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lb\Documents\Data Analysis\projects\students-performance\"/>
    </mc:Choice>
  </mc:AlternateContent>
  <xr:revisionPtr revIDLastSave="0" documentId="8_{93BBD144-BECA-430E-8645-6E779FD3F061}" xr6:coauthVersionLast="47" xr6:coauthVersionMax="47" xr10:uidLastSave="{00000000-0000-0000-0000-000000000000}"/>
  <bookViews>
    <workbookView xWindow="-120" yWindow="-120" windowWidth="29040" windowHeight="15720" activeTab="1" xr2:uid="{8D363A58-6FCD-466A-9181-8182A7E7C73D}"/>
  </bookViews>
  <sheets>
    <sheet name="Hoja3" sheetId="4" r:id="rId1"/>
    <sheet name="student_habits_performance" sheetId="2" r:id="rId2"/>
  </sheets>
  <definedNames>
    <definedName name="DatosExternos_1" localSheetId="1" hidden="1">student_habits_performance!$A$1:$P$1001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F76DA2-31AD-4BF6-AD8E-CDDEE1CB20D7}" keepAlive="1" name="Consulta - student_habits_performance" description="Conexión a la consulta 'student_habits_performance' en el libro." type="5" refreshedVersion="8" background="1" saveData="1">
    <dbPr connection="Provider=Microsoft.Mashup.OleDb.1;Data Source=$Workbook$;Location=student_habits_performance;Extended Properties=&quot;&quot;" command="SELECT * FROM [student_habits_performance]"/>
  </connection>
</connections>
</file>

<file path=xl/sharedStrings.xml><?xml version="1.0" encoding="utf-8"?>
<sst xmlns="http://schemas.openxmlformats.org/spreadsheetml/2006/main" count="7025" uniqueCount="1035">
  <si>
    <t>student_id</t>
  </si>
  <si>
    <t>age</t>
  </si>
  <si>
    <t>gender</t>
  </si>
  <si>
    <t>study_hours_per_day</t>
  </si>
  <si>
    <t>social_media_hours</t>
  </si>
  <si>
    <t>netflix_hours</t>
  </si>
  <si>
    <t>part_time_job</t>
  </si>
  <si>
    <t>attendance_percentage</t>
  </si>
  <si>
    <t>sleep_hours</t>
  </si>
  <si>
    <t>diet_quality</t>
  </si>
  <si>
    <t>exercise_frequency</t>
  </si>
  <si>
    <t>parental_education_level</t>
  </si>
  <si>
    <t>internet_quality</t>
  </si>
  <si>
    <t>mental_health_rating</t>
  </si>
  <si>
    <t>extracurricular_participation</t>
  </si>
  <si>
    <t>exam_score</t>
  </si>
  <si>
    <t>S1000</t>
  </si>
  <si>
    <t>Female</t>
  </si>
  <si>
    <t>No</t>
  </si>
  <si>
    <t>Fair</t>
  </si>
  <si>
    <t>Master</t>
  </si>
  <si>
    <t>Average</t>
  </si>
  <si>
    <t>Yes</t>
  </si>
  <si>
    <t>S1001</t>
  </si>
  <si>
    <t>Good</t>
  </si>
  <si>
    <t>High School</t>
  </si>
  <si>
    <t>S1002</t>
  </si>
  <si>
    <t>Male</t>
  </si>
  <si>
    <t>Poor</t>
  </si>
  <si>
    <t>S1003</t>
  </si>
  <si>
    <t>S1004</t>
  </si>
  <si>
    <t>S1005</t>
  </si>
  <si>
    <t>S1006</t>
  </si>
  <si>
    <t>S1007</t>
  </si>
  <si>
    <t>Bachelor</t>
  </si>
  <si>
    <t>S1008</t>
  </si>
  <si>
    <t>S1009</t>
  </si>
  <si>
    <t>S1010</t>
  </si>
  <si>
    <t>None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</si>
  <si>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</si>
  <si>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</si>
  <si>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</si>
  <si>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</si>
  <si>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</si>
  <si>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</si>
  <si>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</si>
  <si>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</si>
  <si>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Other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</si>
  <si>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</si>
  <si>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</si>
  <si>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</si>
  <si>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</si>
  <si>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</si>
  <si>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</si>
  <si>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</si>
  <si>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</si>
  <si>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</si>
  <si>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</si>
  <si>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</si>
  <si>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</si>
  <si>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</si>
  <si>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</si>
  <si>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</si>
  <si>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</si>
  <si>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</si>
  <si>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</si>
  <si>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</si>
  <si>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</si>
  <si>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</si>
  <si>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</si>
  <si>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</si>
  <si>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</si>
  <si>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</si>
  <si>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</si>
  <si>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</si>
  <si>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</si>
  <si>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</si>
  <si>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</si>
  <si>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</si>
  <si>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</si>
  <si>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</si>
  <si>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</si>
  <si>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</si>
  <si>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</si>
  <si>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</si>
  <si>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</si>
  <si>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</si>
  <si>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</si>
  <si>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</si>
  <si>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</si>
  <si>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</si>
  <si>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</si>
  <si>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</si>
  <si>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</si>
  <si>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</si>
  <si>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</si>
  <si>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</si>
  <si>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</si>
  <si>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</si>
  <si>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</si>
  <si>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</si>
  <si>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</si>
  <si>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</si>
  <si>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</si>
  <si>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</si>
  <si>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</si>
  <si>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</si>
  <si>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</si>
  <si>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</si>
  <si>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</si>
  <si>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</si>
  <si>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</si>
  <si>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</si>
  <si>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</si>
  <si>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</si>
  <si>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</si>
  <si>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</si>
  <si>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</si>
  <si>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</si>
  <si>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</si>
  <si>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</si>
  <si>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</si>
  <si>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</si>
  <si>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</si>
  <si>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</si>
  <si>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</si>
  <si>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</si>
  <si>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</si>
  <si>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</si>
  <si>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</si>
  <si>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</si>
  <si>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</si>
  <si>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</si>
  <si>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</si>
  <si>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</si>
  <si>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</si>
  <si>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</si>
  <si>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</si>
  <si>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</si>
  <si>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</si>
  <si>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</si>
  <si>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</si>
  <si>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</si>
  <si>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</si>
  <si>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</si>
  <si>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</si>
  <si>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</si>
  <si>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</si>
  <si>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</si>
  <si>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</si>
  <si>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</si>
  <si>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</si>
  <si>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</si>
  <si>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</si>
  <si>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</si>
  <si>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</si>
  <si>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</si>
  <si>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</si>
  <si>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</si>
  <si>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</si>
  <si>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</si>
  <si>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</si>
  <si>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</si>
  <si>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</si>
  <si>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</si>
  <si>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</si>
  <si>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</si>
  <si>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</si>
  <si>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</si>
  <si>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</si>
  <si>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</si>
  <si>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</si>
  <si>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</si>
  <si>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</si>
  <si>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</si>
  <si>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</si>
  <si>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</si>
  <si>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</si>
  <si>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</si>
  <si>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</si>
  <si>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</si>
  <si>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</si>
  <si>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</si>
  <si>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</si>
  <si>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</si>
  <si>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</si>
  <si>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</si>
  <si>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</si>
  <si>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</si>
  <si>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</si>
  <si>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</si>
  <si>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</si>
  <si>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</si>
  <si>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</si>
  <si>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</si>
  <si>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</si>
  <si>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</si>
  <si>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</si>
  <si>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</si>
  <si>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</si>
  <si>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</si>
  <si>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</si>
  <si>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</si>
  <si>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</si>
  <si>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</si>
  <si>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</si>
  <si>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</si>
  <si>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</si>
  <si>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</si>
  <si>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</si>
  <si>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</si>
  <si>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</si>
  <si>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</si>
  <si>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</si>
  <si>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</si>
  <si>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</si>
  <si>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</si>
  <si>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</si>
  <si>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</si>
  <si>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</si>
  <si>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</si>
  <si>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</si>
  <si>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</si>
  <si>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</si>
  <si>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</si>
  <si>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</si>
  <si>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</si>
  <si>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</si>
  <si>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</si>
  <si>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</si>
  <si>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</si>
  <si>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</si>
  <si>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</si>
  <si>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</si>
  <si>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</si>
  <si>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</si>
  <si>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</si>
  <si>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</si>
  <si>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</si>
  <si>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</si>
  <si>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</si>
  <si>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</si>
  <si>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</si>
  <si>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</si>
  <si>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</si>
  <si>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</si>
  <si>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</si>
  <si>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</si>
  <si>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</si>
  <si>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</si>
  <si>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</si>
  <si>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</si>
  <si>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</si>
  <si>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</si>
  <si>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</si>
  <si>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</si>
  <si>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</si>
  <si>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</si>
  <si>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</si>
  <si>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</si>
  <si>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</si>
  <si>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</si>
  <si>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</si>
  <si>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</si>
  <si>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</si>
  <si>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</si>
  <si>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</si>
  <si>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</si>
  <si>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</si>
  <si>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</si>
  <si>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</si>
  <si>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</si>
  <si>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</si>
  <si>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</si>
  <si>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</si>
  <si>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</si>
  <si>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</si>
  <si>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</si>
  <si>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</si>
  <si>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</si>
  <si>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</si>
  <si>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</si>
  <si>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</si>
  <si>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</si>
  <si>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</si>
  <si>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</si>
  <si>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</si>
  <si>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</si>
  <si>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</si>
  <si>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</si>
  <si>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</si>
  <si>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</si>
  <si>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</si>
  <si>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</si>
  <si>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</si>
  <si>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</si>
  <si>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</si>
  <si>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</si>
  <si>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</si>
  <si>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</si>
  <si>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</si>
  <si>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</si>
  <si>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</si>
  <si>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</si>
  <si>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</si>
  <si>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</si>
  <si>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</si>
  <si>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</si>
  <si>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</si>
  <si>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</si>
  <si>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</si>
  <si>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</si>
  <si>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</si>
  <si>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</si>
  <si>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</si>
  <si>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</si>
  <si>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</si>
  <si>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</si>
  <si>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</si>
  <si>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</si>
  <si>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</si>
  <si>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</si>
  <si>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</si>
  <si>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</si>
  <si>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</si>
  <si>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</si>
  <si>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</si>
  <si>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</si>
  <si>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</si>
  <si>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</si>
  <si>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</si>
  <si>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</si>
  <si>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</si>
  <si>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</si>
  <si>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</si>
  <si>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</si>
  <si>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</si>
  <si>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</si>
  <si>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</si>
  <si>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</si>
  <si>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</si>
  <si>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</si>
  <si>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</si>
  <si>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</si>
  <si>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</si>
  <si>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</si>
  <si>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</si>
  <si>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</si>
  <si>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</si>
  <si>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</si>
  <si>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</si>
  <si>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</si>
  <si>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</si>
  <si>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</si>
  <si>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</si>
  <si>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</si>
  <si>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</si>
  <si>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</si>
  <si>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</si>
  <si>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</si>
  <si>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</si>
  <si>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</si>
  <si>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</si>
  <si>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</si>
  <si>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</si>
  <si>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</si>
  <si>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</si>
  <si>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</si>
  <si>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</si>
  <si>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</si>
  <si>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</si>
  <si>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</si>
  <si>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</si>
  <si>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</si>
  <si>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</si>
  <si>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</si>
  <si>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</si>
  <si>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</si>
  <si>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</si>
  <si>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</si>
  <si>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</si>
  <si>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</si>
  <si>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</si>
  <si>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</si>
  <si>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</si>
  <si>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</si>
  <si>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</si>
  <si>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</si>
  <si>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</si>
  <si>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</si>
  <si>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</si>
  <si>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</si>
  <si>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</si>
  <si>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</si>
  <si>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</si>
  <si>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</si>
  <si>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</si>
  <si>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</si>
  <si>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</si>
  <si>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</si>
  <si>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</si>
  <si>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</si>
  <si>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</si>
  <si>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</si>
  <si>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</si>
  <si>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</si>
  <si>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</si>
  <si>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</si>
  <si>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</si>
  <si>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</si>
  <si>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</si>
  <si>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</si>
  <si>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</si>
  <si>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</si>
  <si>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</si>
  <si>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</si>
  <si>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</si>
  <si>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</si>
  <si>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</si>
  <si>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</si>
  <si>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</si>
  <si>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</si>
  <si>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</si>
  <si>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</si>
  <si>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</si>
  <si>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</si>
  <si>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</si>
  <si>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</si>
  <si>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</si>
  <si>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</si>
  <si>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</si>
  <si>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</si>
  <si>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</si>
  <si>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</si>
  <si>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</si>
  <si>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</si>
  <si>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</si>
  <si>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</si>
  <si>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</si>
  <si>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</si>
  <si>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</si>
  <si>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</si>
  <si>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</si>
  <si>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</si>
  <si>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</si>
  <si>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</si>
  <si>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</si>
  <si>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</si>
  <si>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</si>
  <si>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</si>
  <si>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</si>
  <si>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</si>
  <si>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</si>
  <si>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</si>
  <si>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</si>
  <si>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</si>
  <si>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</si>
  <si>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</si>
  <si>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</si>
  <si>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</si>
  <si>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</si>
  <si>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</si>
  <si>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</si>
  <si>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</si>
  <si>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</si>
  <si>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</si>
  <si>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</si>
  <si>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</si>
  <si>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</si>
  <si>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</si>
  <si>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</si>
  <si>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</si>
  <si>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</si>
  <si>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</si>
  <si>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</si>
  <si>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</si>
  <si>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</si>
  <si>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</si>
  <si>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</si>
  <si>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</si>
  <si>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</si>
  <si>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</si>
  <si>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</si>
  <si>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</si>
  <si>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</si>
  <si>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</si>
  <si>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</si>
  <si>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</si>
  <si>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</si>
  <si>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</si>
  <si>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</si>
  <si>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</si>
  <si>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</si>
  <si>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</si>
  <si>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</si>
  <si>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</si>
  <si>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</si>
  <si>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</si>
  <si>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</si>
  <si>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</si>
  <si>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</si>
  <si>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</si>
  <si>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</si>
  <si>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</si>
  <si>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</si>
  <si>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</si>
  <si>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</si>
  <si>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</si>
  <si>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</si>
  <si>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</si>
  <si>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</si>
  <si>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</si>
  <si>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</si>
  <si>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</si>
  <si>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</si>
  <si>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</si>
  <si>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</si>
  <si>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</si>
  <si>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</si>
  <si>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</si>
  <si>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</si>
  <si>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</si>
  <si>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</si>
  <si>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</si>
  <si>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</si>
  <si>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</si>
  <si>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</si>
  <si>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</si>
  <si>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</si>
  <si>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</si>
  <si>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</si>
  <si>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</si>
  <si>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</si>
  <si>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</si>
  <si>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</si>
  <si>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</si>
  <si>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</si>
  <si>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</si>
  <si>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</si>
  <si>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</si>
  <si>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</si>
  <si>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</si>
  <si>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</si>
  <si>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</si>
  <si>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</si>
  <si>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</si>
  <si>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</si>
  <si>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</si>
  <si>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</si>
  <si>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</si>
  <si>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</si>
  <si>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</si>
  <si>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</si>
  <si>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</si>
  <si>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</si>
  <si>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</si>
  <si>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</si>
  <si>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</si>
  <si>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</si>
  <si>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</si>
  <si>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</si>
  <si>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</si>
  <si>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</si>
  <si>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</si>
  <si>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</si>
  <si>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</si>
  <si>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</si>
  <si>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</si>
  <si>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</si>
  <si>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</si>
  <si>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</si>
  <si>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</si>
  <si>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</si>
  <si>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</si>
  <si>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</si>
  <si>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</si>
  <si>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</si>
  <si>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</si>
  <si>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</si>
  <si>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</si>
  <si>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</si>
  <si>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</si>
  <si>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</si>
  <si>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</si>
  <si>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</si>
  <si>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</si>
  <si>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</si>
  <si>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</si>
  <si>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</si>
  <si>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</si>
  <si>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</si>
  <si>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</si>
  <si>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</si>
  <si>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</si>
  <si>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</si>
  <si>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</si>
  <si>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</si>
  <si>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</si>
  <si>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</si>
  <si>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</si>
  <si>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</si>
  <si>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</si>
  <si>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</si>
  <si>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</si>
  <si>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</si>
  <si>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</si>
  <si>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</si>
  <si>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</si>
  <si>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</si>
  <si>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</si>
  <si>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</si>
  <si>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</si>
  <si>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</si>
  <si>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</si>
  <si>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</si>
  <si>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</si>
  <si>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</si>
  <si>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</si>
  <si>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</si>
  <si>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</si>
  <si>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</si>
  <si>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</si>
  <si>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</si>
  <si>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</si>
  <si>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</si>
  <si>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</si>
  <si>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</si>
  <si>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</si>
  <si>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</si>
  <si>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</si>
  <si>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</si>
  <si>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</si>
  <si>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</si>
  <si>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</si>
  <si>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</si>
  <si>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</si>
  <si>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</si>
  <si>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</si>
  <si>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</si>
  <si>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</si>
  <si>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</si>
  <si>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</si>
  <si>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</si>
  <si>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</si>
  <si>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</si>
  <si>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</si>
  <si>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</si>
  <si>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</si>
  <si>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</si>
  <si>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</si>
  <si>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</si>
  <si>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</si>
  <si>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</si>
  <si>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</si>
  <si>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</si>
  <si>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</si>
  <si>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</si>
  <si>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</si>
  <si>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</si>
  <si>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</si>
  <si>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</si>
  <si>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</si>
  <si>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</si>
  <si>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</si>
  <si>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</si>
  <si>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</si>
  <si>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</si>
  <si>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</si>
  <si>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</si>
  <si>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</si>
  <si>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</si>
  <si>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</si>
  <si>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</si>
  <si>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</si>
  <si>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</si>
  <si>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</si>
  <si>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</si>
  <si>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</si>
  <si>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</si>
  <si>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</si>
  <si>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</si>
  <si>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</si>
  <si>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</si>
  <si>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</si>
  <si>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</si>
  <si>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</si>
  <si>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</si>
  <si>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</si>
  <si>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</si>
  <si>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</si>
  <si>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</si>
  <si>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</si>
  <si>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</si>
  <si>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</si>
  <si>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</si>
  <si>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</si>
  <si>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</si>
  <si>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</si>
  <si>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</si>
  <si>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</si>
  <si>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</si>
  <si>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</si>
  <si>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</si>
  <si>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</si>
  <si>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</si>
  <si>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</si>
  <si>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</si>
  <si>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</si>
  <si>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</si>
  <si>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</si>
  <si>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</si>
  <si>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</si>
  <si>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</si>
  <si>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</si>
  <si>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</si>
  <si>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</si>
  <si>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</si>
  <si>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</si>
  <si>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</si>
  <si>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</si>
  <si>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</si>
  <si>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</si>
  <si>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</si>
  <si>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</si>
  <si>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</si>
  <si>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</si>
  <si>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</si>
  <si>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</si>
  <si>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</si>
  <si>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</si>
  <si>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</si>
  <si>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</si>
  <si>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</si>
  <si>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</si>
  <si>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</si>
  <si>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</si>
  <si>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</si>
  <si>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</si>
  <si>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</si>
  <si>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</si>
  <si>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</si>
  <si>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</si>
  <si>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</si>
  <si>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</si>
  <si>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</si>
  <si>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</si>
  <si>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</si>
  <si>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</si>
  <si>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</si>
  <si>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</si>
  <si>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</si>
  <si>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</si>
  <si>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</si>
  <si>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</si>
  <si>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</si>
  <si>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</si>
  <si>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</si>
  <si>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</si>
  <si>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</si>
  <si>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</si>
  <si>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</si>
  <si>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</si>
  <si>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</si>
  <si>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</si>
  <si>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</si>
  <si>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</si>
  <si>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</si>
  <si>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</si>
  <si>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</si>
  <si>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</si>
  <si>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</si>
  <si>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</si>
  <si>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</si>
  <si>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</si>
  <si>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</si>
  <si>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</si>
  <si>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</si>
  <si>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</si>
  <si>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</si>
  <si>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</si>
  <si>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</si>
  <si>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</si>
  <si>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</si>
  <si>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</si>
  <si>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</si>
  <si>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</si>
  <si>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</si>
  <si>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</si>
  <si>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</si>
  <si>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</si>
  <si>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</si>
  <si>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</si>
  <si>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</si>
  <si>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</si>
  <si>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</si>
  <si>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</si>
  <si>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</si>
  <si>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</si>
  <si>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</si>
  <si>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</si>
  <si>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</si>
  <si>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</si>
  <si>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</si>
  <si>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</si>
  <si>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</si>
  <si>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</si>
  <si>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</si>
  <si>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</si>
  <si>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</si>
  <si>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</si>
  <si>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</si>
  <si>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</si>
  <si>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</si>
  <si>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</si>
  <si>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</si>
  <si>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</si>
  <si>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</si>
  <si>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</si>
  <si>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</si>
  <si>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</si>
  <si>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</si>
  <si>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</si>
  <si>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</si>
  <si>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</si>
  <si>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</si>
  <si>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</si>
  <si>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</si>
  <si>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</si>
  <si>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</si>
  <si>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</si>
  <si>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</si>
  <si>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</si>
  <si>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</si>
  <si>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</si>
  <si>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</si>
  <si>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</si>
  <si>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</si>
  <si>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</si>
  <si>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</si>
  <si>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</si>
  <si>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</si>
  <si>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</si>
  <si>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</si>
  <si>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</si>
  <si>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</si>
  <si>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</si>
  <si>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</si>
  <si>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</si>
  <si>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</si>
  <si>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</si>
  <si>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</si>
  <si>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</si>
  <si>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</si>
  <si>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</si>
  <si>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</si>
  <si>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</si>
  <si>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</si>
  <si>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</si>
  <si>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</si>
  <si>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</si>
  <si>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</si>
  <si>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</si>
  <si>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</si>
  <si>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</si>
  <si>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</si>
  <si>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</si>
  <si>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</si>
  <si>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</si>
  <si>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</si>
  <si>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</si>
  <si>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</si>
  <si>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</si>
  <si>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</si>
  <si>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</si>
  <si>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</si>
  <si>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</si>
  <si>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</si>
  <si>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</si>
  <si>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</si>
  <si>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</si>
  <si>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</si>
  <si>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</si>
  <si>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</si>
  <si>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</si>
  <si>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</si>
  <si>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</si>
  <si>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</si>
  <si>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</si>
  <si>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</si>
  <si>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</si>
  <si>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</si>
  <si>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</si>
  <si>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</si>
  <si>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</si>
  <si>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</si>
  <si>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</si>
  <si>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</si>
  <si>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</si>
  <si>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</si>
  <si>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</si>
  <si>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</si>
  <si>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</si>
  <si>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</si>
  <si>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</si>
  <si>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</si>
  <si>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</si>
  <si>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</si>
  <si>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</si>
  <si>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</si>
  <si>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</si>
  <si>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</si>
  <si>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</si>
  <si>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</si>
  <si>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</si>
  <si>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</si>
  <si>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</si>
  <si>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</si>
  <si>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</si>
  <si>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</si>
  <si>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</si>
  <si>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</si>
  <si>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</si>
  <si>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</si>
  <si>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</si>
  <si>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</si>
  <si>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</si>
  <si>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</si>
  <si>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</si>
  <si>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</si>
  <si>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</si>
  <si>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</si>
  <si>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</si>
  <si>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</si>
  <si>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</si>
  <si>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</si>
  <si>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</si>
  <si>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</si>
  <si>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</si>
  <si>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</si>
  <si>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</si>
  <si>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</si>
  <si>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</si>
  <si>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</si>
  <si>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</si>
  <si>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</si>
  <si>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</si>
  <si>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</si>
  <si>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</si>
  <si>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</si>
  <si>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</si>
  <si>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</si>
  <si>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</si>
  <si>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</si>
  <si>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</si>
  <si>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</si>
  <si>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</si>
  <si>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</si>
  <si>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</si>
  <si>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</si>
  <si>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</si>
  <si>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</si>
  <si>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</si>
  <si>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</si>
  <si>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</si>
  <si>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</si>
  <si>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</si>
  <si>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</si>
  <si>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</si>
  <si>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</si>
  <si>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</si>
  <si>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</si>
  <si>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</si>
  <si>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</si>
  <si>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</si>
  <si>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</si>
  <si>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</si>
  <si>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</si>
  <si>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</si>
  <si>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</si>
  <si>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</si>
  <si>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</si>
  <si>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</si>
  <si>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</si>
  <si>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</si>
  <si>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</si>
  <si>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</si>
  <si>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</si>
  <si>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</si>
  <si>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</si>
  <si>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</si>
  <si>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</si>
  <si>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</si>
  <si>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</si>
  <si>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</si>
  <si>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</si>
  <si>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</si>
  <si>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</si>
  <si>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</si>
  <si>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</si>
  <si>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</si>
  <si>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</si>
  <si>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</si>
  <si>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</si>
  <si>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</si>
  <si>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</si>
  <si>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</si>
  <si>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</si>
  <si>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</si>
  <si>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</si>
  <si>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</si>
  <si>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</si>
  <si>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</si>
  <si>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</si>
  <si>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</si>
  <si>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</si>
  <si>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</si>
  <si>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</si>
  <si>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</si>
  <si>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</si>
  <si>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</si>
  <si>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</si>
  <si>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</si>
  <si>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</si>
  <si>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</si>
  <si>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</si>
  <si>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</si>
  <si>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</si>
  <si>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</si>
  <si>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</si>
  <si>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exam_score_greater70</t>
  </si>
  <si>
    <t>Etiquetas de fila</t>
  </si>
  <si>
    <t>Total general</t>
  </si>
  <si>
    <t>Cuenta de exam_score_greater70</t>
  </si>
  <si>
    <t xml:space="preserve">sleep_hour_group </t>
  </si>
  <si>
    <t>study_hour_group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</si>
</sst>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[book.xlsx]Hoja3!TablaDinámica2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12849956255468E-2"/>
              <c:y val="4.80519101778944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833333333333334"/>
              <c:y val="-2.20395888013998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2638888888888887E-2"/>
                  <c:h val="0.10879629629629629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525809273840771"/>
          <c:y val="0.34029017206182555"/>
          <c:w val="0.35240048118985129"/>
          <c:h val="0.58733413531641876"/>
        </c:manualLayout>
      </c:layout>
      <c:pieChart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4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2-47F1-A067-1893C3FF0C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92-47F1-A067-1893C3FF0C40}"/>
              </c:ext>
            </c:extLst>
          </c:dPt>
          <c:dLbls>
            <c:dLbl>
              <c:idx val="1"/>
              <c:layout>
                <c:manualLayout>
                  <c:x val="0.10833333333333334"/>
                  <c:y val="-2.20395888013998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638888888888887E-2"/>
                      <c:h val="0.10879629629629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192-47F1-A067-1893C3FF0C40}"/>
                </c:ext>
              </c:extLst>
            </c:dLbl>
            <c:dLbl>
              <c:idx val="2"/>
              <c:layout>
                <c:manualLayout>
                  <c:x val="-2.712849956255468E-2"/>
                  <c:y val="4.805191017789443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92-47F1-A067-1893C3FF0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Hoja3!$B$4:$B$7</c:f>
              <c:numCache>
                <c:formatCode>General</c:formatCode>
                <c:ptCount val="3"/>
                <c:pt idx="0">
                  <c:v>17</c:v>
                </c:pt>
                <c:pt idx="1">
                  <c:v>326</c:v>
                </c:pt>
                <c:pt idx="2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2-47F1-A067-1893C3FF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[book.xlsx]Hoja3!TablaDinámica3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Hoja3!$A$17:$A$95</c:f>
              <c:strCache>
                <c:ptCount val="7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8.2</c:v>
                </c:pt>
                <c:pt idx="77">
                  <c:v>8.3</c:v>
                </c:pt>
              </c:strCache>
            </c:strRef>
          </c:cat>
          <c:val>
            <c:numRef>
              <c:f>Hoja3!$B$17:$B$95</c:f>
              <c:numCache>
                <c:formatCode>General</c:formatCode>
                <c:ptCount val="78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5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15</c:v>
                </c:pt>
                <c:pt idx="17">
                  <c:v>9</c:v>
                </c:pt>
                <c:pt idx="18">
                  <c:v>13</c:v>
                </c:pt>
                <c:pt idx="19">
                  <c:v>21</c:v>
                </c:pt>
                <c:pt idx="20">
                  <c:v>16</c:v>
                </c:pt>
                <c:pt idx="21">
                  <c:v>14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23</c:v>
                </c:pt>
                <c:pt idx="26">
                  <c:v>21</c:v>
                </c:pt>
                <c:pt idx="27">
                  <c:v>21</c:v>
                </c:pt>
                <c:pt idx="28">
                  <c:v>20</c:v>
                </c:pt>
                <c:pt idx="29">
                  <c:v>25</c:v>
                </c:pt>
                <c:pt idx="30">
                  <c:v>23</c:v>
                </c:pt>
                <c:pt idx="31">
                  <c:v>36</c:v>
                </c:pt>
                <c:pt idx="32">
                  <c:v>34</c:v>
                </c:pt>
                <c:pt idx="33">
                  <c:v>19</c:v>
                </c:pt>
                <c:pt idx="34">
                  <c:v>38</c:v>
                </c:pt>
                <c:pt idx="35">
                  <c:v>26</c:v>
                </c:pt>
                <c:pt idx="36">
                  <c:v>24</c:v>
                </c:pt>
                <c:pt idx="37">
                  <c:v>31</c:v>
                </c:pt>
                <c:pt idx="38">
                  <c:v>25</c:v>
                </c:pt>
                <c:pt idx="39">
                  <c:v>20</c:v>
                </c:pt>
                <c:pt idx="40">
                  <c:v>26</c:v>
                </c:pt>
                <c:pt idx="41">
                  <c:v>20</c:v>
                </c:pt>
                <c:pt idx="42">
                  <c:v>35</c:v>
                </c:pt>
                <c:pt idx="43">
                  <c:v>21</c:v>
                </c:pt>
                <c:pt idx="44">
                  <c:v>20</c:v>
                </c:pt>
                <c:pt idx="45">
                  <c:v>22</c:v>
                </c:pt>
                <c:pt idx="46">
                  <c:v>15</c:v>
                </c:pt>
                <c:pt idx="47">
                  <c:v>16</c:v>
                </c:pt>
                <c:pt idx="48">
                  <c:v>23</c:v>
                </c:pt>
                <c:pt idx="49">
                  <c:v>12</c:v>
                </c:pt>
                <c:pt idx="50">
                  <c:v>13</c:v>
                </c:pt>
                <c:pt idx="51">
                  <c:v>15</c:v>
                </c:pt>
                <c:pt idx="52">
                  <c:v>18</c:v>
                </c:pt>
                <c:pt idx="53">
                  <c:v>12</c:v>
                </c:pt>
                <c:pt idx="54">
                  <c:v>10</c:v>
                </c:pt>
                <c:pt idx="55">
                  <c:v>11</c:v>
                </c:pt>
                <c:pt idx="56">
                  <c:v>6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B-4091-9992-35C5967A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54783"/>
        <c:axId val="245853823"/>
      </c:barChart>
      <c:catAx>
        <c:axId val="2458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3823"/>
        <c:crosses val="autoZero"/>
        <c:auto val="1"/>
        <c:lblAlgn val="ctr"/>
        <c:lblOffset val="100"/>
        <c:noMultiLvlLbl val="0"/>
      </c:catAx>
      <c:valAx>
        <c:axId val="2458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128587</xdr:rowOff>
    </xdr:from>
    <xdr:to>
      <xdr:col>9</xdr:col>
      <xdr:colOff>57150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2C883-0E7A-3011-6169-BEEC1C31A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723899</xdr:colOff>
      <xdr:row>20</xdr:row>
      <xdr:rowOff>47625</xdr:rowOff>
    </xdr:from>
    <xdr:to>
      <xdr:col>18</xdr:col>
      <xdr:colOff>333374</xdr:colOff>
      <xdr:row>44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7B5C21-9AC2-414F-2B6D-B794B0F8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 K" refreshedDate="45767.817393171295" createdVersion="8" refreshedVersion="8" minRefreshableVersion="3" recordCount="1000" xr:uid="{90B2A2B3-CCA2-469D-9603-2F33BE7EC9D1}">
  <cacheSource type="worksheet">
    <worksheetSource name="student_habits_performance"/>
  </cacheSource>
  <cacheFields count="18">
    <cacheField name="student_id" numFmtId="0">
      <sharedItems/>
    </cacheField>
    <cacheField name="age" numFmtId="0">
      <sharedItems containsSemiMixedTypes="0" containsString="0" containsNumber="1" containsInteger="1" minValue="17" maxValue="24"/>
    </cacheField>
    <cacheField name="gender" numFmtId="0">
      <sharedItems/>
    </cacheField>
    <cacheField name="study_hours_per_day" numFmtId="0">
      <sharedItems containsSemiMixedTypes="0" containsString="0" containsNumber="1" minValue="0" maxValue="8.3000000000000007" count="78">
        <n v="0"/>
        <n v="6.9"/>
        <n v="1.4"/>
        <n v="1"/>
        <n v="5"/>
        <n v="7.2"/>
        <n v="5.6"/>
        <n v="4.3"/>
        <n v="4.4000000000000004"/>
        <n v="4.8"/>
        <n v="4.5999999999999996"/>
        <n v="3.9"/>
        <n v="3.7"/>
        <n v="3.4"/>
        <n v="2.4"/>
        <n v="3.1"/>
        <n v="2"/>
        <n v="1.8"/>
        <n v="3.8"/>
        <n v="4.9000000000000004"/>
        <n v="1.1000000000000001"/>
        <n v="3.2"/>
        <n v="1.5"/>
        <n v="2.6"/>
        <n v="4"/>
        <n v="4.2"/>
        <n v="3.5"/>
        <n v="5.5"/>
        <n v="2.9"/>
        <n v="3.6"/>
        <n v="2.5"/>
        <n v="6.1"/>
        <n v="1.6"/>
        <n v="5.4"/>
        <n v="2.2000000000000002"/>
        <n v="6.7"/>
        <n v="1.7"/>
        <n v="4.5"/>
        <n v="4.0999999999999996"/>
        <n v="3.3"/>
        <n v="6.8"/>
        <n v="2.7"/>
        <n v="7.4"/>
        <n v="2.2999999999999998"/>
        <n v="6"/>
        <n v="5.9"/>
        <n v="1.2"/>
        <n v="0.5"/>
        <n v="5.3"/>
        <n v="2.1"/>
        <n v="5.0999999999999996"/>
        <n v="1.9"/>
        <n v="3"/>
        <n v="7"/>
        <n v="0.7"/>
        <n v="0.3"/>
        <n v="4.7"/>
        <n v="5.8"/>
        <n v="5.7"/>
        <n v="1.3"/>
        <n v="0.8"/>
        <n v="2.8"/>
        <n v="6.2"/>
        <n v="6.5"/>
        <n v="0.6"/>
        <n v="6.6"/>
        <n v="0.9"/>
        <n v="7.3"/>
        <n v="6.3"/>
        <n v="5.2"/>
        <n v="8.3000000000000007"/>
        <n v="6.4"/>
        <n v="0.2"/>
        <n v="7.5"/>
        <n v="8.1999999999999993"/>
        <n v="7.6"/>
        <n v="0.1"/>
        <n v="7.1"/>
      </sharedItems>
    </cacheField>
    <cacheField name="social_media_hours" numFmtId="0">
      <sharedItems containsSemiMixedTypes="0" containsString="0" containsNumber="1" minValue="0" maxValue="7.2"/>
    </cacheField>
    <cacheField name="netflix_hours" numFmtId="0">
      <sharedItems containsSemiMixedTypes="0" containsString="0" containsNumber="1" minValue="0" maxValue="5.4"/>
    </cacheField>
    <cacheField name="part_time_job" numFmtId="0">
      <sharedItems/>
    </cacheField>
    <cacheField name="attendance_percentage" numFmtId="0">
      <sharedItems containsSemiMixedTypes="0" containsString="0" containsNumber="1" minValue="56" maxValue="100"/>
    </cacheField>
    <cacheField name="sleep_hours" numFmtId="0">
      <sharedItems containsSemiMixedTypes="0" containsString="0" containsNumber="1" minValue="3.2" maxValue="10"/>
    </cacheField>
    <cacheField name="diet_quality" numFmtId="0">
      <sharedItems/>
    </cacheField>
    <cacheField name="exercise_frequency" numFmtId="0">
      <sharedItems containsSemiMixedTypes="0" containsString="0" containsNumber="1" containsInteger="1" minValue="0" maxValue="6"/>
    </cacheField>
    <cacheField name="parental_education_level" numFmtId="0">
      <sharedItems/>
    </cacheField>
    <cacheField name="internet_quality" numFmtId="0">
      <sharedItems/>
    </cacheField>
    <cacheField name="mental_health_rating" numFmtId="0">
      <sharedItems containsSemiMixedTypes="0" containsString="0" containsNumber="1" containsInteger="1" minValue="1" maxValue="10"/>
    </cacheField>
    <cacheField name="extracurricular_participation" numFmtId="0">
      <sharedItems/>
    </cacheField>
    <cacheField name="exam_score" numFmtId="0">
      <sharedItems containsSemiMixedTypes="0" containsString="0" containsNumber="1" minValue="18.399999999999999" maxValue="100"/>
    </cacheField>
    <cacheField name="exam_score_greater70" numFmtId="0">
      <sharedItems containsSemiMixedTypes="0" containsString="0" containsNumber="1" containsInteger="1" minValue="0" maxValue="1"/>
    </cacheField>
    <cacheField name="sleep_hour_group 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1000"/>
    <n v="23"/>
    <s v="Female"/>
    <x v="0"/>
    <n v="1.2"/>
    <n v="1.1000000000000001"/>
    <s v="No"/>
    <n v="85"/>
    <n v="8"/>
    <s v="Fair"/>
    <n v="6"/>
    <s v="Master"/>
    <s v="Average"/>
    <n v="8"/>
    <s v="Yes"/>
    <n v="56.2"/>
    <n v="0"/>
    <x v="0"/>
  </r>
  <r>
    <s v="S1001"/>
    <n v="20"/>
    <s v="Female"/>
    <x v="1"/>
    <n v="2.8"/>
    <n v="2.2999999999999998"/>
    <s v="No"/>
    <n v="97.3"/>
    <n v="4.5999999999999996"/>
    <s v="Good"/>
    <n v="6"/>
    <s v="High School"/>
    <s v="Average"/>
    <n v="8"/>
    <s v="No"/>
    <n v="100"/>
    <n v="1"/>
    <x v="1"/>
  </r>
  <r>
    <s v="S1002"/>
    <n v="21"/>
    <s v="Male"/>
    <x v="2"/>
    <n v="3.1"/>
    <n v="1.3"/>
    <s v="No"/>
    <n v="94.8"/>
    <n v="8"/>
    <s v="Poor"/>
    <n v="1"/>
    <s v="High School"/>
    <s v="Poor"/>
    <n v="1"/>
    <s v="No"/>
    <n v="34.299999999999997"/>
    <n v="0"/>
    <x v="0"/>
  </r>
  <r>
    <s v="S1003"/>
    <n v="23"/>
    <s v="Female"/>
    <x v="3"/>
    <n v="3.9"/>
    <n v="1"/>
    <s v="No"/>
    <n v="71"/>
    <n v="9.1999999999999993"/>
    <s v="Poor"/>
    <n v="4"/>
    <s v="Master"/>
    <s v="Good"/>
    <n v="1"/>
    <s v="Yes"/>
    <n v="26.8"/>
    <n v="0"/>
    <x v="0"/>
  </r>
  <r>
    <s v="S1004"/>
    <n v="19"/>
    <s v="Female"/>
    <x v="4"/>
    <n v="4.4000000000000004"/>
    <n v="0.5"/>
    <s v="No"/>
    <n v="90.9"/>
    <n v="4.9000000000000004"/>
    <s v="Fair"/>
    <n v="3"/>
    <s v="Master"/>
    <s v="Good"/>
    <n v="1"/>
    <s v="No"/>
    <n v="66.400000000000006"/>
    <n v="0"/>
    <x v="1"/>
  </r>
  <r>
    <s v="S1005"/>
    <n v="24"/>
    <s v="Male"/>
    <x v="5"/>
    <n v="1.3"/>
    <n v="0"/>
    <s v="No"/>
    <n v="82.9"/>
    <n v="7.4"/>
    <s v="Fair"/>
    <n v="1"/>
    <s v="Master"/>
    <s v="Average"/>
    <n v="4"/>
    <s v="No"/>
    <n v="100"/>
    <n v="1"/>
    <x v="0"/>
  </r>
  <r>
    <s v="S1006"/>
    <n v="21"/>
    <s v="Female"/>
    <x v="6"/>
    <n v="1.5"/>
    <n v="1.4"/>
    <s v="Yes"/>
    <n v="85.8"/>
    <n v="6.5"/>
    <s v="Good"/>
    <n v="2"/>
    <s v="Master"/>
    <s v="Poor"/>
    <n v="4"/>
    <s v="No"/>
    <n v="89.8"/>
    <n v="1"/>
    <x v="0"/>
  </r>
  <r>
    <s v="S1007"/>
    <n v="21"/>
    <s v="Female"/>
    <x v="7"/>
    <n v="1"/>
    <n v="2"/>
    <s v="Yes"/>
    <n v="77.7"/>
    <n v="4.5999999999999996"/>
    <s v="Fair"/>
    <n v="0"/>
    <s v="Bachelor"/>
    <s v="Average"/>
    <n v="8"/>
    <s v="No"/>
    <n v="72.599999999999994"/>
    <n v="1"/>
    <x v="1"/>
  </r>
  <r>
    <s v="S1008"/>
    <n v="23"/>
    <s v="Female"/>
    <x v="8"/>
    <n v="2.2000000000000002"/>
    <n v="1.7"/>
    <s v="No"/>
    <n v="100"/>
    <n v="7.1"/>
    <s v="Good"/>
    <n v="3"/>
    <s v="Bachelor"/>
    <s v="Good"/>
    <n v="1"/>
    <s v="No"/>
    <n v="78.900000000000006"/>
    <n v="1"/>
    <x v="0"/>
  </r>
  <r>
    <s v="S1009"/>
    <n v="18"/>
    <s v="Female"/>
    <x v="9"/>
    <n v="3.1"/>
    <n v="1.3"/>
    <s v="No"/>
    <n v="95.4"/>
    <n v="7.5"/>
    <s v="Good"/>
    <n v="5"/>
    <s v="Bachelor"/>
    <s v="Good"/>
    <n v="10"/>
    <s v="Yes"/>
    <n v="100"/>
    <n v="1"/>
    <x v="0"/>
  </r>
  <r>
    <s v="S1010"/>
    <n v="19"/>
    <s v="Female"/>
    <x v="10"/>
    <n v="3.7"/>
    <n v="0.8"/>
    <s v="No"/>
    <n v="77.599999999999994"/>
    <n v="5.8"/>
    <s v="Fair"/>
    <n v="1"/>
    <s v="None"/>
    <s v="Good"/>
    <n v="3"/>
    <s v="No"/>
    <n v="63.3"/>
    <n v="0"/>
    <x v="1"/>
  </r>
  <r>
    <s v="S1011"/>
    <n v="23"/>
    <s v="Male"/>
    <x v="11"/>
    <n v="2.4"/>
    <n v="2.5"/>
    <s v="No"/>
    <n v="71.7"/>
    <n v="7.9"/>
    <s v="Fair"/>
    <n v="2"/>
    <s v="Bachelor"/>
    <s v="Average"/>
    <n v="1"/>
    <s v="No"/>
    <n v="74.400000000000006"/>
    <n v="1"/>
    <x v="0"/>
  </r>
  <r>
    <s v="S1012"/>
    <n v="19"/>
    <s v="Female"/>
    <x v="12"/>
    <n v="2.1"/>
    <n v="0.4"/>
    <s v="Yes"/>
    <n v="81.099999999999994"/>
    <n v="4.5"/>
    <s v="Fair"/>
    <n v="1"/>
    <s v="Bachelor"/>
    <s v="Good"/>
    <n v="9"/>
    <s v="No"/>
    <n v="76.900000000000006"/>
    <n v="1"/>
    <x v="1"/>
  </r>
  <r>
    <s v="S1013"/>
    <n v="19"/>
    <s v="Female"/>
    <x v="13"/>
    <n v="2.7"/>
    <n v="2.7"/>
    <s v="No"/>
    <n v="89.3"/>
    <n v="4.7"/>
    <s v="Fair"/>
    <n v="4"/>
    <s v="Bachelor"/>
    <s v="Good"/>
    <n v="10"/>
    <s v="No"/>
    <n v="75.8"/>
    <n v="1"/>
    <x v="1"/>
  </r>
  <r>
    <s v="S1014"/>
    <n v="24"/>
    <s v="Male"/>
    <x v="14"/>
    <n v="1.5"/>
    <n v="0.7"/>
    <s v="No"/>
    <n v="87.4"/>
    <n v="6.7"/>
    <s v="Poor"/>
    <n v="6"/>
    <s v="Bachelor"/>
    <s v="Average"/>
    <n v="9"/>
    <s v="No"/>
    <n v="78.900000000000006"/>
    <n v="1"/>
    <x v="0"/>
  </r>
  <r>
    <s v="S1015"/>
    <n v="21"/>
    <s v="Male"/>
    <x v="15"/>
    <n v="5"/>
    <n v="1"/>
    <s v="No"/>
    <n v="97.5"/>
    <n v="6.5"/>
    <s v="Good"/>
    <n v="6"/>
    <s v="High School"/>
    <s v="Average"/>
    <n v="7"/>
    <s v="No"/>
    <n v="74"/>
    <n v="1"/>
    <x v="0"/>
  </r>
  <r>
    <s v="S1016"/>
    <n v="20"/>
    <s v="Male"/>
    <x v="3"/>
    <n v="0.6"/>
    <n v="0.2"/>
    <s v="No"/>
    <n v="92.9"/>
    <n v="5.6"/>
    <s v="Poor"/>
    <n v="3"/>
    <s v="High School"/>
    <s v="Poor"/>
    <n v="8"/>
    <s v="Yes"/>
    <n v="55.2"/>
    <n v="0"/>
    <x v="1"/>
  </r>
  <r>
    <s v="S1017"/>
    <n v="24"/>
    <s v="Female"/>
    <x v="13"/>
    <n v="2.7"/>
    <n v="1.2"/>
    <s v="No"/>
    <n v="94.7"/>
    <n v="7.5"/>
    <s v="Poor"/>
    <n v="0"/>
    <s v="High School"/>
    <s v="Average"/>
    <n v="1"/>
    <s v="Yes"/>
    <n v="70.8"/>
    <n v="1"/>
    <x v="0"/>
  </r>
  <r>
    <s v="S1018"/>
    <n v="24"/>
    <s v="Other"/>
    <x v="16"/>
    <n v="4.9000000000000004"/>
    <n v="2.9"/>
    <s v="Yes"/>
    <n v="88.3"/>
    <n v="7.1"/>
    <s v="Good"/>
    <n v="2"/>
    <s v="High School"/>
    <s v="Good"/>
    <n v="5"/>
    <s v="No"/>
    <n v="43.9"/>
    <n v="0"/>
    <x v="0"/>
  </r>
  <r>
    <s v="S1019"/>
    <n v="19"/>
    <s v="Male"/>
    <x v="17"/>
    <n v="2.5"/>
    <n v="2.4"/>
    <s v="No"/>
    <n v="71.099999999999994"/>
    <n v="7.5"/>
    <s v="Fair"/>
    <n v="1"/>
    <s v="High School"/>
    <s v="Average"/>
    <n v="2"/>
    <s v="No"/>
    <n v="45.3"/>
    <n v="0"/>
    <x v="0"/>
  </r>
  <r>
    <s v="S1020"/>
    <n v="22"/>
    <s v="Female"/>
    <x v="18"/>
    <n v="2.2999999999999998"/>
    <n v="2.9"/>
    <s v="No"/>
    <n v="83"/>
    <n v="6.4"/>
    <s v="Good"/>
    <n v="3"/>
    <s v="Master"/>
    <s v="Good"/>
    <n v="1"/>
    <s v="No"/>
    <n v="58.5"/>
    <n v="0"/>
    <x v="0"/>
  </r>
  <r>
    <s v="S1021"/>
    <n v="21"/>
    <s v="Male"/>
    <x v="6"/>
    <n v="2.1"/>
    <n v="2.4"/>
    <s v="No"/>
    <n v="95.6"/>
    <n v="7.2"/>
    <s v="Fair"/>
    <n v="1"/>
    <s v="High School"/>
    <s v="Good"/>
    <n v="3"/>
    <s v="No"/>
    <n v="82.5"/>
    <n v="1"/>
    <x v="0"/>
  </r>
  <r>
    <s v="S1022"/>
    <n v="18"/>
    <s v="Other"/>
    <x v="19"/>
    <n v="2.2999999999999998"/>
    <n v="0.6"/>
    <s v="No"/>
    <n v="84.5"/>
    <n v="6"/>
    <s v="Fair"/>
    <n v="3"/>
    <s v="High School"/>
    <s v="Average"/>
    <n v="7"/>
    <s v="No"/>
    <n v="98.7"/>
    <n v="1"/>
    <x v="0"/>
  </r>
  <r>
    <s v="S1023"/>
    <n v="24"/>
    <s v="Female"/>
    <x v="20"/>
    <n v="4.0999999999999996"/>
    <n v="1.4"/>
    <s v="Yes"/>
    <n v="90"/>
    <n v="9"/>
    <s v="Fair"/>
    <n v="6"/>
    <s v="Bachelor"/>
    <s v="Good"/>
    <n v="1"/>
    <s v="No"/>
    <n v="43.7"/>
    <n v="0"/>
    <x v="0"/>
  </r>
  <r>
    <s v="S1024"/>
    <n v="20"/>
    <s v="Female"/>
    <x v="16"/>
    <n v="0"/>
    <n v="0.9"/>
    <s v="Yes"/>
    <n v="81.8"/>
    <n v="5.5"/>
    <s v="Fair"/>
    <n v="4"/>
    <s v="Bachelor"/>
    <s v="Average"/>
    <n v="2"/>
    <s v="No"/>
    <n v="54.9"/>
    <n v="0"/>
    <x v="1"/>
  </r>
  <r>
    <s v="S1025"/>
    <n v="22"/>
    <s v="Male"/>
    <x v="19"/>
    <n v="4.3"/>
    <n v="3.3"/>
    <s v="No"/>
    <n v="74.7"/>
    <n v="9"/>
    <s v="Fair"/>
    <n v="1"/>
    <s v="High School"/>
    <s v="Average"/>
    <n v="2"/>
    <s v="Yes"/>
    <n v="69.900000000000006"/>
    <n v="0"/>
    <x v="0"/>
  </r>
  <r>
    <s v="S1026"/>
    <n v="22"/>
    <s v="Male"/>
    <x v="16"/>
    <n v="0.8"/>
    <n v="0.5"/>
    <s v="No"/>
    <n v="83.8"/>
    <n v="6.5"/>
    <s v="Good"/>
    <n v="4"/>
    <s v="Bachelor"/>
    <s v="Poor"/>
    <n v="4"/>
    <s v="No"/>
    <n v="73.5"/>
    <n v="1"/>
    <x v="0"/>
  </r>
  <r>
    <s v="S1027"/>
    <n v="18"/>
    <s v="Male"/>
    <x v="21"/>
    <n v="2.2000000000000002"/>
    <n v="2.8"/>
    <s v="Yes"/>
    <n v="88.1"/>
    <n v="4.8"/>
    <s v="Fair"/>
    <n v="5"/>
    <s v="Bachelor"/>
    <s v="Average"/>
    <n v="3"/>
    <s v="No"/>
    <n v="71.099999999999994"/>
    <n v="1"/>
    <x v="1"/>
  </r>
  <r>
    <s v="S1028"/>
    <n v="24"/>
    <s v="Male"/>
    <x v="7"/>
    <n v="2"/>
    <n v="2.8"/>
    <s v="Yes"/>
    <n v="78.400000000000006"/>
    <n v="8.1"/>
    <s v="Good"/>
    <n v="5"/>
    <s v="High School"/>
    <s v="Poor"/>
    <n v="3"/>
    <s v="Yes"/>
    <n v="82.8"/>
    <n v="1"/>
    <x v="0"/>
  </r>
  <r>
    <s v="S1029"/>
    <n v="20"/>
    <s v="Female"/>
    <x v="16"/>
    <n v="3.2"/>
    <n v="3.8"/>
    <s v="Yes"/>
    <n v="82.6"/>
    <n v="6.7"/>
    <s v="Poor"/>
    <n v="6"/>
    <s v="High School"/>
    <s v="Poor"/>
    <n v="10"/>
    <s v="Yes"/>
    <n v="75.7"/>
    <n v="1"/>
    <x v="0"/>
  </r>
  <r>
    <s v="S1030"/>
    <n v="21"/>
    <s v="Female"/>
    <x v="12"/>
    <n v="0.6"/>
    <n v="1.3"/>
    <s v="No"/>
    <n v="75.599999999999994"/>
    <n v="7.5"/>
    <s v="Fair"/>
    <n v="2"/>
    <s v="Master"/>
    <s v="Average"/>
    <n v="5"/>
    <s v="No"/>
    <n v="70.599999999999994"/>
    <n v="1"/>
    <x v="0"/>
  </r>
  <r>
    <s v="S1031"/>
    <n v="17"/>
    <s v="Other"/>
    <x v="22"/>
    <n v="3.1"/>
    <n v="2.6"/>
    <s v="Yes"/>
    <n v="96.2"/>
    <n v="8"/>
    <s v="Fair"/>
    <n v="4"/>
    <s v="Bachelor"/>
    <s v="Average"/>
    <n v="3"/>
    <s v="Yes"/>
    <n v="51.3"/>
    <n v="0"/>
    <x v="0"/>
  </r>
  <r>
    <s v="S1032"/>
    <n v="20"/>
    <s v="Other"/>
    <x v="23"/>
    <n v="4.9000000000000004"/>
    <n v="4.3"/>
    <s v="No"/>
    <n v="82.1"/>
    <n v="6.9"/>
    <s v="Good"/>
    <n v="3"/>
    <s v="Bachelor"/>
    <s v="Good"/>
    <n v="7"/>
    <s v="No"/>
    <n v="52.1"/>
    <n v="0"/>
    <x v="0"/>
  </r>
  <r>
    <s v="S1033"/>
    <n v="18"/>
    <s v="Female"/>
    <x v="24"/>
    <n v="0.9"/>
    <n v="1.1000000000000001"/>
    <s v="No"/>
    <n v="99.5"/>
    <n v="5.8"/>
    <s v="Poor"/>
    <n v="2"/>
    <s v="None"/>
    <s v="Average"/>
    <n v="5"/>
    <s v="No"/>
    <n v="70.7"/>
    <n v="1"/>
    <x v="1"/>
  </r>
  <r>
    <s v="S1034"/>
    <n v="22"/>
    <s v="Female"/>
    <x v="20"/>
    <n v="2.7"/>
    <n v="0.1"/>
    <s v="No"/>
    <n v="100"/>
    <n v="7.7"/>
    <s v="Fair"/>
    <n v="1"/>
    <s v="High School"/>
    <s v="Good"/>
    <n v="4"/>
    <s v="No"/>
    <n v="51.2"/>
    <n v="0"/>
    <x v="0"/>
  </r>
  <r>
    <s v="S1035"/>
    <n v="21"/>
    <s v="Female"/>
    <x v="25"/>
    <n v="1.7"/>
    <n v="0"/>
    <s v="Yes"/>
    <n v="84.2"/>
    <n v="6.5"/>
    <s v="Good"/>
    <n v="1"/>
    <s v="Bachelor"/>
    <s v="Average"/>
    <n v="3"/>
    <s v="No"/>
    <n v="72.599999999999994"/>
    <n v="1"/>
    <x v="0"/>
  </r>
  <r>
    <s v="S1036"/>
    <n v="20"/>
    <s v="Female"/>
    <x v="26"/>
    <n v="3"/>
    <n v="2.6"/>
    <s v="No"/>
    <n v="74.900000000000006"/>
    <n v="7.3"/>
    <s v="Fair"/>
    <n v="3"/>
    <s v="High School"/>
    <s v="Good"/>
    <n v="4"/>
    <s v="No"/>
    <n v="70.7"/>
    <n v="1"/>
    <x v="0"/>
  </r>
  <r>
    <s v="S1037"/>
    <n v="17"/>
    <s v="Male"/>
    <x v="7"/>
    <n v="2.5"/>
    <n v="0"/>
    <s v="Yes"/>
    <n v="64.099999999999994"/>
    <n v="3.9"/>
    <s v="Good"/>
    <n v="0"/>
    <s v="High School"/>
    <s v="Average"/>
    <n v="2"/>
    <s v="No"/>
    <n v="59.4"/>
    <n v="0"/>
    <x v="2"/>
  </r>
  <r>
    <s v="S1038"/>
    <n v="17"/>
    <s v="Male"/>
    <x v="18"/>
    <n v="1.7"/>
    <n v="1.4"/>
    <s v="No"/>
    <n v="70.3"/>
    <n v="7"/>
    <s v="Poor"/>
    <n v="0"/>
    <s v="Bachelor"/>
    <s v="Good"/>
    <n v="1"/>
    <s v="No"/>
    <n v="58.1"/>
    <n v="0"/>
    <x v="0"/>
  </r>
  <r>
    <s v="S1039"/>
    <n v="19"/>
    <s v="Male"/>
    <x v="27"/>
    <n v="3.1"/>
    <n v="2.2999999999999998"/>
    <s v="No"/>
    <n v="71.3"/>
    <n v="5.7"/>
    <s v="Good"/>
    <n v="1"/>
    <s v="High School"/>
    <s v="Average"/>
    <n v="3"/>
    <s v="No"/>
    <n v="82.3"/>
    <n v="1"/>
    <x v="1"/>
  </r>
  <r>
    <s v="S1040"/>
    <n v="19"/>
    <s v="Female"/>
    <x v="12"/>
    <n v="4.7"/>
    <n v="2"/>
    <s v="No"/>
    <n v="98.8"/>
    <n v="8.5"/>
    <s v="Good"/>
    <n v="6"/>
    <s v="Bachelor"/>
    <s v="Good"/>
    <n v="2"/>
    <s v="No"/>
    <n v="69.7"/>
    <n v="0"/>
    <x v="0"/>
  </r>
  <r>
    <s v="S1041"/>
    <n v="23"/>
    <s v="Female"/>
    <x v="28"/>
    <n v="2.2999999999999998"/>
    <n v="2.2999999999999998"/>
    <s v="No"/>
    <n v="86.2"/>
    <n v="7.2"/>
    <s v="Good"/>
    <n v="6"/>
    <s v="Bachelor"/>
    <s v="Average"/>
    <n v="1"/>
    <s v="No"/>
    <n v="66"/>
    <n v="0"/>
    <x v="0"/>
  </r>
  <r>
    <s v="S1042"/>
    <n v="18"/>
    <s v="Male"/>
    <x v="12"/>
    <n v="3.4"/>
    <n v="2"/>
    <s v="No"/>
    <n v="88.9"/>
    <n v="6.8"/>
    <s v="Fair"/>
    <n v="3"/>
    <s v="High School"/>
    <s v="Poor"/>
    <n v="1"/>
    <s v="Yes"/>
    <n v="63.5"/>
    <n v="0"/>
    <x v="0"/>
  </r>
  <r>
    <s v="S1043"/>
    <n v="24"/>
    <s v="Female"/>
    <x v="7"/>
    <n v="0.9"/>
    <n v="3.2"/>
    <s v="No"/>
    <n v="62.8"/>
    <n v="7.1"/>
    <s v="Poor"/>
    <n v="0"/>
    <s v="Bachelor"/>
    <s v="Good"/>
    <n v="2"/>
    <s v="No"/>
    <n v="65.7"/>
    <n v="0"/>
    <x v="0"/>
  </r>
  <r>
    <s v="S1044"/>
    <n v="20"/>
    <s v="Female"/>
    <x v="29"/>
    <n v="1.4"/>
    <n v="0.8"/>
    <s v="No"/>
    <n v="73"/>
    <n v="5.3"/>
    <s v="Good"/>
    <n v="4"/>
    <s v="High School"/>
    <s v="Poor"/>
    <n v="9"/>
    <s v="No"/>
    <n v="78.5"/>
    <n v="1"/>
    <x v="1"/>
  </r>
  <r>
    <s v="S1045"/>
    <n v="20"/>
    <s v="Male"/>
    <x v="29"/>
    <n v="3.1"/>
    <n v="1.1000000000000001"/>
    <s v="No"/>
    <n v="93.9"/>
    <n v="8.4"/>
    <s v="Fair"/>
    <n v="1"/>
    <s v="Bachelor"/>
    <s v="Average"/>
    <n v="5"/>
    <s v="Yes"/>
    <n v="75.099999999999994"/>
    <n v="1"/>
    <x v="0"/>
  </r>
  <r>
    <s v="S1046"/>
    <n v="24"/>
    <s v="Male"/>
    <x v="14"/>
    <n v="4.3"/>
    <n v="1"/>
    <s v="No"/>
    <n v="87.9"/>
    <n v="8.9"/>
    <s v="Poor"/>
    <n v="5"/>
    <s v="High School"/>
    <s v="Average"/>
    <n v="9"/>
    <s v="Yes"/>
    <n v="71"/>
    <n v="1"/>
    <x v="0"/>
  </r>
  <r>
    <s v="S1047"/>
    <n v="23"/>
    <s v="Female"/>
    <x v="30"/>
    <n v="2.9"/>
    <n v="2.7"/>
    <s v="No"/>
    <n v="83.5"/>
    <n v="7"/>
    <s v="Good"/>
    <n v="4"/>
    <s v="None"/>
    <s v="Good"/>
    <n v="8"/>
    <s v="Yes"/>
    <n v="59.7"/>
    <n v="0"/>
    <x v="0"/>
  </r>
  <r>
    <s v="S1048"/>
    <n v="22"/>
    <s v="Female"/>
    <x v="2"/>
    <n v="2.1"/>
    <n v="2.8"/>
    <s v="No"/>
    <n v="90.6"/>
    <n v="8.4"/>
    <s v="Fair"/>
    <n v="3"/>
    <s v="Bachelor"/>
    <s v="Good"/>
    <n v="6"/>
    <s v="No"/>
    <n v="52.6"/>
    <n v="0"/>
    <x v="0"/>
  </r>
  <r>
    <s v="S1049"/>
    <n v="22"/>
    <s v="Female"/>
    <x v="31"/>
    <n v="2.5"/>
    <n v="2.2999999999999998"/>
    <s v="No"/>
    <n v="100"/>
    <n v="5.8"/>
    <s v="Poor"/>
    <n v="5"/>
    <s v="High School"/>
    <s v="Average"/>
    <n v="1"/>
    <s v="No"/>
    <n v="96.5"/>
    <n v="1"/>
    <x v="1"/>
  </r>
  <r>
    <s v="S1050"/>
    <n v="23"/>
    <s v="Female"/>
    <x v="32"/>
    <n v="1"/>
    <n v="3.1"/>
    <s v="No"/>
    <n v="82.8"/>
    <n v="5.5"/>
    <s v="Fair"/>
    <n v="4"/>
    <s v="Master"/>
    <s v="Good"/>
    <n v="10"/>
    <s v="Yes"/>
    <n v="62"/>
    <n v="0"/>
    <x v="1"/>
  </r>
  <r>
    <s v="S1051"/>
    <n v="22"/>
    <s v="Female"/>
    <x v="30"/>
    <n v="3.2"/>
    <n v="0.5"/>
    <s v="No"/>
    <n v="85.7"/>
    <n v="6.5"/>
    <s v="Poor"/>
    <n v="0"/>
    <s v="High School"/>
    <s v="Average"/>
    <n v="5"/>
    <s v="No"/>
    <n v="59.7"/>
    <n v="0"/>
    <x v="0"/>
  </r>
  <r>
    <s v="S1052"/>
    <n v="19"/>
    <s v="Female"/>
    <x v="14"/>
    <n v="3.6"/>
    <n v="3.6"/>
    <s v="No"/>
    <n v="86.9"/>
    <n v="7"/>
    <s v="Fair"/>
    <n v="6"/>
    <s v="High School"/>
    <s v="Average"/>
    <n v="1"/>
    <s v="No"/>
    <n v="48.4"/>
    <n v="0"/>
    <x v="0"/>
  </r>
  <r>
    <s v="S1053"/>
    <n v="20"/>
    <s v="Female"/>
    <x v="9"/>
    <n v="2"/>
    <n v="3.5"/>
    <s v="No"/>
    <n v="100"/>
    <n v="6"/>
    <s v="Good"/>
    <n v="0"/>
    <s v="Bachelor"/>
    <s v="Good"/>
    <n v="7"/>
    <s v="Yes"/>
    <n v="70.599999999999994"/>
    <n v="1"/>
    <x v="0"/>
  </r>
  <r>
    <s v="S1054"/>
    <n v="23"/>
    <s v="Female"/>
    <x v="15"/>
    <n v="1.9"/>
    <n v="2.6"/>
    <s v="Yes"/>
    <n v="64"/>
    <n v="7.1"/>
    <s v="Fair"/>
    <n v="5"/>
    <s v="High School"/>
    <s v="Good"/>
    <n v="10"/>
    <s v="No"/>
    <n v="68.099999999999994"/>
    <n v="0"/>
    <x v="0"/>
  </r>
  <r>
    <s v="S1055"/>
    <n v="20"/>
    <s v="Male"/>
    <x v="33"/>
    <n v="2.8"/>
    <n v="3.8"/>
    <s v="No"/>
    <n v="91.8"/>
    <n v="6.9"/>
    <s v="Good"/>
    <n v="2"/>
    <s v="High School"/>
    <s v="Good"/>
    <n v="8"/>
    <s v="No"/>
    <n v="87.2"/>
    <n v="1"/>
    <x v="0"/>
  </r>
  <r>
    <s v="S1056"/>
    <n v="24"/>
    <s v="Male"/>
    <x v="30"/>
    <n v="2"/>
    <n v="0"/>
    <s v="No"/>
    <n v="83.9"/>
    <n v="5.3"/>
    <s v="Good"/>
    <n v="6"/>
    <s v="Bachelor"/>
    <s v="Average"/>
    <n v="8"/>
    <s v="No"/>
    <n v="66.7"/>
    <n v="0"/>
    <x v="1"/>
  </r>
  <r>
    <s v="S1057"/>
    <n v="17"/>
    <s v="Male"/>
    <x v="11"/>
    <n v="2.4"/>
    <n v="1.2"/>
    <s v="No"/>
    <n v="90.7"/>
    <n v="7.1"/>
    <s v="Good"/>
    <n v="1"/>
    <s v="Bachelor"/>
    <s v="Average"/>
    <n v="7"/>
    <s v="Yes"/>
    <n v="75.2"/>
    <n v="1"/>
    <x v="0"/>
  </r>
  <r>
    <s v="S1058"/>
    <n v="19"/>
    <s v="Female"/>
    <x v="34"/>
    <n v="5"/>
    <n v="1"/>
    <s v="No"/>
    <n v="78.400000000000006"/>
    <n v="7.5"/>
    <s v="Poor"/>
    <n v="5"/>
    <s v="Master"/>
    <s v="Average"/>
    <n v="2"/>
    <s v="Yes"/>
    <n v="46.4"/>
    <n v="0"/>
    <x v="0"/>
  </r>
  <r>
    <s v="S1059"/>
    <n v="21"/>
    <s v="Female"/>
    <x v="35"/>
    <n v="2.2000000000000002"/>
    <n v="2.6"/>
    <s v="No"/>
    <n v="84.5"/>
    <n v="6.7"/>
    <s v="Good"/>
    <n v="3"/>
    <s v="Master"/>
    <s v="Average"/>
    <n v="5"/>
    <s v="Yes"/>
    <n v="97.1"/>
    <n v="1"/>
    <x v="0"/>
  </r>
  <r>
    <s v="S1060"/>
    <n v="19"/>
    <s v="Female"/>
    <x v="36"/>
    <n v="2.1"/>
    <n v="0.6"/>
    <s v="Yes"/>
    <n v="92.1"/>
    <n v="7.9"/>
    <s v="Fair"/>
    <n v="1"/>
    <s v="High School"/>
    <s v="Average"/>
    <n v="4"/>
    <s v="No"/>
    <n v="61.2"/>
    <n v="0"/>
    <x v="0"/>
  </r>
  <r>
    <s v="S1061"/>
    <n v="23"/>
    <s v="Male"/>
    <x v="24"/>
    <n v="1.7"/>
    <n v="2.6"/>
    <s v="No"/>
    <n v="100"/>
    <n v="5"/>
    <s v="Fair"/>
    <n v="4"/>
    <s v="Bachelor"/>
    <s v="Good"/>
    <n v="5"/>
    <s v="No"/>
    <n v="75"/>
    <n v="1"/>
    <x v="1"/>
  </r>
  <r>
    <s v="S1062"/>
    <n v="21"/>
    <s v="Male"/>
    <x v="37"/>
    <n v="3.4"/>
    <n v="3.3"/>
    <s v="Yes"/>
    <n v="93.1"/>
    <n v="7.1"/>
    <s v="Good"/>
    <n v="6"/>
    <s v="High School"/>
    <s v="Good"/>
    <n v="10"/>
    <s v="No"/>
    <n v="94.7"/>
    <n v="1"/>
    <x v="0"/>
  </r>
  <r>
    <s v="S1063"/>
    <n v="17"/>
    <s v="Male"/>
    <x v="38"/>
    <n v="2.2999999999999998"/>
    <n v="2.6"/>
    <s v="Yes"/>
    <n v="76.5"/>
    <n v="5.0999999999999996"/>
    <s v="Fair"/>
    <n v="3"/>
    <s v="Bachelor"/>
    <s v="Average"/>
    <n v="9"/>
    <s v="No"/>
    <n v="77.599999999999994"/>
    <n v="1"/>
    <x v="1"/>
  </r>
  <r>
    <s v="S1064"/>
    <n v="23"/>
    <s v="Male"/>
    <x v="21"/>
    <n v="1.7"/>
    <n v="2.1"/>
    <s v="No"/>
    <n v="80.8"/>
    <n v="5.2"/>
    <s v="Good"/>
    <n v="3"/>
    <s v="High School"/>
    <s v="Poor"/>
    <n v="4"/>
    <s v="Yes"/>
    <n v="68.599999999999994"/>
    <n v="0"/>
    <x v="1"/>
  </r>
  <r>
    <s v="S1065"/>
    <n v="18"/>
    <s v="Female"/>
    <x v="39"/>
    <n v="4.0999999999999996"/>
    <n v="0.7"/>
    <s v="No"/>
    <n v="80.5"/>
    <n v="5.7"/>
    <s v="Poor"/>
    <n v="0"/>
    <s v="Master"/>
    <s v="Good"/>
    <n v="8"/>
    <s v="No"/>
    <n v="69.599999999999994"/>
    <n v="0"/>
    <x v="1"/>
  </r>
  <r>
    <s v="S1066"/>
    <n v="20"/>
    <s v="Male"/>
    <x v="29"/>
    <n v="4.2"/>
    <n v="0.9"/>
    <s v="No"/>
    <n v="67"/>
    <n v="5.4"/>
    <s v="Good"/>
    <n v="4"/>
    <s v="Bachelor"/>
    <s v="Average"/>
    <n v="8"/>
    <s v="No"/>
    <n v="66.5"/>
    <n v="0"/>
    <x v="1"/>
  </r>
  <r>
    <s v="S1067"/>
    <n v="17"/>
    <s v="Male"/>
    <x v="39"/>
    <n v="1.8"/>
    <n v="3.2"/>
    <s v="No"/>
    <n v="81.7"/>
    <n v="5.8"/>
    <s v="Poor"/>
    <n v="0"/>
    <s v="Master"/>
    <s v="Good"/>
    <n v="2"/>
    <s v="No"/>
    <n v="62.2"/>
    <n v="0"/>
    <x v="1"/>
  </r>
  <r>
    <s v="S1068"/>
    <n v="20"/>
    <s v="Female"/>
    <x v="19"/>
    <n v="0.3"/>
    <n v="2.7"/>
    <s v="Yes"/>
    <n v="92.3"/>
    <n v="6.2"/>
    <s v="Good"/>
    <n v="0"/>
    <s v="Bachelor"/>
    <s v="Poor"/>
    <n v="6"/>
    <s v="No"/>
    <n v="82.1"/>
    <n v="1"/>
    <x v="0"/>
  </r>
  <r>
    <s v="S1069"/>
    <n v="22"/>
    <s v="Male"/>
    <x v="40"/>
    <n v="3.7"/>
    <n v="1.8"/>
    <s v="No"/>
    <n v="72.3"/>
    <n v="7.5"/>
    <s v="Poor"/>
    <n v="6"/>
    <s v="Master"/>
    <s v="Average"/>
    <n v="5"/>
    <s v="No"/>
    <n v="100"/>
    <n v="1"/>
    <x v="0"/>
  </r>
  <r>
    <s v="S1070"/>
    <n v="18"/>
    <s v="Female"/>
    <x v="41"/>
    <n v="1.7"/>
    <n v="1.3"/>
    <s v="No"/>
    <n v="95.5"/>
    <n v="6.1"/>
    <s v="Poor"/>
    <n v="2"/>
    <s v="Bachelor"/>
    <s v="Good"/>
    <n v="2"/>
    <s v="Yes"/>
    <n v="59.7"/>
    <n v="0"/>
    <x v="0"/>
  </r>
  <r>
    <s v="S1071"/>
    <n v="18"/>
    <s v="Female"/>
    <x v="2"/>
    <n v="3.4"/>
    <n v="0"/>
    <s v="No"/>
    <n v="89.9"/>
    <n v="4.5999999999999996"/>
    <s v="Fair"/>
    <n v="0"/>
    <s v="High School"/>
    <s v="Poor"/>
    <n v="10"/>
    <s v="Yes"/>
    <n v="55.1"/>
    <n v="0"/>
    <x v="1"/>
  </r>
  <r>
    <s v="S1072"/>
    <n v="17"/>
    <s v="Male"/>
    <x v="13"/>
    <n v="0.1"/>
    <n v="0.6"/>
    <s v="No"/>
    <n v="77.7"/>
    <n v="7.9"/>
    <s v="Fair"/>
    <n v="1"/>
    <s v="High School"/>
    <s v="Average"/>
    <n v="4"/>
    <s v="Yes"/>
    <n v="77.099999999999994"/>
    <n v="1"/>
    <x v="0"/>
  </r>
  <r>
    <s v="S1073"/>
    <n v="18"/>
    <s v="Female"/>
    <x v="42"/>
    <n v="3.6"/>
    <n v="3.9"/>
    <s v="No"/>
    <n v="83.6"/>
    <n v="5.5"/>
    <s v="Fair"/>
    <n v="3"/>
    <s v="High School"/>
    <s v="Average"/>
    <n v="7"/>
    <s v="Yes"/>
    <n v="97.7"/>
    <n v="1"/>
    <x v="1"/>
  </r>
  <r>
    <s v="S1074"/>
    <n v="21"/>
    <s v="Female"/>
    <x v="43"/>
    <n v="1"/>
    <n v="0.4"/>
    <s v="No"/>
    <n v="100"/>
    <n v="6.4"/>
    <s v="Fair"/>
    <n v="6"/>
    <s v="None"/>
    <s v="Good"/>
    <n v="1"/>
    <s v="No"/>
    <n v="66.900000000000006"/>
    <n v="0"/>
    <x v="0"/>
  </r>
  <r>
    <s v="S1075"/>
    <n v="18"/>
    <s v="Female"/>
    <x v="44"/>
    <n v="3.4"/>
    <n v="2"/>
    <s v="Yes"/>
    <n v="92.3"/>
    <n v="7"/>
    <s v="Fair"/>
    <n v="0"/>
    <s v="Bachelor"/>
    <s v="Good"/>
    <n v="9"/>
    <s v="Yes"/>
    <n v="99.9"/>
    <n v="1"/>
    <x v="0"/>
  </r>
  <r>
    <s v="S1076"/>
    <n v="20"/>
    <s v="Male"/>
    <x v="44"/>
    <n v="2.5"/>
    <n v="2.9"/>
    <s v="No"/>
    <n v="85.1"/>
    <n v="6.7"/>
    <s v="Poor"/>
    <n v="5"/>
    <s v="Bachelor"/>
    <s v="Average"/>
    <n v="10"/>
    <s v="Yes"/>
    <n v="100"/>
    <n v="1"/>
    <x v="0"/>
  </r>
  <r>
    <s v="S1077"/>
    <n v="20"/>
    <s v="Female"/>
    <x v="41"/>
    <n v="1.4"/>
    <n v="0.4"/>
    <s v="No"/>
    <n v="82.6"/>
    <n v="7.8"/>
    <s v="Fair"/>
    <n v="1"/>
    <s v="Bachelor"/>
    <s v="Poor"/>
    <n v="1"/>
    <s v="No"/>
    <n v="57.2"/>
    <n v="0"/>
    <x v="0"/>
  </r>
  <r>
    <s v="S1078"/>
    <n v="23"/>
    <s v="Female"/>
    <x v="8"/>
    <n v="2"/>
    <n v="2"/>
    <s v="Yes"/>
    <n v="85.8"/>
    <n v="7.1"/>
    <s v="Good"/>
    <n v="4"/>
    <s v="Master"/>
    <s v="Good"/>
    <n v="5"/>
    <s v="No"/>
    <n v="77.3"/>
    <n v="1"/>
    <x v="0"/>
  </r>
  <r>
    <s v="S1079"/>
    <n v="20"/>
    <s v="Male"/>
    <x v="45"/>
    <n v="3.3"/>
    <n v="2.8"/>
    <s v="Yes"/>
    <n v="79.900000000000006"/>
    <n v="5.5"/>
    <s v="Good"/>
    <n v="3"/>
    <s v="Master"/>
    <s v="Average"/>
    <n v="7"/>
    <s v="No"/>
    <n v="91.6"/>
    <n v="1"/>
    <x v="1"/>
  </r>
  <r>
    <s v="S1080"/>
    <n v="23"/>
    <s v="Male"/>
    <x v="28"/>
    <n v="2.6"/>
    <n v="1.8"/>
    <s v="No"/>
    <n v="64"/>
    <n v="9.1"/>
    <s v="Good"/>
    <n v="6"/>
    <s v="High School"/>
    <s v="Good"/>
    <n v="8"/>
    <s v="No"/>
    <n v="70.7"/>
    <n v="1"/>
    <x v="0"/>
  </r>
  <r>
    <s v="S1081"/>
    <n v="20"/>
    <s v="Other"/>
    <x v="21"/>
    <n v="3.2"/>
    <n v="5"/>
    <s v="No"/>
    <n v="100"/>
    <n v="6.7"/>
    <s v="Good"/>
    <n v="5"/>
    <s v="High School"/>
    <s v="Poor"/>
    <n v="2"/>
    <s v="No"/>
    <n v="57.6"/>
    <n v="0"/>
    <x v="0"/>
  </r>
  <r>
    <s v="S1082"/>
    <n v="21"/>
    <s v="Female"/>
    <x v="23"/>
    <n v="4.9000000000000004"/>
    <n v="0"/>
    <s v="Yes"/>
    <n v="86.6"/>
    <n v="6.3"/>
    <s v="Fair"/>
    <n v="6"/>
    <s v="High School"/>
    <s v="Poor"/>
    <n v="4"/>
    <s v="No"/>
    <n v="60.2"/>
    <n v="0"/>
    <x v="0"/>
  </r>
  <r>
    <s v="S1083"/>
    <n v="24"/>
    <s v="Male"/>
    <x v="16"/>
    <n v="0.6"/>
    <n v="3"/>
    <s v="No"/>
    <n v="89"/>
    <n v="7.7"/>
    <s v="Poor"/>
    <n v="6"/>
    <s v="High School"/>
    <s v="Good"/>
    <n v="2"/>
    <s v="Yes"/>
    <n v="50.5"/>
    <n v="0"/>
    <x v="0"/>
  </r>
  <r>
    <s v="S1084"/>
    <n v="23"/>
    <s v="Female"/>
    <x v="30"/>
    <n v="4.4000000000000004"/>
    <n v="1.6"/>
    <s v="No"/>
    <n v="84.4"/>
    <n v="6.8"/>
    <s v="Fair"/>
    <n v="5"/>
    <s v="Bachelor"/>
    <s v="Average"/>
    <n v="4"/>
    <s v="No"/>
    <n v="51.3"/>
    <n v="0"/>
    <x v="0"/>
  </r>
  <r>
    <s v="S1085"/>
    <n v="19"/>
    <s v="Male"/>
    <x v="36"/>
    <n v="2.6"/>
    <n v="2.6"/>
    <s v="No"/>
    <n v="77.599999999999994"/>
    <n v="7"/>
    <s v="Good"/>
    <n v="4"/>
    <s v="Bachelor"/>
    <s v="Good"/>
    <n v="6"/>
    <s v="No"/>
    <n v="53.5"/>
    <n v="0"/>
    <x v="0"/>
  </r>
  <r>
    <s v="S1086"/>
    <n v="22"/>
    <s v="Male"/>
    <x v="29"/>
    <n v="1.4"/>
    <n v="2.2999999999999998"/>
    <s v="No"/>
    <n v="83.1"/>
    <n v="9.5"/>
    <s v="Good"/>
    <n v="5"/>
    <s v="Bachelor"/>
    <s v="Poor"/>
    <n v="6"/>
    <s v="No"/>
    <n v="79.2"/>
    <n v="1"/>
    <x v="0"/>
  </r>
  <r>
    <s v="S1087"/>
    <n v="17"/>
    <s v="Male"/>
    <x v="43"/>
    <n v="0.9"/>
    <n v="1"/>
    <s v="No"/>
    <n v="69"/>
    <n v="6.2"/>
    <s v="Fair"/>
    <n v="1"/>
    <s v="Master"/>
    <s v="Average"/>
    <n v="2"/>
    <s v="Yes"/>
    <n v="47.2"/>
    <n v="0"/>
    <x v="0"/>
  </r>
  <r>
    <s v="S1088"/>
    <n v="20"/>
    <s v="Male"/>
    <x v="11"/>
    <n v="2.2999999999999998"/>
    <n v="2.1"/>
    <s v="No"/>
    <n v="100"/>
    <n v="6.1"/>
    <s v="Poor"/>
    <n v="6"/>
    <s v="Bachelor"/>
    <s v="Good"/>
    <n v="4"/>
    <s v="No"/>
    <n v="73.400000000000006"/>
    <n v="1"/>
    <x v="0"/>
  </r>
  <r>
    <s v="S1089"/>
    <n v="18"/>
    <s v="Male"/>
    <x v="46"/>
    <n v="3.6"/>
    <n v="0"/>
    <s v="No"/>
    <n v="72.7"/>
    <n v="6.6"/>
    <s v="Poor"/>
    <n v="4"/>
    <s v="High School"/>
    <s v="Average"/>
    <n v="4"/>
    <s v="Yes"/>
    <n v="41.1"/>
    <n v="0"/>
    <x v="0"/>
  </r>
  <r>
    <s v="S1090"/>
    <n v="24"/>
    <s v="Male"/>
    <x v="24"/>
    <n v="2.2999999999999998"/>
    <n v="2.5"/>
    <s v="No"/>
    <n v="74.7"/>
    <n v="7.8"/>
    <s v="Fair"/>
    <n v="6"/>
    <s v="Bachelor"/>
    <s v="Good"/>
    <n v="1"/>
    <s v="No"/>
    <n v="77.8"/>
    <n v="1"/>
    <x v="0"/>
  </r>
  <r>
    <s v="S1091"/>
    <n v="20"/>
    <s v="Female"/>
    <x v="9"/>
    <n v="4.3"/>
    <n v="2.1"/>
    <s v="No"/>
    <n v="80.599999999999994"/>
    <n v="4.7"/>
    <s v="Fair"/>
    <n v="5"/>
    <s v="High School"/>
    <s v="Average"/>
    <n v="2"/>
    <s v="No"/>
    <n v="63.4"/>
    <n v="0"/>
    <x v="1"/>
  </r>
  <r>
    <s v="S1092"/>
    <n v="18"/>
    <s v="Male"/>
    <x v="47"/>
    <n v="0.8"/>
    <n v="2.5"/>
    <s v="Yes"/>
    <n v="97.9"/>
    <n v="4.0999999999999996"/>
    <s v="Poor"/>
    <n v="4"/>
    <s v="High School"/>
    <s v="Good"/>
    <n v="3"/>
    <s v="No"/>
    <n v="43.9"/>
    <n v="0"/>
    <x v="1"/>
  </r>
  <r>
    <s v="S1093"/>
    <n v="22"/>
    <s v="Male"/>
    <x v="38"/>
    <n v="2.5"/>
    <n v="3"/>
    <s v="No"/>
    <n v="85.1"/>
    <n v="5.8"/>
    <s v="Good"/>
    <n v="4"/>
    <s v="None"/>
    <s v="Good"/>
    <n v="5"/>
    <s v="No"/>
    <n v="70.2"/>
    <n v="1"/>
    <x v="1"/>
  </r>
  <r>
    <s v="S1094"/>
    <n v="22"/>
    <s v="Female"/>
    <x v="48"/>
    <n v="1"/>
    <n v="2.2000000000000002"/>
    <s v="No"/>
    <n v="72.599999999999994"/>
    <n v="4.5"/>
    <s v="Fair"/>
    <n v="0"/>
    <s v="High School"/>
    <s v="Average"/>
    <n v="8"/>
    <s v="No"/>
    <n v="81.3"/>
    <n v="1"/>
    <x v="1"/>
  </r>
  <r>
    <s v="S1095"/>
    <n v="22"/>
    <s v="Male"/>
    <x v="36"/>
    <n v="2.9"/>
    <n v="2"/>
    <s v="No"/>
    <n v="97.5"/>
    <n v="6"/>
    <s v="Good"/>
    <n v="0"/>
    <s v="High School"/>
    <s v="Good"/>
    <n v="6"/>
    <s v="No"/>
    <n v="50.2"/>
    <n v="0"/>
    <x v="0"/>
  </r>
  <r>
    <s v="S1096"/>
    <n v="18"/>
    <s v="Female"/>
    <x v="44"/>
    <n v="3.6"/>
    <n v="0.8"/>
    <s v="No"/>
    <n v="92.3"/>
    <n v="7.1"/>
    <s v="Good"/>
    <n v="0"/>
    <s v="High School"/>
    <s v="Good"/>
    <n v="3"/>
    <s v="No"/>
    <n v="87.9"/>
    <n v="1"/>
    <x v="0"/>
  </r>
  <r>
    <s v="S1097"/>
    <n v="20"/>
    <s v="Male"/>
    <x v="38"/>
    <n v="2"/>
    <n v="1"/>
    <s v="No"/>
    <n v="90.4"/>
    <n v="5.4"/>
    <s v="Good"/>
    <n v="5"/>
    <s v="Bachelor"/>
    <s v="Average"/>
    <n v="6"/>
    <s v="No"/>
    <n v="80.900000000000006"/>
    <n v="1"/>
    <x v="1"/>
  </r>
  <r>
    <s v="S1098"/>
    <n v="22"/>
    <s v="Male"/>
    <x v="14"/>
    <n v="0"/>
    <n v="3.1"/>
    <s v="No"/>
    <n v="92.2"/>
    <n v="4.8"/>
    <s v="Good"/>
    <n v="3"/>
    <s v="Bachelor"/>
    <s v="Good"/>
    <n v="7"/>
    <s v="Yes"/>
    <n v="63.9"/>
    <n v="0"/>
    <x v="1"/>
  </r>
  <r>
    <s v="S1099"/>
    <n v="21"/>
    <s v="Male"/>
    <x v="13"/>
    <n v="2.7"/>
    <n v="3.4"/>
    <s v="No"/>
    <n v="100"/>
    <n v="6.6"/>
    <s v="Good"/>
    <n v="1"/>
    <s v="High School"/>
    <s v="Good"/>
    <n v="6"/>
    <s v="No"/>
    <n v="65.599999999999994"/>
    <n v="0"/>
    <x v="0"/>
  </r>
  <r>
    <s v="S1100"/>
    <n v="23"/>
    <s v="Male"/>
    <x v="7"/>
    <n v="3"/>
    <n v="1.5"/>
    <s v="No"/>
    <n v="100"/>
    <n v="7.5"/>
    <s v="Good"/>
    <n v="5"/>
    <s v="None"/>
    <s v="Average"/>
    <n v="10"/>
    <s v="Yes"/>
    <n v="93.2"/>
    <n v="1"/>
    <x v="0"/>
  </r>
  <r>
    <s v="S1101"/>
    <n v="18"/>
    <s v="Male"/>
    <x v="29"/>
    <n v="3"/>
    <n v="1.9"/>
    <s v="No"/>
    <n v="78.099999999999994"/>
    <n v="4.5"/>
    <s v="Good"/>
    <n v="6"/>
    <s v="Bachelor"/>
    <s v="Average"/>
    <n v="6"/>
    <s v="No"/>
    <n v="74"/>
    <n v="1"/>
    <x v="1"/>
  </r>
  <r>
    <s v="S1102"/>
    <n v="18"/>
    <s v="Male"/>
    <x v="7"/>
    <n v="4"/>
    <n v="0.8"/>
    <s v="No"/>
    <n v="100"/>
    <n v="7.5"/>
    <s v="Fair"/>
    <n v="0"/>
    <s v="None"/>
    <s v="Average"/>
    <n v="1"/>
    <s v="No"/>
    <n v="60.8"/>
    <n v="0"/>
    <x v="0"/>
  </r>
  <r>
    <s v="S1103"/>
    <n v="20"/>
    <s v="Male"/>
    <x v="49"/>
    <n v="1.2"/>
    <n v="3.1"/>
    <s v="No"/>
    <n v="88.8"/>
    <n v="7.5"/>
    <s v="Good"/>
    <n v="4"/>
    <s v="Master"/>
    <s v="Average"/>
    <n v="3"/>
    <s v="No"/>
    <n v="50.4"/>
    <n v="0"/>
    <x v="0"/>
  </r>
  <r>
    <s v="S1104"/>
    <n v="18"/>
    <s v="Male"/>
    <x v="18"/>
    <n v="3.3"/>
    <n v="2.5"/>
    <s v="No"/>
    <n v="90"/>
    <n v="7.6"/>
    <s v="Good"/>
    <n v="5"/>
    <s v="Bachelor"/>
    <s v="Good"/>
    <n v="7"/>
    <s v="No"/>
    <n v="74.3"/>
    <n v="1"/>
    <x v="0"/>
  </r>
  <r>
    <s v="S1105"/>
    <n v="18"/>
    <s v="Male"/>
    <x v="2"/>
    <n v="3.9"/>
    <n v="3.9"/>
    <s v="Yes"/>
    <n v="68.099999999999994"/>
    <n v="8"/>
    <s v="Good"/>
    <n v="4"/>
    <s v="High School"/>
    <s v="Average"/>
    <n v="4"/>
    <s v="Yes"/>
    <n v="32.799999999999997"/>
    <n v="0"/>
    <x v="0"/>
  </r>
  <r>
    <s v="S1106"/>
    <n v="22"/>
    <s v="Male"/>
    <x v="39"/>
    <n v="0.4"/>
    <n v="0.8"/>
    <s v="No"/>
    <n v="83.3"/>
    <n v="9.1"/>
    <s v="Good"/>
    <n v="6"/>
    <s v="High School"/>
    <s v="Good"/>
    <n v="4"/>
    <s v="Yes"/>
    <n v="82.3"/>
    <n v="1"/>
    <x v="0"/>
  </r>
  <r>
    <s v="S1107"/>
    <n v="20"/>
    <s v="Male"/>
    <x v="49"/>
    <n v="2.9"/>
    <n v="1.4"/>
    <s v="No"/>
    <n v="76.900000000000006"/>
    <n v="6.1"/>
    <s v="Fair"/>
    <n v="4"/>
    <s v="None"/>
    <s v="Average"/>
    <n v="7"/>
    <s v="No"/>
    <n v="60.4"/>
    <n v="0"/>
    <x v="0"/>
  </r>
  <r>
    <s v="S1108"/>
    <n v="22"/>
    <s v="Female"/>
    <x v="14"/>
    <n v="1.9"/>
    <n v="2.1"/>
    <s v="No"/>
    <n v="93.3"/>
    <n v="6.6"/>
    <s v="Poor"/>
    <n v="4"/>
    <s v="High School"/>
    <s v="Average"/>
    <n v="9"/>
    <s v="Yes"/>
    <n v="60"/>
    <n v="0"/>
    <x v="0"/>
  </r>
  <r>
    <s v="S1109"/>
    <n v="23"/>
    <s v="Female"/>
    <x v="33"/>
    <n v="2.4"/>
    <n v="2.5"/>
    <s v="No"/>
    <n v="95.7"/>
    <n v="6"/>
    <s v="Fair"/>
    <n v="2"/>
    <s v="High School"/>
    <s v="Good"/>
    <n v="2"/>
    <s v="No"/>
    <n v="77.5"/>
    <n v="1"/>
    <x v="0"/>
  </r>
  <r>
    <s v="S1110"/>
    <n v="24"/>
    <s v="Male"/>
    <x v="50"/>
    <n v="2.9"/>
    <n v="1.6"/>
    <s v="No"/>
    <n v="64.3"/>
    <n v="6.5"/>
    <s v="Fair"/>
    <n v="3"/>
    <s v="Bachelor"/>
    <s v="Average"/>
    <n v="9"/>
    <s v="Yes"/>
    <n v="86.5"/>
    <n v="1"/>
    <x v="0"/>
  </r>
  <r>
    <s v="S1111"/>
    <n v="23"/>
    <s v="Female"/>
    <x v="8"/>
    <n v="1.9"/>
    <n v="0.8"/>
    <s v="No"/>
    <n v="84.8"/>
    <n v="8.3000000000000007"/>
    <s v="Good"/>
    <n v="1"/>
    <s v="High School"/>
    <s v="Average"/>
    <n v="3"/>
    <s v="No"/>
    <n v="76.900000000000006"/>
    <n v="1"/>
    <x v="0"/>
  </r>
  <r>
    <s v="S1112"/>
    <n v="24"/>
    <s v="Female"/>
    <x v="51"/>
    <n v="1.7"/>
    <n v="2.8"/>
    <s v="No"/>
    <n v="96.2"/>
    <n v="4.9000000000000004"/>
    <s v="Fair"/>
    <n v="1"/>
    <s v="Bachelor"/>
    <s v="Poor"/>
    <n v="6"/>
    <s v="Yes"/>
    <n v="43.9"/>
    <n v="0"/>
    <x v="1"/>
  </r>
  <r>
    <s v="S1113"/>
    <n v="22"/>
    <s v="Male"/>
    <x v="52"/>
    <n v="2.5"/>
    <n v="2.6"/>
    <s v="No"/>
    <n v="83.1"/>
    <n v="5.5"/>
    <s v="Fair"/>
    <n v="0"/>
    <s v="Bachelor"/>
    <s v="Average"/>
    <n v="4"/>
    <s v="No"/>
    <n v="51.3"/>
    <n v="0"/>
    <x v="1"/>
  </r>
  <r>
    <s v="S1114"/>
    <n v="23"/>
    <s v="Female"/>
    <x v="48"/>
    <n v="1.2"/>
    <n v="0.8"/>
    <s v="No"/>
    <n v="92.3"/>
    <n v="8.1999999999999993"/>
    <s v="Fair"/>
    <n v="2"/>
    <s v="High School"/>
    <s v="Average"/>
    <n v="1"/>
    <s v="No"/>
    <n v="83.3"/>
    <n v="1"/>
    <x v="0"/>
  </r>
  <r>
    <s v="S1115"/>
    <n v="20"/>
    <s v="Female"/>
    <x v="12"/>
    <n v="1.2"/>
    <n v="3.3"/>
    <s v="No"/>
    <n v="88.5"/>
    <n v="7.7"/>
    <s v="Poor"/>
    <n v="5"/>
    <s v="None"/>
    <s v="Good"/>
    <n v="9"/>
    <s v="No"/>
    <n v="82.7"/>
    <n v="1"/>
    <x v="0"/>
  </r>
  <r>
    <s v="S1116"/>
    <n v="17"/>
    <s v="Male"/>
    <x v="53"/>
    <n v="3.3"/>
    <n v="3.1"/>
    <s v="No"/>
    <n v="88.4"/>
    <n v="6.1"/>
    <s v="Good"/>
    <n v="5"/>
    <s v="None"/>
    <s v="Average"/>
    <n v="6"/>
    <s v="Yes"/>
    <n v="94.8"/>
    <n v="1"/>
    <x v="0"/>
  </r>
  <r>
    <s v="S1117"/>
    <n v="22"/>
    <s v="Male"/>
    <x v="38"/>
    <n v="1.1000000000000001"/>
    <n v="1.9"/>
    <s v="No"/>
    <n v="82.3"/>
    <n v="7.5"/>
    <s v="Good"/>
    <n v="1"/>
    <s v="None"/>
    <s v="Good"/>
    <n v="8"/>
    <s v="No"/>
    <n v="80.8"/>
    <n v="1"/>
    <x v="0"/>
  </r>
  <r>
    <s v="S1118"/>
    <n v="24"/>
    <s v="Female"/>
    <x v="18"/>
    <n v="3.3"/>
    <n v="1.9"/>
    <s v="No"/>
    <n v="72.8"/>
    <n v="6.9"/>
    <s v="Poor"/>
    <n v="3"/>
    <s v="Bachelor"/>
    <s v="Good"/>
    <n v="2"/>
    <s v="Yes"/>
    <n v="58.3"/>
    <n v="0"/>
    <x v="0"/>
  </r>
  <r>
    <s v="S1119"/>
    <n v="21"/>
    <s v="Female"/>
    <x v="52"/>
    <n v="3.1"/>
    <n v="2.4"/>
    <s v="Yes"/>
    <n v="73.8"/>
    <n v="8.3000000000000007"/>
    <s v="Fair"/>
    <n v="4"/>
    <s v="High School"/>
    <s v="Average"/>
    <n v="7"/>
    <s v="No"/>
    <n v="66.3"/>
    <n v="0"/>
    <x v="0"/>
  </r>
  <r>
    <s v="S1120"/>
    <n v="24"/>
    <s v="Male"/>
    <x v="12"/>
    <n v="0.4"/>
    <n v="0.9"/>
    <s v="No"/>
    <n v="92.1"/>
    <n v="6.6"/>
    <s v="Fair"/>
    <n v="6"/>
    <s v="Bachelor"/>
    <s v="Average"/>
    <n v="6"/>
    <s v="No"/>
    <n v="87.9"/>
    <n v="1"/>
    <x v="0"/>
  </r>
  <r>
    <s v="S1121"/>
    <n v="21"/>
    <s v="Male"/>
    <x v="39"/>
    <n v="1.7"/>
    <n v="1.8"/>
    <s v="No"/>
    <n v="85.2"/>
    <n v="7.7"/>
    <s v="Poor"/>
    <n v="0"/>
    <s v="High School"/>
    <s v="Good"/>
    <n v="2"/>
    <s v="No"/>
    <n v="60.5"/>
    <n v="0"/>
    <x v="0"/>
  </r>
  <r>
    <s v="S1122"/>
    <n v="18"/>
    <s v="Male"/>
    <x v="10"/>
    <n v="3.9"/>
    <n v="0"/>
    <s v="No"/>
    <n v="83.6"/>
    <n v="9.6999999999999993"/>
    <s v="Poor"/>
    <n v="3"/>
    <s v="High School"/>
    <s v="Good"/>
    <n v="2"/>
    <s v="No"/>
    <n v="84.8"/>
    <n v="1"/>
    <x v="0"/>
  </r>
  <r>
    <s v="S1123"/>
    <n v="23"/>
    <s v="Female"/>
    <x v="19"/>
    <n v="1.3"/>
    <n v="2.8"/>
    <s v="No"/>
    <n v="80.8"/>
    <n v="7.2"/>
    <s v="Good"/>
    <n v="1"/>
    <s v="Bachelor"/>
    <s v="Average"/>
    <n v="4"/>
    <s v="No"/>
    <n v="77"/>
    <n v="1"/>
    <x v="0"/>
  </r>
  <r>
    <s v="S1124"/>
    <n v="21"/>
    <s v="Female"/>
    <x v="43"/>
    <n v="1.9"/>
    <n v="0.1"/>
    <s v="No"/>
    <n v="81.900000000000006"/>
    <n v="6.6"/>
    <s v="Fair"/>
    <n v="2"/>
    <s v="Bachelor"/>
    <s v="Average"/>
    <n v="4"/>
    <s v="No"/>
    <n v="61.7"/>
    <n v="0"/>
    <x v="0"/>
  </r>
  <r>
    <s v="S1125"/>
    <n v="24"/>
    <s v="Male"/>
    <x v="22"/>
    <n v="3.1"/>
    <n v="3.5"/>
    <s v="No"/>
    <n v="95.5"/>
    <n v="7.4"/>
    <s v="Fair"/>
    <n v="0"/>
    <s v="High School"/>
    <s v="Average"/>
    <n v="3"/>
    <s v="No"/>
    <n v="44"/>
    <n v="0"/>
    <x v="0"/>
  </r>
  <r>
    <s v="S1126"/>
    <n v="18"/>
    <s v="Male"/>
    <x v="54"/>
    <n v="3.4"/>
    <n v="1.4"/>
    <s v="Yes"/>
    <n v="81.599999999999994"/>
    <n v="6.1"/>
    <s v="Poor"/>
    <n v="1"/>
    <s v="High School"/>
    <s v="Poor"/>
    <n v="8"/>
    <s v="No"/>
    <n v="42.4"/>
    <n v="0"/>
    <x v="0"/>
  </r>
  <r>
    <s v="S1127"/>
    <n v="17"/>
    <s v="Female"/>
    <x v="7"/>
    <n v="2.2000000000000002"/>
    <n v="1.6"/>
    <s v="No"/>
    <n v="71.599999999999994"/>
    <n v="9.4"/>
    <s v="Good"/>
    <n v="5"/>
    <s v="Bachelor"/>
    <s v="Good"/>
    <n v="7"/>
    <s v="No"/>
    <n v="88"/>
    <n v="1"/>
    <x v="0"/>
  </r>
  <r>
    <s v="S1128"/>
    <n v="20"/>
    <s v="Male"/>
    <x v="17"/>
    <n v="1.8"/>
    <n v="1.1000000000000001"/>
    <s v="No"/>
    <n v="92.4"/>
    <n v="6.7"/>
    <s v="Good"/>
    <n v="0"/>
    <s v="High School"/>
    <s v="Good"/>
    <n v="2"/>
    <s v="No"/>
    <n v="48.7"/>
    <n v="0"/>
    <x v="0"/>
  </r>
  <r>
    <s v="S1129"/>
    <n v="20"/>
    <s v="Male"/>
    <x v="55"/>
    <n v="4.2"/>
    <n v="1.5"/>
    <s v="No"/>
    <n v="83"/>
    <n v="6.2"/>
    <s v="Good"/>
    <n v="1"/>
    <s v="High School"/>
    <s v="Average"/>
    <n v="3"/>
    <s v="Yes"/>
    <n v="26.8"/>
    <n v="0"/>
    <x v="0"/>
  </r>
  <r>
    <s v="S1130"/>
    <n v="20"/>
    <s v="Female"/>
    <x v="38"/>
    <n v="4.5999999999999996"/>
    <n v="3.4"/>
    <s v="No"/>
    <n v="85.3"/>
    <n v="5.5"/>
    <s v="Poor"/>
    <n v="5"/>
    <s v="Bachelor"/>
    <s v="Good"/>
    <n v="10"/>
    <s v="No"/>
    <n v="81.599999999999994"/>
    <n v="1"/>
    <x v="1"/>
  </r>
  <r>
    <s v="S1131"/>
    <n v="21"/>
    <s v="Female"/>
    <x v="5"/>
    <n v="3.7"/>
    <n v="0"/>
    <s v="No"/>
    <n v="100"/>
    <n v="7.8"/>
    <s v="Good"/>
    <n v="6"/>
    <s v="High School"/>
    <s v="Good"/>
    <n v="9"/>
    <s v="No"/>
    <n v="100"/>
    <n v="1"/>
    <x v="0"/>
  </r>
  <r>
    <s v="S1132"/>
    <n v="17"/>
    <s v="Female"/>
    <x v="26"/>
    <n v="2.6"/>
    <n v="3.2"/>
    <s v="Yes"/>
    <n v="84.8"/>
    <n v="7.5"/>
    <s v="Fair"/>
    <n v="5"/>
    <s v="Bachelor"/>
    <s v="Average"/>
    <n v="5"/>
    <s v="Yes"/>
    <n v="74"/>
    <n v="1"/>
    <x v="0"/>
  </r>
  <r>
    <s v="S1133"/>
    <n v="21"/>
    <s v="Female"/>
    <x v="9"/>
    <n v="1.5"/>
    <n v="2.2000000000000002"/>
    <s v="No"/>
    <n v="87.9"/>
    <n v="5.9"/>
    <s v="Fair"/>
    <n v="4"/>
    <s v="Bachelor"/>
    <s v="Poor"/>
    <n v="2"/>
    <s v="Yes"/>
    <n v="78.400000000000006"/>
    <n v="1"/>
    <x v="1"/>
  </r>
  <r>
    <s v="S1134"/>
    <n v="23"/>
    <s v="Male"/>
    <x v="29"/>
    <n v="1.5"/>
    <n v="0.5"/>
    <s v="No"/>
    <n v="73.2"/>
    <n v="7.2"/>
    <s v="Fair"/>
    <n v="2"/>
    <s v="Bachelor"/>
    <s v="Good"/>
    <n v="3"/>
    <s v="No"/>
    <n v="70.7"/>
    <n v="1"/>
    <x v="0"/>
  </r>
  <r>
    <s v="S1135"/>
    <n v="21"/>
    <s v="Male"/>
    <x v="13"/>
    <n v="3.1"/>
    <n v="0.6"/>
    <s v="No"/>
    <n v="82.8"/>
    <n v="4.7"/>
    <s v="Fair"/>
    <n v="4"/>
    <s v="Bachelor"/>
    <s v="Good"/>
    <n v="8"/>
    <s v="No"/>
    <n v="74.3"/>
    <n v="1"/>
    <x v="1"/>
  </r>
  <r>
    <s v="S1136"/>
    <n v="17"/>
    <s v="Female"/>
    <x v="19"/>
    <n v="3"/>
    <n v="3.6"/>
    <s v="No"/>
    <n v="91.1"/>
    <n v="6.7"/>
    <s v="Good"/>
    <n v="1"/>
    <s v="Bachelor"/>
    <s v="Good"/>
    <n v="4"/>
    <s v="No"/>
    <n v="67.599999999999994"/>
    <n v="0"/>
    <x v="0"/>
  </r>
  <r>
    <s v="S1137"/>
    <n v="17"/>
    <s v="Male"/>
    <x v="15"/>
    <n v="4.2"/>
    <n v="0.8"/>
    <s v="No"/>
    <n v="69.400000000000006"/>
    <n v="7"/>
    <s v="Good"/>
    <n v="6"/>
    <s v="Bachelor"/>
    <s v="Poor"/>
    <n v="2"/>
    <s v="No"/>
    <n v="64.7"/>
    <n v="0"/>
    <x v="0"/>
  </r>
  <r>
    <s v="S1138"/>
    <n v="23"/>
    <s v="Male"/>
    <x v="11"/>
    <n v="3.3"/>
    <n v="0.5"/>
    <s v="No"/>
    <n v="87"/>
    <n v="8.5"/>
    <s v="Fair"/>
    <n v="3"/>
    <s v="Master"/>
    <s v="Average"/>
    <n v="2"/>
    <s v="No"/>
    <n v="64.099999999999994"/>
    <n v="0"/>
    <x v="0"/>
  </r>
  <r>
    <s v="S1139"/>
    <n v="17"/>
    <s v="Male"/>
    <x v="24"/>
    <n v="0.7"/>
    <n v="3.1"/>
    <s v="No"/>
    <n v="86"/>
    <n v="5.6"/>
    <s v="Good"/>
    <n v="6"/>
    <s v="High School"/>
    <s v="Poor"/>
    <n v="6"/>
    <s v="No"/>
    <n v="83.5"/>
    <n v="1"/>
    <x v="1"/>
  </r>
  <r>
    <s v="S1140"/>
    <n v="24"/>
    <s v="Male"/>
    <x v="30"/>
    <n v="3.8"/>
    <n v="2.2000000000000002"/>
    <s v="No"/>
    <n v="85.4"/>
    <n v="5"/>
    <s v="Good"/>
    <n v="6"/>
    <s v="High School"/>
    <s v="Good"/>
    <n v="8"/>
    <s v="No"/>
    <n v="63.4"/>
    <n v="0"/>
    <x v="1"/>
  </r>
  <r>
    <s v="S1141"/>
    <n v="17"/>
    <s v="Male"/>
    <x v="4"/>
    <n v="1.3"/>
    <n v="0.8"/>
    <s v="No"/>
    <n v="95.4"/>
    <n v="5.4"/>
    <s v="Good"/>
    <n v="6"/>
    <s v="Bachelor"/>
    <s v="Good"/>
    <n v="7"/>
    <s v="No"/>
    <n v="96.2"/>
    <n v="1"/>
    <x v="1"/>
  </r>
  <r>
    <s v="S1142"/>
    <n v="20"/>
    <s v="Male"/>
    <x v="21"/>
    <n v="2"/>
    <n v="2"/>
    <s v="No"/>
    <n v="88.3"/>
    <n v="4.9000000000000004"/>
    <s v="Fair"/>
    <n v="4"/>
    <s v="Bachelor"/>
    <s v="Poor"/>
    <n v="4"/>
    <s v="Yes"/>
    <n v="65.400000000000006"/>
    <n v="0"/>
    <x v="1"/>
  </r>
  <r>
    <s v="S1143"/>
    <n v="24"/>
    <s v="Male"/>
    <x v="14"/>
    <n v="2.8"/>
    <n v="0.7"/>
    <s v="No"/>
    <n v="99.8"/>
    <n v="8.1"/>
    <s v="Fair"/>
    <n v="3"/>
    <s v="None"/>
    <s v="Good"/>
    <n v="2"/>
    <s v="No"/>
    <n v="62"/>
    <n v="0"/>
    <x v="0"/>
  </r>
  <r>
    <s v="S1144"/>
    <n v="24"/>
    <s v="Male"/>
    <x v="7"/>
    <n v="4.9000000000000004"/>
    <n v="3"/>
    <s v="No"/>
    <n v="75.099999999999994"/>
    <n v="8.4"/>
    <s v="Fair"/>
    <n v="5"/>
    <s v="Master"/>
    <s v="Good"/>
    <n v="9"/>
    <s v="Yes"/>
    <n v="74"/>
    <n v="1"/>
    <x v="0"/>
  </r>
  <r>
    <s v="S1145"/>
    <n v="23"/>
    <s v="Female"/>
    <x v="34"/>
    <n v="6.2"/>
    <n v="3"/>
    <s v="No"/>
    <n v="86.4"/>
    <n v="6.9"/>
    <s v="Good"/>
    <n v="1"/>
    <s v="None"/>
    <s v="Good"/>
    <n v="4"/>
    <s v="No"/>
    <n v="46.7"/>
    <n v="0"/>
    <x v="0"/>
  </r>
  <r>
    <s v="S1146"/>
    <n v="19"/>
    <s v="Female"/>
    <x v="26"/>
    <n v="3.2"/>
    <n v="2.4"/>
    <s v="No"/>
    <n v="85.8"/>
    <n v="8"/>
    <s v="Poor"/>
    <n v="2"/>
    <s v="Bachelor"/>
    <s v="Good"/>
    <n v="9"/>
    <s v="No"/>
    <n v="75.5"/>
    <n v="1"/>
    <x v="0"/>
  </r>
  <r>
    <s v="S1147"/>
    <n v="19"/>
    <s v="Female"/>
    <x v="26"/>
    <n v="2.2999999999999998"/>
    <n v="2.2000000000000002"/>
    <s v="No"/>
    <n v="74.3"/>
    <n v="6.7"/>
    <s v="Fair"/>
    <n v="3"/>
    <s v="Bachelor"/>
    <s v="Poor"/>
    <n v="5"/>
    <s v="Yes"/>
    <n v="78.099999999999994"/>
    <n v="1"/>
    <x v="0"/>
  </r>
  <r>
    <s v="S1148"/>
    <n v="17"/>
    <s v="Female"/>
    <x v="50"/>
    <n v="3.1"/>
    <n v="3.7"/>
    <s v="No"/>
    <n v="94.6"/>
    <n v="6.4"/>
    <s v="Fair"/>
    <n v="1"/>
    <s v="Master"/>
    <s v="Good"/>
    <n v="7"/>
    <s v="No"/>
    <n v="85.2"/>
    <n v="1"/>
    <x v="0"/>
  </r>
  <r>
    <s v="S1149"/>
    <n v="24"/>
    <s v="Female"/>
    <x v="25"/>
    <n v="3.6"/>
    <n v="1.8"/>
    <s v="Yes"/>
    <n v="100"/>
    <n v="6.1"/>
    <s v="Fair"/>
    <n v="3"/>
    <s v="None"/>
    <s v="Poor"/>
    <n v="5"/>
    <s v="No"/>
    <n v="75.400000000000006"/>
    <n v="1"/>
    <x v="0"/>
  </r>
  <r>
    <s v="S1150"/>
    <n v="19"/>
    <s v="Male"/>
    <x v="26"/>
    <n v="2.1"/>
    <n v="0.5"/>
    <s v="Yes"/>
    <n v="84.8"/>
    <n v="6.1"/>
    <s v="Good"/>
    <n v="4"/>
    <s v="Bachelor"/>
    <s v="Average"/>
    <n v="2"/>
    <s v="No"/>
    <n v="64.2"/>
    <n v="0"/>
    <x v="0"/>
  </r>
  <r>
    <s v="S1151"/>
    <n v="19"/>
    <s v="Female"/>
    <x v="56"/>
    <n v="4.7"/>
    <n v="2.2999999999999998"/>
    <s v="No"/>
    <n v="90.1"/>
    <n v="4.5999999999999996"/>
    <s v="Good"/>
    <n v="1"/>
    <s v="High School"/>
    <s v="Good"/>
    <n v="6"/>
    <s v="No"/>
    <n v="69.7"/>
    <n v="0"/>
    <x v="1"/>
  </r>
  <r>
    <s v="S1152"/>
    <n v="17"/>
    <s v="Female"/>
    <x v="6"/>
    <n v="2.8"/>
    <n v="4.0999999999999996"/>
    <s v="No"/>
    <n v="85.8"/>
    <n v="6.8"/>
    <s v="Good"/>
    <n v="4"/>
    <s v="High School"/>
    <s v="Good"/>
    <n v="7"/>
    <s v="No"/>
    <n v="90.3"/>
    <n v="1"/>
    <x v="0"/>
  </r>
  <r>
    <s v="S1153"/>
    <n v="19"/>
    <s v="Female"/>
    <x v="7"/>
    <n v="3.1"/>
    <n v="0.7"/>
    <s v="No"/>
    <n v="77.900000000000006"/>
    <n v="6.5"/>
    <s v="Good"/>
    <n v="0"/>
    <s v="None"/>
    <s v="Average"/>
    <n v="6"/>
    <s v="No"/>
    <n v="81.400000000000006"/>
    <n v="1"/>
    <x v="0"/>
  </r>
  <r>
    <s v="S1154"/>
    <n v="21"/>
    <s v="Male"/>
    <x v="26"/>
    <n v="3.3"/>
    <n v="1.4"/>
    <s v="No"/>
    <n v="66.8"/>
    <n v="7.4"/>
    <s v="Fair"/>
    <n v="1"/>
    <s v="Bachelor"/>
    <s v="Good"/>
    <n v="3"/>
    <s v="No"/>
    <n v="65"/>
    <n v="0"/>
    <x v="0"/>
  </r>
  <r>
    <s v="S1155"/>
    <n v="18"/>
    <s v="Male"/>
    <x v="22"/>
    <n v="3"/>
    <n v="2.2999999999999998"/>
    <s v="No"/>
    <n v="77.900000000000006"/>
    <n v="6.6"/>
    <s v="Fair"/>
    <n v="3"/>
    <s v="High School"/>
    <s v="Good"/>
    <n v="10"/>
    <s v="No"/>
    <n v="57.3"/>
    <n v="0"/>
    <x v="0"/>
  </r>
  <r>
    <s v="S1156"/>
    <n v="23"/>
    <s v="Male"/>
    <x v="51"/>
    <n v="3.5"/>
    <n v="1.7"/>
    <s v="Yes"/>
    <n v="71.099999999999994"/>
    <n v="6.3"/>
    <s v="Fair"/>
    <n v="0"/>
    <s v="High School"/>
    <s v="Good"/>
    <n v="8"/>
    <s v="No"/>
    <n v="57.7"/>
    <n v="0"/>
    <x v="0"/>
  </r>
  <r>
    <s v="S1157"/>
    <n v="18"/>
    <s v="Male"/>
    <x v="52"/>
    <n v="1.8"/>
    <n v="0.7"/>
    <s v="No"/>
    <n v="100"/>
    <n v="5.5"/>
    <s v="Poor"/>
    <n v="4"/>
    <s v="Bachelor"/>
    <s v="Poor"/>
    <n v="3"/>
    <s v="No"/>
    <n v="56.7"/>
    <n v="0"/>
    <x v="1"/>
  </r>
  <r>
    <s v="S1158"/>
    <n v="17"/>
    <s v="Female"/>
    <x v="23"/>
    <n v="1.8"/>
    <n v="3"/>
    <s v="No"/>
    <n v="83.8"/>
    <n v="6.6"/>
    <s v="Fair"/>
    <n v="4"/>
    <s v="Bachelor"/>
    <s v="Good"/>
    <n v="5"/>
    <s v="Yes"/>
    <n v="62.3"/>
    <n v="0"/>
    <x v="0"/>
  </r>
  <r>
    <s v="S1159"/>
    <n v="20"/>
    <s v="Female"/>
    <x v="21"/>
    <n v="1.2"/>
    <n v="4.4000000000000004"/>
    <s v="No"/>
    <n v="81.5"/>
    <n v="7.4"/>
    <s v="Good"/>
    <n v="3"/>
    <s v="Bachelor"/>
    <s v="Average"/>
    <n v="9"/>
    <s v="No"/>
    <n v="77.900000000000006"/>
    <n v="1"/>
    <x v="0"/>
  </r>
  <r>
    <s v="S1160"/>
    <n v="23"/>
    <s v="Male"/>
    <x v="29"/>
    <n v="3"/>
    <n v="2"/>
    <s v="No"/>
    <n v="93.9"/>
    <n v="5.0999999999999996"/>
    <s v="Fair"/>
    <n v="0"/>
    <s v="Master"/>
    <s v="Average"/>
    <n v="5"/>
    <s v="No"/>
    <n v="65.2"/>
    <n v="0"/>
    <x v="1"/>
  </r>
  <r>
    <s v="S1161"/>
    <n v="17"/>
    <s v="Other"/>
    <x v="7"/>
    <n v="3.4"/>
    <n v="0.8"/>
    <s v="No"/>
    <n v="73.8"/>
    <n v="6.6"/>
    <s v="Good"/>
    <n v="6"/>
    <s v="High School"/>
    <s v="Average"/>
    <n v="7"/>
    <s v="No"/>
    <n v="76.8"/>
    <n v="1"/>
    <x v="0"/>
  </r>
  <r>
    <s v="S1162"/>
    <n v="24"/>
    <s v="Female"/>
    <x v="13"/>
    <n v="3"/>
    <n v="0.1"/>
    <s v="No"/>
    <n v="77.3"/>
    <n v="6.8"/>
    <s v="Fair"/>
    <n v="5"/>
    <s v="Master"/>
    <s v="Average"/>
    <n v="7"/>
    <s v="No"/>
    <n v="83.8"/>
    <n v="1"/>
    <x v="0"/>
  </r>
  <r>
    <s v="S1163"/>
    <n v="20"/>
    <s v="Male"/>
    <x v="25"/>
    <n v="4.5"/>
    <n v="2.1"/>
    <s v="No"/>
    <n v="85.7"/>
    <n v="5.6"/>
    <s v="Poor"/>
    <n v="2"/>
    <s v="Master"/>
    <s v="Good"/>
    <n v="5"/>
    <s v="No"/>
    <n v="70.599999999999994"/>
    <n v="1"/>
    <x v="1"/>
  </r>
  <r>
    <s v="S1164"/>
    <n v="18"/>
    <s v="Male"/>
    <x v="29"/>
    <n v="2.5"/>
    <n v="3"/>
    <s v="No"/>
    <n v="95.3"/>
    <n v="5.8"/>
    <s v="Poor"/>
    <n v="3"/>
    <s v="High School"/>
    <s v="Average"/>
    <n v="2"/>
    <s v="Yes"/>
    <n v="63.1"/>
    <n v="0"/>
    <x v="1"/>
  </r>
  <r>
    <s v="S1165"/>
    <n v="17"/>
    <s v="Male"/>
    <x v="47"/>
    <n v="3.3"/>
    <n v="2.2999999999999998"/>
    <s v="No"/>
    <n v="90"/>
    <n v="6.8"/>
    <s v="Fair"/>
    <n v="4"/>
    <s v="High School"/>
    <s v="Good"/>
    <n v="5"/>
    <s v="No"/>
    <n v="39"/>
    <n v="0"/>
    <x v="0"/>
  </r>
  <r>
    <s v="S1166"/>
    <n v="24"/>
    <s v="Male"/>
    <x v="49"/>
    <n v="1.2"/>
    <n v="1.8"/>
    <s v="No"/>
    <n v="87.5"/>
    <n v="5.0999999999999996"/>
    <s v="Fair"/>
    <n v="1"/>
    <s v="High School"/>
    <s v="Average"/>
    <n v="7"/>
    <s v="No"/>
    <n v="66.7"/>
    <n v="0"/>
    <x v="1"/>
  </r>
  <r>
    <s v="S1167"/>
    <n v="23"/>
    <s v="Male"/>
    <x v="39"/>
    <n v="2"/>
    <n v="1.2"/>
    <s v="Yes"/>
    <n v="85.8"/>
    <n v="6.9"/>
    <s v="Poor"/>
    <n v="0"/>
    <s v="High School"/>
    <s v="Good"/>
    <n v="7"/>
    <s v="No"/>
    <n v="72.2"/>
    <n v="1"/>
    <x v="0"/>
  </r>
  <r>
    <s v="S1168"/>
    <n v="23"/>
    <s v="Male"/>
    <x v="36"/>
    <n v="3.3"/>
    <n v="0.6"/>
    <s v="No"/>
    <n v="89"/>
    <n v="5.4"/>
    <s v="Fair"/>
    <n v="5"/>
    <s v="Bachelor"/>
    <s v="Good"/>
    <n v="4"/>
    <s v="Yes"/>
    <n v="50.1"/>
    <n v="0"/>
    <x v="1"/>
  </r>
  <r>
    <s v="S1169"/>
    <n v="22"/>
    <s v="Male"/>
    <x v="8"/>
    <n v="3.5"/>
    <n v="2.7"/>
    <s v="Yes"/>
    <n v="87"/>
    <n v="7.8"/>
    <s v="Fair"/>
    <n v="2"/>
    <s v="Bachelor"/>
    <s v="Good"/>
    <n v="1"/>
    <s v="No"/>
    <n v="62.4"/>
    <n v="0"/>
    <x v="0"/>
  </r>
  <r>
    <s v="S1170"/>
    <n v="24"/>
    <s v="Male"/>
    <x v="57"/>
    <n v="2.1"/>
    <n v="2.8"/>
    <s v="No"/>
    <n v="74.7"/>
    <n v="9.3000000000000007"/>
    <s v="Fair"/>
    <n v="1"/>
    <s v="Bachelor"/>
    <s v="Good"/>
    <n v="6"/>
    <s v="No"/>
    <n v="96.6"/>
    <n v="1"/>
    <x v="0"/>
  </r>
  <r>
    <s v="S1171"/>
    <n v="21"/>
    <s v="Female"/>
    <x v="48"/>
    <n v="2.4"/>
    <n v="0.1"/>
    <s v="No"/>
    <n v="85.5"/>
    <n v="5.5"/>
    <s v="Good"/>
    <n v="0"/>
    <s v="Bachelor"/>
    <s v="Good"/>
    <n v="3"/>
    <s v="Yes"/>
    <n v="85.8"/>
    <n v="1"/>
    <x v="1"/>
  </r>
  <r>
    <s v="S1172"/>
    <n v="19"/>
    <s v="Male"/>
    <x v="21"/>
    <n v="0.7"/>
    <n v="3.5"/>
    <s v="No"/>
    <n v="74.3"/>
    <n v="7.1"/>
    <s v="Good"/>
    <n v="5"/>
    <s v="High School"/>
    <s v="Good"/>
    <n v="5"/>
    <s v="No"/>
    <n v="68.3"/>
    <n v="0"/>
    <x v="0"/>
  </r>
  <r>
    <s v="S1173"/>
    <n v="20"/>
    <s v="Female"/>
    <x v="58"/>
    <n v="2.1"/>
    <n v="2.4"/>
    <s v="No"/>
    <n v="85.8"/>
    <n v="5.6"/>
    <s v="Fair"/>
    <n v="3"/>
    <s v="Master"/>
    <s v="Good"/>
    <n v="4"/>
    <s v="Yes"/>
    <n v="83.8"/>
    <n v="1"/>
    <x v="1"/>
  </r>
  <r>
    <s v="S1174"/>
    <n v="24"/>
    <s v="Male"/>
    <x v="12"/>
    <n v="3.6"/>
    <n v="3.3"/>
    <s v="Yes"/>
    <n v="80.2"/>
    <n v="7.7"/>
    <s v="Good"/>
    <n v="5"/>
    <s v="High School"/>
    <s v="Poor"/>
    <n v="2"/>
    <s v="No"/>
    <n v="69.3"/>
    <n v="0"/>
    <x v="0"/>
  </r>
  <r>
    <s v="S1175"/>
    <n v="22"/>
    <s v="Other"/>
    <x v="52"/>
    <n v="3.2"/>
    <n v="0.3"/>
    <s v="No"/>
    <n v="100"/>
    <n v="5"/>
    <s v="Good"/>
    <n v="3"/>
    <s v="Master"/>
    <s v="Good"/>
    <n v="7"/>
    <s v="No"/>
    <n v="65.3"/>
    <n v="0"/>
    <x v="1"/>
  </r>
  <r>
    <s v="S1176"/>
    <n v="19"/>
    <s v="Male"/>
    <x v="23"/>
    <n v="3.1"/>
    <n v="0.3"/>
    <s v="No"/>
    <n v="84.6"/>
    <n v="7.1"/>
    <s v="Good"/>
    <n v="6"/>
    <s v="High School"/>
    <s v="Average"/>
    <n v="5"/>
    <s v="Yes"/>
    <n v="77.5"/>
    <n v="1"/>
    <x v="0"/>
  </r>
  <r>
    <s v="S1177"/>
    <n v="19"/>
    <s v="Male"/>
    <x v="52"/>
    <n v="2.6"/>
    <n v="1.6"/>
    <s v="No"/>
    <n v="71"/>
    <n v="5.5"/>
    <s v="Fair"/>
    <n v="0"/>
    <s v="Master"/>
    <s v="Average"/>
    <n v="7"/>
    <s v="Yes"/>
    <n v="55"/>
    <n v="0"/>
    <x v="1"/>
  </r>
  <r>
    <s v="S1178"/>
    <n v="17"/>
    <s v="Other"/>
    <x v="28"/>
    <n v="2.5"/>
    <n v="2.4"/>
    <s v="Yes"/>
    <n v="83.7"/>
    <n v="6.3"/>
    <s v="Poor"/>
    <n v="5"/>
    <s v="None"/>
    <s v="Good"/>
    <n v="9"/>
    <s v="No"/>
    <n v="65.2"/>
    <n v="0"/>
    <x v="0"/>
  </r>
  <r>
    <s v="S1179"/>
    <n v="19"/>
    <s v="Female"/>
    <x v="18"/>
    <n v="1.7"/>
    <n v="3.8"/>
    <s v="No"/>
    <n v="90.2"/>
    <n v="5.3"/>
    <s v="Good"/>
    <n v="2"/>
    <s v="High School"/>
    <s v="Average"/>
    <n v="4"/>
    <s v="No"/>
    <n v="58.1"/>
    <n v="0"/>
    <x v="1"/>
  </r>
  <r>
    <s v="S1180"/>
    <n v="21"/>
    <s v="Female"/>
    <x v="12"/>
    <n v="3.3"/>
    <n v="2.6"/>
    <s v="Yes"/>
    <n v="100"/>
    <n v="7.5"/>
    <s v="Fair"/>
    <n v="5"/>
    <s v="None"/>
    <s v="Good"/>
    <n v="5"/>
    <s v="No"/>
    <n v="69.2"/>
    <n v="0"/>
    <x v="0"/>
  </r>
  <r>
    <s v="S1181"/>
    <n v="23"/>
    <s v="Male"/>
    <x v="26"/>
    <n v="3"/>
    <n v="1.5"/>
    <s v="Yes"/>
    <n v="79.099999999999994"/>
    <n v="5.5"/>
    <s v="Good"/>
    <n v="0"/>
    <s v="Bachelor"/>
    <s v="Average"/>
    <n v="9"/>
    <s v="No"/>
    <n v="67.400000000000006"/>
    <n v="0"/>
    <x v="1"/>
  </r>
  <r>
    <s v="S1182"/>
    <n v="22"/>
    <s v="Male"/>
    <x v="25"/>
    <n v="3.1"/>
    <n v="0.7"/>
    <s v="No"/>
    <n v="69.2"/>
    <n v="7.2"/>
    <s v="Good"/>
    <n v="1"/>
    <s v="Master"/>
    <s v="Poor"/>
    <n v="10"/>
    <s v="No"/>
    <n v="79.900000000000006"/>
    <n v="1"/>
    <x v="0"/>
  </r>
  <r>
    <s v="S1183"/>
    <n v="19"/>
    <s v="Female"/>
    <x v="48"/>
    <n v="1.9"/>
    <n v="3.2"/>
    <s v="No"/>
    <n v="93.2"/>
    <n v="6.1"/>
    <s v="Fair"/>
    <n v="1"/>
    <s v="High School"/>
    <s v="Average"/>
    <n v="4"/>
    <s v="Yes"/>
    <n v="85.7"/>
    <n v="1"/>
    <x v="0"/>
  </r>
  <r>
    <s v="S1184"/>
    <n v="17"/>
    <s v="Female"/>
    <x v="19"/>
    <n v="0"/>
    <n v="0.7"/>
    <s v="No"/>
    <n v="71.2"/>
    <n v="6.4"/>
    <s v="Fair"/>
    <n v="5"/>
    <s v="Master"/>
    <s v="Poor"/>
    <n v="5"/>
    <s v="No"/>
    <n v="96.2"/>
    <n v="1"/>
    <x v="0"/>
  </r>
  <r>
    <s v="S1185"/>
    <n v="21"/>
    <s v="Female"/>
    <x v="59"/>
    <n v="3.8"/>
    <n v="3.6"/>
    <s v="Yes"/>
    <n v="80.599999999999994"/>
    <n v="6.7"/>
    <s v="Fair"/>
    <n v="5"/>
    <s v="Bachelor"/>
    <s v="Good"/>
    <n v="5"/>
    <s v="No"/>
    <n v="40.4"/>
    <n v="0"/>
    <x v="0"/>
  </r>
  <r>
    <s v="S1186"/>
    <n v="18"/>
    <s v="Female"/>
    <x v="0"/>
    <n v="1.9"/>
    <n v="1.5"/>
    <s v="No"/>
    <n v="82.4"/>
    <n v="5.6"/>
    <s v="Fair"/>
    <n v="3"/>
    <s v="Bachelor"/>
    <s v="Average"/>
    <n v="8"/>
    <s v="No"/>
    <n v="55.2"/>
    <n v="0"/>
    <x v="1"/>
  </r>
  <r>
    <s v="S1187"/>
    <n v="23"/>
    <s v="Male"/>
    <x v="19"/>
    <n v="1.5"/>
    <n v="3.5"/>
    <s v="No"/>
    <n v="84.3"/>
    <n v="6.8"/>
    <s v="Fair"/>
    <n v="0"/>
    <s v="Bachelor"/>
    <s v="Average"/>
    <n v="4"/>
    <s v="No"/>
    <n v="73.8"/>
    <n v="1"/>
    <x v="0"/>
  </r>
  <r>
    <s v="S1188"/>
    <n v="23"/>
    <s v="Female"/>
    <x v="2"/>
    <n v="3.3"/>
    <n v="2.5"/>
    <s v="No"/>
    <n v="91.9"/>
    <n v="8.3000000000000007"/>
    <s v="Fair"/>
    <n v="3"/>
    <s v="High School"/>
    <s v="Poor"/>
    <n v="4"/>
    <s v="Yes"/>
    <n v="46.5"/>
    <n v="0"/>
    <x v="0"/>
  </r>
  <r>
    <s v="S1189"/>
    <n v="22"/>
    <s v="Male"/>
    <x v="21"/>
    <n v="2"/>
    <n v="1.6"/>
    <s v="No"/>
    <n v="78.2"/>
    <n v="5.6"/>
    <s v="Fair"/>
    <n v="2"/>
    <s v="High School"/>
    <s v="Average"/>
    <n v="7"/>
    <s v="Yes"/>
    <n v="60.5"/>
    <n v="0"/>
    <x v="1"/>
  </r>
  <r>
    <s v="S1190"/>
    <n v="23"/>
    <s v="Male"/>
    <x v="36"/>
    <n v="3.8"/>
    <n v="1.2"/>
    <s v="No"/>
    <n v="82.3"/>
    <n v="7.9"/>
    <s v="Poor"/>
    <n v="6"/>
    <s v="Master"/>
    <s v="Good"/>
    <n v="5"/>
    <s v="No"/>
    <n v="55.4"/>
    <n v="0"/>
    <x v="0"/>
  </r>
  <r>
    <s v="S1191"/>
    <n v="19"/>
    <s v="Male"/>
    <x v="60"/>
    <n v="3.2"/>
    <n v="1.4"/>
    <s v="No"/>
    <n v="84.9"/>
    <n v="8.3000000000000007"/>
    <s v="Good"/>
    <n v="1"/>
    <s v="Master"/>
    <s v="Average"/>
    <n v="6"/>
    <s v="No"/>
    <n v="45.1"/>
    <n v="0"/>
    <x v="0"/>
  </r>
  <r>
    <s v="S1192"/>
    <n v="17"/>
    <s v="Female"/>
    <x v="7"/>
    <n v="3.3"/>
    <n v="2.2999999999999998"/>
    <s v="No"/>
    <n v="86.5"/>
    <n v="5.5"/>
    <s v="Poor"/>
    <n v="4"/>
    <s v="Master"/>
    <s v="Good"/>
    <n v="6"/>
    <s v="No"/>
    <n v="69.400000000000006"/>
    <n v="0"/>
    <x v="1"/>
  </r>
  <r>
    <s v="S1193"/>
    <n v="23"/>
    <s v="Male"/>
    <x v="10"/>
    <n v="0.9"/>
    <n v="1.9"/>
    <s v="No"/>
    <n v="86"/>
    <n v="4.8"/>
    <s v="Good"/>
    <n v="4"/>
    <s v="Master"/>
    <s v="Good"/>
    <n v="6"/>
    <s v="No"/>
    <n v="81.3"/>
    <n v="1"/>
    <x v="1"/>
  </r>
  <r>
    <s v="S1194"/>
    <n v="23"/>
    <s v="Male"/>
    <x v="23"/>
    <n v="4"/>
    <n v="1.1000000000000001"/>
    <s v="No"/>
    <n v="89.4"/>
    <n v="6.9"/>
    <s v="Good"/>
    <n v="0"/>
    <s v="High School"/>
    <s v="Good"/>
    <n v="10"/>
    <s v="No"/>
    <n v="66.599999999999994"/>
    <n v="0"/>
    <x v="0"/>
  </r>
  <r>
    <s v="S1195"/>
    <n v="18"/>
    <s v="Female"/>
    <x v="0"/>
    <n v="2.8"/>
    <n v="1.6"/>
    <s v="No"/>
    <n v="93.4"/>
    <n v="5.8"/>
    <s v="Fair"/>
    <n v="0"/>
    <s v="Bachelor"/>
    <s v="Good"/>
    <n v="5"/>
    <s v="No"/>
    <n v="26.7"/>
    <n v="0"/>
    <x v="1"/>
  </r>
  <r>
    <s v="S1196"/>
    <n v="18"/>
    <s v="Male"/>
    <x v="41"/>
    <n v="2.1"/>
    <n v="1.9"/>
    <s v="No"/>
    <n v="88.9"/>
    <n v="8.6999999999999993"/>
    <s v="Good"/>
    <n v="4"/>
    <s v="High School"/>
    <s v="Poor"/>
    <n v="5"/>
    <s v="No"/>
    <n v="64.5"/>
    <n v="0"/>
    <x v="0"/>
  </r>
  <r>
    <s v="S1197"/>
    <n v="20"/>
    <s v="Female"/>
    <x v="38"/>
    <n v="2.7"/>
    <n v="0"/>
    <s v="No"/>
    <n v="89.5"/>
    <n v="6.5"/>
    <s v="Fair"/>
    <n v="0"/>
    <s v="Master"/>
    <s v="Average"/>
    <n v="9"/>
    <s v="Yes"/>
    <n v="87.1"/>
    <n v="1"/>
    <x v="0"/>
  </r>
  <r>
    <s v="S1198"/>
    <n v="21"/>
    <s v="Male"/>
    <x v="59"/>
    <n v="0.4"/>
    <n v="2.2999999999999998"/>
    <s v="Yes"/>
    <n v="69.2"/>
    <n v="5.5"/>
    <s v="Good"/>
    <n v="1"/>
    <s v="High School"/>
    <s v="Good"/>
    <n v="8"/>
    <s v="Yes"/>
    <n v="42.2"/>
    <n v="0"/>
    <x v="1"/>
  </r>
  <r>
    <s v="S1199"/>
    <n v="19"/>
    <s v="Female"/>
    <x v="18"/>
    <n v="3"/>
    <n v="0.7"/>
    <s v="No"/>
    <n v="85.5"/>
    <n v="5.0999999999999996"/>
    <s v="Fair"/>
    <n v="2"/>
    <s v="Bachelor"/>
    <s v="Good"/>
    <n v="4"/>
    <s v="No"/>
    <n v="61.6"/>
    <n v="0"/>
    <x v="1"/>
  </r>
  <r>
    <s v="S1200"/>
    <n v="23"/>
    <s v="Female"/>
    <x v="26"/>
    <n v="1.3"/>
    <n v="0.5"/>
    <s v="No"/>
    <n v="89.8"/>
    <n v="7.8"/>
    <s v="Fair"/>
    <n v="2"/>
    <s v="Bachelor"/>
    <s v="Good"/>
    <n v="7"/>
    <s v="No"/>
    <n v="81.900000000000006"/>
    <n v="1"/>
    <x v="0"/>
  </r>
  <r>
    <s v="S1201"/>
    <n v="24"/>
    <s v="Male"/>
    <x v="8"/>
    <n v="0.9"/>
    <n v="0"/>
    <s v="No"/>
    <n v="92.3"/>
    <n v="5.8"/>
    <s v="Fair"/>
    <n v="3"/>
    <s v="High School"/>
    <s v="Good"/>
    <n v="8"/>
    <s v="No"/>
    <n v="96.5"/>
    <n v="1"/>
    <x v="1"/>
  </r>
  <r>
    <s v="S1202"/>
    <n v="23"/>
    <s v="Male"/>
    <x v="12"/>
    <n v="0.7"/>
    <n v="0"/>
    <s v="No"/>
    <n v="78.099999999999994"/>
    <n v="6.6"/>
    <s v="Fair"/>
    <n v="1"/>
    <s v="None"/>
    <s v="Average"/>
    <n v="9"/>
    <s v="No"/>
    <n v="85.1"/>
    <n v="1"/>
    <x v="0"/>
  </r>
  <r>
    <s v="S1203"/>
    <n v="17"/>
    <s v="Male"/>
    <x v="16"/>
    <n v="3.8"/>
    <n v="0.3"/>
    <s v="No"/>
    <n v="78.400000000000006"/>
    <n v="7.6"/>
    <s v="Fair"/>
    <n v="6"/>
    <s v="Master"/>
    <s v="Poor"/>
    <n v="5"/>
    <s v="No"/>
    <n v="58.5"/>
    <n v="0"/>
    <x v="0"/>
  </r>
  <r>
    <s v="S1204"/>
    <n v="20"/>
    <s v="Male"/>
    <x v="48"/>
    <n v="1.7"/>
    <n v="1"/>
    <s v="No"/>
    <n v="79.3"/>
    <n v="5.9"/>
    <s v="Fair"/>
    <n v="0"/>
    <s v="Bachelor"/>
    <s v="Good"/>
    <n v="3"/>
    <s v="Yes"/>
    <n v="78.400000000000006"/>
    <n v="1"/>
    <x v="1"/>
  </r>
  <r>
    <s v="S1205"/>
    <n v="21"/>
    <s v="Other"/>
    <x v="39"/>
    <n v="4.3"/>
    <n v="3.9"/>
    <s v="No"/>
    <n v="90.4"/>
    <n v="6.4"/>
    <s v="Fair"/>
    <n v="0"/>
    <s v="High School"/>
    <s v="Good"/>
    <n v="4"/>
    <s v="No"/>
    <n v="56.4"/>
    <n v="0"/>
    <x v="0"/>
  </r>
  <r>
    <s v="S1206"/>
    <n v="24"/>
    <s v="Male"/>
    <x v="26"/>
    <n v="1.9"/>
    <n v="1.2"/>
    <s v="No"/>
    <n v="95.3"/>
    <n v="6.5"/>
    <s v="Poor"/>
    <n v="6"/>
    <s v="Bachelor"/>
    <s v="Average"/>
    <n v="10"/>
    <s v="Yes"/>
    <n v="92.6"/>
    <n v="1"/>
    <x v="0"/>
  </r>
  <r>
    <s v="S1207"/>
    <n v="20"/>
    <s v="Female"/>
    <x v="49"/>
    <n v="0.5"/>
    <n v="2"/>
    <s v="No"/>
    <n v="80.900000000000006"/>
    <n v="7.3"/>
    <s v="Poor"/>
    <n v="3"/>
    <s v="Bachelor"/>
    <s v="Good"/>
    <n v="6"/>
    <s v="Yes"/>
    <n v="62.3"/>
    <n v="0"/>
    <x v="0"/>
  </r>
  <r>
    <s v="S1208"/>
    <n v="22"/>
    <s v="Male"/>
    <x v="61"/>
    <n v="1.2"/>
    <n v="2.2000000000000002"/>
    <s v="Yes"/>
    <n v="94.1"/>
    <n v="7.2"/>
    <s v="Fair"/>
    <n v="3"/>
    <s v="High School"/>
    <s v="Average"/>
    <n v="10"/>
    <s v="No"/>
    <n v="75.8"/>
    <n v="1"/>
    <x v="0"/>
  </r>
  <r>
    <s v="S1209"/>
    <n v="21"/>
    <s v="Female"/>
    <x v="34"/>
    <n v="4"/>
    <n v="1.9"/>
    <s v="No"/>
    <n v="86.2"/>
    <n v="6.2"/>
    <s v="Poor"/>
    <n v="0"/>
    <s v="High School"/>
    <s v="Average"/>
    <n v="5"/>
    <s v="Yes"/>
    <n v="47.1"/>
    <n v="0"/>
    <x v="0"/>
  </r>
  <r>
    <s v="S1210"/>
    <n v="23"/>
    <s v="Female"/>
    <x v="21"/>
    <n v="2.2999999999999998"/>
    <n v="1.7"/>
    <s v="Yes"/>
    <n v="83.8"/>
    <n v="6.6"/>
    <s v="Poor"/>
    <n v="0"/>
    <s v="Master"/>
    <s v="Good"/>
    <n v="9"/>
    <s v="No"/>
    <n v="66.3"/>
    <n v="0"/>
    <x v="0"/>
  </r>
  <r>
    <s v="S1211"/>
    <n v="23"/>
    <s v="Female"/>
    <x v="31"/>
    <n v="1.8"/>
    <n v="0.5"/>
    <s v="No"/>
    <n v="82.9"/>
    <n v="6.1"/>
    <s v="Good"/>
    <n v="6"/>
    <s v="Bachelor"/>
    <s v="Good"/>
    <n v="3"/>
    <s v="Yes"/>
    <n v="98.3"/>
    <n v="1"/>
    <x v="0"/>
  </r>
  <r>
    <s v="S1212"/>
    <n v="21"/>
    <s v="Male"/>
    <x v="2"/>
    <n v="2.7"/>
    <n v="3.4"/>
    <s v="No"/>
    <n v="92.5"/>
    <n v="4.7"/>
    <s v="Poor"/>
    <n v="1"/>
    <s v="Bachelor"/>
    <s v="Average"/>
    <n v="2"/>
    <s v="Yes"/>
    <n v="29.7"/>
    <n v="0"/>
    <x v="1"/>
  </r>
  <r>
    <s v="S1213"/>
    <n v="23"/>
    <s v="Male"/>
    <x v="20"/>
    <n v="3.1"/>
    <n v="3.8"/>
    <s v="No"/>
    <n v="88.3"/>
    <n v="6.8"/>
    <s v="Good"/>
    <n v="6"/>
    <s v="Bachelor"/>
    <s v="Poor"/>
    <n v="6"/>
    <s v="No"/>
    <n v="45.5"/>
    <n v="0"/>
    <x v="0"/>
  </r>
  <r>
    <s v="S1214"/>
    <n v="19"/>
    <s v="Male"/>
    <x v="58"/>
    <n v="3.8"/>
    <n v="0"/>
    <s v="No"/>
    <n v="100"/>
    <n v="8.8000000000000007"/>
    <s v="Fair"/>
    <n v="3"/>
    <s v="None"/>
    <s v="Average"/>
    <n v="7"/>
    <s v="No"/>
    <n v="100"/>
    <n v="1"/>
    <x v="0"/>
  </r>
  <r>
    <s v="S1215"/>
    <n v="21"/>
    <s v="Female"/>
    <x v="21"/>
    <n v="4.2"/>
    <n v="0.7"/>
    <s v="No"/>
    <n v="76.5"/>
    <n v="5.4"/>
    <s v="Good"/>
    <n v="6"/>
    <s v="High School"/>
    <s v="Good"/>
    <n v="5"/>
    <s v="Yes"/>
    <n v="67.5"/>
    <n v="0"/>
    <x v="1"/>
  </r>
  <r>
    <s v="S1216"/>
    <n v="20"/>
    <s v="Female"/>
    <x v="30"/>
    <n v="2.1"/>
    <n v="1.5"/>
    <s v="No"/>
    <n v="90.2"/>
    <n v="5.6"/>
    <s v="Fair"/>
    <n v="6"/>
    <s v="High School"/>
    <s v="Average"/>
    <n v="1"/>
    <s v="Yes"/>
    <n v="60.3"/>
    <n v="0"/>
    <x v="1"/>
  </r>
  <r>
    <s v="S1217"/>
    <n v="21"/>
    <s v="Other"/>
    <x v="50"/>
    <n v="0.9"/>
    <n v="0.7"/>
    <s v="No"/>
    <n v="79.7"/>
    <n v="5.5"/>
    <s v="Fair"/>
    <n v="6"/>
    <s v="High School"/>
    <s v="Good"/>
    <n v="3"/>
    <s v="No"/>
    <n v="87"/>
    <n v="1"/>
    <x v="1"/>
  </r>
  <r>
    <s v="S1218"/>
    <n v="24"/>
    <s v="Male"/>
    <x v="23"/>
    <n v="2"/>
    <n v="2.4"/>
    <s v="No"/>
    <n v="76.3"/>
    <n v="7.4"/>
    <s v="Fair"/>
    <n v="1"/>
    <s v="Bachelor"/>
    <s v="Good"/>
    <n v="3"/>
    <s v="No"/>
    <n v="48.5"/>
    <n v="0"/>
    <x v="0"/>
  </r>
  <r>
    <s v="S1219"/>
    <n v="23"/>
    <s v="Female"/>
    <x v="62"/>
    <n v="2.8"/>
    <n v="1"/>
    <s v="No"/>
    <n v="84.9"/>
    <n v="7"/>
    <s v="Fair"/>
    <n v="5"/>
    <s v="Master"/>
    <s v="Good"/>
    <n v="4"/>
    <s v="No"/>
    <n v="100"/>
    <n v="1"/>
    <x v="0"/>
  </r>
  <r>
    <s v="S1220"/>
    <n v="19"/>
    <s v="Female"/>
    <x v="37"/>
    <n v="1.3"/>
    <n v="4.2"/>
    <s v="No"/>
    <n v="86.4"/>
    <n v="6.3"/>
    <s v="Fair"/>
    <n v="0"/>
    <s v="High School"/>
    <s v="Average"/>
    <n v="10"/>
    <s v="No"/>
    <n v="82.1"/>
    <n v="1"/>
    <x v="0"/>
  </r>
  <r>
    <s v="S1221"/>
    <n v="19"/>
    <s v="Male"/>
    <x v="61"/>
    <n v="1.4"/>
    <n v="3.1"/>
    <s v="No"/>
    <n v="100"/>
    <n v="5.4"/>
    <s v="Poor"/>
    <n v="4"/>
    <s v="High School"/>
    <s v="Good"/>
    <n v="6"/>
    <s v="Yes"/>
    <n v="63.7"/>
    <n v="0"/>
    <x v="1"/>
  </r>
  <r>
    <s v="S1222"/>
    <n v="22"/>
    <s v="Male"/>
    <x v="35"/>
    <n v="2.9"/>
    <n v="2"/>
    <s v="No"/>
    <n v="83.2"/>
    <n v="6.6"/>
    <s v="Good"/>
    <n v="6"/>
    <s v="Bachelor"/>
    <s v="Average"/>
    <n v="5"/>
    <s v="No"/>
    <n v="100"/>
    <n v="1"/>
    <x v="0"/>
  </r>
  <r>
    <s v="S1223"/>
    <n v="20"/>
    <s v="Female"/>
    <x v="23"/>
    <n v="2.4"/>
    <n v="2.9"/>
    <s v="No"/>
    <n v="73.7"/>
    <n v="4.5999999999999996"/>
    <s v="Fair"/>
    <n v="4"/>
    <s v="Master"/>
    <s v="Average"/>
    <n v="1"/>
    <s v="No"/>
    <n v="41.9"/>
    <n v="0"/>
    <x v="1"/>
  </r>
  <r>
    <s v="S1224"/>
    <n v="18"/>
    <s v="Female"/>
    <x v="10"/>
    <n v="2.5"/>
    <n v="3"/>
    <s v="No"/>
    <n v="87.7"/>
    <n v="6.7"/>
    <s v="Fair"/>
    <n v="5"/>
    <s v="Bachelor"/>
    <s v="Poor"/>
    <n v="6"/>
    <s v="No"/>
    <n v="72.7"/>
    <n v="1"/>
    <x v="0"/>
  </r>
  <r>
    <s v="S1225"/>
    <n v="18"/>
    <s v="Female"/>
    <x v="11"/>
    <n v="1.6"/>
    <n v="1.2"/>
    <s v="No"/>
    <n v="64.3"/>
    <n v="7.5"/>
    <s v="Good"/>
    <n v="0"/>
    <s v="Master"/>
    <s v="Average"/>
    <n v="9"/>
    <s v="Yes"/>
    <n v="74.3"/>
    <n v="1"/>
    <x v="0"/>
  </r>
  <r>
    <s v="S1226"/>
    <n v="21"/>
    <s v="Male"/>
    <x v="27"/>
    <n v="2.2000000000000002"/>
    <n v="0.9"/>
    <s v="Yes"/>
    <n v="84.1"/>
    <n v="5"/>
    <s v="Fair"/>
    <n v="3"/>
    <s v="Bachelor"/>
    <s v="Good"/>
    <n v="1"/>
    <s v="No"/>
    <n v="88.7"/>
    <n v="1"/>
    <x v="1"/>
  </r>
  <r>
    <s v="S1227"/>
    <n v="22"/>
    <s v="Female"/>
    <x v="57"/>
    <n v="1.4"/>
    <n v="1.9"/>
    <s v="No"/>
    <n v="85.2"/>
    <n v="4.7"/>
    <s v="Good"/>
    <n v="4"/>
    <s v="Bachelor"/>
    <s v="Average"/>
    <n v="8"/>
    <s v="Yes"/>
    <n v="96.6"/>
    <n v="1"/>
    <x v="1"/>
  </r>
  <r>
    <s v="S1228"/>
    <n v="17"/>
    <s v="Male"/>
    <x v="26"/>
    <n v="3.6"/>
    <n v="2.7"/>
    <s v="No"/>
    <n v="92.9"/>
    <n v="8.4"/>
    <s v="Fair"/>
    <n v="3"/>
    <s v="High School"/>
    <s v="Average"/>
    <n v="8"/>
    <s v="Yes"/>
    <n v="72.599999999999994"/>
    <n v="1"/>
    <x v="0"/>
  </r>
  <r>
    <s v="S1229"/>
    <n v="21"/>
    <s v="Male"/>
    <x v="14"/>
    <n v="3.7"/>
    <n v="2"/>
    <s v="No"/>
    <n v="94.7"/>
    <n v="5.8"/>
    <s v="Good"/>
    <n v="4"/>
    <s v="High School"/>
    <s v="Good"/>
    <n v="3"/>
    <s v="Yes"/>
    <n v="52.4"/>
    <n v="0"/>
    <x v="1"/>
  </r>
  <r>
    <s v="S1230"/>
    <n v="22"/>
    <s v="Male"/>
    <x v="25"/>
    <n v="0.3"/>
    <n v="0.1"/>
    <s v="No"/>
    <n v="80"/>
    <n v="7.9"/>
    <s v="Poor"/>
    <n v="3"/>
    <s v="High School"/>
    <s v="Poor"/>
    <n v="9"/>
    <s v="Yes"/>
    <n v="100"/>
    <n v="1"/>
    <x v="0"/>
  </r>
  <r>
    <s v="S1231"/>
    <n v="20"/>
    <s v="Female"/>
    <x v="30"/>
    <n v="1.4"/>
    <n v="0.9"/>
    <s v="No"/>
    <n v="83.5"/>
    <n v="6.3"/>
    <s v="Good"/>
    <n v="6"/>
    <s v="Bachelor"/>
    <s v="Good"/>
    <n v="8"/>
    <s v="No"/>
    <n v="73.099999999999994"/>
    <n v="1"/>
    <x v="0"/>
  </r>
  <r>
    <s v="S1232"/>
    <n v="20"/>
    <s v="Female"/>
    <x v="63"/>
    <n v="0.7"/>
    <n v="1.7"/>
    <s v="No"/>
    <n v="77.3"/>
    <n v="6.3"/>
    <s v="Good"/>
    <n v="4"/>
    <s v="Master"/>
    <s v="Average"/>
    <n v="3"/>
    <s v="No"/>
    <n v="100"/>
    <n v="1"/>
    <x v="0"/>
  </r>
  <r>
    <s v="S1233"/>
    <n v="20"/>
    <s v="Female"/>
    <x v="12"/>
    <n v="1.7"/>
    <n v="1.7"/>
    <s v="No"/>
    <n v="73.7"/>
    <n v="7"/>
    <s v="Fair"/>
    <n v="3"/>
    <s v="Master"/>
    <s v="Poor"/>
    <n v="10"/>
    <s v="Yes"/>
    <n v="80.8"/>
    <n v="1"/>
    <x v="0"/>
  </r>
  <r>
    <s v="S1234"/>
    <n v="20"/>
    <s v="Male"/>
    <x v="52"/>
    <n v="2.4"/>
    <n v="4"/>
    <s v="No"/>
    <n v="88.1"/>
    <n v="5.4"/>
    <s v="Poor"/>
    <n v="5"/>
    <s v="High School"/>
    <s v="Good"/>
    <n v="5"/>
    <s v="No"/>
    <n v="62.9"/>
    <n v="0"/>
    <x v="1"/>
  </r>
  <r>
    <s v="S1235"/>
    <n v="20"/>
    <s v="Female"/>
    <x v="18"/>
    <n v="0.8"/>
    <n v="0.3"/>
    <s v="No"/>
    <n v="72.3"/>
    <n v="6.7"/>
    <s v="Fair"/>
    <n v="1"/>
    <s v="High School"/>
    <s v="Poor"/>
    <n v="3"/>
    <s v="No"/>
    <n v="71.5"/>
    <n v="1"/>
    <x v="0"/>
  </r>
  <r>
    <s v="S1236"/>
    <n v="22"/>
    <s v="Male"/>
    <x v="22"/>
    <n v="1.4"/>
    <n v="2.4"/>
    <s v="No"/>
    <n v="80.900000000000006"/>
    <n v="6"/>
    <s v="Good"/>
    <n v="3"/>
    <s v="High School"/>
    <s v="Good"/>
    <n v="5"/>
    <s v="No"/>
    <n v="46.2"/>
    <n v="0"/>
    <x v="0"/>
  </r>
  <r>
    <s v="S1237"/>
    <n v="22"/>
    <s v="Female"/>
    <x v="16"/>
    <n v="1.3"/>
    <n v="3.4"/>
    <s v="Yes"/>
    <n v="75"/>
    <n v="4.9000000000000004"/>
    <s v="Fair"/>
    <n v="1"/>
    <s v="High School"/>
    <s v="Average"/>
    <n v="9"/>
    <s v="No"/>
    <n v="53.8"/>
    <n v="0"/>
    <x v="1"/>
  </r>
  <r>
    <s v="S1238"/>
    <n v="19"/>
    <s v="Male"/>
    <x v="48"/>
    <n v="2.7"/>
    <n v="4.3"/>
    <s v="No"/>
    <n v="90.5"/>
    <n v="6.9"/>
    <s v="Fair"/>
    <n v="1"/>
    <s v="Bachelor"/>
    <s v="Poor"/>
    <n v="4"/>
    <s v="Yes"/>
    <n v="74.2"/>
    <n v="1"/>
    <x v="0"/>
  </r>
  <r>
    <s v="S1239"/>
    <n v="24"/>
    <s v="Male"/>
    <x v="30"/>
    <n v="2.6"/>
    <n v="1.4"/>
    <s v="No"/>
    <n v="100"/>
    <n v="6.2"/>
    <s v="Poor"/>
    <n v="0"/>
    <s v="Master"/>
    <s v="Poor"/>
    <n v="6"/>
    <s v="No"/>
    <n v="52.5"/>
    <n v="0"/>
    <x v="0"/>
  </r>
  <r>
    <s v="S1240"/>
    <n v="18"/>
    <s v="Male"/>
    <x v="51"/>
    <n v="1.6"/>
    <n v="2.2999999999999998"/>
    <s v="No"/>
    <n v="72"/>
    <n v="6.3"/>
    <s v="Fair"/>
    <n v="6"/>
    <s v="Master"/>
    <s v="Poor"/>
    <n v="3"/>
    <s v="No"/>
    <n v="51.2"/>
    <n v="0"/>
    <x v="0"/>
  </r>
  <r>
    <s v="S1241"/>
    <n v="23"/>
    <s v="Male"/>
    <x v="7"/>
    <n v="2.7"/>
    <n v="2.4"/>
    <s v="Yes"/>
    <n v="66.5"/>
    <n v="5"/>
    <s v="Fair"/>
    <n v="5"/>
    <s v="Bachelor"/>
    <s v="Poor"/>
    <n v="3"/>
    <s v="No"/>
    <n v="60.6"/>
    <n v="0"/>
    <x v="1"/>
  </r>
  <r>
    <s v="S1242"/>
    <n v="20"/>
    <s v="Female"/>
    <x v="48"/>
    <n v="1.8"/>
    <n v="2"/>
    <s v="No"/>
    <n v="83.8"/>
    <n v="8.4"/>
    <s v="Good"/>
    <n v="1"/>
    <s v="Bachelor"/>
    <s v="Good"/>
    <n v="5"/>
    <s v="No"/>
    <n v="91.5"/>
    <n v="1"/>
    <x v="0"/>
  </r>
  <r>
    <s v="S1243"/>
    <n v="17"/>
    <s v="Female"/>
    <x v="10"/>
    <n v="2.2000000000000002"/>
    <n v="1.7"/>
    <s v="No"/>
    <n v="85.2"/>
    <n v="7.6"/>
    <s v="Fair"/>
    <n v="2"/>
    <s v="Bachelor"/>
    <s v="Average"/>
    <n v="8"/>
    <s v="No"/>
    <n v="87.3"/>
    <n v="1"/>
    <x v="0"/>
  </r>
  <r>
    <s v="S1244"/>
    <n v="23"/>
    <s v="Male"/>
    <x v="4"/>
    <n v="4.5"/>
    <n v="2.2999999999999998"/>
    <s v="No"/>
    <n v="87.2"/>
    <n v="7.7"/>
    <s v="Good"/>
    <n v="6"/>
    <s v="High School"/>
    <s v="Average"/>
    <n v="8"/>
    <s v="No"/>
    <n v="98"/>
    <n v="1"/>
    <x v="0"/>
  </r>
  <r>
    <s v="S1245"/>
    <n v="22"/>
    <s v="Female"/>
    <x v="14"/>
    <n v="4.0999999999999996"/>
    <n v="0"/>
    <s v="No"/>
    <n v="80.5"/>
    <n v="6.1"/>
    <s v="Fair"/>
    <n v="1"/>
    <s v="Bachelor"/>
    <s v="Average"/>
    <n v="3"/>
    <s v="Yes"/>
    <n v="47.9"/>
    <n v="0"/>
    <x v="0"/>
  </r>
  <r>
    <s v="S1246"/>
    <n v="17"/>
    <s v="Male"/>
    <x v="2"/>
    <n v="0.9"/>
    <n v="2.6"/>
    <s v="Yes"/>
    <n v="83"/>
    <n v="4.4000000000000004"/>
    <s v="Poor"/>
    <n v="3"/>
    <s v="Bachelor"/>
    <s v="Good"/>
    <n v="8"/>
    <s v="No"/>
    <n v="51"/>
    <n v="0"/>
    <x v="1"/>
  </r>
  <r>
    <s v="S1247"/>
    <n v="17"/>
    <s v="Female"/>
    <x v="57"/>
    <n v="3.5"/>
    <n v="1.9"/>
    <s v="No"/>
    <n v="88.7"/>
    <n v="8.8000000000000007"/>
    <s v="Fair"/>
    <n v="1"/>
    <s v="Bachelor"/>
    <s v="Good"/>
    <n v="8"/>
    <s v="Yes"/>
    <n v="90"/>
    <n v="1"/>
    <x v="0"/>
  </r>
  <r>
    <s v="S1248"/>
    <n v="17"/>
    <s v="Female"/>
    <x v="52"/>
    <n v="3.5"/>
    <n v="1.6"/>
    <s v="No"/>
    <n v="95.4"/>
    <n v="6.4"/>
    <s v="Fair"/>
    <n v="3"/>
    <s v="High School"/>
    <s v="Good"/>
    <n v="3"/>
    <s v="No"/>
    <n v="54.1"/>
    <n v="0"/>
    <x v="0"/>
  </r>
  <r>
    <s v="S1249"/>
    <n v="19"/>
    <s v="Female"/>
    <x v="15"/>
    <n v="1.1000000000000001"/>
    <n v="4.0999999999999996"/>
    <s v="No"/>
    <n v="65.400000000000006"/>
    <n v="5.6"/>
    <s v="Good"/>
    <n v="3"/>
    <s v="High School"/>
    <s v="Good"/>
    <n v="10"/>
    <s v="Yes"/>
    <n v="58.4"/>
    <n v="0"/>
    <x v="1"/>
  </r>
  <r>
    <s v="S1250"/>
    <n v="22"/>
    <s v="Male"/>
    <x v="27"/>
    <n v="3.5"/>
    <n v="1.1000000000000001"/>
    <s v="Yes"/>
    <n v="81.3"/>
    <n v="7"/>
    <s v="Good"/>
    <n v="2"/>
    <s v="High School"/>
    <s v="Average"/>
    <n v="10"/>
    <s v="No"/>
    <n v="100"/>
    <n v="1"/>
    <x v="0"/>
  </r>
  <r>
    <s v="S1251"/>
    <n v="17"/>
    <s v="Female"/>
    <x v="7"/>
    <n v="4.3"/>
    <n v="1.4"/>
    <s v="No"/>
    <n v="87.1"/>
    <n v="7.9"/>
    <s v="Fair"/>
    <n v="1"/>
    <s v="Master"/>
    <s v="Average"/>
    <n v="2"/>
    <s v="No"/>
    <n v="65.2"/>
    <n v="0"/>
    <x v="0"/>
  </r>
  <r>
    <s v="S1252"/>
    <n v="20"/>
    <s v="Female"/>
    <x v="25"/>
    <n v="1.2"/>
    <n v="4"/>
    <s v="No"/>
    <n v="75.8"/>
    <n v="6.5"/>
    <s v="Fair"/>
    <n v="1"/>
    <s v="High School"/>
    <s v="Good"/>
    <n v="10"/>
    <s v="No"/>
    <n v="85.3"/>
    <n v="1"/>
    <x v="0"/>
  </r>
  <r>
    <s v="S1253"/>
    <n v="21"/>
    <s v="Male"/>
    <x v="35"/>
    <n v="1.4"/>
    <n v="0.9"/>
    <s v="No"/>
    <n v="100"/>
    <n v="8"/>
    <s v="Fair"/>
    <n v="4"/>
    <s v="Bachelor"/>
    <s v="Good"/>
    <n v="2"/>
    <s v="No"/>
    <n v="93.8"/>
    <n v="1"/>
    <x v="0"/>
  </r>
  <r>
    <s v="S1254"/>
    <n v="17"/>
    <s v="Male"/>
    <x v="30"/>
    <n v="3.7"/>
    <n v="1.2"/>
    <s v="Yes"/>
    <n v="78.599999999999994"/>
    <n v="7.8"/>
    <s v="Good"/>
    <n v="6"/>
    <s v="Bachelor"/>
    <s v="Average"/>
    <n v="9"/>
    <s v="No"/>
    <n v="78.8"/>
    <n v="1"/>
    <x v="0"/>
  </r>
  <r>
    <s v="S1255"/>
    <n v="19"/>
    <s v="Female"/>
    <x v="19"/>
    <n v="2.8"/>
    <n v="1.6"/>
    <s v="No"/>
    <n v="84.6"/>
    <n v="5.2"/>
    <s v="Good"/>
    <n v="4"/>
    <s v="High School"/>
    <s v="Average"/>
    <n v="7"/>
    <s v="No"/>
    <n v="85"/>
    <n v="1"/>
    <x v="1"/>
  </r>
  <r>
    <s v="S1256"/>
    <n v="23"/>
    <s v="Female"/>
    <x v="29"/>
    <n v="3.2"/>
    <n v="2.7"/>
    <s v="No"/>
    <n v="90.6"/>
    <n v="5.7"/>
    <s v="Good"/>
    <n v="0"/>
    <s v="Bachelor"/>
    <s v="Good"/>
    <n v="6"/>
    <s v="No"/>
    <n v="64.5"/>
    <n v="0"/>
    <x v="1"/>
  </r>
  <r>
    <s v="S1257"/>
    <n v="22"/>
    <s v="Female"/>
    <x v="11"/>
    <n v="2.9"/>
    <n v="2"/>
    <s v="No"/>
    <n v="79.099999999999994"/>
    <n v="7.6"/>
    <s v="Fair"/>
    <n v="3"/>
    <s v="Master"/>
    <s v="Good"/>
    <n v="7"/>
    <s v="No"/>
    <n v="71"/>
    <n v="1"/>
    <x v="0"/>
  </r>
  <r>
    <s v="S1258"/>
    <n v="24"/>
    <s v="Female"/>
    <x v="57"/>
    <n v="3"/>
    <n v="0.4"/>
    <s v="No"/>
    <n v="66.5"/>
    <n v="3.2"/>
    <s v="Fair"/>
    <n v="2"/>
    <s v="High School"/>
    <s v="Average"/>
    <n v="8"/>
    <s v="No"/>
    <n v="90.8"/>
    <n v="1"/>
    <x v="2"/>
  </r>
  <r>
    <s v="S1259"/>
    <n v="19"/>
    <s v="Female"/>
    <x v="7"/>
    <n v="0.9"/>
    <n v="1.2"/>
    <s v="No"/>
    <n v="80.7"/>
    <n v="6.3"/>
    <s v="Fair"/>
    <n v="4"/>
    <s v="Master"/>
    <s v="Good"/>
    <n v="1"/>
    <s v="No"/>
    <n v="72.599999999999994"/>
    <n v="1"/>
    <x v="0"/>
  </r>
  <r>
    <s v="S1260"/>
    <n v="17"/>
    <s v="Male"/>
    <x v="7"/>
    <n v="3.8"/>
    <n v="1.1000000000000001"/>
    <s v="No"/>
    <n v="95.3"/>
    <n v="4.8"/>
    <s v="Fair"/>
    <n v="1"/>
    <s v="High School"/>
    <s v="Average"/>
    <n v="8"/>
    <s v="No"/>
    <n v="70.900000000000006"/>
    <n v="1"/>
    <x v="1"/>
  </r>
  <r>
    <s v="S1261"/>
    <n v="22"/>
    <s v="Male"/>
    <x v="50"/>
    <n v="3.9"/>
    <n v="1.7"/>
    <s v="Yes"/>
    <n v="81.599999999999994"/>
    <n v="5.9"/>
    <s v="Fair"/>
    <n v="0"/>
    <s v="None"/>
    <s v="Poor"/>
    <n v="3"/>
    <s v="Yes"/>
    <n v="65.099999999999994"/>
    <n v="0"/>
    <x v="1"/>
  </r>
  <r>
    <s v="S1262"/>
    <n v="21"/>
    <s v="Male"/>
    <x v="52"/>
    <n v="2.2000000000000002"/>
    <n v="2.2999999999999998"/>
    <s v="No"/>
    <n v="76.5"/>
    <n v="6.1"/>
    <s v="Poor"/>
    <n v="2"/>
    <s v="Master"/>
    <s v="Average"/>
    <n v="3"/>
    <s v="No"/>
    <n v="49.1"/>
    <n v="0"/>
    <x v="0"/>
  </r>
  <r>
    <s v="S1263"/>
    <n v="17"/>
    <s v="Female"/>
    <x v="34"/>
    <n v="2.4"/>
    <n v="2.2999999999999998"/>
    <s v="Yes"/>
    <n v="94.3"/>
    <n v="6.1"/>
    <s v="Poor"/>
    <n v="5"/>
    <s v="Bachelor"/>
    <s v="Average"/>
    <n v="6"/>
    <s v="No"/>
    <n v="62.7"/>
    <n v="0"/>
    <x v="0"/>
  </r>
  <r>
    <s v="S1264"/>
    <n v="19"/>
    <s v="Male"/>
    <x v="51"/>
    <n v="0.7"/>
    <n v="0"/>
    <s v="No"/>
    <n v="81.7"/>
    <n v="5.8"/>
    <s v="Good"/>
    <n v="1"/>
    <s v="Master"/>
    <s v="Poor"/>
    <n v="4"/>
    <s v="No"/>
    <n v="51.5"/>
    <n v="0"/>
    <x v="1"/>
  </r>
  <r>
    <s v="S1265"/>
    <n v="18"/>
    <s v="Female"/>
    <x v="64"/>
    <n v="3.1"/>
    <n v="3"/>
    <s v="No"/>
    <n v="79.900000000000006"/>
    <n v="5.2"/>
    <s v="Good"/>
    <n v="1"/>
    <s v="Bachelor"/>
    <s v="Good"/>
    <n v="4"/>
    <s v="No"/>
    <n v="18.399999999999999"/>
    <n v="0"/>
    <x v="1"/>
  </r>
  <r>
    <s v="S1266"/>
    <n v="20"/>
    <s v="Female"/>
    <x v="65"/>
    <n v="3.2"/>
    <n v="2.1"/>
    <s v="No"/>
    <n v="86.5"/>
    <n v="9.3000000000000007"/>
    <s v="Fair"/>
    <n v="5"/>
    <s v="Master"/>
    <s v="Average"/>
    <n v="4"/>
    <s v="Yes"/>
    <n v="100"/>
    <n v="1"/>
    <x v="0"/>
  </r>
  <r>
    <s v="S1267"/>
    <n v="24"/>
    <s v="Female"/>
    <x v="17"/>
    <n v="2.4"/>
    <n v="3.3"/>
    <s v="Yes"/>
    <n v="92.7"/>
    <n v="8.6999999999999993"/>
    <s v="Fair"/>
    <n v="3"/>
    <s v="Bachelor"/>
    <s v="Good"/>
    <n v="10"/>
    <s v="No"/>
    <n v="53.3"/>
    <n v="0"/>
    <x v="0"/>
  </r>
  <r>
    <s v="S1268"/>
    <n v="23"/>
    <s v="Male"/>
    <x v="21"/>
    <n v="3.8"/>
    <n v="2.2999999999999998"/>
    <s v="No"/>
    <n v="100"/>
    <n v="5.0999999999999996"/>
    <s v="Fair"/>
    <n v="3"/>
    <s v="Bachelor"/>
    <s v="Poor"/>
    <n v="9"/>
    <s v="No"/>
    <n v="76.099999999999994"/>
    <n v="1"/>
    <x v="1"/>
  </r>
  <r>
    <s v="S1269"/>
    <n v="19"/>
    <s v="Female"/>
    <x v="15"/>
    <n v="2.1"/>
    <n v="3"/>
    <s v="No"/>
    <n v="93.3"/>
    <n v="8.4"/>
    <s v="Good"/>
    <n v="4"/>
    <s v="Bachelor"/>
    <s v="Average"/>
    <n v="8"/>
    <s v="No"/>
    <n v="85.6"/>
    <n v="1"/>
    <x v="0"/>
  </r>
  <r>
    <s v="S1270"/>
    <n v="22"/>
    <s v="Male"/>
    <x v="24"/>
    <n v="3.2"/>
    <n v="2.2999999999999998"/>
    <s v="Yes"/>
    <n v="96.6"/>
    <n v="6"/>
    <s v="Good"/>
    <n v="4"/>
    <s v="High School"/>
    <s v="Good"/>
    <n v="3"/>
    <s v="Yes"/>
    <n v="63"/>
    <n v="0"/>
    <x v="0"/>
  </r>
  <r>
    <s v="S1271"/>
    <n v="24"/>
    <s v="Female"/>
    <x v="56"/>
    <n v="1.3"/>
    <n v="3.3"/>
    <s v="Yes"/>
    <n v="79.900000000000006"/>
    <n v="6.7"/>
    <s v="Good"/>
    <n v="1"/>
    <s v="Master"/>
    <s v="Good"/>
    <n v="1"/>
    <s v="No"/>
    <n v="73.599999999999994"/>
    <n v="1"/>
    <x v="0"/>
  </r>
  <r>
    <s v="S1272"/>
    <n v="24"/>
    <s v="Male"/>
    <x v="9"/>
    <n v="2.5"/>
    <n v="2.4"/>
    <s v="Yes"/>
    <n v="74.7"/>
    <n v="6.4"/>
    <s v="Good"/>
    <n v="6"/>
    <s v="High School"/>
    <s v="Good"/>
    <n v="1"/>
    <s v="No"/>
    <n v="76.2"/>
    <n v="1"/>
    <x v="0"/>
  </r>
  <r>
    <s v="S1273"/>
    <n v="24"/>
    <s v="Male"/>
    <x v="23"/>
    <n v="2.2999999999999998"/>
    <n v="1.7"/>
    <s v="No"/>
    <n v="85.6"/>
    <n v="5.7"/>
    <s v="Fair"/>
    <n v="1"/>
    <s v="Bachelor"/>
    <s v="Good"/>
    <n v="1"/>
    <s v="Yes"/>
    <n v="45.5"/>
    <n v="0"/>
    <x v="1"/>
  </r>
  <r>
    <s v="S1274"/>
    <n v="17"/>
    <s v="Female"/>
    <x v="21"/>
    <n v="2.8"/>
    <n v="4.3"/>
    <s v="No"/>
    <n v="86.1"/>
    <n v="7.7"/>
    <s v="Fair"/>
    <n v="4"/>
    <s v="High School"/>
    <s v="Average"/>
    <n v="4"/>
    <s v="Yes"/>
    <n v="58.6"/>
    <n v="0"/>
    <x v="0"/>
  </r>
  <r>
    <s v="S1275"/>
    <n v="20"/>
    <s v="Male"/>
    <x v="11"/>
    <n v="2.1"/>
    <n v="2.8"/>
    <s v="No"/>
    <n v="74.2"/>
    <n v="6.7"/>
    <s v="Fair"/>
    <n v="5"/>
    <s v="Bachelor"/>
    <s v="Average"/>
    <n v="6"/>
    <s v="No"/>
    <n v="77.8"/>
    <n v="1"/>
    <x v="0"/>
  </r>
  <r>
    <s v="S1276"/>
    <n v="17"/>
    <s v="Male"/>
    <x v="15"/>
    <n v="2.2999999999999998"/>
    <n v="2.4"/>
    <s v="Yes"/>
    <n v="83.2"/>
    <n v="5.9"/>
    <s v="Fair"/>
    <n v="4"/>
    <s v="High School"/>
    <s v="Good"/>
    <n v="4"/>
    <s v="Yes"/>
    <n v="61.5"/>
    <n v="0"/>
    <x v="1"/>
  </r>
  <r>
    <s v="S1277"/>
    <n v="22"/>
    <s v="Female"/>
    <x v="45"/>
    <n v="3.5"/>
    <n v="0.4"/>
    <s v="No"/>
    <n v="89"/>
    <n v="4.9000000000000004"/>
    <s v="Good"/>
    <n v="1"/>
    <s v="None"/>
    <s v="Good"/>
    <n v="3"/>
    <s v="No"/>
    <n v="71.400000000000006"/>
    <n v="1"/>
    <x v="1"/>
  </r>
  <r>
    <s v="S1278"/>
    <n v="17"/>
    <s v="Female"/>
    <x v="25"/>
    <n v="2"/>
    <n v="0.4"/>
    <s v="No"/>
    <n v="88.6"/>
    <n v="5.4"/>
    <s v="Fair"/>
    <n v="2"/>
    <s v="Master"/>
    <s v="Good"/>
    <n v="8"/>
    <s v="Yes"/>
    <n v="93.9"/>
    <n v="1"/>
    <x v="1"/>
  </r>
  <r>
    <s v="S1279"/>
    <n v="18"/>
    <s v="Female"/>
    <x v="10"/>
    <n v="0.6"/>
    <n v="2.1"/>
    <s v="No"/>
    <n v="90"/>
    <n v="4.5"/>
    <s v="Poor"/>
    <n v="1"/>
    <s v="High School"/>
    <s v="Good"/>
    <n v="8"/>
    <s v="No"/>
    <n v="85.9"/>
    <n v="1"/>
    <x v="1"/>
  </r>
  <r>
    <s v="S1280"/>
    <n v="20"/>
    <s v="Female"/>
    <x v="37"/>
    <n v="4.5999999999999996"/>
    <n v="2"/>
    <s v="No"/>
    <n v="87.9"/>
    <n v="6.5"/>
    <s v="Fair"/>
    <n v="2"/>
    <s v="Bachelor"/>
    <s v="Good"/>
    <n v="6"/>
    <s v="No"/>
    <n v="73.8"/>
    <n v="1"/>
    <x v="0"/>
  </r>
  <r>
    <s v="S1281"/>
    <n v="20"/>
    <s v="Female"/>
    <x v="48"/>
    <n v="4.2"/>
    <n v="1.1000000000000001"/>
    <s v="Yes"/>
    <n v="79.900000000000006"/>
    <n v="5.0999999999999996"/>
    <s v="Good"/>
    <n v="2"/>
    <s v="High School"/>
    <s v="Average"/>
    <n v="9"/>
    <s v="No"/>
    <n v="83.3"/>
    <n v="1"/>
    <x v="1"/>
  </r>
  <r>
    <s v="S1282"/>
    <n v="22"/>
    <s v="Male"/>
    <x v="18"/>
    <n v="0.9"/>
    <n v="2"/>
    <s v="Yes"/>
    <n v="79.900000000000006"/>
    <n v="6.2"/>
    <s v="Fair"/>
    <n v="1"/>
    <s v="None"/>
    <s v="Good"/>
    <n v="10"/>
    <s v="No"/>
    <n v="79.7"/>
    <n v="1"/>
    <x v="0"/>
  </r>
  <r>
    <s v="S1283"/>
    <n v="23"/>
    <s v="Male"/>
    <x v="32"/>
    <n v="3.3"/>
    <n v="3.5"/>
    <s v="Yes"/>
    <n v="73"/>
    <n v="8.1"/>
    <s v="Good"/>
    <n v="6"/>
    <s v="High School"/>
    <s v="Good"/>
    <n v="1"/>
    <s v="No"/>
    <n v="47.1"/>
    <n v="0"/>
    <x v="0"/>
  </r>
  <r>
    <s v="S1284"/>
    <n v="18"/>
    <s v="Male"/>
    <x v="38"/>
    <n v="1.9"/>
    <n v="2.6"/>
    <s v="No"/>
    <n v="100"/>
    <n v="7.9"/>
    <s v="Fair"/>
    <n v="6"/>
    <s v="Bachelor"/>
    <s v="Good"/>
    <n v="8"/>
    <s v="No"/>
    <n v="91.9"/>
    <n v="1"/>
    <x v="0"/>
  </r>
  <r>
    <s v="S1285"/>
    <n v="19"/>
    <s v="Female"/>
    <x v="30"/>
    <n v="2.8"/>
    <n v="0.5"/>
    <s v="Yes"/>
    <n v="85.1"/>
    <n v="6.5"/>
    <s v="Poor"/>
    <n v="0"/>
    <s v="None"/>
    <s v="Poor"/>
    <n v="6"/>
    <s v="Yes"/>
    <n v="60.6"/>
    <n v="0"/>
    <x v="0"/>
  </r>
  <r>
    <s v="S1286"/>
    <n v="17"/>
    <s v="Female"/>
    <x v="41"/>
    <n v="2.9"/>
    <n v="1.7"/>
    <s v="No"/>
    <n v="82.8"/>
    <n v="6.4"/>
    <s v="Fair"/>
    <n v="4"/>
    <s v="Master"/>
    <s v="Average"/>
    <n v="1"/>
    <s v="No"/>
    <n v="46.6"/>
    <n v="0"/>
    <x v="0"/>
  </r>
  <r>
    <s v="S1287"/>
    <n v="21"/>
    <s v="Male"/>
    <x v="8"/>
    <n v="2.2000000000000002"/>
    <n v="0.9"/>
    <s v="No"/>
    <n v="75.7"/>
    <n v="8.8000000000000007"/>
    <s v="Good"/>
    <n v="6"/>
    <s v="High School"/>
    <s v="Poor"/>
    <n v="4"/>
    <s v="Yes"/>
    <n v="84.2"/>
    <n v="1"/>
    <x v="0"/>
  </r>
  <r>
    <s v="S1288"/>
    <n v="17"/>
    <s v="Male"/>
    <x v="33"/>
    <n v="1.6"/>
    <n v="1.4"/>
    <s v="No"/>
    <n v="100"/>
    <n v="7.1"/>
    <s v="Fair"/>
    <n v="3"/>
    <s v="High School"/>
    <s v="Average"/>
    <n v="5"/>
    <s v="No"/>
    <n v="95.5"/>
    <n v="1"/>
    <x v="0"/>
  </r>
  <r>
    <s v="S1289"/>
    <n v="24"/>
    <s v="Female"/>
    <x v="26"/>
    <n v="1.7"/>
    <n v="1.3"/>
    <s v="No"/>
    <n v="74.3"/>
    <n v="6.1"/>
    <s v="Good"/>
    <n v="1"/>
    <s v="High School"/>
    <s v="Good"/>
    <n v="7"/>
    <s v="Yes"/>
    <n v="73.5"/>
    <n v="1"/>
    <x v="0"/>
  </r>
  <r>
    <s v="S1290"/>
    <n v="17"/>
    <s v="Male"/>
    <x v="24"/>
    <n v="1.4"/>
    <n v="1.3"/>
    <s v="No"/>
    <n v="80.7"/>
    <n v="4.8"/>
    <s v="Fair"/>
    <n v="2"/>
    <s v="None"/>
    <s v="Poor"/>
    <n v="8"/>
    <s v="No"/>
    <n v="75.900000000000006"/>
    <n v="1"/>
    <x v="1"/>
  </r>
  <r>
    <s v="S1291"/>
    <n v="19"/>
    <s v="Female"/>
    <x v="31"/>
    <n v="1.5"/>
    <n v="0.4"/>
    <s v="No"/>
    <n v="89.2"/>
    <n v="7"/>
    <s v="Poor"/>
    <n v="1"/>
    <s v="Bachelor"/>
    <s v="Average"/>
    <n v="9"/>
    <s v="No"/>
    <n v="100"/>
    <n v="1"/>
    <x v="0"/>
  </r>
  <r>
    <s v="S1292"/>
    <n v="17"/>
    <s v="Female"/>
    <x v="11"/>
    <n v="2.4"/>
    <n v="1.7"/>
    <s v="Yes"/>
    <n v="91"/>
    <n v="7.5"/>
    <s v="Good"/>
    <n v="4"/>
    <s v="Master"/>
    <s v="Average"/>
    <n v="6"/>
    <s v="Yes"/>
    <n v="74.2"/>
    <n v="1"/>
    <x v="0"/>
  </r>
  <r>
    <s v="S1293"/>
    <n v="18"/>
    <s v="Female"/>
    <x v="42"/>
    <n v="1.6"/>
    <n v="1.2"/>
    <s v="No"/>
    <n v="94.6"/>
    <n v="5.7"/>
    <s v="Fair"/>
    <n v="5"/>
    <s v="Bachelor"/>
    <s v="Good"/>
    <n v="10"/>
    <s v="Yes"/>
    <n v="100"/>
    <n v="1"/>
    <x v="1"/>
  </r>
  <r>
    <s v="S1294"/>
    <n v="18"/>
    <s v="Male"/>
    <x v="7"/>
    <n v="3.3"/>
    <n v="0"/>
    <s v="No"/>
    <n v="100"/>
    <n v="6.8"/>
    <s v="Fair"/>
    <n v="6"/>
    <s v="High School"/>
    <s v="Average"/>
    <n v="9"/>
    <s v="No"/>
    <n v="94.9"/>
    <n v="1"/>
    <x v="0"/>
  </r>
  <r>
    <s v="S1295"/>
    <n v="20"/>
    <s v="Female"/>
    <x v="66"/>
    <n v="4.3"/>
    <n v="4.0999999999999996"/>
    <s v="No"/>
    <n v="90.1"/>
    <n v="6.1"/>
    <s v="Good"/>
    <n v="6"/>
    <s v="High School"/>
    <s v="Average"/>
    <n v="4"/>
    <s v="No"/>
    <n v="27.6"/>
    <n v="0"/>
    <x v="0"/>
  </r>
  <r>
    <s v="S1296"/>
    <n v="22"/>
    <s v="Female"/>
    <x v="10"/>
    <n v="1.8"/>
    <n v="3"/>
    <s v="No"/>
    <n v="74.400000000000006"/>
    <n v="6.3"/>
    <s v="Fair"/>
    <n v="6"/>
    <s v="High School"/>
    <s v="Average"/>
    <n v="8"/>
    <s v="No"/>
    <n v="86.2"/>
    <n v="1"/>
    <x v="0"/>
  </r>
  <r>
    <s v="S1297"/>
    <n v="23"/>
    <s v="Female"/>
    <x v="38"/>
    <n v="2.8"/>
    <n v="1.4"/>
    <s v="No"/>
    <n v="82.4"/>
    <n v="3.5"/>
    <s v="Good"/>
    <n v="2"/>
    <s v="Master"/>
    <s v="Average"/>
    <n v="3"/>
    <s v="No"/>
    <n v="60.1"/>
    <n v="0"/>
    <x v="2"/>
  </r>
  <r>
    <s v="S1298"/>
    <n v="21"/>
    <s v="Female"/>
    <x v="33"/>
    <n v="3.1"/>
    <n v="1.8"/>
    <s v="No"/>
    <n v="88.1"/>
    <n v="6.2"/>
    <s v="Poor"/>
    <n v="3"/>
    <s v="High School"/>
    <s v="Average"/>
    <n v="4"/>
    <s v="Yes"/>
    <n v="91.3"/>
    <n v="1"/>
    <x v="0"/>
  </r>
  <r>
    <s v="S1299"/>
    <n v="24"/>
    <s v="Female"/>
    <x v="37"/>
    <n v="3.1"/>
    <n v="0.5"/>
    <s v="No"/>
    <n v="100"/>
    <n v="7.7"/>
    <s v="Fair"/>
    <n v="3"/>
    <s v="Bachelor"/>
    <s v="Average"/>
    <n v="10"/>
    <s v="No"/>
    <n v="93.8"/>
    <n v="1"/>
    <x v="0"/>
  </r>
  <r>
    <s v="S1300"/>
    <n v="17"/>
    <s v="Female"/>
    <x v="39"/>
    <n v="2.6"/>
    <n v="3.7"/>
    <s v="No"/>
    <n v="71"/>
    <n v="5.7"/>
    <s v="Poor"/>
    <n v="6"/>
    <s v="High School"/>
    <s v="Good"/>
    <n v="4"/>
    <s v="Yes"/>
    <n v="61.6"/>
    <n v="0"/>
    <x v="1"/>
  </r>
  <r>
    <s v="S1301"/>
    <n v="17"/>
    <s v="Male"/>
    <x v="36"/>
    <n v="3.4"/>
    <n v="3.9"/>
    <s v="Yes"/>
    <n v="97"/>
    <n v="6.6"/>
    <s v="Good"/>
    <n v="3"/>
    <s v="High School"/>
    <s v="Average"/>
    <n v="6"/>
    <s v="No"/>
    <n v="41.7"/>
    <n v="0"/>
    <x v="0"/>
  </r>
  <r>
    <s v="S1302"/>
    <n v="19"/>
    <s v="Female"/>
    <x v="21"/>
    <n v="3.1"/>
    <n v="2"/>
    <s v="No"/>
    <n v="86.8"/>
    <n v="5.6"/>
    <s v="Fair"/>
    <n v="5"/>
    <s v="High School"/>
    <s v="Poor"/>
    <n v="9"/>
    <s v="No"/>
    <n v="74.5"/>
    <n v="1"/>
    <x v="1"/>
  </r>
  <r>
    <s v="S1303"/>
    <n v="22"/>
    <s v="Female"/>
    <x v="34"/>
    <n v="1"/>
    <n v="2.9"/>
    <s v="No"/>
    <n v="93.4"/>
    <n v="6.9"/>
    <s v="Good"/>
    <n v="6"/>
    <s v="None"/>
    <s v="Good"/>
    <n v="6"/>
    <s v="No"/>
    <n v="63.7"/>
    <n v="0"/>
    <x v="0"/>
  </r>
  <r>
    <s v="S1304"/>
    <n v="18"/>
    <s v="Male"/>
    <x v="23"/>
    <n v="3.5"/>
    <n v="2"/>
    <s v="No"/>
    <n v="84"/>
    <n v="6.2"/>
    <s v="Good"/>
    <n v="0"/>
    <s v="Bachelor"/>
    <s v="Average"/>
    <n v="1"/>
    <s v="No"/>
    <n v="39.6"/>
    <n v="0"/>
    <x v="0"/>
  </r>
  <r>
    <s v="S1305"/>
    <n v="21"/>
    <s v="Female"/>
    <x v="8"/>
    <n v="3.6"/>
    <n v="0.3"/>
    <s v="No"/>
    <n v="76.599999999999994"/>
    <n v="5.4"/>
    <s v="Fair"/>
    <n v="2"/>
    <s v="High School"/>
    <s v="Good"/>
    <n v="5"/>
    <s v="Yes"/>
    <n v="87.5"/>
    <n v="1"/>
    <x v="1"/>
  </r>
  <r>
    <s v="S1306"/>
    <n v="20"/>
    <s v="Female"/>
    <x v="44"/>
    <n v="1.6"/>
    <n v="1.3"/>
    <s v="No"/>
    <n v="92.5"/>
    <n v="8.1"/>
    <s v="Fair"/>
    <n v="5"/>
    <s v="Bachelor"/>
    <s v="Average"/>
    <n v="9"/>
    <s v="No"/>
    <n v="100"/>
    <n v="1"/>
    <x v="0"/>
  </r>
  <r>
    <s v="S1307"/>
    <n v="18"/>
    <s v="Female"/>
    <x v="38"/>
    <n v="2.5"/>
    <n v="1.9"/>
    <s v="Yes"/>
    <n v="91.5"/>
    <n v="7.6"/>
    <s v="Fair"/>
    <n v="2"/>
    <s v="None"/>
    <s v="Good"/>
    <n v="5"/>
    <s v="No"/>
    <n v="75.400000000000006"/>
    <n v="1"/>
    <x v="0"/>
  </r>
  <r>
    <s v="S1308"/>
    <n v="24"/>
    <s v="Male"/>
    <x v="36"/>
    <n v="3.3"/>
    <n v="1.3"/>
    <s v="No"/>
    <n v="94.7"/>
    <n v="5.8"/>
    <s v="Fair"/>
    <n v="6"/>
    <s v="Master"/>
    <s v="Good"/>
    <n v="6"/>
    <s v="Yes"/>
    <n v="61.5"/>
    <n v="0"/>
    <x v="1"/>
  </r>
  <r>
    <s v="S1309"/>
    <n v="22"/>
    <s v="Male"/>
    <x v="25"/>
    <n v="2.2000000000000002"/>
    <n v="1.6"/>
    <s v="No"/>
    <n v="84.9"/>
    <n v="7.1"/>
    <s v="Fair"/>
    <n v="5"/>
    <s v="High School"/>
    <s v="Good"/>
    <n v="3"/>
    <s v="Yes"/>
    <n v="73.3"/>
    <n v="1"/>
    <x v="0"/>
  </r>
  <r>
    <s v="S1310"/>
    <n v="24"/>
    <s v="Other"/>
    <x v="48"/>
    <n v="3.8"/>
    <n v="1.7"/>
    <s v="No"/>
    <n v="79"/>
    <n v="7.1"/>
    <s v="Good"/>
    <n v="6"/>
    <s v="Master"/>
    <s v="Average"/>
    <n v="8"/>
    <s v="No"/>
    <n v="96.3"/>
    <n v="1"/>
    <x v="0"/>
  </r>
  <r>
    <s v="S1311"/>
    <n v="23"/>
    <s v="Female"/>
    <x v="23"/>
    <n v="5.3"/>
    <n v="1.7"/>
    <s v="Yes"/>
    <n v="69.400000000000006"/>
    <n v="7.3"/>
    <s v="Good"/>
    <n v="5"/>
    <s v="Bachelor"/>
    <s v="Average"/>
    <n v="10"/>
    <s v="No"/>
    <n v="67"/>
    <n v="0"/>
    <x v="0"/>
  </r>
  <r>
    <s v="S1312"/>
    <n v="20"/>
    <s v="Male"/>
    <x v="39"/>
    <n v="1.6"/>
    <n v="1.9"/>
    <s v="No"/>
    <n v="93.2"/>
    <n v="4.5"/>
    <s v="Good"/>
    <n v="6"/>
    <s v="Master"/>
    <s v="Average"/>
    <n v="4"/>
    <s v="No"/>
    <n v="70.099999999999994"/>
    <n v="1"/>
    <x v="1"/>
  </r>
  <r>
    <s v="S1313"/>
    <n v="23"/>
    <s v="Female"/>
    <x v="26"/>
    <n v="0.8"/>
    <n v="0.6"/>
    <s v="No"/>
    <n v="89.2"/>
    <n v="7.7"/>
    <s v="Good"/>
    <n v="0"/>
    <s v="High School"/>
    <s v="Good"/>
    <n v="4"/>
    <s v="No"/>
    <n v="84.2"/>
    <n v="1"/>
    <x v="0"/>
  </r>
  <r>
    <s v="S1314"/>
    <n v="19"/>
    <s v="Female"/>
    <x v="43"/>
    <n v="2.9"/>
    <n v="1"/>
    <s v="No"/>
    <n v="75.3"/>
    <n v="5.8"/>
    <s v="Good"/>
    <n v="2"/>
    <s v="Bachelor"/>
    <s v="Good"/>
    <n v="5"/>
    <s v="Yes"/>
    <n v="48.9"/>
    <n v="0"/>
    <x v="1"/>
  </r>
  <r>
    <s v="S1315"/>
    <n v="24"/>
    <s v="Female"/>
    <x v="37"/>
    <n v="3.4"/>
    <n v="0.4"/>
    <s v="No"/>
    <n v="79.599999999999994"/>
    <n v="6.1"/>
    <s v="Fair"/>
    <n v="5"/>
    <s v="High School"/>
    <s v="Poor"/>
    <n v="10"/>
    <s v="No"/>
    <n v="98.8"/>
    <n v="1"/>
    <x v="0"/>
  </r>
  <r>
    <s v="S1316"/>
    <n v="19"/>
    <s v="Female"/>
    <x v="39"/>
    <n v="2.2000000000000002"/>
    <n v="2.9"/>
    <s v="Yes"/>
    <n v="80.3"/>
    <n v="9.6999999999999993"/>
    <s v="Good"/>
    <n v="0"/>
    <s v="High School"/>
    <s v="Poor"/>
    <n v="9"/>
    <s v="No"/>
    <n v="76.099999999999994"/>
    <n v="1"/>
    <x v="0"/>
  </r>
  <r>
    <s v="S1317"/>
    <n v="17"/>
    <s v="Male"/>
    <x v="38"/>
    <n v="4.2"/>
    <n v="0"/>
    <s v="No"/>
    <n v="70.2"/>
    <n v="6.9"/>
    <s v="Good"/>
    <n v="1"/>
    <s v="High School"/>
    <s v="Average"/>
    <n v="8"/>
    <s v="Yes"/>
    <n v="80.400000000000006"/>
    <n v="1"/>
    <x v="0"/>
  </r>
  <r>
    <s v="S1318"/>
    <n v="23"/>
    <s v="Male"/>
    <x v="34"/>
    <n v="0.9"/>
    <n v="3.1"/>
    <s v="No"/>
    <n v="76.8"/>
    <n v="6"/>
    <s v="Fair"/>
    <n v="6"/>
    <s v="High School"/>
    <s v="Poor"/>
    <n v="7"/>
    <s v="No"/>
    <n v="64.099999999999994"/>
    <n v="0"/>
    <x v="0"/>
  </r>
  <r>
    <s v="S1319"/>
    <n v="22"/>
    <s v="Male"/>
    <x v="61"/>
    <n v="3.3"/>
    <n v="3.3"/>
    <s v="No"/>
    <n v="73.7"/>
    <n v="3.9"/>
    <s v="Good"/>
    <n v="4"/>
    <s v="Master"/>
    <s v="Average"/>
    <n v="5"/>
    <s v="Yes"/>
    <n v="59.4"/>
    <n v="0"/>
    <x v="2"/>
  </r>
  <r>
    <s v="S1320"/>
    <n v="24"/>
    <s v="Female"/>
    <x v="10"/>
    <n v="1.8"/>
    <n v="1.5"/>
    <s v="No"/>
    <n v="80.900000000000006"/>
    <n v="8.1999999999999993"/>
    <s v="Fair"/>
    <n v="5"/>
    <s v="None"/>
    <s v="Poor"/>
    <n v="9"/>
    <s v="Yes"/>
    <n v="94.2"/>
    <n v="1"/>
    <x v="0"/>
  </r>
  <r>
    <s v="S1321"/>
    <n v="21"/>
    <s v="Male"/>
    <x v="28"/>
    <n v="4.5999999999999996"/>
    <n v="0"/>
    <s v="Yes"/>
    <n v="77.599999999999994"/>
    <n v="4.9000000000000004"/>
    <s v="Good"/>
    <n v="3"/>
    <s v="Bachelor"/>
    <s v="Good"/>
    <n v="9"/>
    <s v="Yes"/>
    <n v="67.8"/>
    <n v="0"/>
    <x v="1"/>
  </r>
  <r>
    <s v="S1322"/>
    <n v="20"/>
    <s v="Male"/>
    <x v="31"/>
    <n v="4.9000000000000004"/>
    <n v="1.4"/>
    <s v="No"/>
    <n v="68.7"/>
    <n v="5.3"/>
    <s v="Good"/>
    <n v="0"/>
    <s v="Bachelor"/>
    <s v="Good"/>
    <n v="10"/>
    <s v="No"/>
    <n v="96.1"/>
    <n v="1"/>
    <x v="1"/>
  </r>
  <r>
    <s v="S1323"/>
    <n v="18"/>
    <s v="Male"/>
    <x v="28"/>
    <n v="1.6"/>
    <n v="1.7"/>
    <s v="No"/>
    <n v="100"/>
    <n v="6.1"/>
    <s v="Good"/>
    <n v="0"/>
    <s v="Bachelor"/>
    <s v="Good"/>
    <n v="10"/>
    <s v="No"/>
    <n v="70.2"/>
    <n v="1"/>
    <x v="0"/>
  </r>
  <r>
    <s v="S1324"/>
    <n v="22"/>
    <s v="Female"/>
    <x v="18"/>
    <n v="1.8"/>
    <n v="0.7"/>
    <s v="No"/>
    <n v="97.5"/>
    <n v="8.1999999999999993"/>
    <s v="Fair"/>
    <n v="5"/>
    <s v="Bachelor"/>
    <s v="Average"/>
    <n v="2"/>
    <s v="No"/>
    <n v="84.2"/>
    <n v="1"/>
    <x v="0"/>
  </r>
  <r>
    <s v="S1325"/>
    <n v="22"/>
    <s v="Female"/>
    <x v="19"/>
    <n v="3.5"/>
    <n v="1.2"/>
    <s v="No"/>
    <n v="77.2"/>
    <n v="7.4"/>
    <s v="Good"/>
    <n v="0"/>
    <s v="High School"/>
    <s v="Good"/>
    <n v="4"/>
    <s v="No"/>
    <n v="75.400000000000006"/>
    <n v="1"/>
    <x v="0"/>
  </r>
  <r>
    <s v="S1326"/>
    <n v="19"/>
    <s v="Male"/>
    <x v="2"/>
    <n v="2"/>
    <n v="3.5"/>
    <s v="No"/>
    <n v="87.7"/>
    <n v="6.3"/>
    <s v="Fair"/>
    <n v="1"/>
    <s v="Bachelor"/>
    <s v="Good"/>
    <n v="8"/>
    <s v="No"/>
    <n v="41.7"/>
    <n v="0"/>
    <x v="0"/>
  </r>
  <r>
    <s v="S1327"/>
    <n v="23"/>
    <s v="Male"/>
    <x v="66"/>
    <n v="2.4"/>
    <n v="2.5"/>
    <s v="No"/>
    <n v="89.2"/>
    <n v="6.9"/>
    <s v="Fair"/>
    <n v="0"/>
    <s v="High School"/>
    <s v="Poor"/>
    <n v="1"/>
    <s v="No"/>
    <n v="23.1"/>
    <n v="0"/>
    <x v="0"/>
  </r>
  <r>
    <s v="S1328"/>
    <n v="24"/>
    <s v="Female"/>
    <x v="46"/>
    <n v="2.5"/>
    <n v="0.8"/>
    <s v="Yes"/>
    <n v="96.9"/>
    <n v="5.8"/>
    <s v="Good"/>
    <n v="4"/>
    <s v="Master"/>
    <s v="Good"/>
    <n v="5"/>
    <s v="No"/>
    <n v="50.3"/>
    <n v="0"/>
    <x v="1"/>
  </r>
  <r>
    <s v="S1329"/>
    <n v="24"/>
    <s v="Male"/>
    <x v="33"/>
    <n v="0.2"/>
    <n v="0"/>
    <s v="No"/>
    <n v="76.8"/>
    <n v="6.7"/>
    <s v="Fair"/>
    <n v="4"/>
    <s v="Bachelor"/>
    <s v="Average"/>
    <n v="8"/>
    <s v="No"/>
    <n v="100"/>
    <n v="1"/>
    <x v="0"/>
  </r>
  <r>
    <s v="S1330"/>
    <n v="17"/>
    <s v="Male"/>
    <x v="41"/>
    <n v="2.5"/>
    <n v="1.4"/>
    <s v="No"/>
    <n v="95.9"/>
    <n v="6.6"/>
    <s v="Good"/>
    <n v="6"/>
    <s v="Master"/>
    <s v="Average"/>
    <n v="2"/>
    <s v="No"/>
    <n v="52.2"/>
    <n v="0"/>
    <x v="0"/>
  </r>
  <r>
    <s v="S1331"/>
    <n v="17"/>
    <s v="Male"/>
    <x v="67"/>
    <n v="1.7"/>
    <n v="1.6"/>
    <s v="No"/>
    <n v="79.5"/>
    <n v="7.7"/>
    <s v="Fair"/>
    <n v="6"/>
    <s v="None"/>
    <s v="Average"/>
    <n v="2"/>
    <s v="Yes"/>
    <n v="100"/>
    <n v="1"/>
    <x v="0"/>
  </r>
  <r>
    <s v="S1332"/>
    <n v="20"/>
    <s v="Male"/>
    <x v="41"/>
    <n v="1.9"/>
    <n v="2.2999999999999998"/>
    <s v="No"/>
    <n v="71.599999999999994"/>
    <n v="7.7"/>
    <s v="Fair"/>
    <n v="3"/>
    <s v="High School"/>
    <s v="Poor"/>
    <n v="8"/>
    <s v="No"/>
    <n v="71.2"/>
    <n v="1"/>
    <x v="0"/>
  </r>
  <r>
    <s v="S1333"/>
    <n v="19"/>
    <s v="Male"/>
    <x v="18"/>
    <n v="4.2"/>
    <n v="1.2"/>
    <s v="No"/>
    <n v="92.2"/>
    <n v="7.1"/>
    <s v="Good"/>
    <n v="1"/>
    <s v="High School"/>
    <s v="Good"/>
    <n v="10"/>
    <s v="No"/>
    <n v="72.3"/>
    <n v="1"/>
    <x v="0"/>
  </r>
  <r>
    <s v="S1334"/>
    <n v="22"/>
    <s v="Female"/>
    <x v="57"/>
    <n v="1"/>
    <n v="2.4"/>
    <s v="No"/>
    <n v="97.9"/>
    <n v="6.1"/>
    <s v="Fair"/>
    <n v="4"/>
    <s v="None"/>
    <s v="Average"/>
    <n v="9"/>
    <s v="No"/>
    <n v="100"/>
    <n v="1"/>
    <x v="0"/>
  </r>
  <r>
    <s v="S1335"/>
    <n v="24"/>
    <s v="Male"/>
    <x v="63"/>
    <n v="3.5"/>
    <n v="3.9"/>
    <s v="No"/>
    <n v="100"/>
    <n v="7.4"/>
    <s v="Poor"/>
    <n v="5"/>
    <s v="High School"/>
    <s v="Average"/>
    <n v="7"/>
    <s v="Yes"/>
    <n v="100"/>
    <n v="1"/>
    <x v="0"/>
  </r>
  <r>
    <s v="S1336"/>
    <n v="21"/>
    <s v="Female"/>
    <x v="65"/>
    <n v="2.2000000000000002"/>
    <n v="2.7"/>
    <s v="No"/>
    <n v="73"/>
    <n v="6.4"/>
    <s v="Good"/>
    <n v="2"/>
    <s v="Bachelor"/>
    <s v="Poor"/>
    <n v="8"/>
    <s v="Yes"/>
    <n v="100"/>
    <n v="1"/>
    <x v="0"/>
  </r>
  <r>
    <s v="S1337"/>
    <n v="19"/>
    <s v="Male"/>
    <x v="48"/>
    <n v="2.2000000000000002"/>
    <n v="1.7"/>
    <s v="No"/>
    <n v="92"/>
    <n v="5.2"/>
    <s v="Fair"/>
    <n v="2"/>
    <s v="High School"/>
    <s v="Good"/>
    <n v="5"/>
    <s v="No"/>
    <n v="93.1"/>
    <n v="1"/>
    <x v="1"/>
  </r>
  <r>
    <s v="S1338"/>
    <n v="20"/>
    <s v="Female"/>
    <x v="4"/>
    <n v="3.4"/>
    <n v="1.6"/>
    <s v="Yes"/>
    <n v="80.900000000000006"/>
    <n v="6"/>
    <s v="Good"/>
    <n v="2"/>
    <s v="Bachelor"/>
    <s v="Average"/>
    <n v="1"/>
    <s v="Yes"/>
    <n v="67.7"/>
    <n v="0"/>
    <x v="0"/>
  </r>
  <r>
    <s v="S1339"/>
    <n v="20"/>
    <s v="Female"/>
    <x v="8"/>
    <n v="2.9"/>
    <n v="1.4"/>
    <s v="No"/>
    <n v="92.8"/>
    <n v="6.6"/>
    <s v="Fair"/>
    <n v="6"/>
    <s v="Master"/>
    <s v="Good"/>
    <n v="4"/>
    <s v="Yes"/>
    <n v="77.900000000000006"/>
    <n v="1"/>
    <x v="0"/>
  </r>
  <r>
    <s v="S1340"/>
    <n v="19"/>
    <s v="Male"/>
    <x v="56"/>
    <n v="3.2"/>
    <n v="3.1"/>
    <s v="Yes"/>
    <n v="70.3"/>
    <n v="7.6"/>
    <s v="Fair"/>
    <n v="5"/>
    <s v="Bachelor"/>
    <s v="Good"/>
    <n v="2"/>
    <s v="No"/>
    <n v="80.3"/>
    <n v="1"/>
    <x v="0"/>
  </r>
  <r>
    <s v="S1341"/>
    <n v="20"/>
    <s v="Female"/>
    <x v="41"/>
    <n v="3.7"/>
    <n v="1.1000000000000001"/>
    <s v="No"/>
    <n v="72.400000000000006"/>
    <n v="6.3"/>
    <s v="Fair"/>
    <n v="0"/>
    <s v="High School"/>
    <s v="Average"/>
    <n v="3"/>
    <s v="No"/>
    <n v="44.3"/>
    <n v="0"/>
    <x v="0"/>
  </r>
  <r>
    <s v="S1342"/>
    <n v="19"/>
    <s v="Male"/>
    <x v="43"/>
    <n v="2.1"/>
    <n v="1.8"/>
    <s v="No"/>
    <n v="77.2"/>
    <n v="5"/>
    <s v="Fair"/>
    <n v="5"/>
    <s v="High School"/>
    <s v="Average"/>
    <n v="3"/>
    <s v="No"/>
    <n v="54.7"/>
    <n v="0"/>
    <x v="1"/>
  </r>
  <r>
    <s v="S1343"/>
    <n v="18"/>
    <s v="Other"/>
    <x v="26"/>
    <n v="1.8"/>
    <n v="1.9"/>
    <s v="No"/>
    <n v="85.8"/>
    <n v="6.6"/>
    <s v="Fair"/>
    <n v="0"/>
    <s v="High School"/>
    <s v="Good"/>
    <n v="9"/>
    <s v="No"/>
    <n v="85"/>
    <n v="1"/>
    <x v="0"/>
  </r>
  <r>
    <s v="S1344"/>
    <n v="19"/>
    <s v="Male"/>
    <x v="21"/>
    <n v="1.2"/>
    <n v="1.2"/>
    <s v="No"/>
    <n v="78.599999999999994"/>
    <n v="6.6"/>
    <s v="Fair"/>
    <n v="2"/>
    <s v="High School"/>
    <s v="Poor"/>
    <n v="10"/>
    <s v="Yes"/>
    <n v="81.7"/>
    <n v="1"/>
    <x v="0"/>
  </r>
  <r>
    <s v="S1345"/>
    <n v="23"/>
    <s v="Male"/>
    <x v="61"/>
    <n v="1.5"/>
    <n v="0.3"/>
    <s v="No"/>
    <n v="91.6"/>
    <n v="6.7"/>
    <s v="Fair"/>
    <n v="3"/>
    <s v="Bachelor"/>
    <s v="Poor"/>
    <n v="4"/>
    <s v="No"/>
    <n v="71.599999999999994"/>
    <n v="1"/>
    <x v="0"/>
  </r>
  <r>
    <s v="S1346"/>
    <n v="19"/>
    <s v="Male"/>
    <x v="37"/>
    <n v="6"/>
    <n v="2.2000000000000002"/>
    <s v="Yes"/>
    <n v="95.3"/>
    <n v="7.6"/>
    <s v="Poor"/>
    <n v="3"/>
    <s v="High School"/>
    <s v="Good"/>
    <n v="2"/>
    <s v="Yes"/>
    <n v="73.7"/>
    <n v="1"/>
    <x v="0"/>
  </r>
  <r>
    <s v="S1347"/>
    <n v="20"/>
    <s v="Other"/>
    <x v="19"/>
    <n v="4"/>
    <n v="1.7"/>
    <s v="No"/>
    <n v="91"/>
    <n v="7.7"/>
    <s v="Fair"/>
    <n v="0"/>
    <s v="Master"/>
    <s v="Average"/>
    <n v="3"/>
    <s v="No"/>
    <n v="77"/>
    <n v="1"/>
    <x v="0"/>
  </r>
  <r>
    <s v="S1348"/>
    <n v="24"/>
    <s v="Female"/>
    <x v="29"/>
    <n v="0.9"/>
    <n v="2.4"/>
    <s v="No"/>
    <n v="100"/>
    <n v="5.8"/>
    <s v="Poor"/>
    <n v="2"/>
    <s v="Bachelor"/>
    <s v="Average"/>
    <n v="3"/>
    <s v="No"/>
    <n v="72.3"/>
    <n v="1"/>
    <x v="1"/>
  </r>
  <r>
    <s v="S1349"/>
    <n v="23"/>
    <s v="Female"/>
    <x v="58"/>
    <n v="0.9"/>
    <n v="1.2"/>
    <s v="No"/>
    <n v="89.2"/>
    <n v="5.8"/>
    <s v="Poor"/>
    <n v="5"/>
    <s v="Bachelor"/>
    <s v="Average"/>
    <n v="7"/>
    <s v="No"/>
    <n v="100"/>
    <n v="1"/>
    <x v="1"/>
  </r>
  <r>
    <s v="S1350"/>
    <n v="20"/>
    <s v="Male"/>
    <x v="17"/>
    <n v="3.1"/>
    <n v="3.1"/>
    <s v="No"/>
    <n v="72.8"/>
    <n v="5.3"/>
    <s v="Good"/>
    <n v="3"/>
    <s v="High School"/>
    <s v="Average"/>
    <n v="8"/>
    <s v="No"/>
    <n v="54"/>
    <n v="0"/>
    <x v="1"/>
  </r>
  <r>
    <s v="S1351"/>
    <n v="17"/>
    <s v="Female"/>
    <x v="21"/>
    <n v="3.2"/>
    <n v="0.8"/>
    <s v="No"/>
    <n v="98.6"/>
    <n v="7.3"/>
    <s v="Good"/>
    <n v="0"/>
    <s v="High School"/>
    <s v="Good"/>
    <n v="6"/>
    <s v="No"/>
    <n v="70.400000000000006"/>
    <n v="1"/>
    <x v="0"/>
  </r>
  <r>
    <s v="S1352"/>
    <n v="17"/>
    <s v="Male"/>
    <x v="14"/>
    <n v="3.2"/>
    <n v="3.7"/>
    <s v="No"/>
    <n v="78.900000000000006"/>
    <n v="8.1999999999999993"/>
    <s v="Good"/>
    <n v="5"/>
    <s v="Bachelor"/>
    <s v="Good"/>
    <n v="4"/>
    <s v="Yes"/>
    <n v="47"/>
    <n v="0"/>
    <x v="0"/>
  </r>
  <r>
    <s v="S1353"/>
    <n v="24"/>
    <s v="Female"/>
    <x v="54"/>
    <n v="2.2000000000000002"/>
    <n v="0"/>
    <s v="No"/>
    <n v="94.1"/>
    <n v="6.1"/>
    <s v="Fair"/>
    <n v="2"/>
    <s v="High School"/>
    <s v="Good"/>
    <n v="6"/>
    <s v="No"/>
    <n v="48.7"/>
    <n v="0"/>
    <x v="0"/>
  </r>
  <r>
    <s v="S1354"/>
    <n v="24"/>
    <s v="Male"/>
    <x v="13"/>
    <n v="2.2999999999999998"/>
    <n v="2.2999999999999998"/>
    <s v="No"/>
    <n v="100"/>
    <n v="6.2"/>
    <s v="Good"/>
    <n v="1"/>
    <s v="High School"/>
    <s v="Good"/>
    <n v="1"/>
    <s v="No"/>
    <n v="47.6"/>
    <n v="0"/>
    <x v="0"/>
  </r>
  <r>
    <s v="S1355"/>
    <n v="23"/>
    <s v="Male"/>
    <x v="39"/>
    <n v="2.9"/>
    <n v="2.2999999999999998"/>
    <s v="Yes"/>
    <n v="89.6"/>
    <n v="8.3000000000000007"/>
    <s v="Good"/>
    <n v="2"/>
    <s v="High School"/>
    <s v="Average"/>
    <n v="10"/>
    <s v="No"/>
    <n v="81.099999999999994"/>
    <n v="1"/>
    <x v="0"/>
  </r>
  <r>
    <s v="S1356"/>
    <n v="18"/>
    <s v="Male"/>
    <x v="57"/>
    <n v="2.6"/>
    <n v="0.9"/>
    <s v="Yes"/>
    <n v="70"/>
    <n v="7.1"/>
    <s v="Good"/>
    <n v="6"/>
    <s v="High School"/>
    <s v="Average"/>
    <n v="8"/>
    <s v="No"/>
    <n v="100"/>
    <n v="1"/>
    <x v="0"/>
  </r>
  <r>
    <s v="S1357"/>
    <n v="24"/>
    <s v="Male"/>
    <x v="8"/>
    <n v="0"/>
    <n v="2.2999999999999998"/>
    <s v="No"/>
    <n v="75.8"/>
    <n v="7"/>
    <s v="Fair"/>
    <n v="2"/>
    <s v="Bachelor"/>
    <s v="Average"/>
    <n v="1"/>
    <s v="No"/>
    <n v="81.900000000000006"/>
    <n v="1"/>
    <x v="0"/>
  </r>
  <r>
    <s v="S1358"/>
    <n v="17"/>
    <s v="Female"/>
    <x v="16"/>
    <n v="2.2000000000000002"/>
    <n v="3.2"/>
    <s v="No"/>
    <n v="98.2"/>
    <n v="5.0999999999999996"/>
    <s v="Good"/>
    <n v="5"/>
    <s v="High School"/>
    <s v="Average"/>
    <n v="5"/>
    <s v="No"/>
    <n v="56.3"/>
    <n v="0"/>
    <x v="1"/>
  </r>
  <r>
    <s v="S1359"/>
    <n v="19"/>
    <s v="Male"/>
    <x v="68"/>
    <n v="1.5"/>
    <n v="0"/>
    <s v="No"/>
    <n v="83.3"/>
    <n v="7.3"/>
    <s v="Good"/>
    <n v="5"/>
    <s v="Bachelor"/>
    <s v="Good"/>
    <n v="2"/>
    <s v="Yes"/>
    <n v="100"/>
    <n v="1"/>
    <x v="0"/>
  </r>
  <r>
    <s v="S1360"/>
    <n v="20"/>
    <s v="Female"/>
    <x v="48"/>
    <n v="2.7"/>
    <n v="2.4"/>
    <s v="Yes"/>
    <n v="85.8"/>
    <n v="5.4"/>
    <s v="Good"/>
    <n v="4"/>
    <s v="High School"/>
    <s v="Good"/>
    <n v="6"/>
    <s v="No"/>
    <n v="81"/>
    <n v="1"/>
    <x v="1"/>
  </r>
  <r>
    <s v="S1361"/>
    <n v="17"/>
    <s v="Male"/>
    <x v="8"/>
    <n v="6.1"/>
    <n v="0"/>
    <s v="No"/>
    <n v="92.6"/>
    <n v="5.0999999999999996"/>
    <s v="Poor"/>
    <n v="4"/>
    <s v="Bachelor"/>
    <s v="Average"/>
    <n v="9"/>
    <s v="Yes"/>
    <n v="84.9"/>
    <n v="1"/>
    <x v="1"/>
  </r>
  <r>
    <s v="S1362"/>
    <n v="17"/>
    <s v="Female"/>
    <x v="21"/>
    <n v="2.9"/>
    <n v="0.7"/>
    <s v="No"/>
    <n v="92"/>
    <n v="6.1"/>
    <s v="Fair"/>
    <n v="5"/>
    <s v="Master"/>
    <s v="Poor"/>
    <n v="5"/>
    <s v="No"/>
    <n v="67.900000000000006"/>
    <n v="0"/>
    <x v="0"/>
  </r>
  <r>
    <s v="S1363"/>
    <n v="18"/>
    <s v="Male"/>
    <x v="49"/>
    <n v="2.1"/>
    <n v="3.6"/>
    <s v="No"/>
    <n v="87.8"/>
    <n v="5.8"/>
    <s v="Fair"/>
    <n v="5"/>
    <s v="Master"/>
    <s v="Poor"/>
    <n v="4"/>
    <s v="No"/>
    <n v="56.9"/>
    <n v="0"/>
    <x v="1"/>
  </r>
  <r>
    <s v="S1364"/>
    <n v="23"/>
    <s v="Male"/>
    <x v="28"/>
    <n v="3.6"/>
    <n v="1.2"/>
    <s v="No"/>
    <n v="82.9"/>
    <n v="6.2"/>
    <s v="Fair"/>
    <n v="1"/>
    <s v="High School"/>
    <s v="Average"/>
    <n v="2"/>
    <s v="No"/>
    <n v="45.9"/>
    <n v="0"/>
    <x v="0"/>
  </r>
  <r>
    <s v="S1365"/>
    <n v="23"/>
    <s v="Female"/>
    <x v="50"/>
    <n v="3.1"/>
    <n v="0.5"/>
    <s v="Yes"/>
    <n v="81.900000000000006"/>
    <n v="4.8"/>
    <s v="Good"/>
    <n v="1"/>
    <s v="None"/>
    <s v="Poor"/>
    <n v="3"/>
    <s v="No"/>
    <n v="76"/>
    <n v="1"/>
    <x v="1"/>
  </r>
  <r>
    <s v="S1366"/>
    <n v="22"/>
    <s v="Male"/>
    <x v="68"/>
    <n v="3"/>
    <n v="1.6"/>
    <s v="No"/>
    <n v="93.6"/>
    <n v="7.7"/>
    <s v="Poor"/>
    <n v="2"/>
    <s v="High School"/>
    <s v="Average"/>
    <n v="6"/>
    <s v="Yes"/>
    <n v="94.8"/>
    <n v="1"/>
    <x v="0"/>
  </r>
  <r>
    <s v="S1367"/>
    <n v="18"/>
    <s v="Male"/>
    <x v="57"/>
    <n v="3.2"/>
    <n v="4.0999999999999996"/>
    <s v="No"/>
    <n v="90.5"/>
    <n v="7.9"/>
    <s v="Poor"/>
    <n v="6"/>
    <s v="Bachelor"/>
    <s v="Good"/>
    <n v="8"/>
    <s v="No"/>
    <n v="99.3"/>
    <n v="1"/>
    <x v="0"/>
  </r>
  <r>
    <s v="S1368"/>
    <n v="19"/>
    <s v="Female"/>
    <x v="61"/>
    <n v="5"/>
    <n v="0"/>
    <s v="Yes"/>
    <n v="82.4"/>
    <n v="4.2"/>
    <s v="Fair"/>
    <n v="3"/>
    <s v="Bachelor"/>
    <s v="Good"/>
    <n v="8"/>
    <s v="No"/>
    <n v="71"/>
    <n v="1"/>
    <x v="1"/>
  </r>
  <r>
    <s v="S1369"/>
    <n v="23"/>
    <s v="Female"/>
    <x v="17"/>
    <n v="1.1000000000000001"/>
    <n v="0.6"/>
    <s v="Yes"/>
    <n v="95.8"/>
    <n v="7.7"/>
    <s v="Poor"/>
    <n v="6"/>
    <s v="Bachelor"/>
    <s v="Average"/>
    <n v="5"/>
    <s v="No"/>
    <n v="70.900000000000006"/>
    <n v="1"/>
    <x v="0"/>
  </r>
  <r>
    <s v="S1370"/>
    <n v="20"/>
    <s v="Male"/>
    <x v="12"/>
    <n v="3.1"/>
    <n v="3.4"/>
    <s v="Yes"/>
    <n v="83.7"/>
    <n v="5.5"/>
    <s v="Fair"/>
    <n v="1"/>
    <s v="High School"/>
    <s v="Average"/>
    <n v="5"/>
    <s v="Yes"/>
    <n v="59.8"/>
    <n v="0"/>
    <x v="1"/>
  </r>
  <r>
    <s v="S1371"/>
    <n v="24"/>
    <s v="Male"/>
    <x v="60"/>
    <n v="1.4"/>
    <n v="3.8"/>
    <s v="Yes"/>
    <n v="76.5"/>
    <n v="7.5"/>
    <s v="Good"/>
    <n v="2"/>
    <s v="Bachelor"/>
    <s v="Average"/>
    <n v="10"/>
    <s v="No"/>
    <n v="36"/>
    <n v="0"/>
    <x v="0"/>
  </r>
  <r>
    <s v="S1372"/>
    <n v="18"/>
    <s v="Female"/>
    <x v="24"/>
    <n v="3.2"/>
    <n v="1.7"/>
    <s v="No"/>
    <n v="77.400000000000006"/>
    <n v="6.4"/>
    <s v="Fair"/>
    <n v="6"/>
    <s v="High School"/>
    <s v="Good"/>
    <n v="3"/>
    <s v="No"/>
    <n v="68.400000000000006"/>
    <n v="0"/>
    <x v="0"/>
  </r>
  <r>
    <s v="S1373"/>
    <n v="24"/>
    <s v="Male"/>
    <x v="39"/>
    <n v="1.4"/>
    <n v="0.4"/>
    <s v="No"/>
    <n v="75.2"/>
    <n v="6.5"/>
    <s v="Poor"/>
    <n v="0"/>
    <s v="Bachelor"/>
    <s v="Good"/>
    <n v="7"/>
    <s v="Yes"/>
    <n v="72.900000000000006"/>
    <n v="1"/>
    <x v="0"/>
  </r>
  <r>
    <s v="S1374"/>
    <n v="17"/>
    <s v="Male"/>
    <x v="61"/>
    <n v="2"/>
    <n v="4.0999999999999996"/>
    <s v="Yes"/>
    <n v="82.3"/>
    <n v="6.3"/>
    <s v="Fair"/>
    <n v="4"/>
    <s v="High School"/>
    <s v="Good"/>
    <n v="6"/>
    <s v="No"/>
    <n v="57.3"/>
    <n v="0"/>
    <x v="0"/>
  </r>
  <r>
    <s v="S1375"/>
    <n v="20"/>
    <s v="Male"/>
    <x v="20"/>
    <n v="2.1"/>
    <n v="3.6"/>
    <s v="Yes"/>
    <n v="97.3"/>
    <n v="8"/>
    <s v="Fair"/>
    <n v="6"/>
    <s v="Bachelor"/>
    <s v="Average"/>
    <n v="1"/>
    <s v="Yes"/>
    <n v="50.3"/>
    <n v="0"/>
    <x v="0"/>
  </r>
  <r>
    <s v="S1376"/>
    <n v="20"/>
    <s v="Female"/>
    <x v="7"/>
    <n v="3.7"/>
    <n v="2.5"/>
    <s v="No"/>
    <n v="76.900000000000006"/>
    <n v="5"/>
    <s v="Poor"/>
    <n v="3"/>
    <s v="None"/>
    <s v="Good"/>
    <n v="4"/>
    <s v="No"/>
    <n v="65.7"/>
    <n v="0"/>
    <x v="1"/>
  </r>
  <r>
    <s v="S1377"/>
    <n v="17"/>
    <s v="Female"/>
    <x v="41"/>
    <n v="3.6"/>
    <n v="0.9"/>
    <s v="No"/>
    <n v="86.9"/>
    <n v="7.2"/>
    <s v="Good"/>
    <n v="2"/>
    <s v="High School"/>
    <s v="Poor"/>
    <n v="6"/>
    <s v="Yes"/>
    <n v="67.900000000000006"/>
    <n v="0"/>
    <x v="0"/>
  </r>
  <r>
    <s v="S1378"/>
    <n v="18"/>
    <s v="Male"/>
    <x v="36"/>
    <n v="1"/>
    <n v="1.7"/>
    <s v="No"/>
    <n v="78.400000000000006"/>
    <n v="7.8"/>
    <s v="Good"/>
    <n v="6"/>
    <s v="Bachelor"/>
    <s v="Good"/>
    <n v="6"/>
    <s v="No"/>
    <n v="63.6"/>
    <n v="0"/>
    <x v="0"/>
  </r>
  <r>
    <s v="S1379"/>
    <n v="17"/>
    <s v="Male"/>
    <x v="0"/>
    <n v="2.6"/>
    <n v="1.6"/>
    <s v="No"/>
    <n v="82.4"/>
    <n v="7.4"/>
    <s v="Good"/>
    <n v="5"/>
    <s v="High School"/>
    <s v="Average"/>
    <n v="3"/>
    <s v="No"/>
    <n v="32.9"/>
    <n v="0"/>
    <x v="0"/>
  </r>
  <r>
    <s v="S1380"/>
    <n v="24"/>
    <s v="Male"/>
    <x v="26"/>
    <n v="1.6"/>
    <n v="2.2000000000000002"/>
    <s v="No"/>
    <n v="69.900000000000006"/>
    <n v="9.3000000000000007"/>
    <s v="Good"/>
    <n v="0"/>
    <s v="Bachelor"/>
    <s v="Average"/>
    <n v="6"/>
    <s v="No"/>
    <n v="67.7"/>
    <n v="0"/>
    <x v="0"/>
  </r>
  <r>
    <s v="S1381"/>
    <n v="22"/>
    <s v="Female"/>
    <x v="62"/>
    <n v="1"/>
    <n v="3.4"/>
    <s v="No"/>
    <n v="82.8"/>
    <n v="5.9"/>
    <s v="Poor"/>
    <n v="4"/>
    <s v="Bachelor"/>
    <s v="Good"/>
    <n v="10"/>
    <s v="No"/>
    <n v="100"/>
    <n v="1"/>
    <x v="1"/>
  </r>
  <r>
    <s v="S1382"/>
    <n v="20"/>
    <s v="Male"/>
    <x v="44"/>
    <n v="2.2000000000000002"/>
    <n v="2.8"/>
    <s v="Yes"/>
    <n v="83.1"/>
    <n v="7.6"/>
    <s v="Good"/>
    <n v="0"/>
    <s v="Bachelor"/>
    <s v="Average"/>
    <n v="6"/>
    <s v="No"/>
    <n v="96.8"/>
    <n v="1"/>
    <x v="0"/>
  </r>
  <r>
    <s v="S1383"/>
    <n v="21"/>
    <s v="Male"/>
    <x v="61"/>
    <n v="2.1"/>
    <n v="0.6"/>
    <s v="No"/>
    <n v="90.4"/>
    <n v="6.4"/>
    <s v="Good"/>
    <n v="2"/>
    <s v="High School"/>
    <s v="Poor"/>
    <n v="9"/>
    <s v="Yes"/>
    <n v="71"/>
    <n v="1"/>
    <x v="0"/>
  </r>
  <r>
    <s v="S1384"/>
    <n v="21"/>
    <s v="Female"/>
    <x v="23"/>
    <n v="5.4"/>
    <n v="3.3"/>
    <s v="No"/>
    <n v="87.2"/>
    <n v="8"/>
    <s v="Good"/>
    <n v="1"/>
    <s v="High School"/>
    <s v="Poor"/>
    <n v="9"/>
    <s v="No"/>
    <n v="59.8"/>
    <n v="0"/>
    <x v="0"/>
  </r>
  <r>
    <s v="S1385"/>
    <n v="24"/>
    <s v="Male"/>
    <x v="25"/>
    <n v="3"/>
    <n v="2.1"/>
    <s v="No"/>
    <n v="73"/>
    <n v="6.5"/>
    <s v="Poor"/>
    <n v="4"/>
    <s v="Bachelor"/>
    <s v="Poor"/>
    <n v="2"/>
    <s v="No"/>
    <n v="64.2"/>
    <n v="0"/>
    <x v="0"/>
  </r>
  <r>
    <s v="S1386"/>
    <n v="19"/>
    <s v="Female"/>
    <x v="16"/>
    <n v="0.8"/>
    <n v="2.6"/>
    <s v="No"/>
    <n v="95.8"/>
    <n v="6"/>
    <s v="Good"/>
    <n v="0"/>
    <s v="High School"/>
    <s v="Poor"/>
    <n v="4"/>
    <s v="No"/>
    <n v="45.2"/>
    <n v="0"/>
    <x v="0"/>
  </r>
  <r>
    <s v="S1387"/>
    <n v="23"/>
    <s v="Male"/>
    <x v="24"/>
    <n v="1.8"/>
    <n v="3.4"/>
    <s v="No"/>
    <n v="87.1"/>
    <n v="8.1"/>
    <s v="Good"/>
    <n v="1"/>
    <s v="Bachelor"/>
    <s v="Poor"/>
    <n v="9"/>
    <s v="Yes"/>
    <n v="82.9"/>
    <n v="1"/>
    <x v="0"/>
  </r>
  <r>
    <s v="S1388"/>
    <n v="17"/>
    <s v="Male"/>
    <x v="10"/>
    <n v="3.7"/>
    <n v="0.6"/>
    <s v="No"/>
    <n v="87"/>
    <n v="5.9"/>
    <s v="Good"/>
    <n v="3"/>
    <s v="High School"/>
    <s v="Average"/>
    <n v="4"/>
    <s v="Yes"/>
    <n v="73.2"/>
    <n v="1"/>
    <x v="1"/>
  </r>
  <r>
    <s v="S1389"/>
    <n v="17"/>
    <s v="Male"/>
    <x v="48"/>
    <n v="5"/>
    <n v="1.8"/>
    <s v="No"/>
    <n v="84.9"/>
    <n v="4.8"/>
    <s v="Poor"/>
    <n v="2"/>
    <s v="High School"/>
    <s v="Average"/>
    <n v="8"/>
    <s v="No"/>
    <n v="79.599999999999994"/>
    <n v="1"/>
    <x v="1"/>
  </r>
  <r>
    <s v="S1390"/>
    <n v="19"/>
    <s v="Female"/>
    <x v="39"/>
    <n v="0.6"/>
    <n v="1.2"/>
    <s v="Yes"/>
    <n v="79.8"/>
    <n v="5.9"/>
    <s v="Good"/>
    <n v="2"/>
    <s v="High School"/>
    <s v="Good"/>
    <n v="10"/>
    <s v="No"/>
    <n v="73"/>
    <n v="1"/>
    <x v="1"/>
  </r>
  <r>
    <s v="S1391"/>
    <n v="19"/>
    <s v="Female"/>
    <x v="21"/>
    <n v="0.2"/>
    <n v="0.1"/>
    <s v="Yes"/>
    <n v="87.2"/>
    <n v="7.2"/>
    <s v="Good"/>
    <n v="4"/>
    <s v="None"/>
    <s v="Average"/>
    <n v="3"/>
    <s v="No"/>
    <n v="72.599999999999994"/>
    <n v="1"/>
    <x v="0"/>
  </r>
  <r>
    <s v="S1392"/>
    <n v="24"/>
    <s v="Female"/>
    <x v="34"/>
    <n v="4.7"/>
    <n v="2.2000000000000002"/>
    <s v="No"/>
    <n v="89.8"/>
    <n v="8.1999999999999993"/>
    <s v="Good"/>
    <n v="0"/>
    <s v="High School"/>
    <s v="Poor"/>
    <n v="3"/>
    <s v="No"/>
    <n v="45.2"/>
    <n v="0"/>
    <x v="0"/>
  </r>
  <r>
    <s v="S1393"/>
    <n v="24"/>
    <s v="Male"/>
    <x v="43"/>
    <n v="3"/>
    <n v="4.5999999999999996"/>
    <s v="No"/>
    <n v="67.5"/>
    <n v="6.6"/>
    <s v="Fair"/>
    <n v="3"/>
    <s v="Bachelor"/>
    <s v="Average"/>
    <n v="9"/>
    <s v="No"/>
    <n v="51.8"/>
    <n v="0"/>
    <x v="0"/>
  </r>
  <r>
    <s v="S1394"/>
    <n v="19"/>
    <s v="Female"/>
    <x v="21"/>
    <n v="1.5"/>
    <n v="0"/>
    <s v="No"/>
    <n v="79.599999999999994"/>
    <n v="8.1"/>
    <s v="Good"/>
    <n v="5"/>
    <s v="Bachelor"/>
    <s v="Good"/>
    <n v="10"/>
    <s v="No"/>
    <n v="92"/>
    <n v="1"/>
    <x v="0"/>
  </r>
  <r>
    <s v="S1395"/>
    <n v="20"/>
    <s v="Male"/>
    <x v="38"/>
    <n v="3.1"/>
    <n v="1.8"/>
    <s v="No"/>
    <n v="82.5"/>
    <n v="4.9000000000000004"/>
    <s v="Fair"/>
    <n v="4"/>
    <s v="High School"/>
    <s v="Good"/>
    <n v="8"/>
    <s v="No"/>
    <n v="77.8"/>
    <n v="1"/>
    <x v="1"/>
  </r>
  <r>
    <s v="S1396"/>
    <n v="24"/>
    <s v="Male"/>
    <x v="19"/>
    <n v="0"/>
    <n v="2.5"/>
    <s v="Yes"/>
    <n v="87.6"/>
    <n v="6"/>
    <s v="Fair"/>
    <n v="5"/>
    <s v="Master"/>
    <s v="Average"/>
    <n v="1"/>
    <s v="No"/>
    <n v="97.2"/>
    <n v="1"/>
    <x v="0"/>
  </r>
  <r>
    <s v="S1397"/>
    <n v="22"/>
    <s v="Female"/>
    <x v="43"/>
    <n v="2.5"/>
    <n v="1.9"/>
    <s v="Yes"/>
    <n v="96.9"/>
    <n v="6.2"/>
    <s v="Fair"/>
    <n v="4"/>
    <s v="Bachelor"/>
    <s v="Good"/>
    <n v="10"/>
    <s v="Yes"/>
    <n v="71.900000000000006"/>
    <n v="1"/>
    <x v="0"/>
  </r>
  <r>
    <s v="S1398"/>
    <n v="24"/>
    <s v="Male"/>
    <x v="58"/>
    <n v="2.9"/>
    <n v="1.7"/>
    <s v="No"/>
    <n v="77.3"/>
    <n v="6.4"/>
    <s v="Good"/>
    <n v="0"/>
    <s v="Master"/>
    <s v="Good"/>
    <n v="2"/>
    <s v="Yes"/>
    <n v="69.099999999999994"/>
    <n v="0"/>
    <x v="0"/>
  </r>
  <r>
    <s v="S1399"/>
    <n v="17"/>
    <s v="Male"/>
    <x v="15"/>
    <n v="3.6"/>
    <n v="0.4"/>
    <s v="No"/>
    <n v="80"/>
    <n v="6.6"/>
    <s v="Poor"/>
    <n v="3"/>
    <s v="Bachelor"/>
    <s v="Good"/>
    <n v="3"/>
    <s v="Yes"/>
    <n v="59.6"/>
    <n v="0"/>
    <x v="0"/>
  </r>
  <r>
    <s v="S1400"/>
    <n v="24"/>
    <s v="Male"/>
    <x v="26"/>
    <n v="1.3"/>
    <n v="2.1"/>
    <s v="No"/>
    <n v="79.900000000000006"/>
    <n v="7.3"/>
    <s v="Fair"/>
    <n v="0"/>
    <s v="Bachelor"/>
    <s v="Good"/>
    <n v="2"/>
    <s v="No"/>
    <n v="60.4"/>
    <n v="0"/>
    <x v="0"/>
  </r>
  <r>
    <s v="S1401"/>
    <n v="20"/>
    <s v="Male"/>
    <x v="14"/>
    <n v="2.6"/>
    <n v="1"/>
    <s v="No"/>
    <n v="77"/>
    <n v="6"/>
    <s v="Good"/>
    <n v="2"/>
    <s v="None"/>
    <s v="Good"/>
    <n v="3"/>
    <s v="Yes"/>
    <n v="48.3"/>
    <n v="0"/>
    <x v="0"/>
  </r>
  <r>
    <s v="S1402"/>
    <n v="19"/>
    <s v="Male"/>
    <x v="0"/>
    <n v="1.4"/>
    <n v="0"/>
    <s v="No"/>
    <n v="81.5"/>
    <n v="6.7"/>
    <s v="Good"/>
    <n v="5"/>
    <s v="High School"/>
    <s v="Good"/>
    <n v="8"/>
    <s v="Yes"/>
    <n v="50.1"/>
    <n v="0"/>
    <x v="0"/>
  </r>
  <r>
    <s v="S1403"/>
    <n v="17"/>
    <s v="Female"/>
    <x v="9"/>
    <n v="2.8"/>
    <n v="3.1"/>
    <s v="No"/>
    <n v="92.7"/>
    <n v="6.4"/>
    <s v="Fair"/>
    <n v="1"/>
    <s v="None"/>
    <s v="Good"/>
    <n v="6"/>
    <s v="No"/>
    <n v="74.900000000000006"/>
    <n v="1"/>
    <x v="0"/>
  </r>
  <r>
    <s v="S1404"/>
    <n v="24"/>
    <s v="Male"/>
    <x v="10"/>
    <n v="1.4"/>
    <n v="2.9"/>
    <s v="Yes"/>
    <n v="74.5"/>
    <n v="5.4"/>
    <s v="Good"/>
    <n v="6"/>
    <s v="Bachelor"/>
    <s v="Average"/>
    <n v="7"/>
    <s v="Yes"/>
    <n v="85.6"/>
    <n v="1"/>
    <x v="1"/>
  </r>
  <r>
    <s v="S1405"/>
    <n v="20"/>
    <s v="Female"/>
    <x v="15"/>
    <n v="2"/>
    <n v="1.9"/>
    <s v="No"/>
    <n v="89.3"/>
    <n v="6.4"/>
    <s v="Good"/>
    <n v="2"/>
    <s v="High School"/>
    <s v="Good"/>
    <n v="10"/>
    <s v="Yes"/>
    <n v="65.400000000000006"/>
    <n v="0"/>
    <x v="0"/>
  </r>
  <r>
    <s v="S1406"/>
    <n v="22"/>
    <s v="Female"/>
    <x v="29"/>
    <n v="1.3"/>
    <n v="2.1"/>
    <s v="No"/>
    <n v="68"/>
    <n v="6.3"/>
    <s v="Poor"/>
    <n v="2"/>
    <s v="Bachelor"/>
    <s v="Good"/>
    <n v="10"/>
    <s v="Yes"/>
    <n v="82.4"/>
    <n v="1"/>
    <x v="0"/>
  </r>
  <r>
    <s v="S1407"/>
    <n v="24"/>
    <s v="Male"/>
    <x v="7"/>
    <n v="3.3"/>
    <n v="3"/>
    <s v="No"/>
    <n v="79.400000000000006"/>
    <n v="6.3"/>
    <s v="Fair"/>
    <n v="5"/>
    <s v="High School"/>
    <s v="Poor"/>
    <n v="6"/>
    <s v="Yes"/>
    <n v="67.3"/>
    <n v="0"/>
    <x v="0"/>
  </r>
  <r>
    <s v="S1408"/>
    <n v="20"/>
    <s v="Male"/>
    <x v="46"/>
    <n v="3.5"/>
    <n v="2"/>
    <s v="No"/>
    <n v="81.7"/>
    <n v="6.5"/>
    <s v="Poor"/>
    <n v="4"/>
    <s v="Bachelor"/>
    <s v="Good"/>
    <n v="1"/>
    <s v="No"/>
    <n v="34.299999999999997"/>
    <n v="0"/>
    <x v="0"/>
  </r>
  <r>
    <s v="S1409"/>
    <n v="22"/>
    <s v="Male"/>
    <x v="41"/>
    <n v="2.2000000000000002"/>
    <n v="2.8"/>
    <s v="No"/>
    <n v="100"/>
    <n v="6.6"/>
    <s v="Fair"/>
    <n v="2"/>
    <s v="High School"/>
    <s v="Average"/>
    <n v="3"/>
    <s v="No"/>
    <n v="53"/>
    <n v="0"/>
    <x v="0"/>
  </r>
  <r>
    <s v="S1410"/>
    <n v="19"/>
    <s v="Female"/>
    <x v="56"/>
    <n v="2.5"/>
    <n v="1.5"/>
    <s v="No"/>
    <n v="82.3"/>
    <n v="6"/>
    <s v="Fair"/>
    <n v="6"/>
    <s v="High School"/>
    <s v="Average"/>
    <n v="1"/>
    <s v="No"/>
    <n v="78"/>
    <n v="1"/>
    <x v="0"/>
  </r>
  <r>
    <s v="S1411"/>
    <n v="24"/>
    <s v="Male"/>
    <x v="32"/>
    <n v="0.8"/>
    <n v="3.2"/>
    <s v="Yes"/>
    <n v="63"/>
    <n v="8"/>
    <s v="Good"/>
    <n v="3"/>
    <s v="High School"/>
    <s v="Good"/>
    <n v="10"/>
    <s v="No"/>
    <n v="58.2"/>
    <n v="0"/>
    <x v="0"/>
  </r>
  <r>
    <s v="S1412"/>
    <n v="22"/>
    <s v="Female"/>
    <x v="11"/>
    <n v="2.1"/>
    <n v="2.2000000000000002"/>
    <s v="No"/>
    <n v="65"/>
    <n v="5.0999999999999996"/>
    <s v="Good"/>
    <n v="2"/>
    <s v="High School"/>
    <s v="Average"/>
    <n v="9"/>
    <s v="No"/>
    <n v="73.7"/>
    <n v="1"/>
    <x v="1"/>
  </r>
  <r>
    <s v="S1413"/>
    <n v="17"/>
    <s v="Male"/>
    <x v="22"/>
    <n v="2.4"/>
    <n v="2"/>
    <s v="Yes"/>
    <n v="85.3"/>
    <n v="5.6"/>
    <s v="Poor"/>
    <n v="3"/>
    <s v="High School"/>
    <s v="Average"/>
    <n v="9"/>
    <s v="No"/>
    <n v="60.3"/>
    <n v="0"/>
    <x v="1"/>
  </r>
  <r>
    <s v="S1414"/>
    <n v="19"/>
    <s v="Female"/>
    <x v="25"/>
    <n v="5.6"/>
    <n v="0.4"/>
    <s v="No"/>
    <n v="91.1"/>
    <n v="9.8000000000000007"/>
    <s v="Poor"/>
    <n v="0"/>
    <s v="Bachelor"/>
    <s v="Poor"/>
    <n v="5"/>
    <s v="Yes"/>
    <n v="78.7"/>
    <n v="1"/>
    <x v="0"/>
  </r>
  <r>
    <s v="S1415"/>
    <n v="17"/>
    <s v="Male"/>
    <x v="13"/>
    <n v="1.2"/>
    <n v="2.1"/>
    <s v="Yes"/>
    <n v="88.8"/>
    <n v="5.3"/>
    <s v="Fair"/>
    <n v="4"/>
    <s v="None"/>
    <s v="Average"/>
    <n v="4"/>
    <s v="Yes"/>
    <n v="68.3"/>
    <n v="0"/>
    <x v="1"/>
  </r>
  <r>
    <s v="S1416"/>
    <n v="21"/>
    <s v="Male"/>
    <x v="20"/>
    <n v="4.3"/>
    <n v="0.9"/>
    <s v="No"/>
    <n v="86.7"/>
    <n v="4.9000000000000004"/>
    <s v="Fair"/>
    <n v="3"/>
    <s v="High School"/>
    <s v="Average"/>
    <n v="9"/>
    <s v="No"/>
    <n v="49.9"/>
    <n v="0"/>
    <x v="1"/>
  </r>
  <r>
    <s v="S1417"/>
    <n v="18"/>
    <s v="Female"/>
    <x v="69"/>
    <n v="3.7"/>
    <n v="1.1000000000000001"/>
    <s v="No"/>
    <n v="96.6"/>
    <n v="7.4"/>
    <s v="Fair"/>
    <n v="2"/>
    <s v="Bachelor"/>
    <s v="Average"/>
    <n v="9"/>
    <s v="Yes"/>
    <n v="100"/>
    <n v="1"/>
    <x v="0"/>
  </r>
  <r>
    <s v="S1418"/>
    <n v="24"/>
    <s v="Female"/>
    <x v="14"/>
    <n v="2.8"/>
    <n v="0.9"/>
    <s v="No"/>
    <n v="79.599999999999994"/>
    <n v="4"/>
    <s v="Good"/>
    <n v="4"/>
    <s v="None"/>
    <s v="Average"/>
    <n v="3"/>
    <s v="Yes"/>
    <n v="54.7"/>
    <n v="0"/>
    <x v="1"/>
  </r>
  <r>
    <s v="S1419"/>
    <n v="22"/>
    <s v="Male"/>
    <x v="43"/>
    <n v="4.5999999999999996"/>
    <n v="0.6"/>
    <s v="No"/>
    <n v="93.9"/>
    <n v="6.2"/>
    <s v="Good"/>
    <n v="6"/>
    <s v="Master"/>
    <s v="Good"/>
    <n v="5"/>
    <s v="No"/>
    <n v="58.7"/>
    <n v="0"/>
    <x v="0"/>
  </r>
  <r>
    <s v="S1420"/>
    <n v="18"/>
    <s v="Female"/>
    <x v="18"/>
    <n v="2.9"/>
    <n v="4.0999999999999996"/>
    <s v="Yes"/>
    <n v="68.7"/>
    <n v="9.1"/>
    <s v="Fair"/>
    <n v="4"/>
    <s v="Master"/>
    <s v="Good"/>
    <n v="3"/>
    <s v="No"/>
    <n v="70.8"/>
    <n v="1"/>
    <x v="0"/>
  </r>
  <r>
    <s v="S1421"/>
    <n v="18"/>
    <s v="Female"/>
    <x v="69"/>
    <n v="3"/>
    <n v="3.3"/>
    <s v="No"/>
    <n v="76"/>
    <n v="4.5999999999999996"/>
    <s v="Good"/>
    <n v="3"/>
    <s v="None"/>
    <s v="Poor"/>
    <n v="10"/>
    <s v="Yes"/>
    <n v="87.1"/>
    <n v="1"/>
    <x v="1"/>
  </r>
  <r>
    <s v="S1422"/>
    <n v="22"/>
    <s v="Female"/>
    <x v="16"/>
    <n v="2.4"/>
    <n v="3.9"/>
    <s v="No"/>
    <n v="66.900000000000006"/>
    <n v="4.0999999999999996"/>
    <s v="Fair"/>
    <n v="3"/>
    <s v="High School"/>
    <s v="Good"/>
    <n v="2"/>
    <s v="Yes"/>
    <n v="29.5"/>
    <n v="0"/>
    <x v="1"/>
  </r>
  <r>
    <s v="S1423"/>
    <n v="19"/>
    <s v="Female"/>
    <x v="29"/>
    <n v="4"/>
    <n v="0.5"/>
    <s v="No"/>
    <n v="82.3"/>
    <n v="4.7"/>
    <s v="Good"/>
    <n v="1"/>
    <s v="High School"/>
    <s v="Poor"/>
    <n v="1"/>
    <s v="No"/>
    <n v="53.2"/>
    <n v="0"/>
    <x v="1"/>
  </r>
  <r>
    <s v="S1424"/>
    <n v="24"/>
    <s v="Male"/>
    <x v="38"/>
    <n v="3.8"/>
    <n v="1.9"/>
    <s v="Yes"/>
    <n v="84.5"/>
    <n v="7.6"/>
    <s v="Fair"/>
    <n v="1"/>
    <s v="Bachelor"/>
    <s v="Poor"/>
    <n v="10"/>
    <s v="No"/>
    <n v="73"/>
    <n v="1"/>
    <x v="0"/>
  </r>
  <r>
    <s v="S1425"/>
    <n v="21"/>
    <s v="Male"/>
    <x v="37"/>
    <n v="1.7"/>
    <n v="0.4"/>
    <s v="No"/>
    <n v="86.1"/>
    <n v="7.8"/>
    <s v="Poor"/>
    <n v="4"/>
    <s v="Bachelor"/>
    <s v="Poor"/>
    <n v="2"/>
    <s v="Yes"/>
    <n v="71.099999999999994"/>
    <n v="1"/>
    <x v="0"/>
  </r>
  <r>
    <s v="S1426"/>
    <n v="17"/>
    <s v="Male"/>
    <x v="18"/>
    <n v="0.9"/>
    <n v="1"/>
    <s v="No"/>
    <n v="85.6"/>
    <n v="5.9"/>
    <s v="Good"/>
    <n v="5"/>
    <s v="Bachelor"/>
    <s v="Good"/>
    <n v="8"/>
    <s v="No"/>
    <n v="80.900000000000006"/>
    <n v="1"/>
    <x v="1"/>
  </r>
  <r>
    <s v="S1427"/>
    <n v="20"/>
    <s v="Female"/>
    <x v="28"/>
    <n v="2.2999999999999998"/>
    <n v="0.8"/>
    <s v="Yes"/>
    <n v="75.7"/>
    <n v="7.3"/>
    <s v="Fair"/>
    <n v="5"/>
    <s v="Bachelor"/>
    <s v="Good"/>
    <n v="8"/>
    <s v="No"/>
    <n v="75.099999999999994"/>
    <n v="1"/>
    <x v="0"/>
  </r>
  <r>
    <s v="S1428"/>
    <n v="17"/>
    <s v="Female"/>
    <x v="43"/>
    <n v="1.5"/>
    <n v="3.2"/>
    <s v="No"/>
    <n v="83.1"/>
    <n v="8.1999999999999993"/>
    <s v="Good"/>
    <n v="1"/>
    <s v="High School"/>
    <s v="Average"/>
    <n v="3"/>
    <s v="No"/>
    <n v="52.4"/>
    <n v="0"/>
    <x v="0"/>
  </r>
  <r>
    <s v="S1429"/>
    <n v="20"/>
    <s v="Male"/>
    <x v="29"/>
    <n v="2.4"/>
    <n v="1.4"/>
    <s v="No"/>
    <n v="70"/>
    <n v="8.6"/>
    <s v="Fair"/>
    <n v="2"/>
    <s v="Bachelor"/>
    <s v="Average"/>
    <n v="7"/>
    <s v="No"/>
    <n v="67.599999999999994"/>
    <n v="0"/>
    <x v="0"/>
  </r>
  <r>
    <s v="S1430"/>
    <n v="17"/>
    <s v="Male"/>
    <x v="51"/>
    <n v="4"/>
    <n v="3"/>
    <s v="No"/>
    <n v="98.6"/>
    <n v="6.2"/>
    <s v="Poor"/>
    <n v="0"/>
    <s v="Bachelor"/>
    <s v="Average"/>
    <n v="7"/>
    <s v="Yes"/>
    <n v="35.700000000000003"/>
    <n v="0"/>
    <x v="0"/>
  </r>
  <r>
    <s v="S1431"/>
    <n v="22"/>
    <s v="Female"/>
    <x v="0"/>
    <n v="2"/>
    <n v="2.5"/>
    <s v="No"/>
    <n v="82"/>
    <n v="3.7"/>
    <s v="Poor"/>
    <n v="4"/>
    <s v="Bachelor"/>
    <s v="Average"/>
    <n v="2"/>
    <s v="No"/>
    <n v="29.9"/>
    <n v="0"/>
    <x v="2"/>
  </r>
  <r>
    <s v="S1432"/>
    <n v="21"/>
    <s v="Other"/>
    <x v="25"/>
    <n v="2.4"/>
    <n v="4.3"/>
    <s v="No"/>
    <n v="80.099999999999994"/>
    <n v="5.5"/>
    <s v="Fair"/>
    <n v="0"/>
    <s v="Master"/>
    <s v="Good"/>
    <n v="9"/>
    <s v="No"/>
    <n v="70.7"/>
    <n v="1"/>
    <x v="1"/>
  </r>
  <r>
    <s v="S1433"/>
    <n v="24"/>
    <s v="Female"/>
    <x v="19"/>
    <n v="2.6"/>
    <n v="0.2"/>
    <s v="No"/>
    <n v="100"/>
    <n v="6"/>
    <s v="Good"/>
    <n v="1"/>
    <s v="Bachelor"/>
    <s v="Average"/>
    <n v="3"/>
    <s v="Yes"/>
    <n v="89.3"/>
    <n v="1"/>
    <x v="0"/>
  </r>
  <r>
    <s v="S1434"/>
    <n v="20"/>
    <s v="Male"/>
    <x v="0"/>
    <n v="3.5"/>
    <n v="3.2"/>
    <s v="No"/>
    <n v="72.599999999999994"/>
    <n v="6.2"/>
    <s v="Fair"/>
    <n v="3"/>
    <s v="High School"/>
    <s v="Good"/>
    <n v="2"/>
    <s v="No"/>
    <n v="26.2"/>
    <n v="0"/>
    <x v="0"/>
  </r>
  <r>
    <s v="S1435"/>
    <n v="24"/>
    <s v="Male"/>
    <x v="16"/>
    <n v="0"/>
    <n v="3.1"/>
    <s v="No"/>
    <n v="73.7"/>
    <n v="6.3"/>
    <s v="Good"/>
    <n v="6"/>
    <s v="High School"/>
    <s v="Average"/>
    <n v="3"/>
    <s v="Yes"/>
    <n v="58.3"/>
    <n v="0"/>
    <x v="0"/>
  </r>
  <r>
    <s v="S1436"/>
    <n v="24"/>
    <s v="Male"/>
    <x v="8"/>
    <n v="1.8"/>
    <n v="0.7"/>
    <s v="No"/>
    <n v="74"/>
    <n v="7.8"/>
    <s v="Good"/>
    <n v="4"/>
    <s v="High School"/>
    <s v="Good"/>
    <n v="2"/>
    <s v="Yes"/>
    <n v="78.400000000000006"/>
    <n v="1"/>
    <x v="0"/>
  </r>
  <r>
    <s v="S1437"/>
    <n v="24"/>
    <s v="Female"/>
    <x v="65"/>
    <n v="2.8"/>
    <n v="2.9"/>
    <s v="No"/>
    <n v="84.3"/>
    <n v="8"/>
    <s v="Good"/>
    <n v="1"/>
    <s v="None"/>
    <s v="Good"/>
    <n v="8"/>
    <s v="No"/>
    <n v="100"/>
    <n v="1"/>
    <x v="0"/>
  </r>
  <r>
    <s v="S1438"/>
    <n v="23"/>
    <s v="Male"/>
    <x v="26"/>
    <n v="3.9"/>
    <n v="2.2000000000000002"/>
    <s v="No"/>
    <n v="89.3"/>
    <n v="6.3"/>
    <s v="Fair"/>
    <n v="2"/>
    <s v="Master"/>
    <s v="Average"/>
    <n v="5"/>
    <s v="Yes"/>
    <n v="66.8"/>
    <n v="0"/>
    <x v="0"/>
  </r>
  <r>
    <s v="S1439"/>
    <n v="19"/>
    <s v="Female"/>
    <x v="14"/>
    <n v="1.9"/>
    <n v="1.5"/>
    <s v="No"/>
    <n v="92.4"/>
    <n v="7.8"/>
    <s v="Good"/>
    <n v="6"/>
    <s v="High School"/>
    <s v="Good"/>
    <n v="3"/>
    <s v="No"/>
    <n v="63.8"/>
    <n v="0"/>
    <x v="0"/>
  </r>
  <r>
    <s v="S1440"/>
    <n v="17"/>
    <s v="Male"/>
    <x v="21"/>
    <n v="0.2"/>
    <n v="0.9"/>
    <s v="No"/>
    <n v="100"/>
    <n v="6.9"/>
    <s v="Fair"/>
    <n v="4"/>
    <s v="Bachelor"/>
    <s v="Good"/>
    <n v="5"/>
    <s v="No"/>
    <n v="76.099999999999994"/>
    <n v="1"/>
    <x v="0"/>
  </r>
  <r>
    <s v="S1441"/>
    <n v="24"/>
    <s v="Female"/>
    <x v="6"/>
    <n v="3.2"/>
    <n v="1"/>
    <s v="No"/>
    <n v="62.5"/>
    <n v="6.6"/>
    <s v="Fair"/>
    <n v="4"/>
    <s v="Bachelor"/>
    <s v="Average"/>
    <n v="8"/>
    <s v="No"/>
    <n v="82.7"/>
    <n v="1"/>
    <x v="0"/>
  </r>
  <r>
    <s v="S1442"/>
    <n v="17"/>
    <s v="Female"/>
    <x v="30"/>
    <n v="1.7"/>
    <n v="4.0999999999999996"/>
    <s v="No"/>
    <n v="91.1"/>
    <n v="7.6"/>
    <s v="Poor"/>
    <n v="5"/>
    <s v="None"/>
    <s v="Average"/>
    <n v="7"/>
    <s v="No"/>
    <n v="65"/>
    <n v="0"/>
    <x v="0"/>
  </r>
  <r>
    <s v="S1443"/>
    <n v="24"/>
    <s v="Female"/>
    <x v="43"/>
    <n v="1.1000000000000001"/>
    <n v="1.8"/>
    <s v="Yes"/>
    <n v="79.400000000000006"/>
    <n v="6.6"/>
    <s v="Fair"/>
    <n v="3"/>
    <s v="Master"/>
    <s v="Good"/>
    <n v="6"/>
    <s v="No"/>
    <n v="66.8"/>
    <n v="0"/>
    <x v="0"/>
  </r>
  <r>
    <s v="S1444"/>
    <n v="20"/>
    <s v="Male"/>
    <x v="61"/>
    <n v="1.8"/>
    <n v="2.7"/>
    <s v="No"/>
    <n v="79.099999999999994"/>
    <n v="9"/>
    <s v="Poor"/>
    <n v="4"/>
    <s v="Master"/>
    <s v="Average"/>
    <n v="1"/>
    <s v="Yes"/>
    <n v="64.900000000000006"/>
    <n v="0"/>
    <x v="0"/>
  </r>
  <r>
    <s v="S1445"/>
    <n v="19"/>
    <s v="Male"/>
    <x v="49"/>
    <n v="2.2999999999999998"/>
    <n v="0.9"/>
    <s v="No"/>
    <n v="78.8"/>
    <n v="4.8"/>
    <s v="Good"/>
    <n v="3"/>
    <s v="Bachelor"/>
    <s v="Poor"/>
    <n v="10"/>
    <s v="No"/>
    <n v="63.1"/>
    <n v="0"/>
    <x v="1"/>
  </r>
  <r>
    <s v="S1446"/>
    <n v="19"/>
    <s v="Male"/>
    <x v="12"/>
    <n v="1.8"/>
    <n v="0.9"/>
    <s v="Yes"/>
    <n v="75.900000000000006"/>
    <n v="5.9"/>
    <s v="Fair"/>
    <n v="1"/>
    <s v="High School"/>
    <s v="Average"/>
    <n v="1"/>
    <s v="No"/>
    <n v="56.3"/>
    <n v="0"/>
    <x v="1"/>
  </r>
  <r>
    <s v="S1447"/>
    <n v="22"/>
    <s v="Female"/>
    <x v="45"/>
    <n v="0"/>
    <n v="3"/>
    <s v="No"/>
    <n v="100"/>
    <n v="6.3"/>
    <s v="Fair"/>
    <n v="2"/>
    <s v="High School"/>
    <s v="Good"/>
    <n v="1"/>
    <s v="Yes"/>
    <n v="93.6"/>
    <n v="1"/>
    <x v="0"/>
  </r>
  <r>
    <s v="S1448"/>
    <n v="23"/>
    <s v="Female"/>
    <x v="24"/>
    <n v="3.6"/>
    <n v="0.3"/>
    <s v="No"/>
    <n v="93.4"/>
    <n v="7"/>
    <s v="Good"/>
    <n v="6"/>
    <s v="High School"/>
    <s v="Good"/>
    <n v="10"/>
    <s v="Yes"/>
    <n v="91.9"/>
    <n v="1"/>
    <x v="0"/>
  </r>
  <r>
    <s v="S1449"/>
    <n v="22"/>
    <s v="Female"/>
    <x v="15"/>
    <n v="4"/>
    <n v="1.3"/>
    <s v="No"/>
    <n v="85.2"/>
    <n v="8"/>
    <s v="Fair"/>
    <n v="6"/>
    <s v="High School"/>
    <s v="Good"/>
    <n v="8"/>
    <s v="Yes"/>
    <n v="74"/>
    <n v="1"/>
    <x v="0"/>
  </r>
  <r>
    <s v="S1450"/>
    <n v="22"/>
    <s v="Female"/>
    <x v="15"/>
    <n v="3.3"/>
    <n v="1.8"/>
    <s v="No"/>
    <n v="98.5"/>
    <n v="6.5"/>
    <s v="Fair"/>
    <n v="2"/>
    <s v="Bachelor"/>
    <s v="Average"/>
    <n v="8"/>
    <s v="No"/>
    <n v="62.7"/>
    <n v="0"/>
    <x v="0"/>
  </r>
  <r>
    <s v="S1451"/>
    <n v="22"/>
    <s v="Female"/>
    <x v="46"/>
    <n v="1.1000000000000001"/>
    <n v="1.9"/>
    <s v="No"/>
    <n v="69.900000000000006"/>
    <n v="4.8"/>
    <s v="Poor"/>
    <n v="4"/>
    <s v="Master"/>
    <s v="Poor"/>
    <n v="7"/>
    <s v="No"/>
    <n v="58.6"/>
    <n v="0"/>
    <x v="1"/>
  </r>
  <r>
    <s v="S1452"/>
    <n v="22"/>
    <s v="Male"/>
    <x v="9"/>
    <n v="2.2999999999999998"/>
    <n v="1.6"/>
    <s v="Yes"/>
    <n v="71.7"/>
    <n v="7.5"/>
    <s v="Good"/>
    <n v="4"/>
    <s v="Bachelor"/>
    <s v="Good"/>
    <n v="6"/>
    <s v="No"/>
    <n v="89.3"/>
    <n v="1"/>
    <x v="0"/>
  </r>
  <r>
    <s v="S1453"/>
    <n v="22"/>
    <s v="Female"/>
    <x v="13"/>
    <n v="2.5"/>
    <n v="2.2000000000000002"/>
    <s v="No"/>
    <n v="63.2"/>
    <n v="7.4"/>
    <s v="Poor"/>
    <n v="1"/>
    <s v="Master"/>
    <s v="Good"/>
    <n v="4"/>
    <s v="No"/>
    <n v="63.4"/>
    <n v="0"/>
    <x v="0"/>
  </r>
  <r>
    <s v="S1454"/>
    <n v="21"/>
    <s v="Male"/>
    <x v="21"/>
    <n v="3.2"/>
    <n v="2.6"/>
    <s v="Yes"/>
    <n v="78"/>
    <n v="4.2"/>
    <s v="Fair"/>
    <n v="5"/>
    <s v="Bachelor"/>
    <s v="Poor"/>
    <n v="1"/>
    <s v="No"/>
    <n v="46.7"/>
    <n v="0"/>
    <x v="1"/>
  </r>
  <r>
    <s v="S1455"/>
    <n v="19"/>
    <s v="Male"/>
    <x v="70"/>
    <n v="3.3"/>
    <n v="2.6"/>
    <s v="Yes"/>
    <n v="86.6"/>
    <n v="6.5"/>
    <s v="Fair"/>
    <n v="5"/>
    <s v="High School"/>
    <s v="Average"/>
    <n v="9"/>
    <s v="No"/>
    <n v="100"/>
    <n v="1"/>
    <x v="0"/>
  </r>
  <r>
    <s v="S1456"/>
    <n v="22"/>
    <s v="Female"/>
    <x v="11"/>
    <n v="1.6"/>
    <n v="0.7"/>
    <s v="Yes"/>
    <n v="86"/>
    <n v="4.5999999999999996"/>
    <s v="Good"/>
    <n v="5"/>
    <s v="Master"/>
    <s v="Poor"/>
    <n v="1"/>
    <s v="No"/>
    <n v="68.7"/>
    <n v="0"/>
    <x v="1"/>
  </r>
  <r>
    <s v="S1457"/>
    <n v="24"/>
    <s v="Male"/>
    <x v="14"/>
    <n v="2.6"/>
    <n v="1.5"/>
    <s v="No"/>
    <n v="86.5"/>
    <n v="5.7"/>
    <s v="Good"/>
    <n v="3"/>
    <s v="High School"/>
    <s v="Good"/>
    <n v="4"/>
    <s v="No"/>
    <n v="58.9"/>
    <n v="0"/>
    <x v="1"/>
  </r>
  <r>
    <s v="S1458"/>
    <n v="19"/>
    <s v="Male"/>
    <x v="28"/>
    <n v="3"/>
    <n v="3.1"/>
    <s v="No"/>
    <n v="70.900000000000006"/>
    <n v="5.4"/>
    <s v="Good"/>
    <n v="5"/>
    <s v="Master"/>
    <s v="Good"/>
    <n v="3"/>
    <s v="No"/>
    <n v="59"/>
    <n v="0"/>
    <x v="1"/>
  </r>
  <r>
    <s v="S1459"/>
    <n v="19"/>
    <s v="Female"/>
    <x v="69"/>
    <n v="4.2"/>
    <n v="2.8"/>
    <s v="Yes"/>
    <n v="93"/>
    <n v="7.5"/>
    <s v="Poor"/>
    <n v="2"/>
    <s v="High School"/>
    <s v="Good"/>
    <n v="7"/>
    <s v="No"/>
    <n v="77.900000000000006"/>
    <n v="1"/>
    <x v="0"/>
  </r>
  <r>
    <s v="S1460"/>
    <n v="18"/>
    <s v="Male"/>
    <x v="12"/>
    <n v="3.3"/>
    <n v="0.3"/>
    <s v="Yes"/>
    <n v="87.4"/>
    <n v="6.6"/>
    <s v="Fair"/>
    <n v="6"/>
    <s v="High School"/>
    <s v="Good"/>
    <n v="5"/>
    <s v="No"/>
    <n v="72.3"/>
    <n v="1"/>
    <x v="0"/>
  </r>
  <r>
    <s v="S1461"/>
    <n v="21"/>
    <s v="Female"/>
    <x v="59"/>
    <n v="3.4"/>
    <n v="2.2000000000000002"/>
    <s v="No"/>
    <n v="92.3"/>
    <n v="5"/>
    <s v="Fair"/>
    <n v="6"/>
    <s v="Master"/>
    <s v="Poor"/>
    <n v="5"/>
    <s v="No"/>
    <n v="49.7"/>
    <n v="0"/>
    <x v="1"/>
  </r>
  <r>
    <s v="S1462"/>
    <n v="22"/>
    <s v="Male"/>
    <x v="19"/>
    <n v="2.6"/>
    <n v="0"/>
    <s v="Yes"/>
    <n v="66.099999999999994"/>
    <n v="7.6"/>
    <s v="Poor"/>
    <n v="3"/>
    <s v="Bachelor"/>
    <s v="Good"/>
    <n v="4"/>
    <s v="No"/>
    <n v="80.900000000000006"/>
    <n v="1"/>
    <x v="0"/>
  </r>
  <r>
    <s v="S1463"/>
    <n v="17"/>
    <s v="Male"/>
    <x v="30"/>
    <n v="4.2"/>
    <n v="1.9"/>
    <s v="Yes"/>
    <n v="88.1"/>
    <n v="4.8"/>
    <s v="Fair"/>
    <n v="1"/>
    <s v="Master"/>
    <s v="Good"/>
    <n v="1"/>
    <s v="No"/>
    <n v="44.5"/>
    <n v="0"/>
    <x v="1"/>
  </r>
  <r>
    <s v="S1464"/>
    <n v="20"/>
    <s v="Male"/>
    <x v="68"/>
    <n v="3"/>
    <n v="3.9"/>
    <s v="Yes"/>
    <n v="73.099999999999994"/>
    <n v="6.9"/>
    <s v="Fair"/>
    <n v="2"/>
    <s v="Master"/>
    <s v="Average"/>
    <n v="5"/>
    <s v="No"/>
    <n v="85.3"/>
    <n v="1"/>
    <x v="0"/>
  </r>
  <r>
    <s v="S1465"/>
    <n v="23"/>
    <s v="Male"/>
    <x v="50"/>
    <n v="1.5"/>
    <n v="0.8"/>
    <s v="No"/>
    <n v="81"/>
    <n v="5.5"/>
    <s v="Fair"/>
    <n v="6"/>
    <s v="None"/>
    <s v="Good"/>
    <n v="4"/>
    <s v="No"/>
    <n v="83.2"/>
    <n v="1"/>
    <x v="1"/>
  </r>
  <r>
    <s v="S1466"/>
    <n v="24"/>
    <s v="Female"/>
    <x v="61"/>
    <n v="4.2"/>
    <n v="0.9"/>
    <s v="No"/>
    <n v="90.3"/>
    <n v="6.1"/>
    <s v="Good"/>
    <n v="2"/>
    <s v="Bachelor"/>
    <s v="Average"/>
    <n v="10"/>
    <s v="No"/>
    <n v="59.7"/>
    <n v="0"/>
    <x v="0"/>
  </r>
  <r>
    <s v="S1467"/>
    <n v="17"/>
    <s v="Male"/>
    <x v="33"/>
    <n v="3.3"/>
    <n v="2.6"/>
    <s v="No"/>
    <n v="85.9"/>
    <n v="7.1"/>
    <s v="Fair"/>
    <n v="6"/>
    <s v="High School"/>
    <s v="Good"/>
    <n v="8"/>
    <s v="No"/>
    <n v="98.1"/>
    <n v="1"/>
    <x v="0"/>
  </r>
  <r>
    <s v="S1468"/>
    <n v="21"/>
    <s v="Female"/>
    <x v="29"/>
    <n v="2"/>
    <n v="0.1"/>
    <s v="No"/>
    <n v="76.5"/>
    <n v="7.1"/>
    <s v="Good"/>
    <n v="0"/>
    <s v="Bachelor"/>
    <s v="Good"/>
    <n v="2"/>
    <s v="Yes"/>
    <n v="66.8"/>
    <n v="0"/>
    <x v="0"/>
  </r>
  <r>
    <s v="S1469"/>
    <n v="20"/>
    <s v="Male"/>
    <x v="9"/>
    <n v="1.9"/>
    <n v="1.1000000000000001"/>
    <s v="No"/>
    <n v="85.1"/>
    <n v="8.1"/>
    <s v="Fair"/>
    <n v="1"/>
    <s v="Bachelor"/>
    <s v="Good"/>
    <n v="8"/>
    <s v="Yes"/>
    <n v="96.1"/>
    <n v="1"/>
    <x v="0"/>
  </r>
  <r>
    <s v="S1470"/>
    <n v="21"/>
    <s v="Female"/>
    <x v="25"/>
    <n v="2.9"/>
    <n v="2.5"/>
    <s v="No"/>
    <n v="69.7"/>
    <n v="6.4"/>
    <s v="Fair"/>
    <n v="1"/>
    <s v="High School"/>
    <s v="Good"/>
    <n v="1"/>
    <s v="No"/>
    <n v="60.4"/>
    <n v="0"/>
    <x v="0"/>
  </r>
  <r>
    <s v="S1471"/>
    <n v="24"/>
    <s v="Female"/>
    <x v="34"/>
    <n v="3.1"/>
    <n v="1.1000000000000001"/>
    <s v="No"/>
    <n v="96.5"/>
    <n v="6.9"/>
    <s v="Fair"/>
    <n v="0"/>
    <s v="Bachelor"/>
    <s v="Poor"/>
    <n v="4"/>
    <s v="No"/>
    <n v="33.799999999999997"/>
    <n v="0"/>
    <x v="0"/>
  </r>
  <r>
    <s v="S1472"/>
    <n v="19"/>
    <s v="Female"/>
    <x v="30"/>
    <n v="2.7"/>
    <n v="1.5"/>
    <s v="No"/>
    <n v="82.9"/>
    <n v="6"/>
    <s v="Poor"/>
    <n v="3"/>
    <s v="Bachelor"/>
    <s v="Average"/>
    <n v="3"/>
    <s v="No"/>
    <n v="56.1"/>
    <n v="0"/>
    <x v="0"/>
  </r>
  <r>
    <s v="S1473"/>
    <n v="20"/>
    <s v="Male"/>
    <x v="4"/>
    <n v="2.9"/>
    <n v="2.6"/>
    <s v="No"/>
    <n v="96.2"/>
    <n v="6.7"/>
    <s v="Poor"/>
    <n v="6"/>
    <s v="High School"/>
    <s v="Average"/>
    <n v="5"/>
    <s v="No"/>
    <n v="80.599999999999994"/>
    <n v="1"/>
    <x v="0"/>
  </r>
  <r>
    <s v="S1474"/>
    <n v="19"/>
    <s v="Male"/>
    <x v="52"/>
    <n v="4.5"/>
    <n v="2.2999999999999998"/>
    <s v="Yes"/>
    <n v="79.7"/>
    <n v="7"/>
    <s v="Fair"/>
    <n v="6"/>
    <s v="Bachelor"/>
    <s v="Good"/>
    <n v="5"/>
    <s v="No"/>
    <n v="52.6"/>
    <n v="0"/>
    <x v="0"/>
  </r>
  <r>
    <s v="S1475"/>
    <n v="24"/>
    <s v="Male"/>
    <x v="28"/>
    <n v="3.8"/>
    <n v="2.1"/>
    <s v="No"/>
    <n v="79.8"/>
    <n v="6.4"/>
    <s v="Good"/>
    <n v="6"/>
    <s v="Bachelor"/>
    <s v="Good"/>
    <n v="5"/>
    <s v="Yes"/>
    <n v="52.1"/>
    <n v="0"/>
    <x v="0"/>
  </r>
  <r>
    <s v="S1476"/>
    <n v="17"/>
    <s v="Female"/>
    <x v="49"/>
    <n v="2.7"/>
    <n v="1.4"/>
    <s v="No"/>
    <n v="77.400000000000006"/>
    <n v="4.3"/>
    <s v="Good"/>
    <n v="5"/>
    <s v="Master"/>
    <s v="Good"/>
    <n v="4"/>
    <s v="Yes"/>
    <n v="39.9"/>
    <n v="0"/>
    <x v="1"/>
  </r>
  <r>
    <s v="S1477"/>
    <n v="24"/>
    <s v="Male"/>
    <x v="38"/>
    <n v="3.6"/>
    <n v="2.2000000000000002"/>
    <s v="No"/>
    <n v="93.8"/>
    <n v="6.9"/>
    <s v="Poor"/>
    <n v="5"/>
    <s v="High School"/>
    <s v="Poor"/>
    <n v="8"/>
    <s v="No"/>
    <n v="84"/>
    <n v="1"/>
    <x v="0"/>
  </r>
  <r>
    <s v="S1478"/>
    <n v="17"/>
    <s v="Female"/>
    <x v="65"/>
    <n v="1.3"/>
    <n v="1.7"/>
    <s v="No"/>
    <n v="77.900000000000006"/>
    <n v="6.9"/>
    <s v="Good"/>
    <n v="5"/>
    <s v="High School"/>
    <s v="Good"/>
    <n v="3"/>
    <s v="Yes"/>
    <n v="97.7"/>
    <n v="1"/>
    <x v="0"/>
  </r>
  <r>
    <s v="S1479"/>
    <n v="20"/>
    <s v="Female"/>
    <x v="51"/>
    <n v="3"/>
    <n v="2.2999999999999998"/>
    <s v="No"/>
    <n v="91.4"/>
    <n v="5.7"/>
    <s v="Good"/>
    <n v="5"/>
    <s v="Bachelor"/>
    <s v="Good"/>
    <n v="4"/>
    <s v="No"/>
    <n v="43.3"/>
    <n v="0"/>
    <x v="1"/>
  </r>
  <r>
    <s v="S1480"/>
    <n v="20"/>
    <s v="Male"/>
    <x v="26"/>
    <n v="4.7"/>
    <n v="1.3"/>
    <s v="Yes"/>
    <n v="81.2"/>
    <n v="5"/>
    <s v="Good"/>
    <n v="5"/>
    <s v="None"/>
    <s v="Good"/>
    <n v="1"/>
    <s v="No"/>
    <n v="55.9"/>
    <n v="0"/>
    <x v="1"/>
  </r>
  <r>
    <s v="S1481"/>
    <n v="22"/>
    <s v="Female"/>
    <x v="6"/>
    <n v="2.2000000000000002"/>
    <n v="1.6"/>
    <s v="No"/>
    <n v="65.2"/>
    <n v="8.3000000000000007"/>
    <s v="Good"/>
    <n v="0"/>
    <s v="Master"/>
    <s v="Poor"/>
    <n v="7"/>
    <s v="No"/>
    <n v="84.6"/>
    <n v="1"/>
    <x v="0"/>
  </r>
  <r>
    <s v="S1482"/>
    <n v="21"/>
    <s v="Male"/>
    <x v="13"/>
    <n v="1.5"/>
    <n v="0.7"/>
    <s v="No"/>
    <n v="79.3"/>
    <n v="7.1"/>
    <s v="Fair"/>
    <n v="1"/>
    <s v="None"/>
    <s v="Poor"/>
    <n v="1"/>
    <s v="No"/>
    <n v="67"/>
    <n v="0"/>
    <x v="0"/>
  </r>
  <r>
    <s v="S1483"/>
    <n v="22"/>
    <s v="Male"/>
    <x v="25"/>
    <n v="1.7"/>
    <n v="1.8"/>
    <s v="No"/>
    <n v="73.2"/>
    <n v="6.2"/>
    <s v="Fair"/>
    <n v="3"/>
    <s v="Bachelor"/>
    <s v="Poor"/>
    <n v="2"/>
    <s v="No"/>
    <n v="76"/>
    <n v="1"/>
    <x v="0"/>
  </r>
  <r>
    <s v="S1484"/>
    <n v="21"/>
    <s v="Female"/>
    <x v="51"/>
    <n v="1.2"/>
    <n v="0.9"/>
    <s v="No"/>
    <n v="85.3"/>
    <n v="5.0999999999999996"/>
    <s v="Fair"/>
    <n v="2"/>
    <s v="Bachelor"/>
    <s v="Good"/>
    <n v="7"/>
    <s v="Yes"/>
    <n v="56.9"/>
    <n v="0"/>
    <x v="1"/>
  </r>
  <r>
    <s v="S1485"/>
    <n v="22"/>
    <s v="Female"/>
    <x v="38"/>
    <n v="1.6"/>
    <n v="0.6"/>
    <s v="No"/>
    <n v="73.099999999999994"/>
    <n v="5.5"/>
    <s v="Fair"/>
    <n v="5"/>
    <s v="High School"/>
    <s v="Good"/>
    <n v="1"/>
    <s v="No"/>
    <n v="77.5"/>
    <n v="1"/>
    <x v="1"/>
  </r>
  <r>
    <s v="S1486"/>
    <n v="19"/>
    <s v="Female"/>
    <x v="21"/>
    <n v="2.1"/>
    <n v="2.1"/>
    <s v="No"/>
    <n v="94.3"/>
    <n v="8.1"/>
    <s v="Fair"/>
    <n v="0"/>
    <s v="None"/>
    <s v="Good"/>
    <n v="3"/>
    <s v="No"/>
    <n v="69.400000000000006"/>
    <n v="0"/>
    <x v="0"/>
  </r>
  <r>
    <s v="S1487"/>
    <n v="20"/>
    <s v="Male"/>
    <x v="4"/>
    <n v="0.8"/>
    <n v="2"/>
    <s v="No"/>
    <n v="84.1"/>
    <n v="6.7"/>
    <s v="Fair"/>
    <n v="6"/>
    <s v="Bachelor"/>
    <s v="Average"/>
    <n v="6"/>
    <s v="Yes"/>
    <n v="94.6"/>
    <n v="1"/>
    <x v="0"/>
  </r>
  <r>
    <s v="S1488"/>
    <n v="17"/>
    <s v="Male"/>
    <x v="48"/>
    <n v="2.5"/>
    <n v="2.7"/>
    <s v="Yes"/>
    <n v="83.2"/>
    <n v="5.8"/>
    <s v="Good"/>
    <n v="3"/>
    <s v="Bachelor"/>
    <s v="Average"/>
    <n v="6"/>
    <s v="Yes"/>
    <n v="93.4"/>
    <n v="1"/>
    <x v="1"/>
  </r>
  <r>
    <s v="S1489"/>
    <n v="21"/>
    <s v="Female"/>
    <x v="42"/>
    <n v="3.6"/>
    <n v="1.3"/>
    <s v="No"/>
    <n v="91.6"/>
    <n v="7.1"/>
    <s v="Good"/>
    <n v="3"/>
    <s v="High School"/>
    <s v="Good"/>
    <n v="6"/>
    <s v="Yes"/>
    <n v="100"/>
    <n v="1"/>
    <x v="0"/>
  </r>
  <r>
    <s v="S1490"/>
    <n v="24"/>
    <s v="Female"/>
    <x v="8"/>
    <n v="1.4"/>
    <n v="2.2000000000000002"/>
    <s v="No"/>
    <n v="94.6"/>
    <n v="5.5"/>
    <s v="Good"/>
    <n v="3"/>
    <s v="Master"/>
    <s v="Good"/>
    <n v="2"/>
    <s v="Yes"/>
    <n v="63.6"/>
    <n v="0"/>
    <x v="1"/>
  </r>
  <r>
    <s v="S1491"/>
    <n v="21"/>
    <s v="Female"/>
    <x v="24"/>
    <n v="4.3"/>
    <n v="2.4"/>
    <s v="No"/>
    <n v="84.8"/>
    <n v="8.3000000000000007"/>
    <s v="Good"/>
    <n v="0"/>
    <s v="High School"/>
    <s v="Good"/>
    <n v="2"/>
    <s v="No"/>
    <n v="53"/>
    <n v="0"/>
    <x v="0"/>
  </r>
  <r>
    <s v="S1492"/>
    <n v="17"/>
    <s v="Male"/>
    <x v="18"/>
    <n v="3.1"/>
    <n v="2.2999999999999998"/>
    <s v="No"/>
    <n v="77.3"/>
    <n v="8.1"/>
    <s v="Good"/>
    <n v="2"/>
    <s v="High School"/>
    <s v="Good"/>
    <n v="6"/>
    <s v="No"/>
    <n v="67.8"/>
    <n v="0"/>
    <x v="0"/>
  </r>
  <r>
    <s v="S1493"/>
    <n v="22"/>
    <s v="Female"/>
    <x v="52"/>
    <n v="3.7"/>
    <n v="0.9"/>
    <s v="No"/>
    <n v="67.3"/>
    <n v="5.9"/>
    <s v="Poor"/>
    <n v="5"/>
    <s v="Bachelor"/>
    <s v="Average"/>
    <n v="10"/>
    <s v="No"/>
    <n v="73.900000000000006"/>
    <n v="1"/>
    <x v="1"/>
  </r>
  <r>
    <s v="S1494"/>
    <n v="21"/>
    <s v="Male"/>
    <x v="24"/>
    <n v="1.7"/>
    <n v="2"/>
    <s v="No"/>
    <n v="78.099999999999994"/>
    <n v="5.7"/>
    <s v="Fair"/>
    <n v="3"/>
    <s v="High School"/>
    <s v="Good"/>
    <n v="5"/>
    <s v="No"/>
    <n v="66.5"/>
    <n v="0"/>
    <x v="1"/>
  </r>
  <r>
    <s v="S1495"/>
    <n v="23"/>
    <s v="Male"/>
    <x v="15"/>
    <n v="3.5"/>
    <n v="2.2000000000000002"/>
    <s v="No"/>
    <n v="78.8"/>
    <n v="3.4"/>
    <s v="Fair"/>
    <n v="0"/>
    <s v="Master"/>
    <s v="Good"/>
    <n v="7"/>
    <s v="No"/>
    <n v="49.9"/>
    <n v="0"/>
    <x v="2"/>
  </r>
  <r>
    <s v="S1496"/>
    <n v="19"/>
    <s v="Female"/>
    <x v="18"/>
    <n v="1.2"/>
    <n v="1.8"/>
    <s v="No"/>
    <n v="86.1"/>
    <n v="4.7"/>
    <s v="Good"/>
    <n v="6"/>
    <s v="High School"/>
    <s v="Average"/>
    <n v="7"/>
    <s v="No"/>
    <n v="73.900000000000006"/>
    <n v="1"/>
    <x v="1"/>
  </r>
  <r>
    <s v="S1497"/>
    <n v="20"/>
    <s v="Male"/>
    <x v="27"/>
    <n v="3.6"/>
    <n v="0"/>
    <s v="No"/>
    <n v="81.5"/>
    <n v="4.9000000000000004"/>
    <s v="Fair"/>
    <n v="1"/>
    <s v="None"/>
    <s v="Average"/>
    <n v="5"/>
    <s v="No"/>
    <n v="80.3"/>
    <n v="1"/>
    <x v="1"/>
  </r>
  <r>
    <s v="S1498"/>
    <n v="17"/>
    <s v="Female"/>
    <x v="16"/>
    <n v="2.7"/>
    <n v="2"/>
    <s v="No"/>
    <n v="91.9"/>
    <n v="6.7"/>
    <s v="Good"/>
    <n v="6"/>
    <s v="High School"/>
    <s v="Average"/>
    <n v="8"/>
    <s v="No"/>
    <n v="71.7"/>
    <n v="1"/>
    <x v="0"/>
  </r>
  <r>
    <s v="S1499"/>
    <n v="20"/>
    <s v="Male"/>
    <x v="69"/>
    <n v="3.2"/>
    <n v="4.2"/>
    <s v="Yes"/>
    <n v="78.900000000000006"/>
    <n v="6.1"/>
    <s v="Poor"/>
    <n v="0"/>
    <s v="Bachelor"/>
    <s v="Poor"/>
    <n v="10"/>
    <s v="No"/>
    <n v="83.3"/>
    <n v="1"/>
    <x v="0"/>
  </r>
  <r>
    <s v="S1500"/>
    <n v="23"/>
    <s v="Male"/>
    <x v="27"/>
    <n v="1.1000000000000001"/>
    <n v="1.4"/>
    <s v="No"/>
    <n v="84.4"/>
    <n v="4.9000000000000004"/>
    <s v="Fair"/>
    <n v="0"/>
    <s v="Bachelor"/>
    <s v="Good"/>
    <n v="6"/>
    <s v="No"/>
    <n v="84.5"/>
    <n v="1"/>
    <x v="1"/>
  </r>
  <r>
    <s v="S1501"/>
    <n v="21"/>
    <s v="Female"/>
    <x v="39"/>
    <n v="1.4"/>
    <n v="1"/>
    <s v="No"/>
    <n v="96.8"/>
    <n v="6.2"/>
    <s v="Good"/>
    <n v="0"/>
    <s v="Bachelor"/>
    <s v="Poor"/>
    <n v="5"/>
    <s v="No"/>
    <n v="74.900000000000006"/>
    <n v="1"/>
    <x v="0"/>
  </r>
  <r>
    <s v="S1502"/>
    <n v="21"/>
    <s v="Female"/>
    <x v="55"/>
    <n v="3.2"/>
    <n v="2.2000000000000002"/>
    <s v="No"/>
    <n v="88.4"/>
    <n v="7.1"/>
    <s v="Poor"/>
    <n v="3"/>
    <s v="None"/>
    <s v="Average"/>
    <n v="4"/>
    <s v="Yes"/>
    <n v="34"/>
    <n v="0"/>
    <x v="0"/>
  </r>
  <r>
    <s v="S1503"/>
    <n v="24"/>
    <s v="Female"/>
    <x v="23"/>
    <n v="1.4"/>
    <n v="2.1"/>
    <s v="Yes"/>
    <n v="84.4"/>
    <n v="7.1"/>
    <s v="Fair"/>
    <n v="0"/>
    <s v="High School"/>
    <s v="Average"/>
    <n v="7"/>
    <s v="No"/>
    <n v="63"/>
    <n v="0"/>
    <x v="0"/>
  </r>
  <r>
    <s v="S1504"/>
    <n v="23"/>
    <s v="Female"/>
    <x v="33"/>
    <n v="3.1"/>
    <n v="3.1"/>
    <s v="No"/>
    <n v="79"/>
    <n v="4.2"/>
    <s v="Fair"/>
    <n v="1"/>
    <s v="Bachelor"/>
    <s v="Good"/>
    <n v="4"/>
    <s v="No"/>
    <n v="77.900000000000006"/>
    <n v="1"/>
    <x v="1"/>
  </r>
  <r>
    <s v="S1505"/>
    <n v="17"/>
    <s v="Female"/>
    <x v="26"/>
    <n v="0.9"/>
    <n v="0.4"/>
    <s v="No"/>
    <n v="78.7"/>
    <n v="6.3"/>
    <s v="Fair"/>
    <n v="3"/>
    <s v="None"/>
    <s v="Average"/>
    <n v="5"/>
    <s v="Yes"/>
    <n v="72.900000000000006"/>
    <n v="1"/>
    <x v="0"/>
  </r>
  <r>
    <s v="S1506"/>
    <n v="24"/>
    <s v="Female"/>
    <x v="16"/>
    <n v="3.5"/>
    <n v="2.6"/>
    <s v="No"/>
    <n v="76.5"/>
    <n v="4.8"/>
    <s v="Good"/>
    <n v="6"/>
    <s v="Master"/>
    <s v="Good"/>
    <n v="5"/>
    <s v="No"/>
    <n v="53.2"/>
    <n v="0"/>
    <x v="1"/>
  </r>
  <r>
    <s v="S1507"/>
    <n v="19"/>
    <s v="Female"/>
    <x v="41"/>
    <n v="1"/>
    <n v="2.4"/>
    <s v="No"/>
    <n v="79.599999999999994"/>
    <n v="7.6"/>
    <s v="Fair"/>
    <n v="1"/>
    <s v="None"/>
    <s v="Poor"/>
    <n v="1"/>
    <s v="No"/>
    <n v="57.3"/>
    <n v="0"/>
    <x v="0"/>
  </r>
  <r>
    <s v="S1508"/>
    <n v="24"/>
    <s v="Male"/>
    <x v="9"/>
    <n v="3.2"/>
    <n v="1.6"/>
    <s v="No"/>
    <n v="92.6"/>
    <n v="7.4"/>
    <s v="Fair"/>
    <n v="4"/>
    <s v="Bachelor"/>
    <s v="Poor"/>
    <n v="1"/>
    <s v="Yes"/>
    <n v="76.599999999999994"/>
    <n v="1"/>
    <x v="0"/>
  </r>
  <r>
    <s v="S1509"/>
    <n v="18"/>
    <s v="Female"/>
    <x v="7"/>
    <n v="3.3"/>
    <n v="2.2000000000000002"/>
    <s v="No"/>
    <n v="82.8"/>
    <n v="5.4"/>
    <s v="Poor"/>
    <n v="6"/>
    <s v="High School"/>
    <s v="Average"/>
    <n v="3"/>
    <s v="No"/>
    <n v="64.599999999999994"/>
    <n v="0"/>
    <x v="1"/>
  </r>
  <r>
    <s v="S1510"/>
    <n v="17"/>
    <s v="Male"/>
    <x v="15"/>
    <n v="1.7"/>
    <n v="2.9"/>
    <s v="Yes"/>
    <n v="71.5"/>
    <n v="5.6"/>
    <s v="Good"/>
    <n v="0"/>
    <s v="Bachelor"/>
    <s v="Average"/>
    <n v="3"/>
    <s v="Yes"/>
    <n v="51.1"/>
    <n v="0"/>
    <x v="1"/>
  </r>
  <r>
    <s v="S1511"/>
    <n v="18"/>
    <s v="Other"/>
    <x v="28"/>
    <n v="3.2"/>
    <n v="2.8"/>
    <s v="No"/>
    <n v="100"/>
    <n v="5.9"/>
    <s v="Fair"/>
    <n v="5"/>
    <s v="High School"/>
    <s v="Average"/>
    <n v="2"/>
    <s v="No"/>
    <n v="63"/>
    <n v="0"/>
    <x v="1"/>
  </r>
  <r>
    <s v="S1512"/>
    <n v="23"/>
    <s v="Female"/>
    <x v="28"/>
    <n v="2.8"/>
    <n v="0.5"/>
    <s v="No"/>
    <n v="88.2"/>
    <n v="3.8"/>
    <s v="Good"/>
    <n v="5"/>
    <s v="None"/>
    <s v="Poor"/>
    <n v="2"/>
    <s v="Yes"/>
    <n v="61.6"/>
    <n v="0"/>
    <x v="2"/>
  </r>
  <r>
    <s v="S1513"/>
    <n v="22"/>
    <s v="Male"/>
    <x v="49"/>
    <n v="1.9"/>
    <n v="2.7"/>
    <s v="Yes"/>
    <n v="70.900000000000006"/>
    <n v="6.9"/>
    <s v="Good"/>
    <n v="3"/>
    <s v="High School"/>
    <s v="Good"/>
    <n v="6"/>
    <s v="No"/>
    <n v="62.5"/>
    <n v="0"/>
    <x v="0"/>
  </r>
  <r>
    <s v="S1514"/>
    <n v="18"/>
    <s v="Female"/>
    <x v="45"/>
    <n v="1.3"/>
    <n v="1.7"/>
    <s v="No"/>
    <n v="80.599999999999994"/>
    <n v="6.2"/>
    <s v="Fair"/>
    <n v="5"/>
    <s v="High School"/>
    <s v="Good"/>
    <n v="1"/>
    <s v="Yes"/>
    <n v="87.1"/>
    <n v="1"/>
    <x v="0"/>
  </r>
  <r>
    <s v="S1515"/>
    <n v="19"/>
    <s v="Female"/>
    <x v="52"/>
    <n v="0.1"/>
    <n v="1.9"/>
    <s v="No"/>
    <n v="86.1"/>
    <n v="7.7"/>
    <s v="Good"/>
    <n v="6"/>
    <s v="High School"/>
    <s v="Poor"/>
    <n v="6"/>
    <s v="Yes"/>
    <n v="82.5"/>
    <n v="1"/>
    <x v="0"/>
  </r>
  <r>
    <s v="S1516"/>
    <n v="24"/>
    <s v="Male"/>
    <x v="48"/>
    <n v="2.9"/>
    <n v="1.9"/>
    <s v="No"/>
    <n v="100"/>
    <n v="5.2"/>
    <s v="Good"/>
    <n v="3"/>
    <s v="Bachelor"/>
    <s v="Poor"/>
    <n v="5"/>
    <s v="Yes"/>
    <n v="80.900000000000006"/>
    <n v="1"/>
    <x v="1"/>
  </r>
  <r>
    <s v="S1517"/>
    <n v="22"/>
    <s v="Female"/>
    <x v="57"/>
    <n v="0.6"/>
    <n v="1.6"/>
    <s v="No"/>
    <n v="73.900000000000006"/>
    <n v="5.8"/>
    <s v="Fair"/>
    <n v="6"/>
    <s v="Bachelor"/>
    <s v="Good"/>
    <n v="6"/>
    <s v="No"/>
    <n v="100"/>
    <n v="1"/>
    <x v="1"/>
  </r>
  <r>
    <s v="S1518"/>
    <n v="24"/>
    <s v="Female"/>
    <x v="4"/>
    <n v="2.6"/>
    <n v="3.1"/>
    <s v="No"/>
    <n v="94.8"/>
    <n v="4.7"/>
    <s v="Poor"/>
    <n v="0"/>
    <s v="Bachelor"/>
    <s v="Good"/>
    <n v="5"/>
    <s v="No"/>
    <n v="79.599999999999994"/>
    <n v="1"/>
    <x v="1"/>
  </r>
  <r>
    <s v="S1519"/>
    <n v="18"/>
    <s v="Male"/>
    <x v="28"/>
    <n v="2.2000000000000002"/>
    <n v="1.7"/>
    <s v="Yes"/>
    <n v="99"/>
    <n v="5.3"/>
    <s v="Good"/>
    <n v="2"/>
    <s v="Bachelor"/>
    <s v="Average"/>
    <n v="7"/>
    <s v="No"/>
    <n v="71.2"/>
    <n v="1"/>
    <x v="1"/>
  </r>
  <r>
    <s v="S1520"/>
    <n v="24"/>
    <s v="Female"/>
    <x v="38"/>
    <n v="3.3"/>
    <n v="0.6"/>
    <s v="Yes"/>
    <n v="78.7"/>
    <n v="5.0999999999999996"/>
    <s v="Good"/>
    <n v="2"/>
    <s v="Bachelor"/>
    <s v="Good"/>
    <n v="1"/>
    <s v="No"/>
    <n v="62.7"/>
    <n v="0"/>
    <x v="1"/>
  </r>
  <r>
    <s v="S1521"/>
    <n v="23"/>
    <s v="Male"/>
    <x v="26"/>
    <n v="2.1"/>
    <n v="1.4"/>
    <s v="No"/>
    <n v="82.2"/>
    <n v="7.7"/>
    <s v="Fair"/>
    <n v="1"/>
    <s v="High School"/>
    <s v="Good"/>
    <n v="3"/>
    <s v="No"/>
    <n v="64.2"/>
    <n v="0"/>
    <x v="0"/>
  </r>
  <r>
    <s v="S1522"/>
    <n v="22"/>
    <s v="Female"/>
    <x v="49"/>
    <n v="2.1"/>
    <n v="2"/>
    <s v="No"/>
    <n v="74.599999999999994"/>
    <n v="5.7"/>
    <s v="Fair"/>
    <n v="0"/>
    <s v="High School"/>
    <s v="Good"/>
    <n v="6"/>
    <s v="Yes"/>
    <n v="44.1"/>
    <n v="0"/>
    <x v="1"/>
  </r>
  <r>
    <s v="S1523"/>
    <n v="23"/>
    <s v="Other"/>
    <x v="24"/>
    <n v="3.4"/>
    <n v="3.2"/>
    <s v="No"/>
    <n v="83"/>
    <n v="6.6"/>
    <s v="Good"/>
    <n v="5"/>
    <s v="High School"/>
    <s v="Average"/>
    <n v="1"/>
    <s v="No"/>
    <n v="61.7"/>
    <n v="0"/>
    <x v="0"/>
  </r>
  <r>
    <s v="S1524"/>
    <n v="18"/>
    <s v="Female"/>
    <x v="36"/>
    <n v="2.9"/>
    <n v="2.5"/>
    <s v="No"/>
    <n v="84.6"/>
    <n v="6"/>
    <s v="Good"/>
    <n v="0"/>
    <s v="Bachelor"/>
    <s v="Average"/>
    <n v="7"/>
    <s v="Yes"/>
    <n v="39.9"/>
    <n v="0"/>
    <x v="0"/>
  </r>
  <r>
    <s v="S1525"/>
    <n v="23"/>
    <s v="Male"/>
    <x v="48"/>
    <n v="2.9"/>
    <n v="0.9"/>
    <s v="No"/>
    <n v="91.6"/>
    <n v="5"/>
    <s v="Good"/>
    <n v="4"/>
    <s v="High School"/>
    <s v="Poor"/>
    <n v="4"/>
    <s v="No"/>
    <n v="84.1"/>
    <n v="1"/>
    <x v="1"/>
  </r>
  <r>
    <s v="S1526"/>
    <n v="19"/>
    <s v="Female"/>
    <x v="61"/>
    <n v="3.1"/>
    <n v="4.5"/>
    <s v="No"/>
    <n v="95.9"/>
    <n v="6.3"/>
    <s v="Fair"/>
    <n v="2"/>
    <s v="None"/>
    <s v="Good"/>
    <n v="3"/>
    <s v="No"/>
    <n v="40.700000000000003"/>
    <n v="0"/>
    <x v="0"/>
  </r>
  <r>
    <s v="S1527"/>
    <n v="18"/>
    <s v="Female"/>
    <x v="18"/>
    <n v="0.7"/>
    <n v="2.1"/>
    <s v="No"/>
    <n v="77.5"/>
    <n v="7.2"/>
    <s v="Good"/>
    <n v="5"/>
    <s v="Bachelor"/>
    <s v="Good"/>
    <n v="10"/>
    <s v="No"/>
    <n v="81.8"/>
    <n v="1"/>
    <x v="0"/>
  </r>
  <r>
    <s v="S1528"/>
    <n v="18"/>
    <s v="Male"/>
    <x v="11"/>
    <n v="3.4"/>
    <n v="3.2"/>
    <s v="No"/>
    <n v="65.3"/>
    <n v="5.0999999999999996"/>
    <s v="Fair"/>
    <n v="6"/>
    <s v="High School"/>
    <s v="Average"/>
    <n v="9"/>
    <s v="Yes"/>
    <n v="77"/>
    <n v="1"/>
    <x v="1"/>
  </r>
  <r>
    <s v="S1529"/>
    <n v="18"/>
    <s v="Female"/>
    <x v="15"/>
    <n v="3.2"/>
    <n v="1.6"/>
    <s v="No"/>
    <n v="84.8"/>
    <n v="7.5"/>
    <s v="Fair"/>
    <n v="6"/>
    <s v="Master"/>
    <s v="Good"/>
    <n v="1"/>
    <s v="No"/>
    <n v="65.7"/>
    <n v="0"/>
    <x v="0"/>
  </r>
  <r>
    <s v="S1530"/>
    <n v="17"/>
    <s v="Male"/>
    <x v="8"/>
    <n v="1.3"/>
    <n v="2.4"/>
    <s v="No"/>
    <n v="87.9"/>
    <n v="5.5"/>
    <s v="Good"/>
    <n v="2"/>
    <s v="Master"/>
    <s v="Good"/>
    <n v="8"/>
    <s v="Yes"/>
    <n v="80.900000000000006"/>
    <n v="1"/>
    <x v="1"/>
  </r>
  <r>
    <s v="S1531"/>
    <n v="24"/>
    <s v="Female"/>
    <x v="61"/>
    <n v="2.2000000000000002"/>
    <n v="2.7"/>
    <s v="No"/>
    <n v="87.5"/>
    <n v="5.9"/>
    <s v="Good"/>
    <n v="0"/>
    <s v="None"/>
    <s v="Good"/>
    <n v="1"/>
    <s v="Yes"/>
    <n v="47.4"/>
    <n v="0"/>
    <x v="1"/>
  </r>
  <r>
    <s v="S1532"/>
    <n v="17"/>
    <s v="Male"/>
    <x v="9"/>
    <n v="2.5"/>
    <n v="3.1"/>
    <s v="Yes"/>
    <n v="81.7"/>
    <n v="7.1"/>
    <s v="Fair"/>
    <n v="5"/>
    <s v="High School"/>
    <s v="Good"/>
    <n v="5"/>
    <s v="Yes"/>
    <n v="83"/>
    <n v="1"/>
    <x v="0"/>
  </r>
  <r>
    <s v="S1533"/>
    <n v="17"/>
    <s v="Male"/>
    <x v="22"/>
    <n v="2.2999999999999998"/>
    <n v="3"/>
    <s v="No"/>
    <n v="86.2"/>
    <n v="5.7"/>
    <s v="Fair"/>
    <n v="1"/>
    <s v="High School"/>
    <s v="Good"/>
    <n v="10"/>
    <s v="No"/>
    <n v="54.2"/>
    <n v="0"/>
    <x v="1"/>
  </r>
  <r>
    <s v="S1534"/>
    <n v="19"/>
    <s v="Male"/>
    <x v="12"/>
    <n v="2.9"/>
    <n v="2.8"/>
    <s v="No"/>
    <n v="100"/>
    <n v="6.5"/>
    <s v="Good"/>
    <n v="6"/>
    <s v="Bachelor"/>
    <s v="Average"/>
    <n v="8"/>
    <s v="No"/>
    <n v="82.5"/>
    <n v="1"/>
    <x v="0"/>
  </r>
  <r>
    <s v="S1535"/>
    <n v="22"/>
    <s v="Female"/>
    <x v="71"/>
    <n v="4.2"/>
    <n v="1.5"/>
    <s v="Yes"/>
    <n v="88.8"/>
    <n v="6.1"/>
    <s v="Fair"/>
    <n v="0"/>
    <s v="High School"/>
    <s v="Good"/>
    <n v="6"/>
    <s v="No"/>
    <n v="85"/>
    <n v="1"/>
    <x v="0"/>
  </r>
  <r>
    <s v="S1536"/>
    <n v="24"/>
    <s v="Male"/>
    <x v="16"/>
    <n v="3.8"/>
    <n v="1.2"/>
    <s v="No"/>
    <n v="81.3"/>
    <n v="6.7"/>
    <s v="Good"/>
    <n v="1"/>
    <s v="Bachelor"/>
    <s v="Good"/>
    <n v="7"/>
    <s v="Yes"/>
    <n v="40.4"/>
    <n v="0"/>
    <x v="0"/>
  </r>
  <r>
    <s v="S1537"/>
    <n v="23"/>
    <s v="Female"/>
    <x v="30"/>
    <n v="0.9"/>
    <n v="2.2000000000000002"/>
    <s v="Yes"/>
    <n v="80"/>
    <n v="3.6"/>
    <s v="Good"/>
    <n v="5"/>
    <s v="Bachelor"/>
    <s v="Average"/>
    <n v="8"/>
    <s v="No"/>
    <n v="58.9"/>
    <n v="0"/>
    <x v="2"/>
  </r>
  <r>
    <s v="S1538"/>
    <n v="21"/>
    <s v="Male"/>
    <x v="7"/>
    <n v="3.2"/>
    <n v="2.8"/>
    <s v="No"/>
    <n v="83.3"/>
    <n v="4.3"/>
    <s v="Poor"/>
    <n v="2"/>
    <s v="High School"/>
    <s v="Poor"/>
    <n v="6"/>
    <s v="No"/>
    <n v="67.5"/>
    <n v="0"/>
    <x v="1"/>
  </r>
  <r>
    <s v="S1539"/>
    <n v="18"/>
    <s v="Male"/>
    <x v="18"/>
    <n v="4.0999999999999996"/>
    <n v="1.6"/>
    <s v="No"/>
    <n v="100"/>
    <n v="7.2"/>
    <s v="Good"/>
    <n v="4"/>
    <s v="None"/>
    <s v="Good"/>
    <n v="6"/>
    <s v="Yes"/>
    <n v="81"/>
    <n v="1"/>
    <x v="0"/>
  </r>
  <r>
    <s v="S1540"/>
    <n v="23"/>
    <s v="Female"/>
    <x v="24"/>
    <n v="3"/>
    <n v="3"/>
    <s v="No"/>
    <n v="83.2"/>
    <n v="7.7"/>
    <s v="Good"/>
    <n v="3"/>
    <s v="Bachelor"/>
    <s v="Average"/>
    <n v="6"/>
    <s v="Yes"/>
    <n v="74.7"/>
    <n v="1"/>
    <x v="0"/>
  </r>
  <r>
    <s v="S1541"/>
    <n v="18"/>
    <s v="Female"/>
    <x v="25"/>
    <n v="3.8"/>
    <n v="3.4"/>
    <s v="Yes"/>
    <n v="84.8"/>
    <n v="5.4"/>
    <s v="Good"/>
    <n v="2"/>
    <s v="High School"/>
    <s v="Good"/>
    <n v="5"/>
    <s v="No"/>
    <n v="67.400000000000006"/>
    <n v="0"/>
    <x v="1"/>
  </r>
  <r>
    <s v="S1542"/>
    <n v="19"/>
    <s v="Male"/>
    <x v="37"/>
    <n v="4.9000000000000004"/>
    <n v="0.8"/>
    <s v="No"/>
    <n v="80.2"/>
    <n v="6.2"/>
    <s v="Good"/>
    <n v="1"/>
    <s v="Bachelor"/>
    <s v="Poor"/>
    <n v="8"/>
    <s v="No"/>
    <n v="72.2"/>
    <n v="1"/>
    <x v="0"/>
  </r>
  <r>
    <s v="S1543"/>
    <n v="18"/>
    <s v="Female"/>
    <x v="69"/>
    <n v="3.7"/>
    <n v="0.9"/>
    <s v="No"/>
    <n v="96"/>
    <n v="6.9"/>
    <s v="Good"/>
    <n v="0"/>
    <s v="High School"/>
    <s v="Poor"/>
    <n v="2"/>
    <s v="No"/>
    <n v="77.099999999999994"/>
    <n v="1"/>
    <x v="0"/>
  </r>
  <r>
    <s v="S1544"/>
    <n v="17"/>
    <s v="Female"/>
    <x v="38"/>
    <n v="2.8"/>
    <n v="1.6"/>
    <s v="No"/>
    <n v="100"/>
    <n v="7.3"/>
    <s v="Poor"/>
    <n v="6"/>
    <s v="Bachelor"/>
    <s v="Average"/>
    <n v="7"/>
    <s v="No"/>
    <n v="87.9"/>
    <n v="1"/>
    <x v="0"/>
  </r>
  <r>
    <s v="S1545"/>
    <n v="24"/>
    <s v="Female"/>
    <x v="15"/>
    <n v="3.8"/>
    <n v="2.1"/>
    <s v="No"/>
    <n v="89.5"/>
    <n v="4.0999999999999996"/>
    <s v="Fair"/>
    <n v="5"/>
    <s v="Master"/>
    <s v="Average"/>
    <n v="4"/>
    <s v="Yes"/>
    <n v="54.1"/>
    <n v="0"/>
    <x v="1"/>
  </r>
  <r>
    <s v="S1546"/>
    <n v="21"/>
    <s v="Male"/>
    <x v="37"/>
    <n v="2.7"/>
    <n v="1.2"/>
    <s v="Yes"/>
    <n v="85.8"/>
    <n v="5.4"/>
    <s v="Good"/>
    <n v="2"/>
    <s v="Master"/>
    <s v="Good"/>
    <n v="1"/>
    <s v="Yes"/>
    <n v="62.9"/>
    <n v="0"/>
    <x v="1"/>
  </r>
  <r>
    <s v="S1547"/>
    <n v="20"/>
    <s v="Male"/>
    <x v="68"/>
    <n v="2.5"/>
    <n v="3.3"/>
    <s v="No"/>
    <n v="85.4"/>
    <n v="6.1"/>
    <s v="Fair"/>
    <n v="6"/>
    <s v="High School"/>
    <s v="Good"/>
    <n v="5"/>
    <s v="No"/>
    <n v="95.6"/>
    <n v="1"/>
    <x v="0"/>
  </r>
  <r>
    <s v="S1548"/>
    <n v="18"/>
    <s v="Female"/>
    <x v="39"/>
    <n v="2.1"/>
    <n v="2.2999999999999998"/>
    <s v="No"/>
    <n v="61.2"/>
    <n v="7.3"/>
    <s v="Poor"/>
    <n v="6"/>
    <s v="High School"/>
    <s v="Poor"/>
    <n v="3"/>
    <s v="No"/>
    <n v="67.099999999999994"/>
    <n v="0"/>
    <x v="0"/>
  </r>
  <r>
    <s v="S1549"/>
    <n v="23"/>
    <s v="Male"/>
    <x v="16"/>
    <n v="4.4000000000000004"/>
    <n v="1.8"/>
    <s v="No"/>
    <n v="92.5"/>
    <n v="9.5"/>
    <s v="Good"/>
    <n v="4"/>
    <s v="Bachelor"/>
    <s v="Average"/>
    <n v="4"/>
    <s v="No"/>
    <n v="51.5"/>
    <n v="0"/>
    <x v="0"/>
  </r>
  <r>
    <s v="S1550"/>
    <n v="17"/>
    <s v="Female"/>
    <x v="69"/>
    <n v="1.5"/>
    <n v="0.2"/>
    <s v="Yes"/>
    <n v="86.3"/>
    <n v="6.2"/>
    <s v="Good"/>
    <n v="5"/>
    <s v="High School"/>
    <s v="Average"/>
    <n v="7"/>
    <s v="No"/>
    <n v="97.9"/>
    <n v="1"/>
    <x v="0"/>
  </r>
  <r>
    <s v="S1551"/>
    <n v="20"/>
    <s v="Female"/>
    <x v="39"/>
    <n v="4.3"/>
    <n v="0.4"/>
    <s v="Yes"/>
    <n v="89.3"/>
    <n v="4.8"/>
    <s v="Poor"/>
    <n v="1"/>
    <s v="High School"/>
    <s v="Average"/>
    <n v="5"/>
    <s v="No"/>
    <n v="67"/>
    <n v="0"/>
    <x v="1"/>
  </r>
  <r>
    <s v="S1552"/>
    <n v="21"/>
    <s v="Female"/>
    <x v="72"/>
    <n v="3.1"/>
    <n v="2.1"/>
    <s v="Yes"/>
    <n v="77.900000000000006"/>
    <n v="7"/>
    <s v="Good"/>
    <n v="5"/>
    <s v="Master"/>
    <s v="Good"/>
    <n v="4"/>
    <s v="Yes"/>
    <n v="31.5"/>
    <n v="0"/>
    <x v="0"/>
  </r>
  <r>
    <s v="S1553"/>
    <n v="20"/>
    <s v="Female"/>
    <x v="9"/>
    <n v="0.8"/>
    <n v="0"/>
    <s v="No"/>
    <n v="81.2"/>
    <n v="8.1"/>
    <s v="Good"/>
    <n v="5"/>
    <s v="High School"/>
    <s v="Average"/>
    <n v="1"/>
    <s v="No"/>
    <n v="88"/>
    <n v="1"/>
    <x v="0"/>
  </r>
  <r>
    <s v="S1554"/>
    <n v="17"/>
    <s v="Other"/>
    <x v="41"/>
    <n v="2.9"/>
    <n v="2.9"/>
    <s v="No"/>
    <n v="80.900000000000006"/>
    <n v="6.6"/>
    <s v="Fair"/>
    <n v="0"/>
    <s v="None"/>
    <s v="Poor"/>
    <n v="6"/>
    <s v="No"/>
    <n v="53.4"/>
    <n v="0"/>
    <x v="0"/>
  </r>
  <r>
    <s v="S1555"/>
    <n v="24"/>
    <s v="Male"/>
    <x v="13"/>
    <n v="0"/>
    <n v="1.6"/>
    <s v="No"/>
    <n v="95.2"/>
    <n v="5.4"/>
    <s v="Good"/>
    <n v="3"/>
    <s v="None"/>
    <s v="Average"/>
    <n v="10"/>
    <s v="Yes"/>
    <n v="83.4"/>
    <n v="1"/>
    <x v="1"/>
  </r>
  <r>
    <s v="S1556"/>
    <n v="24"/>
    <s v="Female"/>
    <x v="24"/>
    <n v="3.3"/>
    <n v="5.4"/>
    <s v="No"/>
    <n v="81.2"/>
    <n v="7.6"/>
    <s v="Fair"/>
    <n v="6"/>
    <s v="Bachelor"/>
    <s v="Poor"/>
    <n v="6"/>
    <s v="No"/>
    <n v="79"/>
    <n v="1"/>
    <x v="0"/>
  </r>
  <r>
    <s v="S1557"/>
    <n v="22"/>
    <s v="Male"/>
    <x v="18"/>
    <n v="3.6"/>
    <n v="4.3"/>
    <s v="No"/>
    <n v="100"/>
    <n v="7.3"/>
    <s v="Poor"/>
    <n v="1"/>
    <s v="Bachelor"/>
    <s v="Poor"/>
    <n v="7"/>
    <s v="Yes"/>
    <n v="69.900000000000006"/>
    <n v="0"/>
    <x v="0"/>
  </r>
  <r>
    <s v="S1558"/>
    <n v="24"/>
    <s v="Male"/>
    <x v="10"/>
    <n v="1.8"/>
    <n v="1.6"/>
    <s v="No"/>
    <n v="89.3"/>
    <n v="5.3"/>
    <s v="Fair"/>
    <n v="0"/>
    <s v="High School"/>
    <s v="Average"/>
    <n v="1"/>
    <s v="Yes"/>
    <n v="60.1"/>
    <n v="0"/>
    <x v="1"/>
  </r>
  <r>
    <s v="S1559"/>
    <n v="22"/>
    <s v="Female"/>
    <x v="61"/>
    <n v="2.6"/>
    <n v="1.7"/>
    <s v="No"/>
    <n v="72.2"/>
    <n v="7"/>
    <s v="Fair"/>
    <n v="6"/>
    <s v="High School"/>
    <s v="Good"/>
    <n v="4"/>
    <s v="No"/>
    <n v="70.3"/>
    <n v="1"/>
    <x v="0"/>
  </r>
  <r>
    <s v="S1560"/>
    <n v="20"/>
    <s v="Female"/>
    <x v="7"/>
    <n v="4.8"/>
    <n v="2.9"/>
    <s v="Yes"/>
    <n v="83.7"/>
    <n v="7.7"/>
    <s v="Fair"/>
    <n v="3"/>
    <s v="High School"/>
    <s v="Good"/>
    <n v="9"/>
    <s v="No"/>
    <n v="79.8"/>
    <n v="1"/>
    <x v="0"/>
  </r>
  <r>
    <s v="S1561"/>
    <n v="19"/>
    <s v="Other"/>
    <x v="15"/>
    <n v="1.9"/>
    <n v="3.7"/>
    <s v="No"/>
    <n v="78.5"/>
    <n v="7.9"/>
    <s v="Good"/>
    <n v="0"/>
    <s v="Bachelor"/>
    <s v="Good"/>
    <n v="10"/>
    <s v="Yes"/>
    <n v="66.599999999999994"/>
    <n v="0"/>
    <x v="0"/>
  </r>
  <r>
    <s v="S1562"/>
    <n v="23"/>
    <s v="Female"/>
    <x v="10"/>
    <n v="1.2"/>
    <n v="0"/>
    <s v="No"/>
    <n v="63.1"/>
    <n v="6.4"/>
    <s v="Good"/>
    <n v="3"/>
    <s v="None"/>
    <s v="Average"/>
    <n v="6"/>
    <s v="No"/>
    <n v="91.7"/>
    <n v="1"/>
    <x v="0"/>
  </r>
  <r>
    <s v="S1563"/>
    <n v="23"/>
    <s v="Male"/>
    <x v="8"/>
    <n v="4.3"/>
    <n v="0"/>
    <s v="Yes"/>
    <n v="100"/>
    <n v="6.1"/>
    <s v="Fair"/>
    <n v="3"/>
    <s v="Master"/>
    <s v="Average"/>
    <n v="2"/>
    <s v="No"/>
    <n v="70.099999999999994"/>
    <n v="1"/>
    <x v="0"/>
  </r>
  <r>
    <s v="S1564"/>
    <n v="20"/>
    <s v="Male"/>
    <x v="49"/>
    <n v="4.9000000000000004"/>
    <n v="1.1000000000000001"/>
    <s v="No"/>
    <n v="92"/>
    <n v="8"/>
    <s v="Good"/>
    <n v="3"/>
    <s v="High School"/>
    <s v="Average"/>
    <n v="4"/>
    <s v="No"/>
    <n v="61.5"/>
    <n v="0"/>
    <x v="0"/>
  </r>
  <r>
    <s v="S1565"/>
    <n v="18"/>
    <s v="Female"/>
    <x v="50"/>
    <n v="2.5"/>
    <n v="2.4"/>
    <s v="No"/>
    <n v="90.3"/>
    <n v="5"/>
    <s v="Poor"/>
    <n v="0"/>
    <s v="Master"/>
    <s v="Good"/>
    <n v="6"/>
    <s v="No"/>
    <n v="79.3"/>
    <n v="1"/>
    <x v="1"/>
  </r>
  <r>
    <s v="S1566"/>
    <n v="18"/>
    <s v="Male"/>
    <x v="41"/>
    <n v="3.7"/>
    <n v="2.2999999999999998"/>
    <s v="No"/>
    <n v="86.7"/>
    <n v="7"/>
    <s v="Poor"/>
    <n v="5"/>
    <s v="High School"/>
    <s v="Good"/>
    <n v="4"/>
    <s v="Yes"/>
    <n v="63.9"/>
    <n v="0"/>
    <x v="0"/>
  </r>
  <r>
    <s v="S1567"/>
    <n v="24"/>
    <s v="Male"/>
    <x v="56"/>
    <n v="4.0999999999999996"/>
    <n v="3"/>
    <s v="No"/>
    <n v="71.2"/>
    <n v="4.9000000000000004"/>
    <s v="Good"/>
    <n v="3"/>
    <s v="Bachelor"/>
    <s v="Poor"/>
    <n v="10"/>
    <s v="Yes"/>
    <n v="93.1"/>
    <n v="1"/>
    <x v="1"/>
  </r>
  <r>
    <s v="S1568"/>
    <n v="23"/>
    <s v="Male"/>
    <x v="38"/>
    <n v="1.6"/>
    <n v="0.5"/>
    <s v="No"/>
    <n v="80.2"/>
    <n v="7.8"/>
    <s v="Poor"/>
    <n v="5"/>
    <s v="High School"/>
    <s v="Poor"/>
    <n v="7"/>
    <s v="Yes"/>
    <n v="89.8"/>
    <n v="1"/>
    <x v="0"/>
  </r>
  <r>
    <s v="S1569"/>
    <n v="23"/>
    <s v="Male"/>
    <x v="68"/>
    <n v="1.9"/>
    <n v="0"/>
    <s v="No"/>
    <n v="93.4"/>
    <n v="6.2"/>
    <s v="Fair"/>
    <n v="6"/>
    <s v="None"/>
    <s v="Good"/>
    <n v="3"/>
    <s v="Yes"/>
    <n v="100"/>
    <n v="1"/>
    <x v="0"/>
  </r>
  <r>
    <s v="S1570"/>
    <n v="22"/>
    <s v="Male"/>
    <x v="21"/>
    <n v="4"/>
    <n v="2.7"/>
    <s v="No"/>
    <n v="74.5"/>
    <n v="8"/>
    <s v="Good"/>
    <n v="6"/>
    <s v="Master"/>
    <s v="Good"/>
    <n v="6"/>
    <s v="Yes"/>
    <n v="61.8"/>
    <n v="0"/>
    <x v="0"/>
  </r>
  <r>
    <s v="S1571"/>
    <n v="19"/>
    <s v="Male"/>
    <x v="52"/>
    <n v="4.5"/>
    <n v="0.9"/>
    <s v="No"/>
    <n v="59.7"/>
    <n v="7.1"/>
    <s v="Fair"/>
    <n v="1"/>
    <s v="Master"/>
    <s v="Good"/>
    <n v="4"/>
    <s v="Yes"/>
    <n v="51.5"/>
    <n v="0"/>
    <x v="0"/>
  </r>
  <r>
    <s v="S1572"/>
    <n v="17"/>
    <s v="Male"/>
    <x v="26"/>
    <n v="3.2"/>
    <n v="0"/>
    <s v="No"/>
    <n v="82.7"/>
    <n v="5"/>
    <s v="Good"/>
    <n v="4"/>
    <s v="High School"/>
    <s v="Good"/>
    <n v="3"/>
    <s v="No"/>
    <n v="60.4"/>
    <n v="0"/>
    <x v="1"/>
  </r>
  <r>
    <s v="S1573"/>
    <n v="18"/>
    <s v="Male"/>
    <x v="52"/>
    <n v="1.4"/>
    <n v="2"/>
    <s v="No"/>
    <n v="83.6"/>
    <n v="8.1999999999999993"/>
    <s v="Fair"/>
    <n v="5"/>
    <s v="Bachelor"/>
    <s v="Good"/>
    <n v="3"/>
    <s v="No"/>
    <n v="67.2"/>
    <n v="0"/>
    <x v="0"/>
  </r>
  <r>
    <s v="S1574"/>
    <n v="23"/>
    <s v="Other"/>
    <x v="56"/>
    <n v="4.9000000000000004"/>
    <n v="2.7"/>
    <s v="No"/>
    <n v="86.4"/>
    <n v="8.4"/>
    <s v="Poor"/>
    <n v="6"/>
    <s v="Bachelor"/>
    <s v="Average"/>
    <n v="2"/>
    <s v="No"/>
    <n v="89.6"/>
    <n v="1"/>
    <x v="0"/>
  </r>
  <r>
    <s v="S1575"/>
    <n v="22"/>
    <s v="Male"/>
    <x v="20"/>
    <n v="1.9"/>
    <n v="1.7"/>
    <s v="No"/>
    <n v="92.3"/>
    <n v="7.6"/>
    <s v="Fair"/>
    <n v="4"/>
    <s v="Master"/>
    <s v="Good"/>
    <n v="3"/>
    <s v="Yes"/>
    <n v="48.3"/>
    <n v="0"/>
    <x v="0"/>
  </r>
  <r>
    <s v="S1576"/>
    <n v="21"/>
    <s v="Male"/>
    <x v="51"/>
    <n v="2.1"/>
    <n v="1.3"/>
    <s v="No"/>
    <n v="91.4"/>
    <n v="5.6"/>
    <s v="Fair"/>
    <n v="3"/>
    <s v="High School"/>
    <s v="Good"/>
    <n v="10"/>
    <s v="No"/>
    <n v="61.7"/>
    <n v="0"/>
    <x v="1"/>
  </r>
  <r>
    <s v="S1577"/>
    <n v="22"/>
    <s v="Female"/>
    <x v="51"/>
    <n v="2.9"/>
    <n v="1.6"/>
    <s v="Yes"/>
    <n v="87.6"/>
    <n v="6.1"/>
    <s v="Fair"/>
    <n v="4"/>
    <s v="Bachelor"/>
    <s v="Good"/>
    <n v="1"/>
    <s v="Yes"/>
    <n v="44.4"/>
    <n v="0"/>
    <x v="0"/>
  </r>
  <r>
    <s v="S1578"/>
    <n v="18"/>
    <s v="Male"/>
    <x v="19"/>
    <n v="4.4000000000000004"/>
    <n v="1.4"/>
    <s v="Yes"/>
    <n v="97"/>
    <n v="6.7"/>
    <s v="Fair"/>
    <n v="4"/>
    <s v="High School"/>
    <s v="Average"/>
    <n v="3"/>
    <s v="No"/>
    <n v="77.2"/>
    <n v="1"/>
    <x v="0"/>
  </r>
  <r>
    <s v="S1579"/>
    <n v="18"/>
    <s v="Female"/>
    <x v="31"/>
    <n v="3.5"/>
    <n v="0.3"/>
    <s v="Yes"/>
    <n v="69.8"/>
    <n v="5.7"/>
    <s v="Good"/>
    <n v="3"/>
    <s v="High School"/>
    <s v="Average"/>
    <n v="9"/>
    <s v="Yes"/>
    <n v="100"/>
    <n v="1"/>
    <x v="1"/>
  </r>
  <r>
    <s v="S1580"/>
    <n v="22"/>
    <s v="Female"/>
    <x v="39"/>
    <n v="3"/>
    <n v="1"/>
    <s v="No"/>
    <n v="90"/>
    <n v="8.5"/>
    <s v="Good"/>
    <n v="5"/>
    <s v="Master"/>
    <s v="Average"/>
    <n v="4"/>
    <s v="No"/>
    <n v="73"/>
    <n v="1"/>
    <x v="0"/>
  </r>
  <r>
    <s v="S1581"/>
    <n v="17"/>
    <s v="Male"/>
    <x v="21"/>
    <n v="3.1"/>
    <n v="2.4"/>
    <s v="No"/>
    <n v="91.3"/>
    <n v="6.7"/>
    <s v="Fair"/>
    <n v="3"/>
    <s v="High School"/>
    <s v="Average"/>
    <n v="3"/>
    <s v="No"/>
    <n v="68.5"/>
    <n v="0"/>
    <x v="0"/>
  </r>
  <r>
    <s v="S1582"/>
    <n v="20"/>
    <s v="Male"/>
    <x v="29"/>
    <n v="2.6"/>
    <n v="2.2000000000000002"/>
    <s v="No"/>
    <n v="72.599999999999994"/>
    <n v="3.3"/>
    <s v="Fair"/>
    <n v="1"/>
    <s v="High School"/>
    <s v="Good"/>
    <n v="8"/>
    <s v="No"/>
    <n v="61"/>
    <n v="0"/>
    <x v="2"/>
  </r>
  <r>
    <s v="S1583"/>
    <n v="18"/>
    <s v="Female"/>
    <x v="69"/>
    <n v="3.2"/>
    <n v="2"/>
    <s v="No"/>
    <n v="70"/>
    <n v="6.9"/>
    <s v="Fair"/>
    <n v="2"/>
    <s v="Bachelor"/>
    <s v="Poor"/>
    <n v="1"/>
    <s v="Yes"/>
    <n v="70.5"/>
    <n v="1"/>
    <x v="0"/>
  </r>
  <r>
    <s v="S1584"/>
    <n v="22"/>
    <s v="Female"/>
    <x v="49"/>
    <n v="0"/>
    <n v="0.7"/>
    <s v="No"/>
    <n v="77.5"/>
    <n v="6.1"/>
    <s v="Good"/>
    <n v="0"/>
    <s v="Bachelor"/>
    <s v="Average"/>
    <n v="5"/>
    <s v="No"/>
    <n v="52.5"/>
    <n v="0"/>
    <x v="0"/>
  </r>
  <r>
    <s v="S1585"/>
    <n v="23"/>
    <s v="Male"/>
    <x v="11"/>
    <n v="2.1"/>
    <n v="1.6"/>
    <s v="No"/>
    <n v="78.400000000000006"/>
    <n v="6.4"/>
    <s v="Good"/>
    <n v="3"/>
    <s v="High School"/>
    <s v="Good"/>
    <n v="1"/>
    <s v="No"/>
    <n v="62.8"/>
    <n v="0"/>
    <x v="0"/>
  </r>
  <r>
    <s v="S1586"/>
    <n v="22"/>
    <s v="Female"/>
    <x v="4"/>
    <n v="2.8"/>
    <n v="0"/>
    <s v="Yes"/>
    <n v="92.5"/>
    <n v="6.1"/>
    <s v="Fair"/>
    <n v="3"/>
    <s v="High School"/>
    <s v="Poor"/>
    <n v="7"/>
    <s v="Yes"/>
    <n v="83.5"/>
    <n v="1"/>
    <x v="0"/>
  </r>
  <r>
    <s v="S1587"/>
    <n v="19"/>
    <s v="Male"/>
    <x v="7"/>
    <n v="1.1000000000000001"/>
    <n v="2"/>
    <s v="No"/>
    <n v="78.900000000000006"/>
    <n v="7.5"/>
    <s v="Good"/>
    <n v="4"/>
    <s v="Master"/>
    <s v="Average"/>
    <n v="5"/>
    <s v="No"/>
    <n v="71.400000000000006"/>
    <n v="1"/>
    <x v="0"/>
  </r>
  <r>
    <s v="S1588"/>
    <n v="20"/>
    <s v="Other"/>
    <x v="18"/>
    <n v="3"/>
    <n v="3.4"/>
    <s v="No"/>
    <n v="76.400000000000006"/>
    <n v="7.8"/>
    <s v="Fair"/>
    <n v="1"/>
    <s v="High School"/>
    <s v="Average"/>
    <n v="2"/>
    <s v="No"/>
    <n v="61.5"/>
    <n v="0"/>
    <x v="0"/>
  </r>
  <r>
    <s v="S1589"/>
    <n v="21"/>
    <s v="Male"/>
    <x v="4"/>
    <n v="2.2999999999999998"/>
    <n v="0.2"/>
    <s v="No"/>
    <n v="78.900000000000006"/>
    <n v="6.8"/>
    <s v="Poor"/>
    <n v="6"/>
    <s v="Bachelor"/>
    <s v="Good"/>
    <n v="1"/>
    <s v="No"/>
    <n v="75.400000000000006"/>
    <n v="1"/>
    <x v="0"/>
  </r>
  <r>
    <s v="S1590"/>
    <n v="17"/>
    <s v="Female"/>
    <x v="0"/>
    <n v="4.5999999999999996"/>
    <n v="1.2"/>
    <s v="No"/>
    <n v="96.2"/>
    <n v="6.1"/>
    <s v="Poor"/>
    <n v="6"/>
    <s v="Bachelor"/>
    <s v="Average"/>
    <n v="7"/>
    <s v="No"/>
    <n v="42"/>
    <n v="0"/>
    <x v="0"/>
  </r>
  <r>
    <s v="S1591"/>
    <n v="24"/>
    <s v="Female"/>
    <x v="37"/>
    <n v="4.4000000000000004"/>
    <n v="2.2000000000000002"/>
    <s v="No"/>
    <n v="85.1"/>
    <n v="6.5"/>
    <s v="Fair"/>
    <n v="4"/>
    <s v="High School"/>
    <s v="Good"/>
    <n v="1"/>
    <s v="No"/>
    <n v="64"/>
    <n v="0"/>
    <x v="0"/>
  </r>
  <r>
    <s v="S1592"/>
    <n v="21"/>
    <s v="Female"/>
    <x v="30"/>
    <n v="1.9"/>
    <n v="3.2"/>
    <s v="Yes"/>
    <n v="83.2"/>
    <n v="6.5"/>
    <s v="Fair"/>
    <n v="5"/>
    <s v="Master"/>
    <s v="Average"/>
    <n v="3"/>
    <s v="No"/>
    <n v="60.1"/>
    <n v="0"/>
    <x v="0"/>
  </r>
  <r>
    <s v="S1593"/>
    <n v="20"/>
    <s v="Female"/>
    <x v="60"/>
    <n v="2.2999999999999998"/>
    <n v="1.3"/>
    <s v="Yes"/>
    <n v="83.9"/>
    <n v="5.5"/>
    <s v="Poor"/>
    <n v="3"/>
    <s v="Bachelor"/>
    <s v="Good"/>
    <n v="6"/>
    <s v="No"/>
    <n v="34.700000000000003"/>
    <n v="0"/>
    <x v="1"/>
  </r>
  <r>
    <s v="S1594"/>
    <n v="20"/>
    <s v="Male"/>
    <x v="7"/>
    <n v="2.4"/>
    <n v="1"/>
    <s v="Yes"/>
    <n v="97.9"/>
    <n v="7.2"/>
    <s v="Good"/>
    <n v="3"/>
    <s v="High School"/>
    <s v="Average"/>
    <n v="6"/>
    <s v="No"/>
    <n v="88"/>
    <n v="1"/>
    <x v="0"/>
  </r>
  <r>
    <s v="S1595"/>
    <n v="20"/>
    <s v="Male"/>
    <x v="6"/>
    <n v="2"/>
    <n v="0"/>
    <s v="No"/>
    <n v="77.5"/>
    <n v="7.1"/>
    <s v="Fair"/>
    <n v="4"/>
    <s v="Bachelor"/>
    <s v="Average"/>
    <n v="7"/>
    <s v="No"/>
    <n v="100"/>
    <n v="1"/>
    <x v="0"/>
  </r>
  <r>
    <s v="S1596"/>
    <n v="21"/>
    <s v="Male"/>
    <x v="39"/>
    <n v="2.7"/>
    <n v="1.9"/>
    <s v="No"/>
    <n v="98.2"/>
    <n v="8.3000000000000007"/>
    <s v="Fair"/>
    <n v="3"/>
    <s v="Bachelor"/>
    <s v="Poor"/>
    <n v="1"/>
    <s v="No"/>
    <n v="66.099999999999994"/>
    <n v="0"/>
    <x v="0"/>
  </r>
  <r>
    <s v="S1597"/>
    <n v="23"/>
    <s v="Male"/>
    <x v="19"/>
    <n v="1.6"/>
    <n v="4"/>
    <s v="No"/>
    <n v="87.1"/>
    <n v="8"/>
    <s v="Fair"/>
    <n v="5"/>
    <s v="Bachelor"/>
    <s v="Poor"/>
    <n v="7"/>
    <s v="No"/>
    <n v="95.5"/>
    <n v="1"/>
    <x v="0"/>
  </r>
  <r>
    <s v="S1598"/>
    <n v="20"/>
    <s v="Female"/>
    <x v="45"/>
    <n v="1.1000000000000001"/>
    <n v="2.1"/>
    <s v="Yes"/>
    <n v="83.4"/>
    <n v="5.7"/>
    <s v="Poor"/>
    <n v="2"/>
    <s v="Master"/>
    <s v="Average"/>
    <n v="2"/>
    <s v="Yes"/>
    <n v="86.4"/>
    <n v="1"/>
    <x v="1"/>
  </r>
  <r>
    <s v="S1599"/>
    <n v="22"/>
    <s v="Male"/>
    <x v="27"/>
    <n v="3.2"/>
    <n v="1.8"/>
    <s v="No"/>
    <n v="100"/>
    <n v="7.5"/>
    <s v="Fair"/>
    <n v="0"/>
    <s v="High School"/>
    <s v="Poor"/>
    <n v="6"/>
    <s v="No"/>
    <n v="77.3"/>
    <n v="1"/>
    <x v="0"/>
  </r>
  <r>
    <s v="S1600"/>
    <n v="21"/>
    <s v="Male"/>
    <x v="44"/>
    <n v="3.3"/>
    <n v="2.2000000000000002"/>
    <s v="No"/>
    <n v="74.400000000000006"/>
    <n v="5.4"/>
    <s v="Fair"/>
    <n v="0"/>
    <s v="High School"/>
    <s v="Average"/>
    <n v="8"/>
    <s v="Yes"/>
    <n v="90.2"/>
    <n v="1"/>
    <x v="1"/>
  </r>
  <r>
    <s v="S1601"/>
    <n v="24"/>
    <s v="Other"/>
    <x v="10"/>
    <n v="1.5"/>
    <n v="1.8"/>
    <s v="No"/>
    <n v="81.5"/>
    <n v="7.3"/>
    <s v="Fair"/>
    <n v="0"/>
    <s v="High School"/>
    <s v="Good"/>
    <n v="5"/>
    <s v="Yes"/>
    <n v="80.2"/>
    <n v="1"/>
    <x v="0"/>
  </r>
  <r>
    <s v="S1602"/>
    <n v="20"/>
    <s v="Female"/>
    <x v="29"/>
    <n v="3.6"/>
    <n v="0.9"/>
    <s v="No"/>
    <n v="72.7"/>
    <n v="5.9"/>
    <s v="Poor"/>
    <n v="2"/>
    <s v="None"/>
    <s v="Average"/>
    <n v="10"/>
    <s v="Yes"/>
    <n v="72.900000000000006"/>
    <n v="1"/>
    <x v="1"/>
  </r>
  <r>
    <s v="S1603"/>
    <n v="22"/>
    <s v="Female"/>
    <x v="20"/>
    <n v="1.7"/>
    <n v="2.7"/>
    <s v="No"/>
    <n v="94.5"/>
    <n v="5.3"/>
    <s v="Fair"/>
    <n v="3"/>
    <s v="None"/>
    <s v="Average"/>
    <n v="3"/>
    <s v="No"/>
    <n v="35.799999999999997"/>
    <n v="0"/>
    <x v="1"/>
  </r>
  <r>
    <s v="S1604"/>
    <n v="23"/>
    <s v="Other"/>
    <x v="15"/>
    <n v="2.8"/>
    <n v="2"/>
    <s v="No"/>
    <n v="100"/>
    <n v="6.8"/>
    <s v="Poor"/>
    <n v="4"/>
    <s v="Master"/>
    <s v="Good"/>
    <n v="8"/>
    <s v="Yes"/>
    <n v="72.8"/>
    <n v="1"/>
    <x v="0"/>
  </r>
  <r>
    <s v="S1605"/>
    <n v="19"/>
    <s v="Male"/>
    <x v="34"/>
    <n v="3.5"/>
    <n v="1.8"/>
    <s v="No"/>
    <n v="100"/>
    <n v="3.3"/>
    <s v="Good"/>
    <n v="6"/>
    <s v="Bachelor"/>
    <s v="Good"/>
    <n v="8"/>
    <s v="No"/>
    <n v="67.599999999999994"/>
    <n v="0"/>
    <x v="2"/>
  </r>
  <r>
    <s v="S1606"/>
    <n v="23"/>
    <s v="Male"/>
    <x v="40"/>
    <n v="2.5"/>
    <n v="0.7"/>
    <s v="No"/>
    <n v="97.2"/>
    <n v="4.4000000000000004"/>
    <s v="Good"/>
    <n v="1"/>
    <s v="Bachelor"/>
    <s v="Poor"/>
    <n v="4"/>
    <s v="No"/>
    <n v="93.1"/>
    <n v="1"/>
    <x v="1"/>
  </r>
  <r>
    <s v="S1607"/>
    <n v="24"/>
    <s v="Female"/>
    <x v="21"/>
    <n v="3"/>
    <n v="3.2"/>
    <s v="No"/>
    <n v="83"/>
    <n v="6.3"/>
    <s v="Poor"/>
    <n v="3"/>
    <s v="Bachelor"/>
    <s v="Average"/>
    <n v="8"/>
    <s v="Yes"/>
    <n v="57.5"/>
    <n v="0"/>
    <x v="0"/>
  </r>
  <r>
    <s v="S1608"/>
    <n v="20"/>
    <s v="Female"/>
    <x v="12"/>
    <n v="1.9"/>
    <n v="2.5"/>
    <s v="No"/>
    <n v="81.3"/>
    <n v="6.6"/>
    <s v="Fair"/>
    <n v="2"/>
    <s v="Bachelor"/>
    <s v="Good"/>
    <n v="5"/>
    <s v="Yes"/>
    <n v="61.1"/>
    <n v="0"/>
    <x v="0"/>
  </r>
  <r>
    <s v="S1609"/>
    <n v="24"/>
    <s v="Male"/>
    <x v="7"/>
    <n v="2.2999999999999998"/>
    <n v="1.2"/>
    <s v="No"/>
    <n v="68.3"/>
    <n v="6.1"/>
    <s v="Poor"/>
    <n v="5"/>
    <s v="High School"/>
    <s v="Poor"/>
    <n v="5"/>
    <s v="No"/>
    <n v="77.400000000000006"/>
    <n v="1"/>
    <x v="0"/>
  </r>
  <r>
    <s v="S1610"/>
    <n v="21"/>
    <s v="Female"/>
    <x v="29"/>
    <n v="2.2999999999999998"/>
    <n v="2.9"/>
    <s v="No"/>
    <n v="100"/>
    <n v="4.5999999999999996"/>
    <s v="Fair"/>
    <n v="2"/>
    <s v="Master"/>
    <s v="Good"/>
    <n v="3"/>
    <s v="No"/>
    <n v="69.599999999999994"/>
    <n v="0"/>
    <x v="1"/>
  </r>
  <r>
    <s v="S1611"/>
    <n v="18"/>
    <s v="Male"/>
    <x v="44"/>
    <n v="1.6"/>
    <n v="1.3"/>
    <s v="No"/>
    <n v="89.7"/>
    <n v="5.5"/>
    <s v="Fair"/>
    <n v="6"/>
    <s v="High School"/>
    <s v="Poor"/>
    <n v="7"/>
    <s v="No"/>
    <n v="100"/>
    <n v="1"/>
    <x v="1"/>
  </r>
  <r>
    <s v="S1612"/>
    <n v="20"/>
    <s v="Male"/>
    <x v="23"/>
    <n v="2.2999999999999998"/>
    <n v="0.9"/>
    <s v="No"/>
    <n v="80.099999999999994"/>
    <n v="7"/>
    <s v="Fair"/>
    <n v="0"/>
    <s v="Master"/>
    <s v="Good"/>
    <n v="9"/>
    <s v="No"/>
    <n v="69.3"/>
    <n v="0"/>
    <x v="0"/>
  </r>
  <r>
    <s v="S1613"/>
    <n v="18"/>
    <s v="Female"/>
    <x v="18"/>
    <n v="0.6"/>
    <n v="1"/>
    <s v="No"/>
    <n v="98.3"/>
    <n v="7.2"/>
    <s v="Fair"/>
    <n v="3"/>
    <s v="Bachelor"/>
    <s v="Average"/>
    <n v="9"/>
    <s v="No"/>
    <n v="85.7"/>
    <n v="1"/>
    <x v="0"/>
  </r>
  <r>
    <s v="S1614"/>
    <n v="22"/>
    <s v="Female"/>
    <x v="14"/>
    <n v="1.9"/>
    <n v="0"/>
    <s v="No"/>
    <n v="75.3"/>
    <n v="6.5"/>
    <s v="Good"/>
    <n v="6"/>
    <s v="High School"/>
    <s v="Good"/>
    <n v="1"/>
    <s v="No"/>
    <n v="53.9"/>
    <n v="0"/>
    <x v="0"/>
  </r>
  <r>
    <s v="S1615"/>
    <n v="19"/>
    <s v="Female"/>
    <x v="22"/>
    <n v="2.2000000000000002"/>
    <n v="2.2999999999999998"/>
    <s v="No"/>
    <n v="89.1"/>
    <n v="7.9"/>
    <s v="Fair"/>
    <n v="0"/>
    <s v="Bachelor"/>
    <s v="Average"/>
    <n v="1"/>
    <s v="No"/>
    <n v="43.7"/>
    <n v="0"/>
    <x v="0"/>
  </r>
  <r>
    <s v="S1616"/>
    <n v="17"/>
    <s v="Male"/>
    <x v="23"/>
    <n v="2.2000000000000002"/>
    <n v="0"/>
    <s v="No"/>
    <n v="83.3"/>
    <n v="7"/>
    <s v="Fair"/>
    <n v="1"/>
    <s v="Bachelor"/>
    <s v="Good"/>
    <n v="10"/>
    <s v="No"/>
    <n v="79.3"/>
    <n v="1"/>
    <x v="0"/>
  </r>
  <r>
    <s v="S1617"/>
    <n v="24"/>
    <s v="Female"/>
    <x v="13"/>
    <n v="2.2000000000000002"/>
    <n v="0.4"/>
    <s v="No"/>
    <n v="91.4"/>
    <n v="5.6"/>
    <s v="Fair"/>
    <n v="5"/>
    <s v="High School"/>
    <s v="Poor"/>
    <n v="5"/>
    <s v="No"/>
    <n v="71.3"/>
    <n v="1"/>
    <x v="1"/>
  </r>
  <r>
    <s v="S1618"/>
    <n v="23"/>
    <s v="Male"/>
    <x v="28"/>
    <n v="2.4"/>
    <n v="0"/>
    <s v="No"/>
    <n v="84.4"/>
    <n v="6.2"/>
    <s v="Good"/>
    <n v="0"/>
    <s v="Bachelor"/>
    <s v="Average"/>
    <n v="1"/>
    <s v="Yes"/>
    <n v="61.4"/>
    <n v="0"/>
    <x v="0"/>
  </r>
  <r>
    <s v="S1619"/>
    <n v="19"/>
    <s v="Male"/>
    <x v="30"/>
    <n v="3.1"/>
    <n v="1.7"/>
    <s v="No"/>
    <n v="70.5"/>
    <n v="4.8"/>
    <s v="Good"/>
    <n v="1"/>
    <s v="High School"/>
    <s v="Good"/>
    <n v="4"/>
    <s v="No"/>
    <n v="45.1"/>
    <n v="0"/>
    <x v="1"/>
  </r>
  <r>
    <s v="S1620"/>
    <n v="20"/>
    <s v="Female"/>
    <x v="2"/>
    <n v="3.5"/>
    <n v="1.6"/>
    <s v="No"/>
    <n v="85.8"/>
    <n v="6.4"/>
    <s v="Fair"/>
    <n v="2"/>
    <s v="None"/>
    <s v="Average"/>
    <n v="1"/>
    <s v="No"/>
    <n v="39.799999999999997"/>
    <n v="0"/>
    <x v="0"/>
  </r>
  <r>
    <s v="S1621"/>
    <n v="18"/>
    <s v="Female"/>
    <x v="13"/>
    <n v="1.7"/>
    <n v="1.4"/>
    <s v="No"/>
    <n v="95.5"/>
    <n v="7.8"/>
    <s v="Good"/>
    <n v="0"/>
    <s v="Master"/>
    <s v="Good"/>
    <n v="2"/>
    <s v="No"/>
    <n v="70.7"/>
    <n v="1"/>
    <x v="0"/>
  </r>
  <r>
    <s v="S1622"/>
    <n v="23"/>
    <s v="Female"/>
    <x v="46"/>
    <n v="1.1000000000000001"/>
    <n v="0.7"/>
    <s v="No"/>
    <n v="84.7"/>
    <n v="7.3"/>
    <s v="Fair"/>
    <n v="0"/>
    <s v="Bachelor"/>
    <s v="Average"/>
    <n v="2"/>
    <s v="Yes"/>
    <n v="35.6"/>
    <n v="0"/>
    <x v="0"/>
  </r>
  <r>
    <s v="S1623"/>
    <n v="18"/>
    <s v="Female"/>
    <x v="10"/>
    <n v="1.2"/>
    <n v="0.5"/>
    <s v="No"/>
    <n v="92.8"/>
    <n v="8.1999999999999993"/>
    <s v="Good"/>
    <n v="4"/>
    <s v="Master"/>
    <s v="Good"/>
    <n v="4"/>
    <s v="No"/>
    <n v="93"/>
    <n v="1"/>
    <x v="0"/>
  </r>
  <r>
    <s v="S1624"/>
    <n v="21"/>
    <s v="Female"/>
    <x v="29"/>
    <n v="1.9"/>
    <n v="2.2999999999999998"/>
    <s v="No"/>
    <n v="74.5"/>
    <n v="6.1"/>
    <s v="Good"/>
    <n v="5"/>
    <s v="Bachelor"/>
    <s v="Average"/>
    <n v="8"/>
    <s v="Yes"/>
    <n v="83.2"/>
    <n v="1"/>
    <x v="0"/>
  </r>
  <r>
    <s v="S1625"/>
    <n v="18"/>
    <s v="Female"/>
    <x v="59"/>
    <n v="2.1"/>
    <n v="1.2"/>
    <s v="No"/>
    <n v="84.7"/>
    <n v="8.1"/>
    <s v="Poor"/>
    <n v="5"/>
    <s v="High School"/>
    <s v="Good"/>
    <n v="2"/>
    <s v="Yes"/>
    <n v="46.6"/>
    <n v="0"/>
    <x v="0"/>
  </r>
  <r>
    <s v="S1626"/>
    <n v="21"/>
    <s v="Male"/>
    <x v="52"/>
    <n v="1.6"/>
    <n v="2.1"/>
    <s v="No"/>
    <n v="78.8"/>
    <n v="6.3"/>
    <s v="Good"/>
    <n v="6"/>
    <s v="Bachelor"/>
    <s v="Good"/>
    <n v="9"/>
    <s v="Yes"/>
    <n v="70.8"/>
    <n v="1"/>
    <x v="0"/>
  </r>
  <r>
    <s v="S1627"/>
    <n v="22"/>
    <s v="Male"/>
    <x v="14"/>
    <n v="0.9"/>
    <n v="0.8"/>
    <s v="No"/>
    <n v="92.5"/>
    <n v="8.3000000000000007"/>
    <s v="Fair"/>
    <n v="2"/>
    <s v="Bachelor"/>
    <s v="Average"/>
    <n v="9"/>
    <s v="No"/>
    <n v="78.3"/>
    <n v="1"/>
    <x v="0"/>
  </r>
  <r>
    <s v="S1628"/>
    <n v="23"/>
    <s v="Male"/>
    <x v="24"/>
    <n v="2"/>
    <n v="2"/>
    <s v="No"/>
    <n v="85.3"/>
    <n v="6.5"/>
    <s v="Fair"/>
    <n v="4"/>
    <s v="Master"/>
    <s v="Good"/>
    <n v="2"/>
    <s v="Yes"/>
    <n v="70.7"/>
    <n v="1"/>
    <x v="0"/>
  </r>
  <r>
    <s v="S1629"/>
    <n v="23"/>
    <s v="Male"/>
    <x v="27"/>
    <n v="2.7"/>
    <n v="3.2"/>
    <s v="Yes"/>
    <n v="91.9"/>
    <n v="7.3"/>
    <s v="Fair"/>
    <n v="6"/>
    <s v="High School"/>
    <s v="Good"/>
    <n v="1"/>
    <s v="No"/>
    <n v="82.6"/>
    <n v="1"/>
    <x v="0"/>
  </r>
  <r>
    <s v="S1630"/>
    <n v="17"/>
    <s v="Female"/>
    <x v="54"/>
    <n v="3.2"/>
    <n v="2.4"/>
    <s v="No"/>
    <n v="95.9"/>
    <n v="8.3000000000000007"/>
    <s v="Good"/>
    <n v="1"/>
    <s v="Master"/>
    <s v="Average"/>
    <n v="10"/>
    <s v="Yes"/>
    <n v="50.3"/>
    <n v="0"/>
    <x v="0"/>
  </r>
  <r>
    <s v="S1631"/>
    <n v="20"/>
    <s v="Female"/>
    <x v="12"/>
    <n v="1.8"/>
    <n v="1.3"/>
    <s v="No"/>
    <n v="91.9"/>
    <n v="6.3"/>
    <s v="Fair"/>
    <n v="6"/>
    <s v="Master"/>
    <s v="Good"/>
    <n v="10"/>
    <s v="No"/>
    <n v="80.900000000000006"/>
    <n v="1"/>
    <x v="0"/>
  </r>
  <r>
    <s v="S1632"/>
    <n v="21"/>
    <s v="Male"/>
    <x v="39"/>
    <n v="2"/>
    <n v="2.1"/>
    <s v="No"/>
    <n v="87.7"/>
    <n v="6.8"/>
    <s v="Poor"/>
    <n v="1"/>
    <s v="Bachelor"/>
    <s v="Poor"/>
    <n v="9"/>
    <s v="Yes"/>
    <n v="75.400000000000006"/>
    <n v="1"/>
    <x v="0"/>
  </r>
  <r>
    <s v="S1633"/>
    <n v="17"/>
    <s v="Male"/>
    <x v="37"/>
    <n v="1.4"/>
    <n v="1.5"/>
    <s v="No"/>
    <n v="75"/>
    <n v="8"/>
    <s v="Good"/>
    <n v="2"/>
    <s v="Master"/>
    <s v="Good"/>
    <n v="2"/>
    <s v="Yes"/>
    <n v="83.7"/>
    <n v="1"/>
    <x v="0"/>
  </r>
  <r>
    <s v="S1634"/>
    <n v="18"/>
    <s v="Female"/>
    <x v="18"/>
    <n v="2.5"/>
    <n v="1.8"/>
    <s v="No"/>
    <n v="85"/>
    <n v="6.3"/>
    <s v="Poor"/>
    <n v="5"/>
    <s v="High School"/>
    <s v="Average"/>
    <n v="8"/>
    <s v="No"/>
    <n v="76.8"/>
    <n v="1"/>
    <x v="0"/>
  </r>
  <r>
    <s v="S1635"/>
    <n v="18"/>
    <s v="Male"/>
    <x v="14"/>
    <n v="1.5"/>
    <n v="1.4"/>
    <s v="No"/>
    <n v="79.7"/>
    <n v="4.9000000000000004"/>
    <s v="Poor"/>
    <n v="1"/>
    <s v="Master"/>
    <s v="Poor"/>
    <n v="3"/>
    <s v="No"/>
    <n v="45.8"/>
    <n v="0"/>
    <x v="1"/>
  </r>
  <r>
    <s v="S1636"/>
    <n v="17"/>
    <s v="Female"/>
    <x v="52"/>
    <n v="3.2"/>
    <n v="1.6"/>
    <s v="No"/>
    <n v="81.599999999999994"/>
    <n v="9.1"/>
    <s v="Fair"/>
    <n v="2"/>
    <s v="Bachelor"/>
    <s v="Average"/>
    <n v="1"/>
    <s v="Yes"/>
    <n v="58.4"/>
    <n v="0"/>
    <x v="0"/>
  </r>
  <r>
    <s v="S1637"/>
    <n v="23"/>
    <s v="Female"/>
    <x v="43"/>
    <n v="0.4"/>
    <n v="2"/>
    <s v="No"/>
    <n v="81.3"/>
    <n v="5.9"/>
    <s v="Fair"/>
    <n v="6"/>
    <s v="None"/>
    <s v="Good"/>
    <n v="1"/>
    <s v="Yes"/>
    <n v="70.3"/>
    <n v="1"/>
    <x v="1"/>
  </r>
  <r>
    <s v="S1638"/>
    <n v="18"/>
    <s v="Female"/>
    <x v="50"/>
    <n v="2.1"/>
    <n v="0.7"/>
    <s v="Yes"/>
    <n v="75.2"/>
    <n v="6.7"/>
    <s v="Fair"/>
    <n v="1"/>
    <s v="Master"/>
    <s v="Good"/>
    <n v="10"/>
    <s v="Yes"/>
    <n v="99.4"/>
    <n v="1"/>
    <x v="0"/>
  </r>
  <r>
    <s v="S1639"/>
    <n v="24"/>
    <s v="Female"/>
    <x v="26"/>
    <n v="2.9"/>
    <n v="0.7"/>
    <s v="No"/>
    <n v="65.400000000000006"/>
    <n v="7.9"/>
    <s v="Poor"/>
    <n v="3"/>
    <s v="High School"/>
    <s v="Good"/>
    <n v="2"/>
    <s v="No"/>
    <n v="62.9"/>
    <n v="0"/>
    <x v="0"/>
  </r>
  <r>
    <s v="S1640"/>
    <n v="22"/>
    <s v="Female"/>
    <x v="71"/>
    <n v="2.7"/>
    <n v="0.3"/>
    <s v="Yes"/>
    <n v="78.3"/>
    <n v="5.8"/>
    <s v="Good"/>
    <n v="0"/>
    <s v="High School"/>
    <s v="Average"/>
    <n v="7"/>
    <s v="No"/>
    <n v="98"/>
    <n v="1"/>
    <x v="1"/>
  </r>
  <r>
    <s v="S1641"/>
    <n v="22"/>
    <s v="Male"/>
    <x v="13"/>
    <n v="5.7"/>
    <n v="0"/>
    <s v="No"/>
    <n v="86.9"/>
    <n v="5.3"/>
    <s v="Good"/>
    <n v="6"/>
    <s v="Bachelor"/>
    <s v="Poor"/>
    <n v="6"/>
    <s v="No"/>
    <n v="74.7"/>
    <n v="1"/>
    <x v="1"/>
  </r>
  <r>
    <s v="S1642"/>
    <n v="24"/>
    <s v="Female"/>
    <x v="14"/>
    <n v="2.9"/>
    <n v="0.5"/>
    <s v="No"/>
    <n v="71.5"/>
    <n v="6.8"/>
    <s v="Fair"/>
    <n v="5"/>
    <s v="High School"/>
    <s v="Good"/>
    <n v="2"/>
    <s v="Yes"/>
    <n v="50.4"/>
    <n v="0"/>
    <x v="0"/>
  </r>
  <r>
    <s v="S1643"/>
    <n v="17"/>
    <s v="Female"/>
    <x v="46"/>
    <n v="1.3"/>
    <n v="2"/>
    <s v="No"/>
    <n v="85.2"/>
    <n v="4.3"/>
    <s v="Fair"/>
    <n v="6"/>
    <s v="High School"/>
    <s v="Good"/>
    <n v="4"/>
    <s v="No"/>
    <n v="49.4"/>
    <n v="0"/>
    <x v="1"/>
  </r>
  <r>
    <s v="S1644"/>
    <n v="24"/>
    <s v="Male"/>
    <x v="60"/>
    <n v="2.4"/>
    <n v="0.8"/>
    <s v="No"/>
    <n v="100"/>
    <n v="6.2"/>
    <s v="Fair"/>
    <n v="3"/>
    <s v="Bachelor"/>
    <s v="Average"/>
    <n v="2"/>
    <s v="Yes"/>
    <n v="35.299999999999997"/>
    <n v="0"/>
    <x v="0"/>
  </r>
  <r>
    <s v="S1645"/>
    <n v="21"/>
    <s v="Female"/>
    <x v="20"/>
    <n v="0.4"/>
    <n v="2.4"/>
    <s v="Yes"/>
    <n v="95.2"/>
    <n v="6.8"/>
    <s v="Good"/>
    <n v="2"/>
    <s v="None"/>
    <s v="Average"/>
    <n v="1"/>
    <s v="Yes"/>
    <n v="46.3"/>
    <n v="0"/>
    <x v="0"/>
  </r>
  <r>
    <s v="S1646"/>
    <n v="21"/>
    <s v="Female"/>
    <x v="11"/>
    <n v="2.4"/>
    <n v="1.8"/>
    <s v="No"/>
    <n v="100"/>
    <n v="6.2"/>
    <s v="Poor"/>
    <n v="2"/>
    <s v="High School"/>
    <s v="Average"/>
    <n v="3"/>
    <s v="No"/>
    <n v="68.400000000000006"/>
    <n v="0"/>
    <x v="0"/>
  </r>
  <r>
    <s v="S1647"/>
    <n v="17"/>
    <s v="Female"/>
    <x v="7"/>
    <n v="1.5"/>
    <n v="0"/>
    <s v="No"/>
    <n v="88.9"/>
    <n v="4.5999999999999996"/>
    <s v="Poor"/>
    <n v="6"/>
    <s v="None"/>
    <s v="Average"/>
    <n v="4"/>
    <s v="No"/>
    <n v="84.2"/>
    <n v="1"/>
    <x v="1"/>
  </r>
  <r>
    <s v="S1648"/>
    <n v="24"/>
    <s v="Female"/>
    <x v="20"/>
    <n v="3.6"/>
    <n v="2.5"/>
    <s v="No"/>
    <n v="96.7"/>
    <n v="8.4"/>
    <s v="Good"/>
    <n v="3"/>
    <s v="High School"/>
    <s v="Good"/>
    <n v="10"/>
    <s v="Yes"/>
    <n v="54.6"/>
    <n v="0"/>
    <x v="0"/>
  </r>
  <r>
    <s v="S1649"/>
    <n v="21"/>
    <s v="Female"/>
    <x v="9"/>
    <n v="1.8"/>
    <n v="2.7"/>
    <s v="No"/>
    <n v="77.8"/>
    <n v="6.6"/>
    <s v="Fair"/>
    <n v="6"/>
    <s v="Bachelor"/>
    <s v="Average"/>
    <n v="5"/>
    <s v="No"/>
    <n v="88"/>
    <n v="1"/>
    <x v="0"/>
  </r>
  <r>
    <s v="S1650"/>
    <n v="23"/>
    <s v="Female"/>
    <x v="61"/>
    <n v="2.4"/>
    <n v="0.7"/>
    <s v="No"/>
    <n v="78.599999999999994"/>
    <n v="8.1999999999999993"/>
    <s v="Fair"/>
    <n v="0"/>
    <s v="Bachelor"/>
    <s v="Good"/>
    <n v="5"/>
    <s v="No"/>
    <n v="61.5"/>
    <n v="0"/>
    <x v="0"/>
  </r>
  <r>
    <s v="S1651"/>
    <n v="24"/>
    <s v="Female"/>
    <x v="12"/>
    <n v="1.7"/>
    <n v="2.2999999999999998"/>
    <s v="Yes"/>
    <n v="57.6"/>
    <n v="6.2"/>
    <s v="Good"/>
    <n v="0"/>
    <s v="Master"/>
    <s v="Average"/>
    <n v="7"/>
    <s v="No"/>
    <n v="75.7"/>
    <n v="1"/>
    <x v="0"/>
  </r>
  <r>
    <s v="S1652"/>
    <n v="23"/>
    <s v="Female"/>
    <x v="45"/>
    <n v="4.5999999999999996"/>
    <n v="0.9"/>
    <s v="No"/>
    <n v="96.9"/>
    <n v="5.4"/>
    <s v="Good"/>
    <n v="4"/>
    <s v="Bachelor"/>
    <s v="Average"/>
    <n v="10"/>
    <s v="No"/>
    <n v="100"/>
    <n v="1"/>
    <x v="1"/>
  </r>
  <r>
    <s v="S1653"/>
    <n v="21"/>
    <s v="Female"/>
    <x v="9"/>
    <n v="2.1"/>
    <n v="1.9"/>
    <s v="No"/>
    <n v="100"/>
    <n v="6.8"/>
    <s v="Fair"/>
    <n v="1"/>
    <s v="High School"/>
    <s v="Good"/>
    <n v="8"/>
    <s v="No"/>
    <n v="82.6"/>
    <n v="1"/>
    <x v="0"/>
  </r>
  <r>
    <s v="S1654"/>
    <n v="22"/>
    <s v="Female"/>
    <x v="15"/>
    <n v="4.7"/>
    <n v="0.4"/>
    <s v="No"/>
    <n v="79.5"/>
    <n v="6.2"/>
    <s v="Good"/>
    <n v="4"/>
    <s v="Master"/>
    <s v="Good"/>
    <n v="9"/>
    <s v="No"/>
    <n v="71.5"/>
    <n v="1"/>
    <x v="0"/>
  </r>
  <r>
    <s v="S1655"/>
    <n v="21"/>
    <s v="Female"/>
    <x v="34"/>
    <n v="3.5"/>
    <n v="0"/>
    <s v="No"/>
    <n v="82.5"/>
    <n v="5.0999999999999996"/>
    <s v="Poor"/>
    <n v="0"/>
    <s v="Bachelor"/>
    <s v="Average"/>
    <n v="7"/>
    <s v="No"/>
    <n v="57.6"/>
    <n v="0"/>
    <x v="1"/>
  </r>
  <r>
    <s v="S1656"/>
    <n v="23"/>
    <s v="Male"/>
    <x v="55"/>
    <n v="3.1"/>
    <n v="1.4"/>
    <s v="Yes"/>
    <n v="77.5"/>
    <n v="8.3000000000000007"/>
    <s v="Good"/>
    <n v="3"/>
    <s v="Bachelor"/>
    <s v="Good"/>
    <n v="5"/>
    <s v="No"/>
    <n v="36.1"/>
    <n v="0"/>
    <x v="0"/>
  </r>
  <r>
    <s v="S1657"/>
    <n v="19"/>
    <s v="Female"/>
    <x v="14"/>
    <n v="2.9"/>
    <n v="1.7"/>
    <s v="No"/>
    <n v="88.8"/>
    <n v="5.8"/>
    <s v="Fair"/>
    <n v="1"/>
    <s v="Bachelor"/>
    <s v="Average"/>
    <n v="9"/>
    <s v="Yes"/>
    <n v="67.400000000000006"/>
    <n v="0"/>
    <x v="1"/>
  </r>
  <r>
    <s v="S1658"/>
    <n v="20"/>
    <s v="Female"/>
    <x v="21"/>
    <n v="3"/>
    <n v="1.4"/>
    <s v="Yes"/>
    <n v="96.2"/>
    <n v="4.3"/>
    <s v="Good"/>
    <n v="3"/>
    <s v="Master"/>
    <s v="Good"/>
    <n v="8"/>
    <s v="No"/>
    <n v="74.8"/>
    <n v="1"/>
    <x v="1"/>
  </r>
  <r>
    <s v="S1659"/>
    <n v="18"/>
    <s v="Male"/>
    <x v="16"/>
    <n v="0.2"/>
    <n v="0.5"/>
    <s v="No"/>
    <n v="67.599999999999994"/>
    <n v="8.1"/>
    <s v="Good"/>
    <n v="4"/>
    <s v="Bachelor"/>
    <s v="Average"/>
    <n v="10"/>
    <s v="Yes"/>
    <n v="73.599999999999994"/>
    <n v="1"/>
    <x v="0"/>
  </r>
  <r>
    <s v="S1660"/>
    <n v="24"/>
    <s v="Female"/>
    <x v="39"/>
    <n v="2.2000000000000002"/>
    <n v="1.4"/>
    <s v="No"/>
    <n v="89.1"/>
    <n v="5.9"/>
    <s v="Good"/>
    <n v="2"/>
    <s v="High School"/>
    <s v="Good"/>
    <n v="9"/>
    <s v="Yes"/>
    <n v="79.5"/>
    <n v="1"/>
    <x v="1"/>
  </r>
  <r>
    <s v="S1661"/>
    <n v="19"/>
    <s v="Male"/>
    <x v="29"/>
    <n v="3.5"/>
    <n v="2.1"/>
    <s v="No"/>
    <n v="82.2"/>
    <n v="5.8"/>
    <s v="Good"/>
    <n v="3"/>
    <s v="Bachelor"/>
    <s v="Poor"/>
    <n v="10"/>
    <s v="No"/>
    <n v="62.5"/>
    <n v="0"/>
    <x v="1"/>
  </r>
  <r>
    <s v="S1662"/>
    <n v="21"/>
    <s v="Male"/>
    <x v="21"/>
    <n v="2.4"/>
    <n v="1.8"/>
    <s v="No"/>
    <n v="86.1"/>
    <n v="4.4000000000000004"/>
    <s v="Fair"/>
    <n v="4"/>
    <s v="None"/>
    <s v="Average"/>
    <n v="8"/>
    <s v="Yes"/>
    <n v="76.3"/>
    <n v="1"/>
    <x v="1"/>
  </r>
  <r>
    <s v="S1663"/>
    <n v="22"/>
    <s v="Female"/>
    <x v="30"/>
    <n v="0.8"/>
    <n v="2"/>
    <s v="No"/>
    <n v="89.6"/>
    <n v="8.6"/>
    <s v="Fair"/>
    <n v="4"/>
    <s v="High School"/>
    <s v="Good"/>
    <n v="6"/>
    <s v="No"/>
    <n v="75.599999999999994"/>
    <n v="1"/>
    <x v="0"/>
  </r>
  <r>
    <s v="S1664"/>
    <n v="17"/>
    <s v="Male"/>
    <x v="18"/>
    <n v="2.4"/>
    <n v="1.1000000000000001"/>
    <s v="No"/>
    <n v="83.1"/>
    <n v="5"/>
    <s v="Fair"/>
    <n v="4"/>
    <s v="High School"/>
    <s v="Good"/>
    <n v="4"/>
    <s v="No"/>
    <n v="64.400000000000006"/>
    <n v="0"/>
    <x v="1"/>
  </r>
  <r>
    <s v="S1665"/>
    <n v="21"/>
    <s v="Female"/>
    <x v="25"/>
    <n v="4.5"/>
    <n v="3.1"/>
    <s v="No"/>
    <n v="84"/>
    <n v="6.6"/>
    <s v="Good"/>
    <n v="2"/>
    <s v="High School"/>
    <s v="Average"/>
    <n v="9"/>
    <s v="No"/>
    <n v="75.3"/>
    <n v="1"/>
    <x v="0"/>
  </r>
  <r>
    <s v="S1666"/>
    <n v="22"/>
    <s v="Female"/>
    <x v="51"/>
    <n v="4"/>
    <n v="0.5"/>
    <s v="Yes"/>
    <n v="82.9"/>
    <n v="7.6"/>
    <s v="Good"/>
    <n v="2"/>
    <s v="None"/>
    <s v="Average"/>
    <n v="9"/>
    <s v="Yes"/>
    <n v="50.4"/>
    <n v="0"/>
    <x v="0"/>
  </r>
  <r>
    <s v="S1667"/>
    <n v="20"/>
    <s v="Female"/>
    <x v="6"/>
    <n v="2.4"/>
    <n v="2.2999999999999998"/>
    <s v="No"/>
    <n v="94.7"/>
    <n v="7"/>
    <s v="Fair"/>
    <n v="6"/>
    <s v="High School"/>
    <s v="Average"/>
    <n v="10"/>
    <s v="Yes"/>
    <n v="100"/>
    <n v="1"/>
    <x v="0"/>
  </r>
  <r>
    <s v="S1668"/>
    <n v="21"/>
    <s v="Male"/>
    <x v="13"/>
    <n v="3.6"/>
    <n v="3.1"/>
    <s v="No"/>
    <n v="89.2"/>
    <n v="6.4"/>
    <s v="Good"/>
    <n v="2"/>
    <s v="Bachelor"/>
    <s v="Good"/>
    <n v="10"/>
    <s v="No"/>
    <n v="76.400000000000006"/>
    <n v="1"/>
    <x v="0"/>
  </r>
  <r>
    <s v="S1669"/>
    <n v="23"/>
    <s v="Male"/>
    <x v="26"/>
    <n v="2.1"/>
    <n v="2.2999999999999998"/>
    <s v="No"/>
    <n v="87.2"/>
    <n v="4.5"/>
    <s v="Good"/>
    <n v="1"/>
    <s v="Bachelor"/>
    <s v="Good"/>
    <n v="9"/>
    <s v="No"/>
    <n v="69.900000000000006"/>
    <n v="0"/>
    <x v="1"/>
  </r>
  <r>
    <s v="S1670"/>
    <n v="17"/>
    <s v="Female"/>
    <x v="10"/>
    <n v="0.5"/>
    <n v="1.6"/>
    <s v="No"/>
    <n v="72.3"/>
    <n v="5.5"/>
    <s v="Good"/>
    <n v="2"/>
    <s v="Master"/>
    <s v="Good"/>
    <n v="10"/>
    <s v="Yes"/>
    <n v="88.9"/>
    <n v="1"/>
    <x v="1"/>
  </r>
  <r>
    <s v="S1671"/>
    <n v="22"/>
    <s v="Other"/>
    <x v="18"/>
    <n v="1.4"/>
    <n v="1.2"/>
    <s v="No"/>
    <n v="81.2"/>
    <n v="6.7"/>
    <s v="Good"/>
    <n v="2"/>
    <s v="High School"/>
    <s v="Average"/>
    <n v="3"/>
    <s v="Yes"/>
    <n v="70.400000000000006"/>
    <n v="1"/>
    <x v="0"/>
  </r>
  <r>
    <s v="S1672"/>
    <n v="22"/>
    <s v="Female"/>
    <x v="19"/>
    <n v="4.4000000000000004"/>
    <n v="2.9"/>
    <s v="No"/>
    <n v="94"/>
    <n v="5.6"/>
    <s v="Fair"/>
    <n v="2"/>
    <s v="Bachelor"/>
    <s v="Good"/>
    <n v="3"/>
    <s v="No"/>
    <n v="69.400000000000006"/>
    <n v="0"/>
    <x v="1"/>
  </r>
  <r>
    <s v="S1673"/>
    <n v="22"/>
    <s v="Male"/>
    <x v="11"/>
    <n v="2.2000000000000002"/>
    <n v="0.2"/>
    <s v="No"/>
    <n v="85.4"/>
    <n v="6.7"/>
    <s v="Poor"/>
    <n v="3"/>
    <s v="Master"/>
    <s v="Average"/>
    <n v="6"/>
    <s v="Yes"/>
    <n v="84.9"/>
    <n v="1"/>
    <x v="0"/>
  </r>
  <r>
    <s v="S1674"/>
    <n v="20"/>
    <s v="Female"/>
    <x v="23"/>
    <n v="2.2000000000000002"/>
    <n v="0.7"/>
    <s v="No"/>
    <n v="91.6"/>
    <n v="7.3"/>
    <s v="Poor"/>
    <n v="2"/>
    <s v="High School"/>
    <s v="Poor"/>
    <n v="6"/>
    <s v="No"/>
    <n v="63.6"/>
    <n v="0"/>
    <x v="0"/>
  </r>
  <r>
    <s v="S1675"/>
    <n v="21"/>
    <s v="Female"/>
    <x v="24"/>
    <n v="2.1"/>
    <n v="1.4"/>
    <s v="No"/>
    <n v="100"/>
    <n v="7.7"/>
    <s v="Fair"/>
    <n v="1"/>
    <s v="Bachelor"/>
    <s v="Good"/>
    <n v="6"/>
    <s v="No"/>
    <n v="82.2"/>
    <n v="1"/>
    <x v="0"/>
  </r>
  <r>
    <s v="S1676"/>
    <n v="20"/>
    <s v="Female"/>
    <x v="17"/>
    <n v="4.8"/>
    <n v="3.2"/>
    <s v="No"/>
    <n v="95.4"/>
    <n v="5"/>
    <s v="Good"/>
    <n v="4"/>
    <s v="Bachelor"/>
    <s v="Good"/>
    <n v="5"/>
    <s v="No"/>
    <n v="37.4"/>
    <n v="0"/>
    <x v="1"/>
  </r>
  <r>
    <s v="S1677"/>
    <n v="24"/>
    <s v="Male"/>
    <x v="12"/>
    <n v="4.5"/>
    <n v="2.2000000000000002"/>
    <s v="No"/>
    <n v="85.9"/>
    <n v="9.1"/>
    <s v="Good"/>
    <n v="3"/>
    <s v="None"/>
    <s v="Good"/>
    <n v="5"/>
    <s v="No"/>
    <n v="73.8"/>
    <n v="1"/>
    <x v="0"/>
  </r>
  <r>
    <s v="S1678"/>
    <n v="18"/>
    <s v="Female"/>
    <x v="26"/>
    <n v="5.2"/>
    <n v="0.7"/>
    <s v="Yes"/>
    <n v="79.900000000000006"/>
    <n v="7.4"/>
    <s v="Good"/>
    <n v="0"/>
    <s v="Master"/>
    <s v="Good"/>
    <n v="2"/>
    <s v="Yes"/>
    <n v="53.4"/>
    <n v="0"/>
    <x v="0"/>
  </r>
  <r>
    <s v="S1679"/>
    <n v="18"/>
    <s v="Female"/>
    <x v="21"/>
    <n v="2.2999999999999998"/>
    <n v="1.5"/>
    <s v="No"/>
    <n v="59.5"/>
    <n v="6.5"/>
    <s v="Good"/>
    <n v="2"/>
    <s v="Bachelor"/>
    <s v="Good"/>
    <n v="7"/>
    <s v="No"/>
    <n v="64.2"/>
    <n v="0"/>
    <x v="0"/>
  </r>
  <r>
    <s v="S1680"/>
    <n v="24"/>
    <s v="Other"/>
    <x v="39"/>
    <n v="2.9"/>
    <n v="1.1000000000000001"/>
    <s v="No"/>
    <n v="83.3"/>
    <n v="7.8"/>
    <s v="Poor"/>
    <n v="6"/>
    <s v="None"/>
    <s v="Good"/>
    <n v="4"/>
    <s v="No"/>
    <n v="70.400000000000006"/>
    <n v="1"/>
    <x v="0"/>
  </r>
  <r>
    <s v="S1681"/>
    <n v="21"/>
    <s v="Male"/>
    <x v="54"/>
    <n v="0.7"/>
    <n v="1"/>
    <s v="No"/>
    <n v="81.7"/>
    <n v="9.3000000000000007"/>
    <s v="Poor"/>
    <n v="6"/>
    <s v="None"/>
    <s v="Average"/>
    <n v="3"/>
    <s v="No"/>
    <n v="51.5"/>
    <n v="0"/>
    <x v="0"/>
  </r>
  <r>
    <s v="S1682"/>
    <n v="23"/>
    <s v="Female"/>
    <x v="41"/>
    <n v="4.3"/>
    <n v="2.9"/>
    <s v="No"/>
    <n v="88.9"/>
    <n v="4.8"/>
    <s v="Poor"/>
    <n v="4"/>
    <s v="None"/>
    <s v="Average"/>
    <n v="8"/>
    <s v="No"/>
    <n v="53.4"/>
    <n v="0"/>
    <x v="1"/>
  </r>
  <r>
    <s v="S1683"/>
    <n v="20"/>
    <s v="Female"/>
    <x v="29"/>
    <n v="1.1000000000000001"/>
    <n v="0.3"/>
    <s v="Yes"/>
    <n v="83.5"/>
    <n v="6.2"/>
    <s v="Fair"/>
    <n v="4"/>
    <s v="High School"/>
    <s v="Good"/>
    <n v="4"/>
    <s v="No"/>
    <n v="77.2"/>
    <n v="1"/>
    <x v="0"/>
  </r>
  <r>
    <s v="S1684"/>
    <n v="17"/>
    <s v="Male"/>
    <x v="12"/>
    <n v="2.8"/>
    <n v="3.6"/>
    <s v="No"/>
    <n v="81.8"/>
    <n v="3.6"/>
    <s v="Fair"/>
    <n v="3"/>
    <s v="Bachelor"/>
    <s v="Good"/>
    <n v="4"/>
    <s v="Yes"/>
    <n v="59.8"/>
    <n v="0"/>
    <x v="2"/>
  </r>
  <r>
    <s v="S1685"/>
    <n v="22"/>
    <s v="Female"/>
    <x v="16"/>
    <n v="1.2"/>
    <n v="2.7"/>
    <s v="No"/>
    <n v="67.2"/>
    <n v="6.7"/>
    <s v="Poor"/>
    <n v="6"/>
    <s v="Bachelor"/>
    <s v="Average"/>
    <n v="8"/>
    <s v="No"/>
    <n v="55.4"/>
    <n v="0"/>
    <x v="0"/>
  </r>
  <r>
    <s v="S1686"/>
    <n v="22"/>
    <s v="Female"/>
    <x v="33"/>
    <n v="1.8"/>
    <n v="3"/>
    <s v="Yes"/>
    <n v="75.599999999999994"/>
    <n v="6.9"/>
    <s v="Fair"/>
    <n v="0"/>
    <s v="High School"/>
    <s v="Average"/>
    <n v="1"/>
    <s v="No"/>
    <n v="69.900000000000006"/>
    <n v="0"/>
    <x v="0"/>
  </r>
  <r>
    <s v="S1687"/>
    <n v="21"/>
    <s v="Male"/>
    <x v="34"/>
    <n v="1.5"/>
    <n v="1.3"/>
    <s v="Yes"/>
    <n v="89.8"/>
    <n v="6.5"/>
    <s v="Poor"/>
    <n v="5"/>
    <s v="Master"/>
    <s v="Average"/>
    <n v="9"/>
    <s v="No"/>
    <n v="71.599999999999994"/>
    <n v="1"/>
    <x v="0"/>
  </r>
  <r>
    <s v="S1688"/>
    <n v="23"/>
    <s v="Male"/>
    <x v="4"/>
    <n v="1.8"/>
    <n v="1.6"/>
    <s v="No"/>
    <n v="100"/>
    <n v="5.7"/>
    <s v="Good"/>
    <n v="6"/>
    <s v="High School"/>
    <s v="Poor"/>
    <n v="7"/>
    <s v="No"/>
    <n v="92.9"/>
    <n v="1"/>
    <x v="1"/>
  </r>
  <r>
    <s v="S1689"/>
    <n v="18"/>
    <s v="Female"/>
    <x v="38"/>
    <n v="1.9"/>
    <n v="0.2"/>
    <s v="No"/>
    <n v="84"/>
    <n v="4"/>
    <s v="Fair"/>
    <n v="6"/>
    <s v="None"/>
    <s v="Good"/>
    <n v="2"/>
    <s v="No"/>
    <n v="72.400000000000006"/>
    <n v="1"/>
    <x v="1"/>
  </r>
  <r>
    <s v="S1690"/>
    <n v="18"/>
    <s v="Male"/>
    <x v="30"/>
    <n v="1.8"/>
    <n v="1.2"/>
    <s v="Yes"/>
    <n v="88.3"/>
    <n v="6.9"/>
    <s v="Fair"/>
    <n v="1"/>
    <s v="High School"/>
    <s v="Average"/>
    <n v="6"/>
    <s v="No"/>
    <n v="70.5"/>
    <n v="1"/>
    <x v="0"/>
  </r>
  <r>
    <s v="S1691"/>
    <n v="22"/>
    <s v="Female"/>
    <x v="62"/>
    <n v="3.5"/>
    <n v="2.2999999999999998"/>
    <s v="No"/>
    <n v="94.5"/>
    <n v="8.1999999999999993"/>
    <s v="Fair"/>
    <n v="5"/>
    <s v="Bachelor"/>
    <s v="Good"/>
    <n v="8"/>
    <s v="No"/>
    <n v="100"/>
    <n v="1"/>
    <x v="0"/>
  </r>
  <r>
    <s v="S1692"/>
    <n v="21"/>
    <s v="Male"/>
    <x v="36"/>
    <n v="1.2"/>
    <n v="3.2"/>
    <s v="No"/>
    <n v="76.900000000000006"/>
    <n v="5.8"/>
    <s v="Good"/>
    <n v="4"/>
    <s v="High School"/>
    <s v="Average"/>
    <n v="5"/>
    <s v="Yes"/>
    <n v="37.4"/>
    <n v="0"/>
    <x v="1"/>
  </r>
  <r>
    <s v="S1693"/>
    <n v="20"/>
    <s v="Female"/>
    <x v="19"/>
    <n v="2.8"/>
    <n v="0.6"/>
    <s v="No"/>
    <n v="88.7"/>
    <n v="7"/>
    <s v="Fair"/>
    <n v="5"/>
    <s v="High School"/>
    <s v="Average"/>
    <n v="6"/>
    <s v="No"/>
    <n v="88.7"/>
    <n v="1"/>
    <x v="0"/>
  </r>
  <r>
    <s v="S1694"/>
    <n v="18"/>
    <s v="Male"/>
    <x v="4"/>
    <n v="4"/>
    <n v="1.4"/>
    <s v="No"/>
    <n v="77.599999999999994"/>
    <n v="4.5999999999999996"/>
    <s v="Fair"/>
    <n v="6"/>
    <s v="High School"/>
    <s v="Poor"/>
    <n v="10"/>
    <s v="No"/>
    <n v="88.6"/>
    <n v="1"/>
    <x v="1"/>
  </r>
  <r>
    <s v="S1695"/>
    <n v="20"/>
    <s v="Female"/>
    <x v="30"/>
    <n v="1.9"/>
    <n v="1.6"/>
    <s v="No"/>
    <n v="93.6"/>
    <n v="7"/>
    <s v="Good"/>
    <n v="4"/>
    <s v="Bachelor"/>
    <s v="Good"/>
    <n v="8"/>
    <s v="No"/>
    <n v="68.5"/>
    <n v="0"/>
    <x v="0"/>
  </r>
  <r>
    <s v="S1696"/>
    <n v="23"/>
    <s v="Other"/>
    <x v="6"/>
    <n v="1.6"/>
    <n v="0.3"/>
    <s v="No"/>
    <n v="86.5"/>
    <n v="6"/>
    <s v="Fair"/>
    <n v="5"/>
    <s v="Master"/>
    <s v="Good"/>
    <n v="6"/>
    <s v="No"/>
    <n v="100"/>
    <n v="1"/>
    <x v="0"/>
  </r>
  <r>
    <s v="S1697"/>
    <n v="18"/>
    <s v="Other"/>
    <x v="15"/>
    <n v="2.2000000000000002"/>
    <n v="2.5"/>
    <s v="No"/>
    <n v="88"/>
    <n v="5.6"/>
    <s v="Good"/>
    <n v="4"/>
    <s v="High School"/>
    <s v="Good"/>
    <n v="9"/>
    <s v="No"/>
    <n v="66.900000000000006"/>
    <n v="0"/>
    <x v="1"/>
  </r>
  <r>
    <s v="S1698"/>
    <n v="18"/>
    <s v="Female"/>
    <x v="11"/>
    <n v="3.9"/>
    <n v="1"/>
    <s v="No"/>
    <n v="77.2"/>
    <n v="5.6"/>
    <s v="Fair"/>
    <n v="4"/>
    <s v="High School"/>
    <s v="Poor"/>
    <n v="9"/>
    <s v="No"/>
    <n v="71.5"/>
    <n v="1"/>
    <x v="1"/>
  </r>
  <r>
    <s v="S1699"/>
    <n v="19"/>
    <s v="Male"/>
    <x v="11"/>
    <n v="2.7"/>
    <n v="1.6"/>
    <s v="No"/>
    <n v="92.1"/>
    <n v="6"/>
    <s v="Fair"/>
    <n v="3"/>
    <s v="Bachelor"/>
    <s v="Average"/>
    <n v="9"/>
    <s v="No"/>
    <n v="77.8"/>
    <n v="1"/>
    <x v="0"/>
  </r>
  <r>
    <s v="S1700"/>
    <n v="18"/>
    <s v="Female"/>
    <x v="39"/>
    <n v="1.9"/>
    <n v="1.3"/>
    <s v="No"/>
    <n v="100"/>
    <n v="7"/>
    <s v="Poor"/>
    <n v="0"/>
    <s v="Bachelor"/>
    <s v="Poor"/>
    <n v="6"/>
    <s v="Yes"/>
    <n v="67.7"/>
    <n v="0"/>
    <x v="0"/>
  </r>
  <r>
    <s v="S1701"/>
    <n v="24"/>
    <s v="Male"/>
    <x v="56"/>
    <n v="3.1"/>
    <n v="0.9"/>
    <s v="No"/>
    <n v="74.900000000000006"/>
    <n v="4.9000000000000004"/>
    <s v="Good"/>
    <n v="4"/>
    <s v="High School"/>
    <s v="Average"/>
    <n v="9"/>
    <s v="Yes"/>
    <n v="96.4"/>
    <n v="1"/>
    <x v="1"/>
  </r>
  <r>
    <s v="S1702"/>
    <n v="17"/>
    <s v="Male"/>
    <x v="56"/>
    <n v="1.2"/>
    <n v="1.8"/>
    <s v="No"/>
    <n v="81.599999999999994"/>
    <n v="6"/>
    <s v="Fair"/>
    <n v="1"/>
    <s v="Master"/>
    <s v="Good"/>
    <n v="3"/>
    <s v="No"/>
    <n v="83.1"/>
    <n v="1"/>
    <x v="0"/>
  </r>
  <r>
    <s v="S1703"/>
    <n v="24"/>
    <s v="Male"/>
    <x v="66"/>
    <n v="3.3"/>
    <n v="1.6"/>
    <s v="Yes"/>
    <n v="87.3"/>
    <n v="6.5"/>
    <s v="Poor"/>
    <n v="6"/>
    <s v="Bachelor"/>
    <s v="Good"/>
    <n v="5"/>
    <s v="No"/>
    <n v="37.9"/>
    <n v="0"/>
    <x v="0"/>
  </r>
  <r>
    <s v="S1704"/>
    <n v="21"/>
    <s v="Female"/>
    <x v="27"/>
    <n v="3"/>
    <n v="1.4"/>
    <s v="No"/>
    <n v="92.9"/>
    <n v="5.2"/>
    <s v="Fair"/>
    <n v="6"/>
    <s v="High School"/>
    <s v="Good"/>
    <n v="2"/>
    <s v="Yes"/>
    <n v="76.3"/>
    <n v="1"/>
    <x v="1"/>
  </r>
  <r>
    <s v="S1705"/>
    <n v="21"/>
    <s v="Female"/>
    <x v="3"/>
    <n v="2.1"/>
    <n v="1"/>
    <s v="No"/>
    <n v="79.400000000000006"/>
    <n v="8.6999999999999993"/>
    <s v="Fair"/>
    <n v="1"/>
    <s v="Bachelor"/>
    <s v="Average"/>
    <n v="8"/>
    <s v="Yes"/>
    <n v="52.6"/>
    <n v="0"/>
    <x v="0"/>
  </r>
  <r>
    <s v="S1706"/>
    <n v="20"/>
    <s v="Female"/>
    <x v="4"/>
    <n v="1.5"/>
    <n v="2.2000000000000002"/>
    <s v="No"/>
    <n v="56.7"/>
    <n v="5.5"/>
    <s v="Poor"/>
    <n v="2"/>
    <s v="Master"/>
    <s v="Average"/>
    <n v="4"/>
    <s v="No"/>
    <n v="83.6"/>
    <n v="1"/>
    <x v="1"/>
  </r>
  <r>
    <s v="S1707"/>
    <n v="24"/>
    <s v="Male"/>
    <x v="69"/>
    <n v="1.4"/>
    <n v="3.6"/>
    <s v="No"/>
    <n v="98.6"/>
    <n v="5.7"/>
    <s v="Good"/>
    <n v="4"/>
    <s v="Bachelor"/>
    <s v="Average"/>
    <n v="6"/>
    <s v="No"/>
    <n v="92"/>
    <n v="1"/>
    <x v="1"/>
  </r>
  <r>
    <s v="S1708"/>
    <n v="24"/>
    <s v="Male"/>
    <x v="51"/>
    <n v="3.1"/>
    <n v="2"/>
    <s v="No"/>
    <n v="92.6"/>
    <n v="5.3"/>
    <s v="Good"/>
    <n v="4"/>
    <s v="None"/>
    <s v="Poor"/>
    <n v="6"/>
    <s v="No"/>
    <n v="53.2"/>
    <n v="0"/>
    <x v="1"/>
  </r>
  <r>
    <s v="S1709"/>
    <n v="24"/>
    <s v="Other"/>
    <x v="28"/>
    <n v="4"/>
    <n v="2.9"/>
    <s v="No"/>
    <n v="67.599999999999994"/>
    <n v="8.6999999999999993"/>
    <s v="Poor"/>
    <n v="4"/>
    <s v="High School"/>
    <s v="Good"/>
    <n v="5"/>
    <s v="Yes"/>
    <n v="56.4"/>
    <n v="0"/>
    <x v="0"/>
  </r>
  <r>
    <s v="S1710"/>
    <n v="23"/>
    <s v="Male"/>
    <x v="17"/>
    <n v="1.7"/>
    <n v="0.3"/>
    <s v="No"/>
    <n v="78.900000000000006"/>
    <n v="7.2"/>
    <s v="Fair"/>
    <n v="5"/>
    <s v="High School"/>
    <s v="Good"/>
    <n v="1"/>
    <s v="No"/>
    <n v="58.1"/>
    <n v="0"/>
    <x v="0"/>
  </r>
  <r>
    <s v="S1711"/>
    <n v="18"/>
    <s v="Male"/>
    <x v="21"/>
    <n v="3.1"/>
    <n v="2"/>
    <s v="No"/>
    <n v="100"/>
    <n v="5.4"/>
    <s v="Good"/>
    <n v="4"/>
    <s v="High School"/>
    <s v="Average"/>
    <n v="7"/>
    <s v="No"/>
    <n v="70.900000000000006"/>
    <n v="1"/>
    <x v="1"/>
  </r>
  <r>
    <s v="S1712"/>
    <n v="17"/>
    <s v="Male"/>
    <x v="52"/>
    <n v="0"/>
    <n v="0.6"/>
    <s v="Yes"/>
    <n v="99.5"/>
    <n v="7.8"/>
    <s v="Fair"/>
    <n v="4"/>
    <s v="Bachelor"/>
    <s v="Average"/>
    <n v="10"/>
    <s v="No"/>
    <n v="98.7"/>
    <n v="1"/>
    <x v="0"/>
  </r>
  <r>
    <s v="S1713"/>
    <n v="20"/>
    <s v="Female"/>
    <x v="56"/>
    <n v="1.8"/>
    <n v="0.2"/>
    <s v="Yes"/>
    <n v="94.4"/>
    <n v="6.7"/>
    <s v="Fair"/>
    <n v="1"/>
    <s v="Bachelor"/>
    <s v="Good"/>
    <n v="8"/>
    <s v="No"/>
    <n v="83.3"/>
    <n v="1"/>
    <x v="0"/>
  </r>
  <r>
    <s v="S1714"/>
    <n v="24"/>
    <s v="Female"/>
    <x v="27"/>
    <n v="2.5"/>
    <n v="1"/>
    <s v="No"/>
    <n v="83.2"/>
    <n v="6.8"/>
    <s v="Fair"/>
    <n v="0"/>
    <s v="Bachelor"/>
    <s v="Good"/>
    <n v="1"/>
    <s v="Yes"/>
    <n v="80.599999999999994"/>
    <n v="1"/>
    <x v="0"/>
  </r>
  <r>
    <s v="S1715"/>
    <n v="24"/>
    <s v="Male"/>
    <x v="6"/>
    <n v="1.4"/>
    <n v="3.1"/>
    <s v="No"/>
    <n v="85.8"/>
    <n v="6.1"/>
    <s v="Good"/>
    <n v="0"/>
    <s v="Master"/>
    <s v="Good"/>
    <n v="10"/>
    <s v="No"/>
    <n v="91.3"/>
    <n v="1"/>
    <x v="0"/>
  </r>
  <r>
    <s v="S1716"/>
    <n v="19"/>
    <s v="Male"/>
    <x v="41"/>
    <n v="1.4"/>
    <n v="2.8"/>
    <s v="No"/>
    <n v="83.7"/>
    <n v="5.6"/>
    <s v="Good"/>
    <n v="2"/>
    <s v="High School"/>
    <s v="Average"/>
    <n v="7"/>
    <s v="Yes"/>
    <n v="63.5"/>
    <n v="0"/>
    <x v="1"/>
  </r>
  <r>
    <s v="S1717"/>
    <n v="20"/>
    <s v="Female"/>
    <x v="21"/>
    <n v="1.7"/>
    <n v="2.1"/>
    <s v="Yes"/>
    <n v="96.3"/>
    <n v="6.9"/>
    <s v="Good"/>
    <n v="1"/>
    <s v="Master"/>
    <s v="Average"/>
    <n v="4"/>
    <s v="Yes"/>
    <n v="66.3"/>
    <n v="0"/>
    <x v="0"/>
  </r>
  <r>
    <s v="S1718"/>
    <n v="24"/>
    <s v="Female"/>
    <x v="3"/>
    <n v="2.9"/>
    <n v="0.1"/>
    <s v="No"/>
    <n v="76.2"/>
    <n v="5.8"/>
    <s v="Poor"/>
    <n v="4"/>
    <s v="Bachelor"/>
    <s v="Good"/>
    <n v="6"/>
    <s v="No"/>
    <n v="49.9"/>
    <n v="0"/>
    <x v="1"/>
  </r>
  <r>
    <s v="S1719"/>
    <n v="20"/>
    <s v="Male"/>
    <x v="43"/>
    <n v="2.2999999999999998"/>
    <n v="1.6"/>
    <s v="Yes"/>
    <n v="76.900000000000006"/>
    <n v="8.6999999999999993"/>
    <s v="Fair"/>
    <n v="0"/>
    <s v="High School"/>
    <s v="Good"/>
    <n v="9"/>
    <s v="No"/>
    <n v="68.900000000000006"/>
    <n v="0"/>
    <x v="0"/>
  </r>
  <r>
    <s v="S1720"/>
    <n v="18"/>
    <s v="Female"/>
    <x v="19"/>
    <n v="0"/>
    <n v="2.1"/>
    <s v="Yes"/>
    <n v="95.1"/>
    <n v="5"/>
    <s v="Good"/>
    <n v="3"/>
    <s v="Bachelor"/>
    <s v="Average"/>
    <n v="5"/>
    <s v="No"/>
    <n v="94.2"/>
    <n v="1"/>
    <x v="1"/>
  </r>
  <r>
    <s v="S1721"/>
    <n v="19"/>
    <s v="Male"/>
    <x v="45"/>
    <n v="0"/>
    <n v="2"/>
    <s v="Yes"/>
    <n v="84.6"/>
    <n v="8.3000000000000007"/>
    <s v="Poor"/>
    <n v="3"/>
    <s v="High School"/>
    <s v="Good"/>
    <n v="8"/>
    <s v="No"/>
    <n v="100"/>
    <n v="1"/>
    <x v="0"/>
  </r>
  <r>
    <s v="S1722"/>
    <n v="20"/>
    <s v="Male"/>
    <x v="32"/>
    <n v="1.8"/>
    <n v="0"/>
    <s v="No"/>
    <n v="98.8"/>
    <n v="6.4"/>
    <s v="Good"/>
    <n v="3"/>
    <s v="Bachelor"/>
    <s v="Good"/>
    <n v="5"/>
    <s v="No"/>
    <n v="58.6"/>
    <n v="0"/>
    <x v="0"/>
  </r>
  <r>
    <s v="S1723"/>
    <n v="17"/>
    <s v="Female"/>
    <x v="23"/>
    <n v="3"/>
    <n v="0.8"/>
    <s v="No"/>
    <n v="78.3"/>
    <n v="6.9"/>
    <s v="Good"/>
    <n v="4"/>
    <s v="Bachelor"/>
    <s v="Average"/>
    <n v="2"/>
    <s v="No"/>
    <n v="53.2"/>
    <n v="0"/>
    <x v="0"/>
  </r>
  <r>
    <s v="S1724"/>
    <n v="17"/>
    <s v="Male"/>
    <x v="26"/>
    <n v="0"/>
    <n v="1.7"/>
    <s v="No"/>
    <n v="84.5"/>
    <n v="7.5"/>
    <s v="Poor"/>
    <n v="4"/>
    <s v="High School"/>
    <s v="Average"/>
    <n v="4"/>
    <s v="Yes"/>
    <n v="70.5"/>
    <n v="1"/>
    <x v="0"/>
  </r>
  <r>
    <s v="S1725"/>
    <n v="21"/>
    <s v="Female"/>
    <x v="11"/>
    <n v="1.9"/>
    <n v="2.4"/>
    <s v="No"/>
    <n v="75.8"/>
    <n v="5.7"/>
    <s v="Good"/>
    <n v="2"/>
    <s v="Bachelor"/>
    <s v="Average"/>
    <n v="2"/>
    <s v="No"/>
    <n v="64"/>
    <n v="0"/>
    <x v="1"/>
  </r>
  <r>
    <s v="S1726"/>
    <n v="19"/>
    <s v="Male"/>
    <x v="43"/>
    <n v="1.9"/>
    <n v="0"/>
    <s v="Yes"/>
    <n v="85.1"/>
    <n v="7.5"/>
    <s v="Fair"/>
    <n v="6"/>
    <s v="Bachelor"/>
    <s v="Poor"/>
    <n v="7"/>
    <s v="Yes"/>
    <n v="77.400000000000006"/>
    <n v="1"/>
    <x v="0"/>
  </r>
  <r>
    <s v="S1727"/>
    <n v="19"/>
    <s v="Male"/>
    <x v="38"/>
    <n v="4.2"/>
    <n v="1.6"/>
    <s v="No"/>
    <n v="70.2"/>
    <n v="3.3"/>
    <s v="Good"/>
    <n v="2"/>
    <s v="High School"/>
    <s v="Good"/>
    <n v="7"/>
    <s v="No"/>
    <n v="57.4"/>
    <n v="0"/>
    <x v="2"/>
  </r>
  <r>
    <s v="S1728"/>
    <n v="21"/>
    <s v="Other"/>
    <x v="61"/>
    <n v="2"/>
    <n v="2"/>
    <s v="No"/>
    <n v="80.099999999999994"/>
    <n v="5.6"/>
    <s v="Fair"/>
    <n v="2"/>
    <s v="None"/>
    <s v="Average"/>
    <n v="3"/>
    <s v="Yes"/>
    <n v="59.9"/>
    <n v="0"/>
    <x v="1"/>
  </r>
  <r>
    <s v="S1729"/>
    <n v="20"/>
    <s v="Male"/>
    <x v="26"/>
    <n v="3"/>
    <n v="2.7"/>
    <s v="No"/>
    <n v="70.599999999999994"/>
    <n v="5.4"/>
    <s v="Fair"/>
    <n v="5"/>
    <s v="High School"/>
    <s v="Good"/>
    <n v="7"/>
    <s v="No"/>
    <n v="66.7"/>
    <n v="0"/>
    <x v="1"/>
  </r>
  <r>
    <s v="S1730"/>
    <n v="19"/>
    <s v="Female"/>
    <x v="7"/>
    <n v="2.7"/>
    <n v="2.6"/>
    <s v="Yes"/>
    <n v="91.9"/>
    <n v="5"/>
    <s v="Good"/>
    <n v="3"/>
    <s v="Bachelor"/>
    <s v="Good"/>
    <n v="1"/>
    <s v="No"/>
    <n v="58.4"/>
    <n v="0"/>
    <x v="1"/>
  </r>
  <r>
    <s v="S1731"/>
    <n v="17"/>
    <s v="Male"/>
    <x v="26"/>
    <n v="0"/>
    <n v="2.4"/>
    <s v="No"/>
    <n v="92.2"/>
    <n v="6.2"/>
    <s v="Good"/>
    <n v="4"/>
    <s v="Master"/>
    <s v="Poor"/>
    <n v="1"/>
    <s v="No"/>
    <n v="63.6"/>
    <n v="0"/>
    <x v="0"/>
  </r>
  <r>
    <s v="S1732"/>
    <n v="17"/>
    <s v="Male"/>
    <x v="61"/>
    <n v="3.4"/>
    <n v="0.9"/>
    <s v="No"/>
    <n v="67.7"/>
    <n v="7"/>
    <s v="Poor"/>
    <n v="3"/>
    <s v="Master"/>
    <s v="Average"/>
    <n v="9"/>
    <s v="No"/>
    <n v="62.6"/>
    <n v="0"/>
    <x v="0"/>
  </r>
  <r>
    <s v="S1733"/>
    <n v="24"/>
    <s v="Male"/>
    <x v="39"/>
    <n v="2.8"/>
    <n v="0"/>
    <s v="No"/>
    <n v="98.3"/>
    <n v="7.3"/>
    <s v="Fair"/>
    <n v="2"/>
    <s v="Bachelor"/>
    <s v="Good"/>
    <n v="6"/>
    <s v="No"/>
    <n v="70.599999999999994"/>
    <n v="1"/>
    <x v="0"/>
  </r>
  <r>
    <s v="S1734"/>
    <n v="18"/>
    <s v="Female"/>
    <x v="13"/>
    <n v="3.1"/>
    <n v="1.4"/>
    <s v="No"/>
    <n v="100"/>
    <n v="6.8"/>
    <s v="Poor"/>
    <n v="4"/>
    <s v="Bachelor"/>
    <s v="Good"/>
    <n v="5"/>
    <s v="No"/>
    <n v="75.2"/>
    <n v="1"/>
    <x v="0"/>
  </r>
  <r>
    <s v="S1735"/>
    <n v="19"/>
    <s v="Male"/>
    <x v="28"/>
    <n v="7.2"/>
    <n v="2.9"/>
    <s v="Yes"/>
    <n v="85.5"/>
    <n v="5.7"/>
    <s v="Fair"/>
    <n v="1"/>
    <s v="High School"/>
    <s v="Good"/>
    <n v="6"/>
    <s v="No"/>
    <n v="50.1"/>
    <n v="0"/>
    <x v="1"/>
  </r>
  <r>
    <s v="S1736"/>
    <n v="20"/>
    <s v="Female"/>
    <x v="15"/>
    <n v="0"/>
    <n v="3.3"/>
    <s v="No"/>
    <n v="78.599999999999994"/>
    <n v="6.9"/>
    <s v="Fair"/>
    <n v="0"/>
    <s v="Bachelor"/>
    <s v="Average"/>
    <n v="6"/>
    <s v="No"/>
    <n v="72.8"/>
    <n v="1"/>
    <x v="0"/>
  </r>
  <r>
    <s v="S1737"/>
    <n v="21"/>
    <s v="Male"/>
    <x v="45"/>
    <n v="4.5999999999999996"/>
    <n v="2.6"/>
    <s v="Yes"/>
    <n v="100"/>
    <n v="6.6"/>
    <s v="Fair"/>
    <n v="0"/>
    <s v="High School"/>
    <s v="Average"/>
    <n v="1"/>
    <s v="Yes"/>
    <n v="72.7"/>
    <n v="1"/>
    <x v="0"/>
  </r>
  <r>
    <s v="S1738"/>
    <n v="21"/>
    <s v="Other"/>
    <x v="7"/>
    <n v="2.2000000000000002"/>
    <n v="2.2999999999999998"/>
    <s v="No"/>
    <n v="71.8"/>
    <n v="7.6"/>
    <s v="Fair"/>
    <n v="2"/>
    <s v="High School"/>
    <s v="Good"/>
    <n v="5"/>
    <s v="Yes"/>
    <n v="76"/>
    <n v="1"/>
    <x v="0"/>
  </r>
  <r>
    <s v="S1739"/>
    <n v="20"/>
    <s v="Male"/>
    <x v="15"/>
    <n v="2.8"/>
    <n v="2.2000000000000002"/>
    <s v="No"/>
    <n v="85.2"/>
    <n v="7.4"/>
    <s v="Poor"/>
    <n v="6"/>
    <s v="Bachelor"/>
    <s v="Good"/>
    <n v="9"/>
    <s v="Yes"/>
    <n v="74.099999999999994"/>
    <n v="1"/>
    <x v="0"/>
  </r>
  <r>
    <s v="S1740"/>
    <n v="23"/>
    <s v="Female"/>
    <x v="37"/>
    <n v="2.4"/>
    <n v="1.2"/>
    <s v="Yes"/>
    <n v="86.8"/>
    <n v="6.5"/>
    <s v="Poor"/>
    <n v="3"/>
    <s v="None"/>
    <s v="Average"/>
    <n v="4"/>
    <s v="Yes"/>
    <n v="79"/>
    <n v="1"/>
    <x v="0"/>
  </r>
  <r>
    <s v="S1741"/>
    <n v="22"/>
    <s v="Female"/>
    <x v="52"/>
    <n v="2"/>
    <n v="1.7"/>
    <s v="No"/>
    <n v="98.5"/>
    <n v="5.4"/>
    <s v="Poor"/>
    <n v="1"/>
    <s v="Bachelor"/>
    <s v="Good"/>
    <n v="3"/>
    <s v="No"/>
    <n v="51.3"/>
    <n v="0"/>
    <x v="1"/>
  </r>
  <r>
    <s v="S1742"/>
    <n v="18"/>
    <s v="Female"/>
    <x v="48"/>
    <n v="1.8"/>
    <n v="3.6"/>
    <s v="No"/>
    <n v="88.6"/>
    <n v="5.7"/>
    <s v="Fair"/>
    <n v="4"/>
    <s v="Bachelor"/>
    <s v="Average"/>
    <n v="1"/>
    <s v="Yes"/>
    <n v="71"/>
    <n v="1"/>
    <x v="1"/>
  </r>
  <r>
    <s v="S1743"/>
    <n v="21"/>
    <s v="Female"/>
    <x v="38"/>
    <n v="2.9"/>
    <n v="0.8"/>
    <s v="Yes"/>
    <n v="80"/>
    <n v="5.8"/>
    <s v="Good"/>
    <n v="6"/>
    <s v="High School"/>
    <s v="Good"/>
    <n v="2"/>
    <s v="Yes"/>
    <n v="76.400000000000006"/>
    <n v="1"/>
    <x v="1"/>
  </r>
  <r>
    <s v="S1744"/>
    <n v="19"/>
    <s v="Female"/>
    <x v="39"/>
    <n v="0.7"/>
    <n v="3.6"/>
    <s v="No"/>
    <n v="75.5"/>
    <n v="6.1"/>
    <s v="Poor"/>
    <n v="3"/>
    <s v="High School"/>
    <s v="Good"/>
    <n v="3"/>
    <s v="Yes"/>
    <n v="52.6"/>
    <n v="0"/>
    <x v="0"/>
  </r>
  <r>
    <s v="S1745"/>
    <n v="18"/>
    <s v="Female"/>
    <x v="25"/>
    <n v="3.4"/>
    <n v="1.4"/>
    <s v="No"/>
    <n v="81.599999999999994"/>
    <n v="6.8"/>
    <s v="Good"/>
    <n v="2"/>
    <s v="Master"/>
    <s v="Average"/>
    <n v="4"/>
    <s v="No"/>
    <n v="74"/>
    <n v="1"/>
    <x v="0"/>
  </r>
  <r>
    <s v="S1746"/>
    <n v="19"/>
    <s v="Male"/>
    <x v="20"/>
    <n v="2"/>
    <n v="3.3"/>
    <s v="No"/>
    <n v="74.900000000000006"/>
    <n v="7.4"/>
    <s v="Good"/>
    <n v="3"/>
    <s v="Bachelor"/>
    <s v="Good"/>
    <n v="7"/>
    <s v="No"/>
    <n v="42.6"/>
    <n v="0"/>
    <x v="0"/>
  </r>
  <r>
    <s v="S1747"/>
    <n v="23"/>
    <s v="Male"/>
    <x v="17"/>
    <n v="1.1000000000000001"/>
    <n v="0.3"/>
    <s v="No"/>
    <n v="85.5"/>
    <n v="6.4"/>
    <s v="Good"/>
    <n v="2"/>
    <s v="High School"/>
    <s v="Average"/>
    <n v="6"/>
    <s v="No"/>
    <n v="49.8"/>
    <n v="0"/>
    <x v="0"/>
  </r>
  <r>
    <s v="S1748"/>
    <n v="17"/>
    <s v="Female"/>
    <x v="36"/>
    <n v="2"/>
    <n v="2.4"/>
    <s v="No"/>
    <n v="79.400000000000006"/>
    <n v="6.5"/>
    <s v="Good"/>
    <n v="5"/>
    <s v="High School"/>
    <s v="Average"/>
    <n v="8"/>
    <s v="No"/>
    <n v="45.7"/>
    <n v="0"/>
    <x v="0"/>
  </r>
  <r>
    <s v="S1749"/>
    <n v="18"/>
    <s v="Female"/>
    <x v="12"/>
    <n v="4"/>
    <n v="1"/>
    <s v="No"/>
    <n v="70.099999999999994"/>
    <n v="6.7"/>
    <s v="Good"/>
    <n v="0"/>
    <s v="Bachelor"/>
    <s v="Poor"/>
    <n v="9"/>
    <s v="Yes"/>
    <n v="77.2"/>
    <n v="1"/>
    <x v="0"/>
  </r>
  <r>
    <s v="S1750"/>
    <n v="24"/>
    <s v="Female"/>
    <x v="31"/>
    <n v="1.9"/>
    <n v="0.2"/>
    <s v="No"/>
    <n v="97.6"/>
    <n v="5.9"/>
    <s v="Poor"/>
    <n v="6"/>
    <s v="Bachelor"/>
    <s v="Poor"/>
    <n v="6"/>
    <s v="No"/>
    <n v="98.5"/>
    <n v="1"/>
    <x v="1"/>
  </r>
  <r>
    <s v="S1751"/>
    <n v="21"/>
    <s v="Female"/>
    <x v="40"/>
    <n v="2.9"/>
    <n v="2"/>
    <s v="No"/>
    <n v="80"/>
    <n v="5.4"/>
    <s v="Fair"/>
    <n v="0"/>
    <s v="High School"/>
    <s v="Average"/>
    <n v="7"/>
    <s v="No"/>
    <n v="96.2"/>
    <n v="1"/>
    <x v="1"/>
  </r>
  <r>
    <s v="S1752"/>
    <n v="18"/>
    <s v="Male"/>
    <x v="37"/>
    <n v="1.6"/>
    <n v="2.9"/>
    <s v="Yes"/>
    <n v="72.3"/>
    <n v="4.4000000000000004"/>
    <s v="Good"/>
    <n v="3"/>
    <s v="High School"/>
    <s v="Good"/>
    <n v="4"/>
    <s v="Yes"/>
    <n v="71.3"/>
    <n v="1"/>
    <x v="1"/>
  </r>
  <r>
    <s v="S1753"/>
    <n v="18"/>
    <s v="Male"/>
    <x v="7"/>
    <n v="3.4"/>
    <n v="0.9"/>
    <s v="No"/>
    <n v="83.3"/>
    <n v="5.7"/>
    <s v="Fair"/>
    <n v="1"/>
    <s v="Master"/>
    <s v="Good"/>
    <n v="2"/>
    <s v="No"/>
    <n v="59.2"/>
    <n v="0"/>
    <x v="1"/>
  </r>
  <r>
    <s v="S1754"/>
    <n v="18"/>
    <s v="Female"/>
    <x v="60"/>
    <n v="3.3"/>
    <n v="0.2"/>
    <s v="No"/>
    <n v="85.7"/>
    <n v="7.1"/>
    <s v="Good"/>
    <n v="4"/>
    <s v="Bachelor"/>
    <s v="Poor"/>
    <n v="9"/>
    <s v="No"/>
    <n v="51.8"/>
    <n v="0"/>
    <x v="0"/>
  </r>
  <r>
    <s v="S1755"/>
    <n v="22"/>
    <s v="Male"/>
    <x v="41"/>
    <n v="4.7"/>
    <n v="1.7"/>
    <s v="Yes"/>
    <n v="67.5"/>
    <n v="5.7"/>
    <s v="Poor"/>
    <n v="2"/>
    <s v="Master"/>
    <s v="Good"/>
    <n v="9"/>
    <s v="No"/>
    <n v="59.3"/>
    <n v="0"/>
    <x v="1"/>
  </r>
  <r>
    <s v="S1756"/>
    <n v="18"/>
    <s v="Male"/>
    <x v="43"/>
    <n v="2.2999999999999998"/>
    <n v="1.7"/>
    <s v="No"/>
    <n v="88.3"/>
    <n v="6.2"/>
    <s v="Good"/>
    <n v="4"/>
    <s v="Bachelor"/>
    <s v="Good"/>
    <n v="4"/>
    <s v="No"/>
    <n v="58.5"/>
    <n v="0"/>
    <x v="0"/>
  </r>
  <r>
    <s v="S1757"/>
    <n v="19"/>
    <s v="Female"/>
    <x v="23"/>
    <n v="3.3"/>
    <n v="2.4"/>
    <s v="No"/>
    <n v="74.5"/>
    <n v="7.1"/>
    <s v="Fair"/>
    <n v="0"/>
    <s v="Master"/>
    <s v="Good"/>
    <n v="3"/>
    <s v="Yes"/>
    <n v="44.5"/>
    <n v="0"/>
    <x v="0"/>
  </r>
  <r>
    <s v="S1758"/>
    <n v="17"/>
    <s v="Male"/>
    <x v="21"/>
    <n v="2.6"/>
    <n v="2.8"/>
    <s v="No"/>
    <n v="100"/>
    <n v="7.1"/>
    <s v="Fair"/>
    <n v="1"/>
    <s v="High School"/>
    <s v="Good"/>
    <n v="10"/>
    <s v="Yes"/>
    <n v="75.400000000000006"/>
    <n v="1"/>
    <x v="0"/>
  </r>
  <r>
    <s v="S1759"/>
    <n v="23"/>
    <s v="Female"/>
    <x v="61"/>
    <n v="4.0999999999999996"/>
    <n v="1.7"/>
    <s v="Yes"/>
    <n v="90.2"/>
    <n v="5.2"/>
    <s v="Fair"/>
    <n v="1"/>
    <s v="Bachelor"/>
    <s v="Average"/>
    <n v="6"/>
    <s v="Yes"/>
    <n v="54.9"/>
    <n v="0"/>
    <x v="1"/>
  </r>
  <r>
    <s v="S1760"/>
    <n v="20"/>
    <s v="Male"/>
    <x v="47"/>
    <n v="1.6"/>
    <n v="3.8"/>
    <s v="Yes"/>
    <n v="81"/>
    <n v="7.7"/>
    <s v="Good"/>
    <n v="4"/>
    <s v="None"/>
    <s v="Average"/>
    <n v="3"/>
    <s v="Yes"/>
    <n v="30.2"/>
    <n v="0"/>
    <x v="0"/>
  </r>
  <r>
    <s v="S1761"/>
    <n v="18"/>
    <s v="Female"/>
    <x v="10"/>
    <n v="3.4"/>
    <n v="2"/>
    <s v="No"/>
    <n v="77.5"/>
    <n v="7.9"/>
    <s v="Good"/>
    <n v="0"/>
    <s v="Bachelor"/>
    <s v="Good"/>
    <n v="1"/>
    <s v="Yes"/>
    <n v="71.8"/>
    <n v="1"/>
    <x v="0"/>
  </r>
  <r>
    <s v="S1762"/>
    <n v="21"/>
    <s v="Male"/>
    <x v="51"/>
    <n v="2.2999999999999998"/>
    <n v="1.4"/>
    <s v="No"/>
    <n v="84"/>
    <n v="5.0999999999999996"/>
    <s v="Fair"/>
    <n v="4"/>
    <s v="High School"/>
    <s v="Poor"/>
    <n v="4"/>
    <s v="No"/>
    <n v="51.8"/>
    <n v="0"/>
    <x v="1"/>
  </r>
  <r>
    <s v="S1763"/>
    <n v="18"/>
    <s v="Male"/>
    <x v="11"/>
    <n v="2.4"/>
    <n v="0"/>
    <s v="Yes"/>
    <n v="91.1"/>
    <n v="5.5"/>
    <s v="Good"/>
    <n v="3"/>
    <s v="High School"/>
    <s v="Poor"/>
    <n v="1"/>
    <s v="Yes"/>
    <n v="59.5"/>
    <n v="0"/>
    <x v="1"/>
  </r>
  <r>
    <s v="S1764"/>
    <n v="21"/>
    <s v="Male"/>
    <x v="65"/>
    <n v="2.6"/>
    <n v="1.5"/>
    <s v="No"/>
    <n v="84.7"/>
    <n v="7.9"/>
    <s v="Fair"/>
    <n v="1"/>
    <s v="Master"/>
    <s v="Poor"/>
    <n v="2"/>
    <s v="No"/>
    <n v="96.6"/>
    <n v="1"/>
    <x v="0"/>
  </r>
  <r>
    <s v="S1765"/>
    <n v="19"/>
    <s v="Male"/>
    <x v="49"/>
    <n v="2.8"/>
    <n v="1.4"/>
    <s v="Yes"/>
    <n v="82.8"/>
    <n v="6.3"/>
    <s v="Poor"/>
    <n v="1"/>
    <s v="Master"/>
    <s v="Average"/>
    <n v="3"/>
    <s v="No"/>
    <n v="44.1"/>
    <n v="0"/>
    <x v="0"/>
  </r>
  <r>
    <s v="S1766"/>
    <n v="21"/>
    <s v="Male"/>
    <x v="0"/>
    <n v="2.4"/>
    <n v="2.9"/>
    <s v="No"/>
    <n v="85.6"/>
    <n v="3.8"/>
    <s v="Poor"/>
    <n v="3"/>
    <s v="None"/>
    <s v="Average"/>
    <n v="8"/>
    <s v="No"/>
    <n v="30.5"/>
    <n v="0"/>
    <x v="2"/>
  </r>
  <r>
    <s v="S1767"/>
    <n v="24"/>
    <s v="Male"/>
    <x v="15"/>
    <n v="2.8"/>
    <n v="2.2999999999999998"/>
    <s v="No"/>
    <n v="79"/>
    <n v="4.8"/>
    <s v="Poor"/>
    <n v="0"/>
    <s v="Bachelor"/>
    <s v="Average"/>
    <n v="10"/>
    <s v="No"/>
    <n v="63.7"/>
    <n v="0"/>
    <x v="1"/>
  </r>
  <r>
    <s v="S1768"/>
    <n v="20"/>
    <s v="Female"/>
    <x v="69"/>
    <n v="4.4000000000000004"/>
    <n v="0.5"/>
    <s v="No"/>
    <n v="81.599999999999994"/>
    <n v="6.2"/>
    <s v="Fair"/>
    <n v="1"/>
    <s v="High School"/>
    <s v="Poor"/>
    <n v="4"/>
    <s v="No"/>
    <n v="74"/>
    <n v="1"/>
    <x v="0"/>
  </r>
  <r>
    <s v="S1769"/>
    <n v="17"/>
    <s v="Male"/>
    <x v="71"/>
    <n v="3.7"/>
    <n v="2"/>
    <s v="No"/>
    <n v="64.099999999999994"/>
    <n v="5.0999999999999996"/>
    <s v="Fair"/>
    <n v="6"/>
    <s v="High School"/>
    <s v="Good"/>
    <n v="4"/>
    <s v="No"/>
    <n v="98.8"/>
    <n v="1"/>
    <x v="1"/>
  </r>
  <r>
    <s v="S1770"/>
    <n v="21"/>
    <s v="Female"/>
    <x v="36"/>
    <n v="3.5"/>
    <n v="2.5"/>
    <s v="No"/>
    <n v="94.7"/>
    <n v="6"/>
    <s v="Good"/>
    <n v="5"/>
    <s v="Bachelor"/>
    <s v="Good"/>
    <n v="10"/>
    <s v="No"/>
    <n v="53"/>
    <n v="0"/>
    <x v="0"/>
  </r>
  <r>
    <s v="S1771"/>
    <n v="21"/>
    <s v="Female"/>
    <x v="25"/>
    <n v="2"/>
    <n v="3.5"/>
    <s v="No"/>
    <n v="88"/>
    <n v="6.5"/>
    <s v="Good"/>
    <n v="5"/>
    <s v="High School"/>
    <s v="Average"/>
    <n v="9"/>
    <s v="No"/>
    <n v="84.6"/>
    <n v="1"/>
    <x v="0"/>
  </r>
  <r>
    <s v="S1772"/>
    <n v="17"/>
    <s v="Female"/>
    <x v="61"/>
    <n v="1.4"/>
    <n v="2.8"/>
    <s v="No"/>
    <n v="77.3"/>
    <n v="8.3000000000000007"/>
    <s v="Poor"/>
    <n v="5"/>
    <s v="Master"/>
    <s v="Poor"/>
    <n v="7"/>
    <s v="No"/>
    <n v="73"/>
    <n v="1"/>
    <x v="0"/>
  </r>
  <r>
    <s v="S1773"/>
    <n v="20"/>
    <s v="Male"/>
    <x v="39"/>
    <n v="3.6"/>
    <n v="2.6"/>
    <s v="No"/>
    <n v="100"/>
    <n v="6.2"/>
    <s v="Fair"/>
    <n v="2"/>
    <s v="High School"/>
    <s v="Poor"/>
    <n v="2"/>
    <s v="Yes"/>
    <n v="57.1"/>
    <n v="0"/>
    <x v="0"/>
  </r>
  <r>
    <s v="S1774"/>
    <n v="18"/>
    <s v="Female"/>
    <x v="73"/>
    <n v="3.6"/>
    <n v="1.9"/>
    <s v="Yes"/>
    <n v="85.9"/>
    <n v="7.8"/>
    <s v="Fair"/>
    <n v="6"/>
    <s v="Bachelor"/>
    <s v="Average"/>
    <n v="3"/>
    <s v="No"/>
    <n v="100"/>
    <n v="1"/>
    <x v="0"/>
  </r>
  <r>
    <s v="S1775"/>
    <n v="21"/>
    <s v="Male"/>
    <x v="46"/>
    <n v="4.3"/>
    <n v="2.2000000000000002"/>
    <s v="No"/>
    <n v="74.599999999999994"/>
    <n v="8.1999999999999993"/>
    <s v="Fair"/>
    <n v="2"/>
    <s v="Bachelor"/>
    <s v="Average"/>
    <n v="4"/>
    <s v="No"/>
    <n v="36.200000000000003"/>
    <n v="0"/>
    <x v="0"/>
  </r>
  <r>
    <s v="S1776"/>
    <n v="17"/>
    <s v="Male"/>
    <x v="11"/>
    <n v="1.8"/>
    <n v="3.2"/>
    <s v="No"/>
    <n v="93.6"/>
    <n v="8.1999999999999993"/>
    <s v="Poor"/>
    <n v="0"/>
    <s v="High School"/>
    <s v="Average"/>
    <n v="4"/>
    <s v="No"/>
    <n v="65.599999999999994"/>
    <n v="0"/>
    <x v="0"/>
  </r>
  <r>
    <s v="S1777"/>
    <n v="24"/>
    <s v="Other"/>
    <x v="25"/>
    <n v="2.2000000000000002"/>
    <n v="0.3"/>
    <s v="Yes"/>
    <n v="89"/>
    <n v="6.8"/>
    <s v="Poor"/>
    <n v="3"/>
    <s v="High School"/>
    <s v="Good"/>
    <n v="10"/>
    <s v="Yes"/>
    <n v="87.5"/>
    <n v="1"/>
    <x v="0"/>
  </r>
  <r>
    <s v="S1778"/>
    <n v="24"/>
    <s v="Male"/>
    <x v="50"/>
    <n v="0.5"/>
    <n v="1.4"/>
    <s v="No"/>
    <n v="88.9"/>
    <n v="4.0999999999999996"/>
    <s v="Good"/>
    <n v="4"/>
    <s v="Bachelor"/>
    <s v="Average"/>
    <n v="8"/>
    <s v="No"/>
    <n v="100"/>
    <n v="1"/>
    <x v="1"/>
  </r>
  <r>
    <s v="S1779"/>
    <n v="19"/>
    <s v="Female"/>
    <x v="29"/>
    <n v="2"/>
    <n v="1"/>
    <s v="Yes"/>
    <n v="80.7"/>
    <n v="7.1"/>
    <s v="Good"/>
    <n v="6"/>
    <s v="Bachelor"/>
    <s v="Average"/>
    <n v="10"/>
    <s v="No"/>
    <n v="85.6"/>
    <n v="1"/>
    <x v="0"/>
  </r>
  <r>
    <s v="S1780"/>
    <n v="17"/>
    <s v="Female"/>
    <x v="24"/>
    <n v="3.7"/>
    <n v="2.2000000000000002"/>
    <s v="No"/>
    <n v="89.5"/>
    <n v="7.8"/>
    <s v="Poor"/>
    <n v="0"/>
    <s v="High School"/>
    <s v="Average"/>
    <n v="10"/>
    <s v="Yes"/>
    <n v="89.4"/>
    <n v="1"/>
    <x v="0"/>
  </r>
  <r>
    <s v="S1781"/>
    <n v="19"/>
    <s v="Female"/>
    <x v="28"/>
    <n v="1.9"/>
    <n v="3.2"/>
    <s v="No"/>
    <n v="82.4"/>
    <n v="6.4"/>
    <s v="Fair"/>
    <n v="4"/>
    <s v="Bachelor"/>
    <s v="Good"/>
    <n v="6"/>
    <s v="No"/>
    <n v="66.900000000000006"/>
    <n v="0"/>
    <x v="0"/>
  </r>
  <r>
    <s v="S1782"/>
    <n v="24"/>
    <s v="Female"/>
    <x v="11"/>
    <n v="3.3"/>
    <n v="1.1000000000000001"/>
    <s v="Yes"/>
    <n v="90.6"/>
    <n v="8.6"/>
    <s v="Fair"/>
    <n v="0"/>
    <s v="None"/>
    <s v="Good"/>
    <n v="3"/>
    <s v="No"/>
    <n v="56"/>
    <n v="0"/>
    <x v="0"/>
  </r>
  <r>
    <s v="S1783"/>
    <n v="20"/>
    <s v="Male"/>
    <x v="52"/>
    <n v="2.2999999999999998"/>
    <n v="0"/>
    <s v="No"/>
    <n v="66"/>
    <n v="7.5"/>
    <s v="Good"/>
    <n v="2"/>
    <s v="High School"/>
    <s v="Good"/>
    <n v="9"/>
    <s v="No"/>
    <n v="77.900000000000006"/>
    <n v="1"/>
    <x v="0"/>
  </r>
  <r>
    <s v="S1784"/>
    <n v="18"/>
    <s v="Male"/>
    <x v="8"/>
    <n v="2.9"/>
    <n v="1.3"/>
    <s v="No"/>
    <n v="80.7"/>
    <n v="7.2"/>
    <s v="Fair"/>
    <n v="5"/>
    <s v="High School"/>
    <s v="Good"/>
    <n v="10"/>
    <s v="No"/>
    <n v="91.3"/>
    <n v="1"/>
    <x v="0"/>
  </r>
  <r>
    <s v="S1785"/>
    <n v="17"/>
    <s v="Female"/>
    <x v="28"/>
    <n v="1.1000000000000001"/>
    <n v="2.8"/>
    <s v="No"/>
    <n v="100"/>
    <n v="7.8"/>
    <s v="Poor"/>
    <n v="3"/>
    <s v="None"/>
    <s v="Average"/>
    <n v="8"/>
    <s v="No"/>
    <n v="68.400000000000006"/>
    <n v="0"/>
    <x v="0"/>
  </r>
  <r>
    <s v="S1786"/>
    <n v="23"/>
    <s v="Male"/>
    <x v="38"/>
    <n v="2.6"/>
    <n v="2.4"/>
    <s v="No"/>
    <n v="77.3"/>
    <n v="6.9"/>
    <s v="Good"/>
    <n v="2"/>
    <s v="Bachelor"/>
    <s v="Average"/>
    <n v="9"/>
    <s v="No"/>
    <n v="85.3"/>
    <n v="1"/>
    <x v="0"/>
  </r>
  <r>
    <s v="S1787"/>
    <n v="24"/>
    <s v="Male"/>
    <x v="26"/>
    <n v="0"/>
    <n v="2.2999999999999998"/>
    <s v="No"/>
    <n v="79"/>
    <n v="3.5"/>
    <s v="Fair"/>
    <n v="3"/>
    <s v="Bachelor"/>
    <s v="Good"/>
    <n v="5"/>
    <s v="Yes"/>
    <n v="64.400000000000006"/>
    <n v="0"/>
    <x v="2"/>
  </r>
  <r>
    <s v="S1788"/>
    <n v="24"/>
    <s v="Male"/>
    <x v="69"/>
    <n v="2.2999999999999998"/>
    <n v="1.5"/>
    <s v="No"/>
    <n v="80.5"/>
    <n v="5.9"/>
    <s v="Fair"/>
    <n v="6"/>
    <s v="Master"/>
    <s v="Poor"/>
    <n v="3"/>
    <s v="No"/>
    <n v="82.8"/>
    <n v="1"/>
    <x v="1"/>
  </r>
  <r>
    <s v="S1789"/>
    <n v="23"/>
    <s v="Male"/>
    <x v="13"/>
    <n v="0.5"/>
    <n v="0.4"/>
    <s v="No"/>
    <n v="72.900000000000006"/>
    <n v="7.9"/>
    <s v="Fair"/>
    <n v="4"/>
    <s v="Bachelor"/>
    <s v="Good"/>
    <n v="4"/>
    <s v="No"/>
    <n v="78"/>
    <n v="1"/>
    <x v="0"/>
  </r>
  <r>
    <s v="S1790"/>
    <n v="22"/>
    <s v="Male"/>
    <x v="60"/>
    <n v="3.9"/>
    <n v="2.4"/>
    <s v="No"/>
    <n v="62.9"/>
    <n v="5.5"/>
    <s v="Fair"/>
    <n v="0"/>
    <s v="Master"/>
    <s v="Good"/>
    <n v="5"/>
    <s v="No"/>
    <n v="31.5"/>
    <n v="0"/>
    <x v="1"/>
  </r>
  <r>
    <s v="S1791"/>
    <n v="24"/>
    <s v="Male"/>
    <x v="33"/>
    <n v="3.4"/>
    <n v="0.9"/>
    <s v="No"/>
    <n v="82.7"/>
    <n v="6.2"/>
    <s v="Fair"/>
    <n v="1"/>
    <s v="Bachelor"/>
    <s v="Good"/>
    <n v="9"/>
    <s v="No"/>
    <n v="92.3"/>
    <n v="1"/>
    <x v="0"/>
  </r>
  <r>
    <s v="S1792"/>
    <n v="21"/>
    <s v="Female"/>
    <x v="49"/>
    <n v="3.1"/>
    <n v="4.2"/>
    <s v="No"/>
    <n v="86.4"/>
    <n v="5.2"/>
    <s v="Fair"/>
    <n v="1"/>
    <s v="Bachelor"/>
    <s v="Poor"/>
    <n v="9"/>
    <s v="Yes"/>
    <n v="50.1"/>
    <n v="0"/>
    <x v="1"/>
  </r>
  <r>
    <s v="S1793"/>
    <n v="20"/>
    <s v="Female"/>
    <x v="30"/>
    <n v="4.3"/>
    <n v="2.4"/>
    <s v="No"/>
    <n v="84.5"/>
    <n v="8.6"/>
    <s v="Fair"/>
    <n v="3"/>
    <s v="Master"/>
    <s v="Good"/>
    <n v="3"/>
    <s v="No"/>
    <n v="49.4"/>
    <n v="0"/>
    <x v="0"/>
  </r>
  <r>
    <s v="S1794"/>
    <n v="17"/>
    <s v="Female"/>
    <x v="23"/>
    <n v="1.4"/>
    <n v="1.2"/>
    <s v="No"/>
    <n v="83.6"/>
    <n v="8.5"/>
    <s v="Poor"/>
    <n v="5"/>
    <s v="Bachelor"/>
    <s v="Average"/>
    <n v="7"/>
    <s v="No"/>
    <n v="80.3"/>
    <n v="1"/>
    <x v="0"/>
  </r>
  <r>
    <s v="S1795"/>
    <n v="23"/>
    <s v="Male"/>
    <x v="6"/>
    <n v="4.5999999999999996"/>
    <n v="1.1000000000000001"/>
    <s v="No"/>
    <n v="85.4"/>
    <n v="5.4"/>
    <s v="Good"/>
    <n v="5"/>
    <s v="None"/>
    <s v="Poor"/>
    <n v="6"/>
    <s v="Yes"/>
    <n v="89.7"/>
    <n v="1"/>
    <x v="1"/>
  </r>
  <r>
    <s v="S1796"/>
    <n v="21"/>
    <s v="Male"/>
    <x v="55"/>
    <n v="3.6"/>
    <n v="1.7"/>
    <s v="No"/>
    <n v="95.2"/>
    <n v="6.7"/>
    <s v="Poor"/>
    <n v="3"/>
    <s v="Bachelor"/>
    <s v="Average"/>
    <n v="4"/>
    <s v="Yes"/>
    <n v="33.6"/>
    <n v="0"/>
    <x v="0"/>
  </r>
  <r>
    <s v="S1797"/>
    <n v="23"/>
    <s v="Male"/>
    <x v="74"/>
    <n v="2.2000000000000002"/>
    <n v="1.5"/>
    <s v="No"/>
    <n v="83.1"/>
    <n v="5.7"/>
    <s v="Poor"/>
    <n v="2"/>
    <s v="Master"/>
    <s v="Good"/>
    <n v="5"/>
    <s v="Yes"/>
    <n v="100"/>
    <n v="1"/>
    <x v="1"/>
  </r>
  <r>
    <s v="S1798"/>
    <n v="17"/>
    <s v="Female"/>
    <x v="50"/>
    <n v="3.9"/>
    <n v="3"/>
    <s v="No"/>
    <n v="79.3"/>
    <n v="7.2"/>
    <s v="Good"/>
    <n v="1"/>
    <s v="Bachelor"/>
    <s v="Average"/>
    <n v="10"/>
    <s v="No"/>
    <n v="90.6"/>
    <n v="1"/>
    <x v="0"/>
  </r>
  <r>
    <s v="S1799"/>
    <n v="19"/>
    <s v="Female"/>
    <x v="18"/>
    <n v="1.2"/>
    <n v="2"/>
    <s v="No"/>
    <n v="82.2"/>
    <n v="7.1"/>
    <s v="Good"/>
    <n v="2"/>
    <s v="Bachelor"/>
    <s v="Average"/>
    <n v="2"/>
    <s v="Yes"/>
    <n v="66.3"/>
    <n v="0"/>
    <x v="0"/>
  </r>
  <r>
    <s v="S1800"/>
    <n v="17"/>
    <s v="Male"/>
    <x v="13"/>
    <n v="1.5"/>
    <n v="1"/>
    <s v="No"/>
    <n v="90.8"/>
    <n v="7.5"/>
    <s v="Good"/>
    <n v="4"/>
    <s v="Bachelor"/>
    <s v="Poor"/>
    <n v="7"/>
    <s v="Yes"/>
    <n v="86.1"/>
    <n v="1"/>
    <x v="0"/>
  </r>
  <r>
    <s v="S1801"/>
    <n v="22"/>
    <s v="Female"/>
    <x v="11"/>
    <n v="1.8"/>
    <n v="3.9"/>
    <s v="No"/>
    <n v="99.1"/>
    <n v="6.9"/>
    <s v="Fair"/>
    <n v="1"/>
    <s v="Master"/>
    <s v="Good"/>
    <n v="4"/>
    <s v="No"/>
    <n v="65.5"/>
    <n v="0"/>
    <x v="0"/>
  </r>
  <r>
    <s v="S1802"/>
    <n v="17"/>
    <s v="Male"/>
    <x v="7"/>
    <n v="1.9"/>
    <n v="1.9"/>
    <s v="No"/>
    <n v="78.7"/>
    <n v="10"/>
    <s v="Fair"/>
    <n v="4"/>
    <s v="None"/>
    <s v="Good"/>
    <n v="2"/>
    <s v="No"/>
    <n v="82.9"/>
    <n v="1"/>
    <x v="0"/>
  </r>
  <r>
    <s v="S1803"/>
    <n v="17"/>
    <s v="Female"/>
    <x v="37"/>
    <n v="1.2"/>
    <n v="2.6"/>
    <s v="No"/>
    <n v="86"/>
    <n v="5.3"/>
    <s v="Good"/>
    <n v="0"/>
    <s v="Bachelor"/>
    <s v="Good"/>
    <n v="6"/>
    <s v="Yes"/>
    <n v="76.3"/>
    <n v="1"/>
    <x v="1"/>
  </r>
  <r>
    <s v="S1804"/>
    <n v="22"/>
    <s v="Female"/>
    <x v="7"/>
    <n v="4"/>
    <n v="1.1000000000000001"/>
    <s v="Yes"/>
    <n v="88.4"/>
    <n v="4.4000000000000004"/>
    <s v="Good"/>
    <n v="2"/>
    <s v="High School"/>
    <s v="Average"/>
    <n v="2"/>
    <s v="Yes"/>
    <n v="59"/>
    <n v="0"/>
    <x v="1"/>
  </r>
  <r>
    <s v="S1805"/>
    <n v="20"/>
    <s v="Female"/>
    <x v="29"/>
    <n v="2.2000000000000002"/>
    <n v="2.2000000000000002"/>
    <s v="No"/>
    <n v="75.099999999999994"/>
    <n v="6"/>
    <s v="Fair"/>
    <n v="3"/>
    <s v="Bachelor"/>
    <s v="Average"/>
    <n v="10"/>
    <s v="Yes"/>
    <n v="76.099999999999994"/>
    <n v="1"/>
    <x v="0"/>
  </r>
  <r>
    <s v="S1806"/>
    <n v="24"/>
    <s v="Female"/>
    <x v="21"/>
    <n v="2.9"/>
    <n v="2.1"/>
    <s v="No"/>
    <n v="85.2"/>
    <n v="4.5999999999999996"/>
    <s v="Good"/>
    <n v="1"/>
    <s v="Bachelor"/>
    <s v="Good"/>
    <n v="2"/>
    <s v="Yes"/>
    <n v="40.299999999999997"/>
    <n v="0"/>
    <x v="1"/>
  </r>
  <r>
    <s v="S1807"/>
    <n v="17"/>
    <s v="Female"/>
    <x v="39"/>
    <n v="1.8"/>
    <n v="0"/>
    <s v="No"/>
    <n v="70.3"/>
    <n v="4.7"/>
    <s v="Poor"/>
    <n v="2"/>
    <s v="High School"/>
    <s v="Average"/>
    <n v="7"/>
    <s v="Yes"/>
    <n v="65.2"/>
    <n v="0"/>
    <x v="1"/>
  </r>
  <r>
    <s v="S1808"/>
    <n v="22"/>
    <s v="Male"/>
    <x v="21"/>
    <n v="0.3"/>
    <n v="4"/>
    <s v="Yes"/>
    <n v="67.3"/>
    <n v="5.3"/>
    <s v="Good"/>
    <n v="3"/>
    <s v="High School"/>
    <s v="Good"/>
    <n v="1"/>
    <s v="No"/>
    <n v="43.9"/>
    <n v="0"/>
    <x v="1"/>
  </r>
  <r>
    <s v="S1809"/>
    <n v="21"/>
    <s v="Female"/>
    <x v="69"/>
    <n v="2.8"/>
    <n v="3.2"/>
    <s v="No"/>
    <n v="88.7"/>
    <n v="5.4"/>
    <s v="Good"/>
    <n v="0"/>
    <s v="Bachelor"/>
    <s v="Good"/>
    <n v="7"/>
    <s v="Yes"/>
    <n v="89.5"/>
    <n v="1"/>
    <x v="1"/>
  </r>
  <r>
    <s v="S1810"/>
    <n v="19"/>
    <s v="Male"/>
    <x v="8"/>
    <n v="0.2"/>
    <n v="1.4"/>
    <s v="No"/>
    <n v="81.2"/>
    <n v="5.4"/>
    <s v="Good"/>
    <n v="1"/>
    <s v="High School"/>
    <s v="Average"/>
    <n v="10"/>
    <s v="No"/>
    <n v="80.7"/>
    <n v="1"/>
    <x v="1"/>
  </r>
  <r>
    <s v="S1811"/>
    <n v="19"/>
    <s v="Female"/>
    <x v="0"/>
    <n v="2.4"/>
    <n v="0.6"/>
    <s v="Yes"/>
    <n v="87"/>
    <n v="7.1"/>
    <s v="Good"/>
    <n v="4"/>
    <s v="High School"/>
    <s v="Average"/>
    <n v="5"/>
    <s v="No"/>
    <n v="53"/>
    <n v="0"/>
    <x v="0"/>
  </r>
  <r>
    <s v="S1812"/>
    <n v="17"/>
    <s v="Female"/>
    <x v="37"/>
    <n v="0.9"/>
    <n v="2.2000000000000002"/>
    <s v="No"/>
    <n v="84.8"/>
    <n v="5.9"/>
    <s v="Good"/>
    <n v="0"/>
    <s v="Bachelor"/>
    <s v="Good"/>
    <n v="1"/>
    <s v="No"/>
    <n v="70.599999999999994"/>
    <n v="1"/>
    <x v="1"/>
  </r>
  <r>
    <s v="S1813"/>
    <n v="20"/>
    <s v="Female"/>
    <x v="18"/>
    <n v="4.9000000000000004"/>
    <n v="1.9"/>
    <s v="No"/>
    <n v="75.2"/>
    <n v="6.3"/>
    <s v="Poor"/>
    <n v="5"/>
    <s v="High School"/>
    <s v="Average"/>
    <n v="6"/>
    <s v="No"/>
    <n v="65.5"/>
    <n v="0"/>
    <x v="0"/>
  </r>
  <r>
    <s v="S1814"/>
    <n v="20"/>
    <s v="Male"/>
    <x v="26"/>
    <n v="3.6"/>
    <n v="2.2000000000000002"/>
    <s v="No"/>
    <n v="84.5"/>
    <n v="7.6"/>
    <s v="Fair"/>
    <n v="3"/>
    <s v="High School"/>
    <s v="Average"/>
    <n v="7"/>
    <s v="No"/>
    <n v="75.099999999999994"/>
    <n v="1"/>
    <x v="0"/>
  </r>
  <r>
    <s v="S1815"/>
    <n v="21"/>
    <s v="Female"/>
    <x v="28"/>
    <n v="2.6"/>
    <n v="2"/>
    <s v="No"/>
    <n v="72.7"/>
    <n v="5.6"/>
    <s v="Poor"/>
    <n v="1"/>
    <s v="Master"/>
    <s v="Good"/>
    <n v="1"/>
    <s v="No"/>
    <n v="43.5"/>
    <n v="0"/>
    <x v="1"/>
  </r>
  <r>
    <s v="S1816"/>
    <n v="17"/>
    <s v="Female"/>
    <x v="69"/>
    <n v="4"/>
    <n v="2.4"/>
    <s v="No"/>
    <n v="98.9"/>
    <n v="6.2"/>
    <s v="Fair"/>
    <n v="1"/>
    <s v="High School"/>
    <s v="Average"/>
    <n v="9"/>
    <s v="No"/>
    <n v="80.599999999999994"/>
    <n v="1"/>
    <x v="0"/>
  </r>
  <r>
    <s v="S1817"/>
    <n v="19"/>
    <s v="Female"/>
    <x v="19"/>
    <n v="1.5"/>
    <n v="3.4"/>
    <s v="No"/>
    <n v="71.400000000000006"/>
    <n v="6.9"/>
    <s v="Good"/>
    <n v="6"/>
    <s v="High School"/>
    <s v="Good"/>
    <n v="7"/>
    <s v="Yes"/>
    <n v="88.2"/>
    <n v="1"/>
    <x v="0"/>
  </r>
  <r>
    <s v="S1818"/>
    <n v="20"/>
    <s v="Male"/>
    <x v="43"/>
    <n v="3.2"/>
    <n v="2.4"/>
    <s v="No"/>
    <n v="83"/>
    <n v="4.2"/>
    <s v="Fair"/>
    <n v="6"/>
    <s v="Bachelor"/>
    <s v="Poor"/>
    <n v="1"/>
    <s v="Yes"/>
    <n v="48.5"/>
    <n v="0"/>
    <x v="1"/>
  </r>
  <r>
    <s v="S1819"/>
    <n v="17"/>
    <s v="Male"/>
    <x v="38"/>
    <n v="2.7"/>
    <n v="0.6"/>
    <s v="No"/>
    <n v="74.599999999999994"/>
    <n v="3.6"/>
    <s v="Fair"/>
    <n v="0"/>
    <s v="Bachelor"/>
    <s v="Good"/>
    <n v="3"/>
    <s v="No"/>
    <n v="67.3"/>
    <n v="0"/>
    <x v="2"/>
  </r>
  <r>
    <s v="S1820"/>
    <n v="23"/>
    <s v="Male"/>
    <x v="16"/>
    <n v="2.8"/>
    <n v="3.3"/>
    <s v="No"/>
    <n v="90.7"/>
    <n v="6.9"/>
    <s v="Fair"/>
    <n v="1"/>
    <s v="Master"/>
    <s v="Poor"/>
    <n v="5"/>
    <s v="No"/>
    <n v="50.7"/>
    <n v="0"/>
    <x v="0"/>
  </r>
  <r>
    <s v="S1821"/>
    <n v="20"/>
    <s v="Male"/>
    <x v="2"/>
    <n v="4"/>
    <n v="3.6"/>
    <s v="No"/>
    <n v="81.7"/>
    <n v="7.1"/>
    <s v="Good"/>
    <n v="3"/>
    <s v="Master"/>
    <s v="Poor"/>
    <n v="4"/>
    <s v="No"/>
    <n v="35.4"/>
    <n v="0"/>
    <x v="0"/>
  </r>
  <r>
    <s v="S1822"/>
    <n v="22"/>
    <s v="Female"/>
    <x v="23"/>
    <n v="3.4"/>
    <n v="5.3"/>
    <s v="No"/>
    <n v="79.8"/>
    <n v="9"/>
    <s v="Poor"/>
    <n v="0"/>
    <s v="Bachelor"/>
    <s v="Good"/>
    <n v="2"/>
    <s v="No"/>
    <n v="49.1"/>
    <n v="0"/>
    <x v="0"/>
  </r>
  <r>
    <s v="S1823"/>
    <n v="23"/>
    <s v="Male"/>
    <x v="9"/>
    <n v="2.8"/>
    <n v="0.6"/>
    <s v="No"/>
    <n v="93.5"/>
    <n v="6.7"/>
    <s v="Fair"/>
    <n v="4"/>
    <s v="High School"/>
    <s v="Good"/>
    <n v="1"/>
    <s v="No"/>
    <n v="85.4"/>
    <n v="1"/>
    <x v="0"/>
  </r>
  <r>
    <s v="S1824"/>
    <n v="24"/>
    <s v="Other"/>
    <x v="19"/>
    <n v="0.5"/>
    <n v="2.1"/>
    <s v="No"/>
    <n v="85.3"/>
    <n v="7.5"/>
    <s v="Poor"/>
    <n v="0"/>
    <s v="None"/>
    <s v="Average"/>
    <n v="4"/>
    <s v="No"/>
    <n v="83.9"/>
    <n v="1"/>
    <x v="0"/>
  </r>
  <r>
    <s v="S1825"/>
    <n v="20"/>
    <s v="Male"/>
    <x v="7"/>
    <n v="1.3"/>
    <n v="0"/>
    <s v="Yes"/>
    <n v="90.2"/>
    <n v="6.3"/>
    <s v="Good"/>
    <n v="0"/>
    <s v="High School"/>
    <s v="Average"/>
    <n v="7"/>
    <s v="No"/>
    <n v="90.4"/>
    <n v="1"/>
    <x v="0"/>
  </r>
  <r>
    <s v="S1826"/>
    <n v="19"/>
    <s v="Male"/>
    <x v="10"/>
    <n v="2.4"/>
    <n v="2.4"/>
    <s v="No"/>
    <n v="75.2"/>
    <n v="6.9"/>
    <s v="Poor"/>
    <n v="4"/>
    <s v="High School"/>
    <s v="Good"/>
    <n v="4"/>
    <s v="No"/>
    <n v="87.8"/>
    <n v="1"/>
    <x v="0"/>
  </r>
  <r>
    <s v="S1827"/>
    <n v="18"/>
    <s v="Female"/>
    <x v="7"/>
    <n v="2.6"/>
    <n v="1.2"/>
    <s v="No"/>
    <n v="71"/>
    <n v="8.5"/>
    <s v="Good"/>
    <n v="5"/>
    <s v="Bachelor"/>
    <s v="Average"/>
    <n v="9"/>
    <s v="No"/>
    <n v="87.5"/>
    <n v="1"/>
    <x v="0"/>
  </r>
  <r>
    <s v="S1828"/>
    <n v="23"/>
    <s v="Female"/>
    <x v="30"/>
    <n v="1.1000000000000001"/>
    <n v="3.9"/>
    <s v="No"/>
    <n v="86.1"/>
    <n v="4"/>
    <s v="Fair"/>
    <n v="6"/>
    <s v="Bachelor"/>
    <s v="Good"/>
    <n v="8"/>
    <s v="No"/>
    <n v="58.2"/>
    <n v="0"/>
    <x v="1"/>
  </r>
  <r>
    <s v="S1829"/>
    <n v="24"/>
    <s v="Female"/>
    <x v="38"/>
    <n v="5.4"/>
    <n v="0.9"/>
    <s v="No"/>
    <n v="81.8"/>
    <n v="7"/>
    <s v="Poor"/>
    <n v="3"/>
    <s v="None"/>
    <s v="Good"/>
    <n v="8"/>
    <s v="Yes"/>
    <n v="73.2"/>
    <n v="1"/>
    <x v="0"/>
  </r>
  <r>
    <s v="S1830"/>
    <n v="21"/>
    <s v="Female"/>
    <x v="56"/>
    <n v="4.3"/>
    <n v="0"/>
    <s v="No"/>
    <n v="91.3"/>
    <n v="9.1"/>
    <s v="Good"/>
    <n v="5"/>
    <s v="Bachelor"/>
    <s v="Good"/>
    <n v="5"/>
    <s v="No"/>
    <n v="83.5"/>
    <n v="1"/>
    <x v="0"/>
  </r>
  <r>
    <s v="S1831"/>
    <n v="21"/>
    <s v="Female"/>
    <x v="10"/>
    <n v="3.2"/>
    <n v="1.3"/>
    <s v="No"/>
    <n v="84.2"/>
    <n v="6.8"/>
    <s v="Poor"/>
    <n v="5"/>
    <s v="High School"/>
    <s v="Average"/>
    <n v="1"/>
    <s v="Yes"/>
    <n v="77.599999999999994"/>
    <n v="1"/>
    <x v="0"/>
  </r>
  <r>
    <s v="S1832"/>
    <n v="19"/>
    <s v="Male"/>
    <x v="48"/>
    <n v="2.6"/>
    <n v="0"/>
    <s v="Yes"/>
    <n v="87.1"/>
    <n v="8.5"/>
    <s v="Fair"/>
    <n v="5"/>
    <s v="High School"/>
    <s v="Average"/>
    <n v="9"/>
    <s v="Yes"/>
    <n v="98.4"/>
    <n v="1"/>
    <x v="0"/>
  </r>
  <r>
    <s v="S1833"/>
    <n v="20"/>
    <s v="Other"/>
    <x v="10"/>
    <n v="2.2000000000000002"/>
    <n v="2.6"/>
    <s v="No"/>
    <n v="68.8"/>
    <n v="5.7"/>
    <s v="Poor"/>
    <n v="6"/>
    <s v="Bachelor"/>
    <s v="Good"/>
    <n v="2"/>
    <s v="No"/>
    <n v="78.5"/>
    <n v="1"/>
    <x v="1"/>
  </r>
  <r>
    <s v="S1834"/>
    <n v="17"/>
    <s v="Other"/>
    <x v="24"/>
    <n v="1.4"/>
    <n v="0"/>
    <s v="Yes"/>
    <n v="100"/>
    <n v="6.5"/>
    <s v="Fair"/>
    <n v="2"/>
    <s v="High School"/>
    <s v="Poor"/>
    <n v="6"/>
    <s v="Yes"/>
    <n v="81.099999999999994"/>
    <n v="1"/>
    <x v="0"/>
  </r>
  <r>
    <s v="S1835"/>
    <n v="20"/>
    <s v="Female"/>
    <x v="50"/>
    <n v="2.6"/>
    <n v="1.8"/>
    <s v="No"/>
    <n v="83.4"/>
    <n v="6.5"/>
    <s v="Fair"/>
    <n v="6"/>
    <s v="High School"/>
    <s v="Average"/>
    <n v="10"/>
    <s v="No"/>
    <n v="100"/>
    <n v="1"/>
    <x v="0"/>
  </r>
  <r>
    <s v="S1836"/>
    <n v="19"/>
    <s v="Male"/>
    <x v="26"/>
    <n v="2.8"/>
    <n v="0"/>
    <s v="No"/>
    <n v="92"/>
    <n v="3.8"/>
    <s v="Fair"/>
    <n v="5"/>
    <s v="None"/>
    <s v="Poor"/>
    <n v="5"/>
    <s v="Yes"/>
    <n v="58.7"/>
    <n v="0"/>
    <x v="2"/>
  </r>
  <r>
    <s v="S1837"/>
    <n v="21"/>
    <s v="Female"/>
    <x v="34"/>
    <n v="1"/>
    <n v="1.4"/>
    <s v="No"/>
    <n v="76.599999999999994"/>
    <n v="5.0999999999999996"/>
    <s v="Poor"/>
    <n v="2"/>
    <s v="High School"/>
    <s v="Poor"/>
    <n v="10"/>
    <s v="No"/>
    <n v="62.6"/>
    <n v="0"/>
    <x v="1"/>
  </r>
  <r>
    <s v="S1838"/>
    <n v="20"/>
    <s v="Male"/>
    <x v="39"/>
    <n v="2.9"/>
    <n v="3.6"/>
    <s v="No"/>
    <n v="88.1"/>
    <n v="5.2"/>
    <s v="Fair"/>
    <n v="4"/>
    <s v="Bachelor"/>
    <s v="Average"/>
    <n v="8"/>
    <s v="Yes"/>
    <n v="60.3"/>
    <n v="0"/>
    <x v="1"/>
  </r>
  <r>
    <s v="S1839"/>
    <n v="21"/>
    <s v="Male"/>
    <x v="14"/>
    <n v="2.2999999999999998"/>
    <n v="2.2000000000000002"/>
    <s v="No"/>
    <n v="72"/>
    <n v="7.5"/>
    <s v="Good"/>
    <n v="6"/>
    <s v="Master"/>
    <s v="Average"/>
    <n v="3"/>
    <s v="No"/>
    <n v="63.9"/>
    <n v="0"/>
    <x v="0"/>
  </r>
  <r>
    <s v="S1840"/>
    <n v="23"/>
    <s v="Male"/>
    <x v="30"/>
    <n v="0.2"/>
    <n v="0.9"/>
    <s v="Yes"/>
    <n v="89.5"/>
    <n v="7.5"/>
    <s v="Good"/>
    <n v="3"/>
    <s v="High School"/>
    <s v="Good"/>
    <n v="6"/>
    <s v="Yes"/>
    <n v="80"/>
    <n v="1"/>
    <x v="0"/>
  </r>
  <r>
    <s v="S1841"/>
    <n v="24"/>
    <s v="Male"/>
    <x v="39"/>
    <n v="1.5"/>
    <n v="1.8"/>
    <s v="Yes"/>
    <n v="81.400000000000006"/>
    <n v="6.9"/>
    <s v="Fair"/>
    <n v="5"/>
    <s v="High School"/>
    <s v="Average"/>
    <n v="6"/>
    <s v="No"/>
    <n v="62.6"/>
    <n v="0"/>
    <x v="0"/>
  </r>
  <r>
    <s v="S1842"/>
    <n v="17"/>
    <s v="Female"/>
    <x v="43"/>
    <n v="2"/>
    <n v="1.8"/>
    <s v="No"/>
    <n v="85.3"/>
    <n v="7.5"/>
    <s v="Fair"/>
    <n v="1"/>
    <s v="Bachelor"/>
    <s v="Average"/>
    <n v="10"/>
    <s v="No"/>
    <n v="71.400000000000006"/>
    <n v="1"/>
    <x v="0"/>
  </r>
  <r>
    <s v="S1843"/>
    <n v="23"/>
    <s v="Female"/>
    <x v="52"/>
    <n v="4.8"/>
    <n v="2.2999999999999998"/>
    <s v="Yes"/>
    <n v="92"/>
    <n v="6.3"/>
    <s v="Fair"/>
    <n v="4"/>
    <s v="Master"/>
    <s v="Poor"/>
    <n v="3"/>
    <s v="No"/>
    <n v="60.6"/>
    <n v="0"/>
    <x v="0"/>
  </r>
  <r>
    <s v="S1844"/>
    <n v="21"/>
    <s v="Female"/>
    <x v="54"/>
    <n v="3.2"/>
    <n v="0.3"/>
    <s v="Yes"/>
    <n v="72.7"/>
    <n v="7.9"/>
    <s v="Fair"/>
    <n v="2"/>
    <s v="High School"/>
    <s v="Good"/>
    <n v="7"/>
    <s v="Yes"/>
    <n v="47.2"/>
    <n v="0"/>
    <x v="0"/>
  </r>
  <r>
    <s v="S1845"/>
    <n v="21"/>
    <s v="Male"/>
    <x v="18"/>
    <n v="0.9"/>
    <n v="2.5"/>
    <s v="No"/>
    <n v="78.2"/>
    <n v="6.5"/>
    <s v="Poor"/>
    <n v="6"/>
    <s v="High School"/>
    <s v="Average"/>
    <n v="4"/>
    <s v="Yes"/>
    <n v="78.099999999999994"/>
    <n v="1"/>
    <x v="0"/>
  </r>
  <r>
    <s v="S1846"/>
    <n v="18"/>
    <s v="Male"/>
    <x v="26"/>
    <n v="3.1"/>
    <n v="0"/>
    <s v="No"/>
    <n v="89.6"/>
    <n v="6.6"/>
    <s v="Fair"/>
    <n v="3"/>
    <s v="Bachelor"/>
    <s v="Good"/>
    <n v="5"/>
    <s v="Yes"/>
    <n v="75.5"/>
    <n v="1"/>
    <x v="0"/>
  </r>
  <r>
    <s v="S1847"/>
    <n v="18"/>
    <s v="Male"/>
    <x v="43"/>
    <n v="0.6"/>
    <n v="1.1000000000000001"/>
    <s v="No"/>
    <n v="100"/>
    <n v="6.2"/>
    <s v="Fair"/>
    <n v="0"/>
    <s v="Bachelor"/>
    <s v="Good"/>
    <n v="9"/>
    <s v="No"/>
    <n v="73.5"/>
    <n v="1"/>
    <x v="0"/>
  </r>
  <r>
    <s v="S1848"/>
    <n v="23"/>
    <s v="Other"/>
    <x v="37"/>
    <n v="3.8"/>
    <n v="1.3"/>
    <s v="No"/>
    <n v="83.6"/>
    <n v="7.3"/>
    <s v="Fair"/>
    <n v="3"/>
    <s v="High School"/>
    <s v="Poor"/>
    <n v="6"/>
    <s v="No"/>
    <n v="74.599999999999994"/>
    <n v="1"/>
    <x v="0"/>
  </r>
  <r>
    <s v="S1849"/>
    <n v="22"/>
    <s v="Male"/>
    <x v="19"/>
    <n v="1.9"/>
    <n v="2.5"/>
    <s v="No"/>
    <n v="90.9"/>
    <n v="6"/>
    <s v="Fair"/>
    <n v="3"/>
    <s v="Bachelor"/>
    <s v="Average"/>
    <n v="10"/>
    <s v="No"/>
    <n v="98.7"/>
    <n v="1"/>
    <x v="0"/>
  </r>
  <r>
    <s v="S1850"/>
    <n v="23"/>
    <s v="Female"/>
    <x v="20"/>
    <n v="2.4"/>
    <n v="1.8"/>
    <s v="No"/>
    <n v="83.9"/>
    <n v="7.7"/>
    <s v="Good"/>
    <n v="5"/>
    <s v="High School"/>
    <s v="Average"/>
    <n v="4"/>
    <s v="Yes"/>
    <n v="49.2"/>
    <n v="0"/>
    <x v="0"/>
  </r>
  <r>
    <s v="S1851"/>
    <n v="18"/>
    <s v="Female"/>
    <x v="14"/>
    <n v="4.0999999999999996"/>
    <n v="0.3"/>
    <s v="No"/>
    <n v="100"/>
    <n v="5.0999999999999996"/>
    <s v="Poor"/>
    <n v="5"/>
    <s v="Bachelor"/>
    <s v="Good"/>
    <n v="8"/>
    <s v="No"/>
    <n v="67.400000000000006"/>
    <n v="0"/>
    <x v="1"/>
  </r>
  <r>
    <s v="S1852"/>
    <n v="21"/>
    <s v="Male"/>
    <x v="43"/>
    <n v="1"/>
    <n v="0.7"/>
    <s v="No"/>
    <n v="67.5"/>
    <n v="5.2"/>
    <s v="Good"/>
    <n v="6"/>
    <s v="Bachelor"/>
    <s v="Good"/>
    <n v="9"/>
    <s v="No"/>
    <n v="72.5"/>
    <n v="1"/>
    <x v="1"/>
  </r>
  <r>
    <s v="S1853"/>
    <n v="19"/>
    <s v="Female"/>
    <x v="49"/>
    <n v="0.8"/>
    <n v="2"/>
    <s v="No"/>
    <n v="85.9"/>
    <n v="7.3"/>
    <s v="Good"/>
    <n v="6"/>
    <s v="Master"/>
    <s v="Good"/>
    <n v="10"/>
    <s v="Yes"/>
    <n v="68.400000000000006"/>
    <n v="0"/>
    <x v="0"/>
  </r>
  <r>
    <s v="S1854"/>
    <n v="23"/>
    <s v="Female"/>
    <x v="56"/>
    <n v="1.8"/>
    <n v="1.7"/>
    <s v="No"/>
    <n v="68.7"/>
    <n v="6.4"/>
    <s v="Fair"/>
    <n v="2"/>
    <s v="High School"/>
    <s v="Average"/>
    <n v="5"/>
    <s v="No"/>
    <n v="70"/>
    <n v="1"/>
    <x v="0"/>
  </r>
  <r>
    <s v="S1855"/>
    <n v="21"/>
    <s v="Female"/>
    <x v="21"/>
    <n v="3.7"/>
    <n v="1.2"/>
    <s v="No"/>
    <n v="59.9"/>
    <n v="6"/>
    <s v="Fair"/>
    <n v="6"/>
    <s v="High School"/>
    <s v="Good"/>
    <n v="2"/>
    <s v="No"/>
    <n v="56.1"/>
    <n v="0"/>
    <x v="0"/>
  </r>
  <r>
    <s v="S1856"/>
    <n v="19"/>
    <s v="Female"/>
    <x v="15"/>
    <n v="0.7"/>
    <n v="1.3"/>
    <s v="Yes"/>
    <n v="88"/>
    <n v="7.6"/>
    <s v="Fair"/>
    <n v="2"/>
    <s v="High School"/>
    <s v="Poor"/>
    <n v="6"/>
    <s v="Yes"/>
    <n v="81.5"/>
    <n v="1"/>
    <x v="0"/>
  </r>
  <r>
    <s v="S1857"/>
    <n v="19"/>
    <s v="Male"/>
    <x v="47"/>
    <n v="0"/>
    <n v="2.6"/>
    <s v="Yes"/>
    <n v="86.4"/>
    <n v="5.8"/>
    <s v="Poor"/>
    <n v="5"/>
    <s v="Master"/>
    <s v="Poor"/>
    <n v="8"/>
    <s v="Yes"/>
    <n v="45"/>
    <n v="0"/>
    <x v="1"/>
  </r>
  <r>
    <s v="S1858"/>
    <n v="18"/>
    <s v="Male"/>
    <x v="37"/>
    <n v="2"/>
    <n v="1.2"/>
    <s v="Yes"/>
    <n v="82.2"/>
    <n v="6.3"/>
    <s v="Fair"/>
    <n v="5"/>
    <s v="High School"/>
    <s v="Good"/>
    <n v="5"/>
    <s v="Yes"/>
    <n v="84.4"/>
    <n v="1"/>
    <x v="0"/>
  </r>
  <r>
    <s v="S1859"/>
    <n v="23"/>
    <s v="Female"/>
    <x v="32"/>
    <n v="3.2"/>
    <n v="1.7"/>
    <s v="No"/>
    <n v="83.9"/>
    <n v="8.1999999999999993"/>
    <s v="Good"/>
    <n v="1"/>
    <s v="High School"/>
    <s v="Good"/>
    <n v="1"/>
    <s v="No"/>
    <n v="36.799999999999997"/>
    <n v="0"/>
    <x v="0"/>
  </r>
  <r>
    <s v="S1860"/>
    <n v="20"/>
    <s v="Female"/>
    <x v="29"/>
    <n v="3.9"/>
    <n v="4.2"/>
    <s v="No"/>
    <n v="100"/>
    <n v="8.3000000000000007"/>
    <s v="Poor"/>
    <n v="1"/>
    <s v="High School"/>
    <s v="Poor"/>
    <n v="8"/>
    <s v="Yes"/>
    <n v="65.599999999999994"/>
    <n v="0"/>
    <x v="0"/>
  </r>
  <r>
    <s v="S1861"/>
    <n v="17"/>
    <s v="Male"/>
    <x v="11"/>
    <n v="1.9"/>
    <n v="0.2"/>
    <s v="No"/>
    <n v="82.4"/>
    <n v="8.4"/>
    <s v="Fair"/>
    <n v="4"/>
    <s v="Bachelor"/>
    <s v="Poor"/>
    <n v="9"/>
    <s v="Yes"/>
    <n v="93.5"/>
    <n v="1"/>
    <x v="0"/>
  </r>
  <r>
    <s v="S1862"/>
    <n v="18"/>
    <s v="Female"/>
    <x v="27"/>
    <n v="2"/>
    <n v="0"/>
    <s v="No"/>
    <n v="90.1"/>
    <n v="6.2"/>
    <s v="Good"/>
    <n v="5"/>
    <s v="High School"/>
    <s v="Poor"/>
    <n v="1"/>
    <s v="No"/>
    <n v="93.7"/>
    <n v="1"/>
    <x v="0"/>
  </r>
  <r>
    <s v="S1863"/>
    <n v="18"/>
    <s v="Female"/>
    <x v="22"/>
    <n v="3.9"/>
    <n v="2.7"/>
    <s v="No"/>
    <n v="78.5"/>
    <n v="8"/>
    <s v="Good"/>
    <n v="0"/>
    <s v="High School"/>
    <s v="Poor"/>
    <n v="8"/>
    <s v="Yes"/>
    <n v="42.3"/>
    <n v="0"/>
    <x v="0"/>
  </r>
  <r>
    <s v="S1864"/>
    <n v="20"/>
    <s v="Female"/>
    <x v="0"/>
    <n v="0.3"/>
    <n v="1.1000000000000001"/>
    <s v="Yes"/>
    <n v="88"/>
    <n v="5.4"/>
    <s v="Fair"/>
    <n v="1"/>
    <s v="High School"/>
    <s v="Average"/>
    <n v="10"/>
    <s v="Yes"/>
    <n v="53.3"/>
    <n v="0"/>
    <x v="1"/>
  </r>
  <r>
    <s v="S1865"/>
    <n v="17"/>
    <s v="Male"/>
    <x v="18"/>
    <n v="2"/>
    <n v="1.4"/>
    <s v="No"/>
    <n v="82.6"/>
    <n v="5.4"/>
    <s v="Good"/>
    <n v="2"/>
    <s v="Master"/>
    <s v="Good"/>
    <n v="2"/>
    <s v="No"/>
    <n v="65.900000000000006"/>
    <n v="0"/>
    <x v="1"/>
  </r>
  <r>
    <s v="S1866"/>
    <n v="21"/>
    <s v="Female"/>
    <x v="62"/>
    <n v="2.7"/>
    <n v="0.9"/>
    <s v="No"/>
    <n v="80.900000000000006"/>
    <n v="3.7"/>
    <s v="Fair"/>
    <n v="3"/>
    <s v="Bachelor"/>
    <s v="Good"/>
    <n v="4"/>
    <s v="Yes"/>
    <n v="87.9"/>
    <n v="1"/>
    <x v="2"/>
  </r>
  <r>
    <s v="S1867"/>
    <n v="22"/>
    <s v="Female"/>
    <x v="33"/>
    <n v="3"/>
    <n v="1.5"/>
    <s v="No"/>
    <n v="100"/>
    <n v="8.5"/>
    <s v="Poor"/>
    <n v="6"/>
    <s v="Bachelor"/>
    <s v="Good"/>
    <n v="2"/>
    <s v="No"/>
    <n v="94.5"/>
    <n v="1"/>
    <x v="0"/>
  </r>
  <r>
    <s v="S1868"/>
    <n v="23"/>
    <s v="Male"/>
    <x v="18"/>
    <n v="1.9"/>
    <n v="3.6"/>
    <s v="No"/>
    <n v="96.8"/>
    <n v="5.5"/>
    <s v="Fair"/>
    <n v="6"/>
    <s v="Master"/>
    <s v="Good"/>
    <n v="2"/>
    <s v="No"/>
    <n v="77.8"/>
    <n v="1"/>
    <x v="1"/>
  </r>
  <r>
    <s v="S1869"/>
    <n v="22"/>
    <s v="Male"/>
    <x v="61"/>
    <n v="2.5"/>
    <n v="2.7"/>
    <s v="Yes"/>
    <n v="86.4"/>
    <n v="6.3"/>
    <s v="Fair"/>
    <n v="4"/>
    <s v="Master"/>
    <s v="Average"/>
    <n v="10"/>
    <s v="No"/>
    <n v="74.599999999999994"/>
    <n v="1"/>
    <x v="0"/>
  </r>
  <r>
    <s v="S1870"/>
    <n v="21"/>
    <s v="Other"/>
    <x v="56"/>
    <n v="0"/>
    <n v="2.7"/>
    <s v="Yes"/>
    <n v="62"/>
    <n v="5.4"/>
    <s v="Good"/>
    <n v="1"/>
    <s v="High School"/>
    <s v="Good"/>
    <n v="3"/>
    <s v="No"/>
    <n v="67.5"/>
    <n v="0"/>
    <x v="1"/>
  </r>
  <r>
    <s v="S1871"/>
    <n v="24"/>
    <s v="Male"/>
    <x v="16"/>
    <n v="1.7"/>
    <n v="0.2"/>
    <s v="Yes"/>
    <n v="81.400000000000006"/>
    <n v="7.3"/>
    <s v="Poor"/>
    <n v="3"/>
    <s v="Master"/>
    <s v="Good"/>
    <n v="8"/>
    <s v="Yes"/>
    <n v="66.5"/>
    <n v="0"/>
    <x v="0"/>
  </r>
  <r>
    <s v="S1872"/>
    <n v="18"/>
    <s v="Female"/>
    <x v="25"/>
    <n v="3"/>
    <n v="0.5"/>
    <s v="No"/>
    <n v="100"/>
    <n v="6"/>
    <s v="Fair"/>
    <n v="3"/>
    <s v="None"/>
    <s v="Average"/>
    <n v="4"/>
    <s v="No"/>
    <n v="78.400000000000006"/>
    <n v="1"/>
    <x v="0"/>
  </r>
  <r>
    <s v="S1873"/>
    <n v="17"/>
    <s v="Female"/>
    <x v="7"/>
    <n v="1.3"/>
    <n v="0"/>
    <s v="No"/>
    <n v="82.7"/>
    <n v="4.9000000000000004"/>
    <s v="Fair"/>
    <n v="1"/>
    <s v="High School"/>
    <s v="Good"/>
    <n v="7"/>
    <s v="No"/>
    <n v="84.9"/>
    <n v="1"/>
    <x v="1"/>
  </r>
  <r>
    <s v="S1874"/>
    <n v="18"/>
    <s v="Male"/>
    <x v="50"/>
    <n v="2.6"/>
    <n v="0.9"/>
    <s v="No"/>
    <n v="96"/>
    <n v="7"/>
    <s v="Fair"/>
    <n v="0"/>
    <s v="Master"/>
    <s v="Average"/>
    <n v="10"/>
    <s v="No"/>
    <n v="96.6"/>
    <n v="1"/>
    <x v="0"/>
  </r>
  <r>
    <s v="S1875"/>
    <n v="19"/>
    <s v="Female"/>
    <x v="75"/>
    <n v="3"/>
    <n v="2.9"/>
    <s v="No"/>
    <n v="99.4"/>
    <n v="4.8"/>
    <s v="Poor"/>
    <n v="0"/>
    <s v="High School"/>
    <s v="Good"/>
    <n v="3"/>
    <s v="No"/>
    <n v="100"/>
    <n v="1"/>
    <x v="1"/>
  </r>
  <r>
    <s v="S1876"/>
    <n v="18"/>
    <s v="Male"/>
    <x v="38"/>
    <n v="2.1"/>
    <n v="2.4"/>
    <s v="No"/>
    <n v="87.2"/>
    <n v="5.5"/>
    <s v="Fair"/>
    <n v="4"/>
    <s v="High School"/>
    <s v="Good"/>
    <n v="10"/>
    <s v="No"/>
    <n v="83.1"/>
    <n v="1"/>
    <x v="1"/>
  </r>
  <r>
    <s v="S1877"/>
    <n v="18"/>
    <s v="Female"/>
    <x v="41"/>
    <n v="2.7"/>
    <n v="1.6"/>
    <s v="No"/>
    <n v="76.599999999999994"/>
    <n v="4"/>
    <s v="Good"/>
    <n v="0"/>
    <s v="High School"/>
    <s v="Average"/>
    <n v="3"/>
    <s v="No"/>
    <n v="36.9"/>
    <n v="0"/>
    <x v="1"/>
  </r>
  <r>
    <s v="S1878"/>
    <n v="21"/>
    <s v="Male"/>
    <x v="26"/>
    <n v="1.3"/>
    <n v="1.8"/>
    <s v="Yes"/>
    <n v="60.6"/>
    <n v="4.8"/>
    <s v="Fair"/>
    <n v="4"/>
    <s v="Bachelor"/>
    <s v="Good"/>
    <n v="2"/>
    <s v="No"/>
    <n v="60"/>
    <n v="0"/>
    <x v="1"/>
  </r>
  <r>
    <s v="S1879"/>
    <n v="21"/>
    <s v="Female"/>
    <x v="60"/>
    <n v="2.2999999999999998"/>
    <n v="1"/>
    <s v="No"/>
    <n v="91.8"/>
    <n v="6.7"/>
    <s v="Fair"/>
    <n v="2"/>
    <s v="High School"/>
    <s v="Poor"/>
    <n v="6"/>
    <s v="No"/>
    <n v="44.3"/>
    <n v="0"/>
    <x v="0"/>
  </r>
  <r>
    <s v="S1880"/>
    <n v="21"/>
    <s v="Male"/>
    <x v="30"/>
    <n v="3.2"/>
    <n v="2"/>
    <s v="No"/>
    <n v="76.900000000000006"/>
    <n v="4.0999999999999996"/>
    <s v="Fair"/>
    <n v="1"/>
    <s v="Bachelor"/>
    <s v="Good"/>
    <n v="6"/>
    <s v="No"/>
    <n v="41.6"/>
    <n v="0"/>
    <x v="1"/>
  </r>
  <r>
    <s v="S1881"/>
    <n v="22"/>
    <s v="Male"/>
    <x v="28"/>
    <n v="2.7"/>
    <n v="2.6"/>
    <s v="Yes"/>
    <n v="86.8"/>
    <n v="4.7"/>
    <s v="Fair"/>
    <n v="3"/>
    <s v="Master"/>
    <s v="Average"/>
    <n v="1"/>
    <s v="No"/>
    <n v="45.5"/>
    <n v="0"/>
    <x v="1"/>
  </r>
  <r>
    <s v="S1882"/>
    <n v="19"/>
    <s v="Other"/>
    <x v="41"/>
    <n v="1.8"/>
    <n v="0"/>
    <s v="No"/>
    <n v="72.5"/>
    <n v="6.5"/>
    <s v="Fair"/>
    <n v="4"/>
    <s v="Bachelor"/>
    <s v="Poor"/>
    <n v="7"/>
    <s v="No"/>
    <n v="68.2"/>
    <n v="0"/>
    <x v="0"/>
  </r>
  <r>
    <s v="S1883"/>
    <n v="24"/>
    <s v="Male"/>
    <x v="12"/>
    <n v="2.8"/>
    <n v="2.1"/>
    <s v="No"/>
    <n v="82.3"/>
    <n v="5.8"/>
    <s v="Good"/>
    <n v="6"/>
    <s v="High School"/>
    <s v="Average"/>
    <n v="4"/>
    <s v="No"/>
    <n v="75.5"/>
    <n v="1"/>
    <x v="1"/>
  </r>
  <r>
    <s v="S1884"/>
    <n v="24"/>
    <s v="Female"/>
    <x v="43"/>
    <n v="3.4"/>
    <n v="2.8"/>
    <s v="No"/>
    <n v="85.3"/>
    <n v="8.9"/>
    <s v="Good"/>
    <n v="0"/>
    <s v="Master"/>
    <s v="Good"/>
    <n v="3"/>
    <s v="No"/>
    <n v="40.9"/>
    <n v="0"/>
    <x v="0"/>
  </r>
  <r>
    <s v="S1885"/>
    <n v="21"/>
    <s v="Male"/>
    <x v="69"/>
    <n v="0"/>
    <n v="1.3"/>
    <s v="No"/>
    <n v="87.7"/>
    <n v="8.6999999999999993"/>
    <s v="Fair"/>
    <n v="6"/>
    <s v="High School"/>
    <s v="Poor"/>
    <n v="8"/>
    <s v="No"/>
    <n v="100"/>
    <n v="1"/>
    <x v="0"/>
  </r>
  <r>
    <s v="S1886"/>
    <n v="17"/>
    <s v="Female"/>
    <x v="26"/>
    <n v="3.9"/>
    <n v="2.6"/>
    <s v="No"/>
    <n v="73.900000000000006"/>
    <n v="5.5"/>
    <s v="Fair"/>
    <n v="4"/>
    <s v="High School"/>
    <s v="Good"/>
    <n v="2"/>
    <s v="Yes"/>
    <n v="65.599999999999994"/>
    <n v="0"/>
    <x v="1"/>
  </r>
  <r>
    <s v="S1887"/>
    <n v="22"/>
    <s v="Male"/>
    <x v="26"/>
    <n v="2.1"/>
    <n v="4.9000000000000004"/>
    <s v="No"/>
    <n v="97"/>
    <n v="7.2"/>
    <s v="Good"/>
    <n v="5"/>
    <s v="None"/>
    <s v="Poor"/>
    <n v="9"/>
    <s v="No"/>
    <n v="75.900000000000006"/>
    <n v="1"/>
    <x v="0"/>
  </r>
  <r>
    <s v="S1888"/>
    <n v="20"/>
    <s v="Other"/>
    <x v="52"/>
    <n v="3"/>
    <n v="1.7"/>
    <s v="Yes"/>
    <n v="79"/>
    <n v="7.4"/>
    <s v="Fair"/>
    <n v="4"/>
    <s v="Bachelor"/>
    <s v="Good"/>
    <n v="8"/>
    <s v="Yes"/>
    <n v="69.8"/>
    <n v="0"/>
    <x v="0"/>
  </r>
  <r>
    <s v="S1889"/>
    <n v="17"/>
    <s v="Male"/>
    <x v="12"/>
    <n v="3.9"/>
    <n v="2.2000000000000002"/>
    <s v="Yes"/>
    <n v="68.3"/>
    <n v="5.8"/>
    <s v="Fair"/>
    <n v="0"/>
    <s v="High School"/>
    <s v="Good"/>
    <n v="8"/>
    <s v="No"/>
    <n v="66.599999999999994"/>
    <n v="0"/>
    <x v="1"/>
  </r>
  <r>
    <s v="S1890"/>
    <n v="23"/>
    <s v="Male"/>
    <x v="56"/>
    <n v="0.9"/>
    <n v="1"/>
    <s v="Yes"/>
    <n v="83.9"/>
    <n v="4.7"/>
    <s v="Fair"/>
    <n v="5"/>
    <s v="High School"/>
    <s v="Average"/>
    <n v="3"/>
    <s v="No"/>
    <n v="84.5"/>
    <n v="1"/>
    <x v="1"/>
  </r>
  <r>
    <s v="S1891"/>
    <n v="23"/>
    <s v="Male"/>
    <x v="34"/>
    <n v="1.6"/>
    <n v="2"/>
    <s v="Yes"/>
    <n v="85.3"/>
    <n v="6.5"/>
    <s v="Good"/>
    <n v="5"/>
    <s v="High School"/>
    <s v="Average"/>
    <n v="4"/>
    <s v="Yes"/>
    <n v="65.599999999999994"/>
    <n v="0"/>
    <x v="0"/>
  </r>
  <r>
    <s v="S1892"/>
    <n v="17"/>
    <s v="Male"/>
    <x v="30"/>
    <n v="2.2000000000000002"/>
    <n v="2.2999999999999998"/>
    <s v="No"/>
    <n v="86.6"/>
    <n v="6.3"/>
    <s v="Fair"/>
    <n v="0"/>
    <s v="High School"/>
    <s v="Good"/>
    <n v="2"/>
    <s v="No"/>
    <n v="46.8"/>
    <n v="0"/>
    <x v="0"/>
  </r>
  <r>
    <s v="S1893"/>
    <n v="21"/>
    <s v="Female"/>
    <x v="52"/>
    <n v="1.6"/>
    <n v="2"/>
    <s v="No"/>
    <n v="98.6"/>
    <n v="6"/>
    <s v="Good"/>
    <n v="5"/>
    <s v="Bachelor"/>
    <s v="Good"/>
    <n v="2"/>
    <s v="No"/>
    <n v="67.7"/>
    <n v="0"/>
    <x v="0"/>
  </r>
  <r>
    <s v="S1894"/>
    <n v="20"/>
    <s v="Male"/>
    <x v="22"/>
    <n v="4.5999999999999996"/>
    <n v="0.7"/>
    <s v="Yes"/>
    <n v="82.6"/>
    <n v="7"/>
    <s v="Good"/>
    <n v="1"/>
    <s v="Bachelor"/>
    <s v="Good"/>
    <n v="4"/>
    <s v="Yes"/>
    <n v="45.4"/>
    <n v="0"/>
    <x v="0"/>
  </r>
  <r>
    <s v="S1895"/>
    <n v="20"/>
    <s v="Female"/>
    <x v="43"/>
    <n v="1.5"/>
    <n v="2"/>
    <s v="No"/>
    <n v="83.8"/>
    <n v="5.6"/>
    <s v="Fair"/>
    <n v="3"/>
    <s v="Bachelor"/>
    <s v="Average"/>
    <n v="6"/>
    <s v="No"/>
    <n v="57"/>
    <n v="0"/>
    <x v="1"/>
  </r>
  <r>
    <s v="S1896"/>
    <n v="22"/>
    <s v="Male"/>
    <x v="61"/>
    <n v="1.8"/>
    <n v="3.4"/>
    <s v="Yes"/>
    <n v="74"/>
    <n v="5.0999999999999996"/>
    <s v="Good"/>
    <n v="6"/>
    <s v="High School"/>
    <s v="Average"/>
    <n v="5"/>
    <s v="No"/>
    <n v="58.4"/>
    <n v="0"/>
    <x v="1"/>
  </r>
  <r>
    <s v="S1897"/>
    <n v="20"/>
    <s v="Male"/>
    <x v="9"/>
    <n v="2.7"/>
    <n v="2.2999999999999998"/>
    <s v="No"/>
    <n v="93.2"/>
    <n v="6.6"/>
    <s v="Good"/>
    <n v="1"/>
    <s v="High School"/>
    <s v="Good"/>
    <n v="1"/>
    <s v="Yes"/>
    <n v="70.8"/>
    <n v="1"/>
    <x v="0"/>
  </r>
  <r>
    <s v="S1898"/>
    <n v="23"/>
    <s v="Female"/>
    <x v="11"/>
    <n v="1.1000000000000001"/>
    <n v="2.9"/>
    <s v="No"/>
    <n v="86.8"/>
    <n v="7"/>
    <s v="Fair"/>
    <n v="1"/>
    <s v="Master"/>
    <s v="Average"/>
    <n v="10"/>
    <s v="No"/>
    <n v="75.7"/>
    <n v="1"/>
    <x v="0"/>
  </r>
  <r>
    <s v="S1899"/>
    <n v="19"/>
    <s v="Female"/>
    <x v="18"/>
    <n v="2"/>
    <n v="1.5"/>
    <s v="No"/>
    <n v="80.8"/>
    <n v="5.0999999999999996"/>
    <s v="Poor"/>
    <n v="0"/>
    <s v="None"/>
    <s v="Average"/>
    <n v="1"/>
    <s v="No"/>
    <n v="55.7"/>
    <n v="0"/>
    <x v="1"/>
  </r>
  <r>
    <s v="S1900"/>
    <n v="21"/>
    <s v="Male"/>
    <x v="9"/>
    <n v="2.9"/>
    <n v="2.6"/>
    <s v="No"/>
    <n v="66"/>
    <n v="7.6"/>
    <s v="Poor"/>
    <n v="0"/>
    <s v="Master"/>
    <s v="Average"/>
    <n v="6"/>
    <s v="Yes"/>
    <n v="82.1"/>
    <n v="1"/>
    <x v="0"/>
  </r>
  <r>
    <s v="S1901"/>
    <n v="20"/>
    <s v="Male"/>
    <x v="39"/>
    <n v="2.1"/>
    <n v="2.1"/>
    <s v="No"/>
    <n v="99.4"/>
    <n v="4.4000000000000004"/>
    <s v="Fair"/>
    <n v="6"/>
    <s v="High School"/>
    <s v="Good"/>
    <n v="3"/>
    <s v="Yes"/>
    <n v="71.400000000000006"/>
    <n v="1"/>
    <x v="1"/>
  </r>
  <r>
    <s v="S1902"/>
    <n v="22"/>
    <s v="Male"/>
    <x v="38"/>
    <n v="2.4"/>
    <n v="0.8"/>
    <s v="No"/>
    <n v="72.7"/>
    <n v="5.8"/>
    <s v="Fair"/>
    <n v="3"/>
    <s v="Master"/>
    <s v="Good"/>
    <n v="3"/>
    <s v="No"/>
    <n v="66.7"/>
    <n v="0"/>
    <x v="1"/>
  </r>
  <r>
    <s v="S1903"/>
    <n v="23"/>
    <s v="Female"/>
    <x v="39"/>
    <n v="1.9"/>
    <n v="2.2000000000000002"/>
    <s v="No"/>
    <n v="79.099999999999994"/>
    <n v="6.2"/>
    <s v="Fair"/>
    <n v="4"/>
    <s v="High School"/>
    <s v="Average"/>
    <n v="7"/>
    <s v="No"/>
    <n v="70.900000000000006"/>
    <n v="1"/>
    <x v="0"/>
  </r>
  <r>
    <s v="S1904"/>
    <n v="19"/>
    <s v="Female"/>
    <x v="11"/>
    <n v="0.7"/>
    <n v="0.7"/>
    <s v="Yes"/>
    <n v="88.6"/>
    <n v="5.7"/>
    <s v="Poor"/>
    <n v="1"/>
    <s v="High School"/>
    <s v="Poor"/>
    <n v="1"/>
    <s v="Yes"/>
    <n v="73"/>
    <n v="1"/>
    <x v="1"/>
  </r>
  <r>
    <s v="S1905"/>
    <n v="18"/>
    <s v="Male"/>
    <x v="23"/>
    <n v="2.9"/>
    <n v="1.1000000000000001"/>
    <s v="Yes"/>
    <n v="73"/>
    <n v="5.8"/>
    <s v="Good"/>
    <n v="5"/>
    <s v="Bachelor"/>
    <s v="Poor"/>
    <n v="1"/>
    <s v="Yes"/>
    <n v="53.9"/>
    <n v="0"/>
    <x v="1"/>
  </r>
  <r>
    <s v="S1906"/>
    <n v="18"/>
    <s v="Female"/>
    <x v="0"/>
    <n v="4.5999999999999996"/>
    <n v="2"/>
    <s v="Yes"/>
    <n v="70.099999999999994"/>
    <n v="8.6999999999999993"/>
    <s v="Fair"/>
    <n v="3"/>
    <s v="Bachelor"/>
    <s v="Average"/>
    <n v="10"/>
    <s v="No"/>
    <n v="43.4"/>
    <n v="0"/>
    <x v="0"/>
  </r>
  <r>
    <s v="S1907"/>
    <n v="19"/>
    <s v="Female"/>
    <x v="39"/>
    <n v="2.5"/>
    <n v="2.1"/>
    <s v="No"/>
    <n v="63.8"/>
    <n v="5.5"/>
    <s v="Fair"/>
    <n v="1"/>
    <s v="High School"/>
    <s v="Average"/>
    <n v="3"/>
    <s v="No"/>
    <n v="55.4"/>
    <n v="0"/>
    <x v="1"/>
  </r>
  <r>
    <s v="S1908"/>
    <n v="23"/>
    <s v="Female"/>
    <x v="6"/>
    <n v="2.8"/>
    <n v="0.5"/>
    <s v="Yes"/>
    <n v="92.2"/>
    <n v="9.4"/>
    <s v="Fair"/>
    <n v="4"/>
    <s v="Bachelor"/>
    <s v="Good"/>
    <n v="8"/>
    <s v="No"/>
    <n v="100"/>
    <n v="1"/>
    <x v="0"/>
  </r>
  <r>
    <s v="S1909"/>
    <n v="22"/>
    <s v="Female"/>
    <x v="19"/>
    <n v="3.3"/>
    <n v="3"/>
    <s v="No"/>
    <n v="79.5"/>
    <n v="7"/>
    <s v="Fair"/>
    <n v="5"/>
    <s v="Bachelor"/>
    <s v="Average"/>
    <n v="1"/>
    <s v="No"/>
    <n v="71.8"/>
    <n v="1"/>
    <x v="0"/>
  </r>
  <r>
    <s v="S1910"/>
    <n v="19"/>
    <s v="Male"/>
    <x v="19"/>
    <n v="1"/>
    <n v="2.4"/>
    <s v="No"/>
    <n v="100"/>
    <n v="6.6"/>
    <s v="Fair"/>
    <n v="1"/>
    <s v="None"/>
    <s v="Average"/>
    <n v="10"/>
    <s v="No"/>
    <n v="89.2"/>
    <n v="1"/>
    <x v="0"/>
  </r>
  <r>
    <s v="S1911"/>
    <n v="21"/>
    <s v="Male"/>
    <x v="33"/>
    <n v="4.5"/>
    <n v="1"/>
    <s v="No"/>
    <n v="75.099999999999994"/>
    <n v="7.1"/>
    <s v="Fair"/>
    <n v="2"/>
    <s v="None"/>
    <s v="Good"/>
    <n v="4"/>
    <s v="No"/>
    <n v="83.9"/>
    <n v="1"/>
    <x v="0"/>
  </r>
  <r>
    <s v="S1912"/>
    <n v="21"/>
    <s v="Male"/>
    <x v="29"/>
    <n v="2.7"/>
    <n v="0.1"/>
    <s v="No"/>
    <n v="75.8"/>
    <n v="9.5"/>
    <s v="Poor"/>
    <n v="6"/>
    <s v="High School"/>
    <s v="Average"/>
    <n v="9"/>
    <s v="No"/>
    <n v="89.1"/>
    <n v="1"/>
    <x v="0"/>
  </r>
  <r>
    <s v="S1913"/>
    <n v="18"/>
    <s v="Male"/>
    <x v="18"/>
    <n v="4.5"/>
    <n v="1.6"/>
    <s v="Yes"/>
    <n v="79.3"/>
    <n v="5.3"/>
    <s v="Good"/>
    <n v="3"/>
    <s v="High School"/>
    <s v="Good"/>
    <n v="4"/>
    <s v="No"/>
    <n v="53.5"/>
    <n v="0"/>
    <x v="1"/>
  </r>
  <r>
    <s v="S1914"/>
    <n v="20"/>
    <s v="Female"/>
    <x v="23"/>
    <n v="1.6"/>
    <n v="1.3"/>
    <s v="Yes"/>
    <n v="87.4"/>
    <n v="5.2"/>
    <s v="Good"/>
    <n v="6"/>
    <s v="Bachelor"/>
    <s v="Poor"/>
    <n v="10"/>
    <s v="No"/>
    <n v="72.900000000000006"/>
    <n v="1"/>
    <x v="1"/>
  </r>
  <r>
    <s v="S1915"/>
    <n v="22"/>
    <s v="Female"/>
    <x v="52"/>
    <n v="4.7"/>
    <n v="1.9"/>
    <s v="No"/>
    <n v="80.3"/>
    <n v="5.6"/>
    <s v="Fair"/>
    <n v="0"/>
    <s v="High School"/>
    <s v="Average"/>
    <n v="8"/>
    <s v="No"/>
    <n v="61"/>
    <n v="0"/>
    <x v="1"/>
  </r>
  <r>
    <s v="S1916"/>
    <n v="18"/>
    <s v="Male"/>
    <x v="8"/>
    <n v="3.4"/>
    <n v="1.4"/>
    <s v="No"/>
    <n v="91.1"/>
    <n v="6.5"/>
    <s v="Good"/>
    <n v="1"/>
    <s v="High School"/>
    <s v="Good"/>
    <n v="7"/>
    <s v="No"/>
    <n v="69.099999999999994"/>
    <n v="0"/>
    <x v="0"/>
  </r>
  <r>
    <s v="S1917"/>
    <n v="20"/>
    <s v="Male"/>
    <x v="48"/>
    <n v="3.2"/>
    <n v="0"/>
    <s v="No"/>
    <n v="75.2"/>
    <n v="4.4000000000000004"/>
    <s v="Good"/>
    <n v="5"/>
    <s v="High School"/>
    <s v="Good"/>
    <n v="3"/>
    <s v="No"/>
    <n v="77.2"/>
    <n v="1"/>
    <x v="1"/>
  </r>
  <r>
    <s v="S1918"/>
    <n v="20"/>
    <s v="Male"/>
    <x v="39"/>
    <n v="2.8"/>
    <n v="1.4"/>
    <s v="Yes"/>
    <n v="71.2"/>
    <n v="6.5"/>
    <s v="Poor"/>
    <n v="5"/>
    <s v="Bachelor"/>
    <s v="Average"/>
    <n v="7"/>
    <s v="No"/>
    <n v="71.900000000000006"/>
    <n v="1"/>
    <x v="0"/>
  </r>
  <r>
    <s v="S1919"/>
    <n v="24"/>
    <s v="Female"/>
    <x v="61"/>
    <n v="2.2000000000000002"/>
    <n v="1.5"/>
    <s v="No"/>
    <n v="67"/>
    <n v="8.5"/>
    <s v="Good"/>
    <n v="3"/>
    <s v="High School"/>
    <s v="Good"/>
    <n v="7"/>
    <s v="Yes"/>
    <n v="74.7"/>
    <n v="1"/>
    <x v="0"/>
  </r>
  <r>
    <s v="S1920"/>
    <n v="21"/>
    <s v="Male"/>
    <x v="26"/>
    <n v="3.9"/>
    <n v="2.5"/>
    <s v="Yes"/>
    <n v="62.8"/>
    <n v="6.7"/>
    <s v="Good"/>
    <n v="3"/>
    <s v="None"/>
    <s v="Good"/>
    <n v="10"/>
    <s v="No"/>
    <n v="74.5"/>
    <n v="1"/>
    <x v="0"/>
  </r>
  <r>
    <s v="S1921"/>
    <n v="23"/>
    <s v="Female"/>
    <x v="8"/>
    <n v="2.7"/>
    <n v="1"/>
    <s v="No"/>
    <n v="79.8"/>
    <n v="6.1"/>
    <s v="Fair"/>
    <n v="6"/>
    <s v="None"/>
    <s v="Average"/>
    <n v="3"/>
    <s v="No"/>
    <n v="85.4"/>
    <n v="1"/>
    <x v="0"/>
  </r>
  <r>
    <s v="S1922"/>
    <n v="17"/>
    <s v="Male"/>
    <x v="59"/>
    <n v="0.1"/>
    <n v="3.6"/>
    <s v="No"/>
    <n v="82"/>
    <n v="5.8"/>
    <s v="Poor"/>
    <n v="5"/>
    <s v="Master"/>
    <s v="Average"/>
    <n v="2"/>
    <s v="Yes"/>
    <n v="44.3"/>
    <n v="0"/>
    <x v="1"/>
  </r>
  <r>
    <s v="S1923"/>
    <n v="23"/>
    <s v="Male"/>
    <x v="76"/>
    <n v="1.2"/>
    <n v="0"/>
    <s v="No"/>
    <n v="78.7"/>
    <n v="7.6"/>
    <s v="Poor"/>
    <n v="5"/>
    <s v="High School"/>
    <s v="Good"/>
    <n v="9"/>
    <s v="No"/>
    <n v="53.4"/>
    <n v="0"/>
    <x v="0"/>
  </r>
  <r>
    <s v="S1924"/>
    <n v="17"/>
    <s v="Other"/>
    <x v="41"/>
    <n v="2.2999999999999998"/>
    <n v="3.2"/>
    <s v="Yes"/>
    <n v="97.4"/>
    <n v="5.5"/>
    <s v="Poor"/>
    <n v="5"/>
    <s v="Bachelor"/>
    <s v="Average"/>
    <n v="1"/>
    <s v="Yes"/>
    <n v="57.4"/>
    <n v="0"/>
    <x v="1"/>
  </r>
  <r>
    <s v="S1925"/>
    <n v="19"/>
    <s v="Other"/>
    <x v="36"/>
    <n v="2.9"/>
    <n v="1.6"/>
    <s v="Yes"/>
    <n v="97.3"/>
    <n v="8.6999999999999993"/>
    <s v="Good"/>
    <n v="1"/>
    <s v="None"/>
    <s v="Good"/>
    <n v="7"/>
    <s v="No"/>
    <n v="53.6"/>
    <n v="0"/>
    <x v="0"/>
  </r>
  <r>
    <s v="S1926"/>
    <n v="21"/>
    <s v="Male"/>
    <x v="41"/>
    <n v="2.4"/>
    <n v="2.7"/>
    <s v="No"/>
    <n v="81.7"/>
    <n v="8.8000000000000007"/>
    <s v="Fair"/>
    <n v="5"/>
    <s v="High School"/>
    <s v="Good"/>
    <n v="4"/>
    <s v="Yes"/>
    <n v="58.8"/>
    <n v="0"/>
    <x v="0"/>
  </r>
  <r>
    <s v="S1927"/>
    <n v="20"/>
    <s v="Female"/>
    <x v="39"/>
    <n v="4"/>
    <n v="1.9"/>
    <s v="No"/>
    <n v="67.099999999999994"/>
    <n v="6.8"/>
    <s v="Good"/>
    <n v="0"/>
    <s v="Bachelor"/>
    <s v="Good"/>
    <n v="2"/>
    <s v="No"/>
    <n v="43.5"/>
    <n v="0"/>
    <x v="0"/>
  </r>
  <r>
    <s v="S1928"/>
    <n v="22"/>
    <s v="Female"/>
    <x v="61"/>
    <n v="0.2"/>
    <n v="3.1"/>
    <s v="No"/>
    <n v="79.3"/>
    <n v="6.5"/>
    <s v="Good"/>
    <n v="5"/>
    <s v="High School"/>
    <s v="Average"/>
    <n v="2"/>
    <s v="No"/>
    <n v="65.599999999999994"/>
    <n v="0"/>
    <x v="0"/>
  </r>
  <r>
    <s v="S1929"/>
    <n v="17"/>
    <s v="Female"/>
    <x v="58"/>
    <n v="2.7"/>
    <n v="1.4"/>
    <s v="No"/>
    <n v="79"/>
    <n v="7.7"/>
    <s v="Good"/>
    <n v="0"/>
    <s v="Master"/>
    <s v="Average"/>
    <n v="8"/>
    <s v="Yes"/>
    <n v="89.8"/>
    <n v="1"/>
    <x v="0"/>
  </r>
  <r>
    <s v="S1930"/>
    <n v="23"/>
    <s v="Male"/>
    <x v="24"/>
    <n v="0.3"/>
    <n v="0.6"/>
    <s v="No"/>
    <n v="78.400000000000006"/>
    <n v="7.8"/>
    <s v="Good"/>
    <n v="1"/>
    <s v="Master"/>
    <s v="Good"/>
    <n v="7"/>
    <s v="No"/>
    <n v="89.5"/>
    <n v="1"/>
    <x v="0"/>
  </r>
  <r>
    <s v="S1931"/>
    <n v="20"/>
    <s v="Female"/>
    <x v="24"/>
    <n v="3.4"/>
    <n v="3.4"/>
    <s v="Yes"/>
    <n v="78"/>
    <n v="5.5"/>
    <s v="Poor"/>
    <n v="3"/>
    <s v="Bachelor"/>
    <s v="Average"/>
    <n v="7"/>
    <s v="Yes"/>
    <n v="68.8"/>
    <n v="0"/>
    <x v="1"/>
  </r>
  <r>
    <s v="S1932"/>
    <n v="17"/>
    <s v="Female"/>
    <x v="8"/>
    <n v="2.4"/>
    <n v="1.7"/>
    <s v="No"/>
    <n v="78.5"/>
    <n v="5.9"/>
    <s v="Fair"/>
    <n v="0"/>
    <s v="Bachelor"/>
    <s v="Average"/>
    <n v="5"/>
    <s v="No"/>
    <n v="76.8"/>
    <n v="1"/>
    <x v="1"/>
  </r>
  <r>
    <s v="S1933"/>
    <n v="17"/>
    <s v="Female"/>
    <x v="17"/>
    <n v="3"/>
    <n v="2"/>
    <s v="No"/>
    <n v="81.099999999999994"/>
    <n v="4.9000000000000004"/>
    <s v="Good"/>
    <n v="1"/>
    <s v="High School"/>
    <s v="Average"/>
    <n v="10"/>
    <s v="No"/>
    <n v="47.5"/>
    <n v="0"/>
    <x v="1"/>
  </r>
  <r>
    <s v="S1934"/>
    <n v="24"/>
    <s v="Male"/>
    <x v="50"/>
    <n v="1.5"/>
    <n v="3.2"/>
    <s v="No"/>
    <n v="78.599999999999994"/>
    <n v="7"/>
    <s v="Poor"/>
    <n v="5"/>
    <s v="High School"/>
    <s v="Poor"/>
    <n v="8"/>
    <s v="Yes"/>
    <n v="89.3"/>
    <n v="1"/>
    <x v="0"/>
  </r>
  <r>
    <s v="S1935"/>
    <n v="17"/>
    <s v="Male"/>
    <x v="13"/>
    <n v="4"/>
    <n v="0.7"/>
    <s v="Yes"/>
    <n v="87.1"/>
    <n v="7.3"/>
    <s v="Poor"/>
    <n v="1"/>
    <s v="Master"/>
    <s v="Good"/>
    <n v="2"/>
    <s v="No"/>
    <n v="62"/>
    <n v="0"/>
    <x v="0"/>
  </r>
  <r>
    <s v="S1936"/>
    <n v="22"/>
    <s v="Male"/>
    <x v="37"/>
    <n v="3.8"/>
    <n v="2.5"/>
    <s v="No"/>
    <n v="88.6"/>
    <n v="4.9000000000000004"/>
    <s v="Good"/>
    <n v="5"/>
    <s v="Bachelor"/>
    <s v="Average"/>
    <n v="2"/>
    <s v="Yes"/>
    <n v="66.099999999999994"/>
    <n v="0"/>
    <x v="1"/>
  </r>
  <r>
    <s v="S1937"/>
    <n v="21"/>
    <s v="Female"/>
    <x v="51"/>
    <n v="3.2"/>
    <n v="1.2"/>
    <s v="No"/>
    <n v="75.900000000000006"/>
    <n v="6"/>
    <s v="Good"/>
    <n v="6"/>
    <s v="Bachelor"/>
    <s v="Good"/>
    <n v="5"/>
    <s v="No"/>
    <n v="41.7"/>
    <n v="0"/>
    <x v="0"/>
  </r>
  <r>
    <s v="S1938"/>
    <n v="22"/>
    <s v="Male"/>
    <x v="46"/>
    <n v="2.2999999999999998"/>
    <n v="1.7"/>
    <s v="No"/>
    <n v="97.7"/>
    <n v="4.9000000000000004"/>
    <s v="Fair"/>
    <n v="1"/>
    <s v="High School"/>
    <s v="Poor"/>
    <n v="1"/>
    <s v="No"/>
    <n v="28"/>
    <n v="0"/>
    <x v="1"/>
  </r>
  <r>
    <s v="S1939"/>
    <n v="18"/>
    <s v="Female"/>
    <x v="56"/>
    <n v="3.2"/>
    <n v="1.9"/>
    <s v="No"/>
    <n v="75.2"/>
    <n v="5.4"/>
    <s v="Good"/>
    <n v="3"/>
    <s v="None"/>
    <s v="Good"/>
    <n v="6"/>
    <s v="No"/>
    <n v="71"/>
    <n v="1"/>
    <x v="1"/>
  </r>
  <r>
    <s v="S1940"/>
    <n v="20"/>
    <s v="Other"/>
    <x v="38"/>
    <n v="1.7"/>
    <n v="0.1"/>
    <s v="Yes"/>
    <n v="68.8"/>
    <n v="7.2"/>
    <s v="Good"/>
    <n v="0"/>
    <s v="Master"/>
    <s v="Average"/>
    <n v="4"/>
    <s v="No"/>
    <n v="67.5"/>
    <n v="0"/>
    <x v="0"/>
  </r>
  <r>
    <s v="S1941"/>
    <n v="21"/>
    <s v="Male"/>
    <x v="49"/>
    <n v="3.5"/>
    <n v="0.9"/>
    <s v="No"/>
    <n v="88.8"/>
    <n v="5.6"/>
    <s v="Fair"/>
    <n v="6"/>
    <s v="High School"/>
    <s v="Good"/>
    <n v="6"/>
    <s v="No"/>
    <n v="63.4"/>
    <n v="0"/>
    <x v="1"/>
  </r>
  <r>
    <s v="S1942"/>
    <n v="24"/>
    <s v="Female"/>
    <x v="34"/>
    <n v="4.5"/>
    <n v="3.3"/>
    <s v="No"/>
    <n v="76.8"/>
    <n v="6.1"/>
    <s v="Poor"/>
    <n v="3"/>
    <s v="High School"/>
    <s v="Good"/>
    <n v="7"/>
    <s v="No"/>
    <n v="50.2"/>
    <n v="0"/>
    <x v="0"/>
  </r>
  <r>
    <s v="S1943"/>
    <n v="21"/>
    <s v="Male"/>
    <x v="69"/>
    <n v="3.8"/>
    <n v="2.8"/>
    <s v="No"/>
    <n v="88.2"/>
    <n v="4.5"/>
    <s v="Good"/>
    <n v="2"/>
    <s v="High School"/>
    <s v="Poor"/>
    <n v="3"/>
    <s v="No"/>
    <n v="72"/>
    <n v="1"/>
    <x v="1"/>
  </r>
  <r>
    <s v="S1944"/>
    <n v="21"/>
    <s v="Female"/>
    <x v="36"/>
    <n v="1.6"/>
    <n v="1.7"/>
    <s v="No"/>
    <n v="61"/>
    <n v="6.7"/>
    <s v="Fair"/>
    <n v="5"/>
    <s v="Bachelor"/>
    <s v="Good"/>
    <n v="8"/>
    <s v="Yes"/>
    <n v="67.900000000000006"/>
    <n v="0"/>
    <x v="0"/>
  </r>
  <r>
    <s v="S1945"/>
    <n v="23"/>
    <s v="Male"/>
    <x v="44"/>
    <n v="2.9"/>
    <n v="2.1"/>
    <s v="Yes"/>
    <n v="98.9"/>
    <n v="6.4"/>
    <s v="Poor"/>
    <n v="0"/>
    <s v="None"/>
    <s v="Average"/>
    <n v="7"/>
    <s v="No"/>
    <n v="100"/>
    <n v="1"/>
    <x v="0"/>
  </r>
  <r>
    <s v="S1946"/>
    <n v="21"/>
    <s v="Female"/>
    <x v="49"/>
    <n v="0.9"/>
    <n v="1.5"/>
    <s v="No"/>
    <n v="91.7"/>
    <n v="5.6"/>
    <s v="Fair"/>
    <n v="3"/>
    <s v="Bachelor"/>
    <s v="Good"/>
    <n v="1"/>
    <s v="Yes"/>
    <n v="55"/>
    <n v="0"/>
    <x v="1"/>
  </r>
  <r>
    <s v="S1947"/>
    <n v="24"/>
    <s v="Female"/>
    <x v="37"/>
    <n v="3.2"/>
    <n v="3.3"/>
    <s v="Yes"/>
    <n v="70"/>
    <n v="6.3"/>
    <s v="Good"/>
    <n v="0"/>
    <s v="High School"/>
    <s v="Good"/>
    <n v="6"/>
    <s v="Yes"/>
    <n v="59.9"/>
    <n v="0"/>
    <x v="0"/>
  </r>
  <r>
    <s v="S1948"/>
    <n v="22"/>
    <s v="Female"/>
    <x v="52"/>
    <n v="3"/>
    <n v="1.6"/>
    <s v="No"/>
    <n v="70.2"/>
    <n v="6.7"/>
    <s v="Fair"/>
    <n v="2"/>
    <s v="Master"/>
    <s v="Good"/>
    <n v="7"/>
    <s v="No"/>
    <n v="63.2"/>
    <n v="0"/>
    <x v="0"/>
  </r>
  <r>
    <s v="S1949"/>
    <n v="21"/>
    <s v="Female"/>
    <x v="8"/>
    <n v="0.3"/>
    <n v="2.1"/>
    <s v="No"/>
    <n v="100"/>
    <n v="5.5"/>
    <s v="Fair"/>
    <n v="4"/>
    <s v="Bachelor"/>
    <s v="Good"/>
    <n v="4"/>
    <s v="No"/>
    <n v="84.5"/>
    <n v="1"/>
    <x v="1"/>
  </r>
  <r>
    <s v="S1950"/>
    <n v="19"/>
    <s v="Female"/>
    <x v="41"/>
    <n v="1.1000000000000001"/>
    <n v="3.1"/>
    <s v="No"/>
    <n v="77.599999999999994"/>
    <n v="4.7"/>
    <s v="Fair"/>
    <n v="5"/>
    <s v="High School"/>
    <s v="Average"/>
    <n v="2"/>
    <s v="No"/>
    <n v="50.8"/>
    <n v="0"/>
    <x v="1"/>
  </r>
  <r>
    <s v="S1951"/>
    <n v="20"/>
    <s v="Female"/>
    <x v="39"/>
    <n v="2.2000000000000002"/>
    <n v="0.9"/>
    <s v="No"/>
    <n v="76.7"/>
    <n v="8.6999999999999993"/>
    <s v="Good"/>
    <n v="5"/>
    <s v="Bachelor"/>
    <s v="Poor"/>
    <n v="10"/>
    <s v="No"/>
    <n v="94"/>
    <n v="1"/>
    <x v="0"/>
  </r>
  <r>
    <s v="S1952"/>
    <n v="21"/>
    <s v="Female"/>
    <x v="29"/>
    <n v="2.1"/>
    <n v="3.5"/>
    <s v="Yes"/>
    <n v="62.3"/>
    <n v="5.7"/>
    <s v="Poor"/>
    <n v="1"/>
    <s v="High School"/>
    <s v="Average"/>
    <n v="9"/>
    <s v="No"/>
    <n v="65.599999999999994"/>
    <n v="0"/>
    <x v="1"/>
  </r>
  <r>
    <s v="S1953"/>
    <n v="20"/>
    <s v="Female"/>
    <x v="16"/>
    <n v="1"/>
    <n v="0.1"/>
    <s v="No"/>
    <n v="81.5"/>
    <n v="6.4"/>
    <s v="Fair"/>
    <n v="5"/>
    <s v="High School"/>
    <s v="Average"/>
    <n v="7"/>
    <s v="No"/>
    <n v="61.7"/>
    <n v="0"/>
    <x v="0"/>
  </r>
  <r>
    <s v="S1954"/>
    <n v="19"/>
    <s v="Male"/>
    <x v="10"/>
    <n v="3"/>
    <n v="3.6"/>
    <s v="No"/>
    <n v="82.7"/>
    <n v="7.7"/>
    <s v="Good"/>
    <n v="5"/>
    <s v="Master"/>
    <s v="Good"/>
    <n v="1"/>
    <s v="Yes"/>
    <n v="66"/>
    <n v="0"/>
    <x v="0"/>
  </r>
  <r>
    <s v="S1955"/>
    <n v="19"/>
    <s v="Female"/>
    <x v="41"/>
    <n v="2.8"/>
    <n v="1.4"/>
    <s v="Yes"/>
    <n v="92.2"/>
    <n v="10"/>
    <s v="Poor"/>
    <n v="3"/>
    <s v="High School"/>
    <s v="Average"/>
    <n v="8"/>
    <s v="No"/>
    <n v="86.9"/>
    <n v="1"/>
    <x v="0"/>
  </r>
  <r>
    <s v="S1956"/>
    <n v="20"/>
    <s v="Female"/>
    <x v="21"/>
    <n v="2.2999999999999998"/>
    <n v="1.5"/>
    <s v="No"/>
    <n v="71"/>
    <n v="5"/>
    <s v="Good"/>
    <n v="6"/>
    <s v="High School"/>
    <s v="Good"/>
    <n v="3"/>
    <s v="No"/>
    <n v="59.6"/>
    <n v="0"/>
    <x v="1"/>
  </r>
  <r>
    <s v="S1957"/>
    <n v="17"/>
    <s v="Female"/>
    <x v="16"/>
    <n v="1.6"/>
    <n v="0"/>
    <s v="No"/>
    <n v="69.8"/>
    <n v="7"/>
    <s v="Good"/>
    <n v="5"/>
    <s v="High School"/>
    <s v="Average"/>
    <n v="4"/>
    <s v="No"/>
    <n v="49.1"/>
    <n v="0"/>
    <x v="0"/>
  </r>
  <r>
    <s v="S1958"/>
    <n v="18"/>
    <s v="Male"/>
    <x v="0"/>
    <n v="3.8"/>
    <n v="1.3"/>
    <s v="Yes"/>
    <n v="89.5"/>
    <n v="5.7"/>
    <s v="Good"/>
    <n v="5"/>
    <s v="High School"/>
    <s v="Average"/>
    <n v="5"/>
    <s v="No"/>
    <n v="31.1"/>
    <n v="0"/>
    <x v="1"/>
  </r>
  <r>
    <s v="S1959"/>
    <n v="23"/>
    <s v="Female"/>
    <x v="21"/>
    <n v="4.5"/>
    <n v="0.7"/>
    <s v="No"/>
    <n v="95.1"/>
    <n v="5.9"/>
    <s v="Fair"/>
    <n v="2"/>
    <s v="Master"/>
    <s v="Good"/>
    <n v="1"/>
    <s v="No"/>
    <n v="45.7"/>
    <n v="0"/>
    <x v="1"/>
  </r>
  <r>
    <s v="S1960"/>
    <n v="17"/>
    <s v="Male"/>
    <x v="77"/>
    <n v="1.9"/>
    <n v="1.1000000000000001"/>
    <s v="Yes"/>
    <n v="69.3"/>
    <n v="5.6"/>
    <s v="Good"/>
    <n v="6"/>
    <s v="High School"/>
    <s v="Average"/>
    <n v="6"/>
    <s v="No"/>
    <n v="100"/>
    <n v="1"/>
    <x v="1"/>
  </r>
  <r>
    <s v="S1961"/>
    <n v="17"/>
    <s v="Female"/>
    <x v="56"/>
    <n v="1.8"/>
    <n v="1.6"/>
    <s v="No"/>
    <n v="95.8"/>
    <n v="5.0999999999999996"/>
    <s v="Good"/>
    <n v="2"/>
    <s v="Master"/>
    <s v="Good"/>
    <n v="10"/>
    <s v="No"/>
    <n v="81.099999999999994"/>
    <n v="1"/>
    <x v="1"/>
  </r>
  <r>
    <s v="S1962"/>
    <n v="22"/>
    <s v="Male"/>
    <x v="26"/>
    <n v="3.1"/>
    <n v="2.9"/>
    <s v="Yes"/>
    <n v="85.4"/>
    <n v="6.5"/>
    <s v="Good"/>
    <n v="0"/>
    <s v="Master"/>
    <s v="Average"/>
    <n v="6"/>
    <s v="No"/>
    <n v="55.1"/>
    <n v="0"/>
    <x v="0"/>
  </r>
  <r>
    <s v="S1963"/>
    <n v="23"/>
    <s v="Female"/>
    <x v="15"/>
    <n v="2.1"/>
    <n v="2"/>
    <s v="No"/>
    <n v="95.9"/>
    <n v="4.7"/>
    <s v="Poor"/>
    <n v="0"/>
    <s v="High School"/>
    <s v="Good"/>
    <n v="2"/>
    <s v="No"/>
    <n v="53.3"/>
    <n v="0"/>
    <x v="1"/>
  </r>
  <r>
    <s v="S1964"/>
    <n v="23"/>
    <s v="Other"/>
    <x v="26"/>
    <n v="2.2999999999999998"/>
    <n v="2.1"/>
    <s v="No"/>
    <n v="84.3"/>
    <n v="7.6"/>
    <s v="Good"/>
    <n v="5"/>
    <s v="High School"/>
    <s v="Poor"/>
    <n v="10"/>
    <s v="Yes"/>
    <n v="89.1"/>
    <n v="1"/>
    <x v="0"/>
  </r>
  <r>
    <s v="S1965"/>
    <n v="17"/>
    <s v="Male"/>
    <x v="7"/>
    <n v="3.4"/>
    <n v="0.6"/>
    <s v="No"/>
    <n v="59.8"/>
    <n v="6.6"/>
    <s v="Fair"/>
    <n v="5"/>
    <s v="Master"/>
    <s v="Average"/>
    <n v="6"/>
    <s v="Yes"/>
    <n v="77.3"/>
    <n v="1"/>
    <x v="0"/>
  </r>
  <r>
    <s v="S1966"/>
    <n v="21"/>
    <s v="Other"/>
    <x v="36"/>
    <n v="0.2"/>
    <n v="0.8"/>
    <s v="No"/>
    <n v="83.5"/>
    <n v="7"/>
    <s v="Poor"/>
    <n v="1"/>
    <s v="High School"/>
    <s v="Good"/>
    <n v="8"/>
    <s v="Yes"/>
    <n v="56.4"/>
    <n v="0"/>
    <x v="0"/>
  </r>
  <r>
    <s v="S1967"/>
    <n v="22"/>
    <s v="Male"/>
    <x v="69"/>
    <n v="4.0999999999999996"/>
    <n v="3.8"/>
    <s v="No"/>
    <n v="95.6"/>
    <n v="5.9"/>
    <s v="Fair"/>
    <n v="0"/>
    <s v="None"/>
    <s v="Good"/>
    <n v="6"/>
    <s v="No"/>
    <n v="76.099999999999994"/>
    <n v="1"/>
    <x v="1"/>
  </r>
  <r>
    <s v="S1968"/>
    <n v="22"/>
    <s v="Female"/>
    <x v="10"/>
    <n v="2.6"/>
    <n v="1"/>
    <s v="No"/>
    <n v="76.099999999999994"/>
    <n v="6.1"/>
    <s v="Good"/>
    <n v="3"/>
    <s v="High School"/>
    <s v="Average"/>
    <n v="4"/>
    <s v="No"/>
    <n v="74.599999999999994"/>
    <n v="1"/>
    <x v="0"/>
  </r>
  <r>
    <s v="S1969"/>
    <n v="19"/>
    <s v="Female"/>
    <x v="10"/>
    <n v="2"/>
    <n v="3.6"/>
    <s v="Yes"/>
    <n v="81.099999999999994"/>
    <n v="6.8"/>
    <s v="Fair"/>
    <n v="5"/>
    <s v="Bachelor"/>
    <s v="Average"/>
    <n v="4"/>
    <s v="No"/>
    <n v="83"/>
    <n v="1"/>
    <x v="0"/>
  </r>
  <r>
    <s v="S1970"/>
    <n v="24"/>
    <s v="Female"/>
    <x v="25"/>
    <n v="2.4"/>
    <n v="1.5"/>
    <s v="No"/>
    <n v="83.2"/>
    <n v="5.0999999999999996"/>
    <s v="Fair"/>
    <n v="3"/>
    <s v="Bachelor"/>
    <s v="Average"/>
    <n v="9"/>
    <s v="Yes"/>
    <n v="85.9"/>
    <n v="1"/>
    <x v="1"/>
  </r>
  <r>
    <s v="S1971"/>
    <n v="23"/>
    <s v="Female"/>
    <x v="26"/>
    <n v="2.5"/>
    <n v="1.8"/>
    <s v="No"/>
    <n v="56"/>
    <n v="6.1"/>
    <s v="Good"/>
    <n v="5"/>
    <s v="High School"/>
    <s v="Average"/>
    <n v="6"/>
    <s v="No"/>
    <n v="64.5"/>
    <n v="0"/>
    <x v="0"/>
  </r>
  <r>
    <s v="S1972"/>
    <n v="17"/>
    <s v="Female"/>
    <x v="37"/>
    <n v="0.4"/>
    <n v="3"/>
    <s v="No"/>
    <n v="100"/>
    <n v="5.5"/>
    <s v="Fair"/>
    <n v="3"/>
    <s v="High School"/>
    <s v="Good"/>
    <n v="8"/>
    <s v="No"/>
    <n v="91.9"/>
    <n v="1"/>
    <x v="1"/>
  </r>
  <r>
    <s v="S1973"/>
    <n v="19"/>
    <s v="Male"/>
    <x v="8"/>
    <n v="4.3"/>
    <n v="3.2"/>
    <s v="No"/>
    <n v="76"/>
    <n v="5.4"/>
    <s v="Good"/>
    <n v="4"/>
    <s v="Master"/>
    <s v="Good"/>
    <n v="8"/>
    <s v="No"/>
    <n v="74.599999999999994"/>
    <n v="1"/>
    <x v="1"/>
  </r>
  <r>
    <s v="S1974"/>
    <n v="20"/>
    <s v="Male"/>
    <x v="52"/>
    <n v="2.5"/>
    <n v="1.7"/>
    <s v="No"/>
    <n v="90.1"/>
    <n v="4"/>
    <s v="Fair"/>
    <n v="3"/>
    <s v="Bachelor"/>
    <s v="Poor"/>
    <n v="7"/>
    <s v="No"/>
    <n v="70.900000000000006"/>
    <n v="1"/>
    <x v="1"/>
  </r>
  <r>
    <s v="S1975"/>
    <n v="18"/>
    <s v="Female"/>
    <x v="23"/>
    <n v="3"/>
    <n v="1.4"/>
    <s v="No"/>
    <n v="84.1"/>
    <n v="8.1"/>
    <s v="Fair"/>
    <n v="6"/>
    <s v="Bachelor"/>
    <s v="Average"/>
    <n v="3"/>
    <s v="No"/>
    <n v="66.7"/>
    <n v="0"/>
    <x v="0"/>
  </r>
  <r>
    <s v="S1976"/>
    <n v="24"/>
    <s v="Female"/>
    <x v="12"/>
    <n v="3.6"/>
    <n v="1.7"/>
    <s v="No"/>
    <n v="97.6"/>
    <n v="5.7"/>
    <s v="Good"/>
    <n v="0"/>
    <s v="Bachelor"/>
    <s v="Good"/>
    <n v="10"/>
    <s v="Yes"/>
    <n v="77.400000000000006"/>
    <n v="1"/>
    <x v="1"/>
  </r>
  <r>
    <s v="S1977"/>
    <n v="24"/>
    <s v="Female"/>
    <x v="57"/>
    <n v="1.3"/>
    <n v="2.2000000000000002"/>
    <s v="Yes"/>
    <n v="89.1"/>
    <n v="7.9"/>
    <s v="Good"/>
    <n v="5"/>
    <s v="High School"/>
    <s v="Average"/>
    <n v="1"/>
    <s v="Yes"/>
    <n v="99"/>
    <n v="1"/>
    <x v="0"/>
  </r>
  <r>
    <s v="S1978"/>
    <n v="24"/>
    <s v="Female"/>
    <x v="32"/>
    <n v="3.1"/>
    <n v="2.8"/>
    <s v="No"/>
    <n v="82.7"/>
    <n v="7.8"/>
    <s v="Fair"/>
    <n v="0"/>
    <s v="Bachelor"/>
    <s v="Good"/>
    <n v="5"/>
    <s v="Yes"/>
    <n v="43.5"/>
    <n v="0"/>
    <x v="0"/>
  </r>
  <r>
    <s v="S1979"/>
    <n v="22"/>
    <s v="Male"/>
    <x v="59"/>
    <n v="2.2000000000000002"/>
    <n v="1.8"/>
    <s v="No"/>
    <n v="76.099999999999994"/>
    <n v="5"/>
    <s v="Good"/>
    <n v="6"/>
    <s v="High School"/>
    <s v="Poor"/>
    <n v="10"/>
    <s v="No"/>
    <n v="53.4"/>
    <n v="0"/>
    <x v="1"/>
  </r>
  <r>
    <s v="S1980"/>
    <n v="20"/>
    <s v="Female"/>
    <x v="12"/>
    <n v="3.5"/>
    <n v="2.5"/>
    <s v="No"/>
    <n v="93"/>
    <n v="5.2"/>
    <s v="Poor"/>
    <n v="6"/>
    <s v="High School"/>
    <s v="Good"/>
    <n v="10"/>
    <s v="Yes"/>
    <n v="81"/>
    <n v="1"/>
    <x v="1"/>
  </r>
  <r>
    <s v="S1981"/>
    <n v="24"/>
    <s v="Male"/>
    <x v="29"/>
    <n v="0"/>
    <n v="3.6"/>
    <s v="No"/>
    <n v="66.3"/>
    <n v="9.6"/>
    <s v="Fair"/>
    <n v="3"/>
    <s v="Bachelor"/>
    <s v="Average"/>
    <n v="2"/>
    <s v="No"/>
    <n v="66.2"/>
    <n v="0"/>
    <x v="0"/>
  </r>
  <r>
    <s v="S1982"/>
    <n v="20"/>
    <s v="Female"/>
    <x v="18"/>
    <n v="2.4"/>
    <n v="2.2000000000000002"/>
    <s v="Yes"/>
    <n v="91.5"/>
    <n v="8.6"/>
    <s v="Fair"/>
    <n v="2"/>
    <s v="High School"/>
    <s v="Good"/>
    <n v="10"/>
    <s v="No"/>
    <n v="88"/>
    <n v="1"/>
    <x v="0"/>
  </r>
  <r>
    <s v="S1983"/>
    <n v="21"/>
    <s v="Male"/>
    <x v="11"/>
    <n v="1.8"/>
    <n v="2.1"/>
    <s v="No"/>
    <n v="74"/>
    <n v="6.5"/>
    <s v="Poor"/>
    <n v="2"/>
    <s v="Master"/>
    <s v="Average"/>
    <n v="2"/>
    <s v="No"/>
    <n v="64.400000000000006"/>
    <n v="0"/>
    <x v="0"/>
  </r>
  <r>
    <s v="S1984"/>
    <n v="24"/>
    <s v="Male"/>
    <x v="21"/>
    <n v="3"/>
    <n v="0.1"/>
    <s v="No"/>
    <n v="97.5"/>
    <n v="6.8"/>
    <s v="Fair"/>
    <n v="6"/>
    <s v="High School"/>
    <s v="Average"/>
    <n v="7"/>
    <s v="No"/>
    <n v="82.4"/>
    <n v="1"/>
    <x v="0"/>
  </r>
  <r>
    <s v="S1985"/>
    <n v="18"/>
    <s v="Male"/>
    <x v="58"/>
    <n v="3.1"/>
    <n v="0"/>
    <s v="Yes"/>
    <n v="86.6"/>
    <n v="5.7"/>
    <s v="Fair"/>
    <n v="2"/>
    <s v="Master"/>
    <s v="Good"/>
    <n v="3"/>
    <s v="Yes"/>
    <n v="80.900000000000006"/>
    <n v="1"/>
    <x v="1"/>
  </r>
  <r>
    <s v="S1986"/>
    <n v="20"/>
    <s v="Male"/>
    <x v="20"/>
    <n v="1.7"/>
    <n v="2.2000000000000002"/>
    <s v="No"/>
    <n v="91.4"/>
    <n v="7"/>
    <s v="Poor"/>
    <n v="5"/>
    <s v="Master"/>
    <s v="Poor"/>
    <n v="8"/>
    <s v="No"/>
    <n v="59.6"/>
    <n v="0"/>
    <x v="0"/>
  </r>
  <r>
    <s v="S1987"/>
    <n v="20"/>
    <s v="Female"/>
    <x v="43"/>
    <n v="1.6"/>
    <n v="1.7"/>
    <s v="Yes"/>
    <n v="85.8"/>
    <n v="5.6"/>
    <s v="Fair"/>
    <n v="1"/>
    <s v="High School"/>
    <s v="Average"/>
    <n v="9"/>
    <s v="No"/>
    <n v="56.2"/>
    <n v="0"/>
    <x v="1"/>
  </r>
  <r>
    <s v="S1988"/>
    <n v="18"/>
    <s v="Male"/>
    <x v="39"/>
    <n v="2.4"/>
    <n v="1.2"/>
    <s v="No"/>
    <n v="67.5"/>
    <n v="4.0999999999999996"/>
    <s v="Fair"/>
    <n v="4"/>
    <s v="Bachelor"/>
    <s v="Average"/>
    <n v="8"/>
    <s v="Yes"/>
    <n v="72.5"/>
    <n v="1"/>
    <x v="1"/>
  </r>
  <r>
    <s v="S1989"/>
    <n v="24"/>
    <s v="Male"/>
    <x v="3"/>
    <n v="1.4"/>
    <n v="2.1"/>
    <s v="Yes"/>
    <n v="76.400000000000006"/>
    <n v="4.9000000000000004"/>
    <s v="Fair"/>
    <n v="3"/>
    <s v="High School"/>
    <s v="Average"/>
    <n v="6"/>
    <s v="No"/>
    <n v="47.6"/>
    <n v="0"/>
    <x v="1"/>
  </r>
  <r>
    <s v="S1990"/>
    <n v="18"/>
    <s v="Male"/>
    <x v="21"/>
    <n v="3.5"/>
    <n v="1.7"/>
    <s v="No"/>
    <n v="91.7"/>
    <n v="6.5"/>
    <s v="Good"/>
    <n v="1"/>
    <s v="Master"/>
    <s v="Good"/>
    <n v="5"/>
    <s v="No"/>
    <n v="63.6"/>
    <n v="0"/>
    <x v="0"/>
  </r>
  <r>
    <s v="S1991"/>
    <n v="20"/>
    <s v="Male"/>
    <x v="44"/>
    <n v="2.1"/>
    <n v="3"/>
    <s v="No"/>
    <n v="86.7"/>
    <n v="5.0999999999999996"/>
    <s v="Good"/>
    <n v="2"/>
    <s v="High School"/>
    <s v="Good"/>
    <n v="3"/>
    <s v="No"/>
    <n v="85.3"/>
    <n v="1"/>
    <x v="1"/>
  </r>
  <r>
    <s v="S1992"/>
    <n v="18"/>
    <s v="Male"/>
    <x v="26"/>
    <n v="0"/>
    <n v="1.9"/>
    <s v="No"/>
    <n v="96.8"/>
    <n v="6.4"/>
    <s v="Fair"/>
    <n v="3"/>
    <s v="Bachelor"/>
    <s v="Poor"/>
    <n v="3"/>
    <s v="No"/>
    <n v="71.8"/>
    <n v="1"/>
    <x v="0"/>
  </r>
  <r>
    <s v="S1993"/>
    <n v="20"/>
    <s v="Male"/>
    <x v="18"/>
    <n v="2.1"/>
    <n v="1"/>
    <s v="No"/>
    <n v="89"/>
    <n v="5.2"/>
    <s v="Good"/>
    <n v="1"/>
    <s v="High School"/>
    <s v="Good"/>
    <n v="7"/>
    <s v="No"/>
    <n v="70.900000000000006"/>
    <n v="1"/>
    <x v="1"/>
  </r>
  <r>
    <s v="S1994"/>
    <n v="20"/>
    <s v="Female"/>
    <x v="32"/>
    <n v="1.3"/>
    <n v="2.9"/>
    <s v="No"/>
    <n v="75.3"/>
    <n v="5.6"/>
    <s v="Good"/>
    <n v="0"/>
    <s v="High School"/>
    <s v="Average"/>
    <n v="5"/>
    <s v="No"/>
    <n v="41.7"/>
    <n v="0"/>
    <x v="1"/>
  </r>
  <r>
    <s v="S1995"/>
    <n v="21"/>
    <s v="Female"/>
    <x v="23"/>
    <n v="0.5"/>
    <n v="1.6"/>
    <s v="No"/>
    <n v="77"/>
    <n v="7.5"/>
    <s v="Fair"/>
    <n v="2"/>
    <s v="High School"/>
    <s v="Good"/>
    <n v="6"/>
    <s v="Yes"/>
    <n v="76.099999999999994"/>
    <n v="1"/>
    <x v="0"/>
  </r>
  <r>
    <s v="S1996"/>
    <n v="17"/>
    <s v="Female"/>
    <x v="28"/>
    <n v="1"/>
    <n v="2.4"/>
    <s v="Yes"/>
    <n v="86"/>
    <n v="6.8"/>
    <s v="Poor"/>
    <n v="1"/>
    <s v="High School"/>
    <s v="Average"/>
    <n v="6"/>
    <s v="Yes"/>
    <n v="65.900000000000006"/>
    <n v="0"/>
    <x v="0"/>
  </r>
  <r>
    <s v="S1997"/>
    <n v="20"/>
    <s v="Male"/>
    <x v="52"/>
    <n v="2.6"/>
    <n v="1.3"/>
    <s v="No"/>
    <n v="61.9"/>
    <n v="6.5"/>
    <s v="Good"/>
    <n v="5"/>
    <s v="Bachelor"/>
    <s v="Good"/>
    <n v="9"/>
    <s v="Yes"/>
    <n v="64.400000000000006"/>
    <n v="0"/>
    <x v="0"/>
  </r>
  <r>
    <s v="S1998"/>
    <n v="24"/>
    <s v="Male"/>
    <x v="33"/>
    <n v="4.0999999999999996"/>
    <n v="1.1000000000000001"/>
    <s v="Yes"/>
    <n v="100"/>
    <n v="7.6"/>
    <s v="Fair"/>
    <n v="0"/>
    <s v="Bachelor"/>
    <s v="Average"/>
    <n v="1"/>
    <s v="No"/>
    <n v="69.7"/>
    <n v="0"/>
    <x v="0"/>
  </r>
  <r>
    <s v="S1999"/>
    <n v="19"/>
    <s v="Female"/>
    <x v="7"/>
    <n v="2.9"/>
    <n v="1.9"/>
    <s v="No"/>
    <n v="89.4"/>
    <n v="7.1"/>
    <s v="Good"/>
    <n v="2"/>
    <s v="Bachelor"/>
    <s v="Average"/>
    <n v="8"/>
    <s v="No"/>
    <n v="74.900000000000006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7F6F5-92BA-418B-9833-16568A34BFD7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">
  <location ref="A16:B95" firstHeaderRow="1" firstDataRow="1" firstDataCol="1"/>
  <pivotFields count="18">
    <pivotField showAll="0"/>
    <pivotField showAll="0"/>
    <pivotField showAll="0"/>
    <pivotField axis="axisRow" showAll="0">
      <items count="79">
        <item x="0"/>
        <item x="76"/>
        <item x="72"/>
        <item x="55"/>
        <item x="47"/>
        <item x="64"/>
        <item x="54"/>
        <item x="60"/>
        <item x="66"/>
        <item x="3"/>
        <item x="20"/>
        <item x="46"/>
        <item x="59"/>
        <item x="2"/>
        <item x="22"/>
        <item x="32"/>
        <item x="36"/>
        <item x="17"/>
        <item x="51"/>
        <item x="16"/>
        <item x="49"/>
        <item x="34"/>
        <item x="43"/>
        <item x="14"/>
        <item x="30"/>
        <item x="23"/>
        <item x="41"/>
        <item x="61"/>
        <item x="28"/>
        <item x="52"/>
        <item x="15"/>
        <item x="21"/>
        <item x="39"/>
        <item x="13"/>
        <item x="26"/>
        <item x="29"/>
        <item x="12"/>
        <item x="18"/>
        <item x="11"/>
        <item x="24"/>
        <item x="38"/>
        <item x="25"/>
        <item x="7"/>
        <item x="8"/>
        <item x="37"/>
        <item x="10"/>
        <item x="56"/>
        <item x="9"/>
        <item x="19"/>
        <item x="4"/>
        <item x="50"/>
        <item x="69"/>
        <item x="48"/>
        <item x="33"/>
        <item x="27"/>
        <item x="6"/>
        <item x="58"/>
        <item x="57"/>
        <item x="45"/>
        <item x="44"/>
        <item x="31"/>
        <item x="62"/>
        <item x="68"/>
        <item x="71"/>
        <item x="63"/>
        <item x="65"/>
        <item x="35"/>
        <item x="40"/>
        <item x="1"/>
        <item x="53"/>
        <item x="77"/>
        <item x="5"/>
        <item x="67"/>
        <item x="42"/>
        <item x="73"/>
        <item x="75"/>
        <item x="74"/>
        <item x="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uenta de exam_score_greater70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A157F-469D-47A2-9B68-C01818C03CFC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xam_score_greater70" fld="16" subtotal="count" baseField="1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AD1EDBB-20E1-480C-82F3-040D3F2829F0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student_id" tableColumnId="1"/>
      <queryTableField id="2" name="age" tableColumnId="2"/>
      <queryTableField id="3" name="gender" tableColumnId="3"/>
      <queryTableField id="4" name="study_hours_per_day" tableColumnId="4"/>
      <queryTableField id="5" name="social_media_hours" tableColumnId="5"/>
      <queryTableField id="6" name="netflix_hours" tableColumnId="6"/>
      <queryTableField id="7" name="part_time_job" tableColumnId="7"/>
      <queryTableField id="8" name="attendance_percentage" tableColumnId="8"/>
      <queryTableField id="9" name="sleep_hours" tableColumnId="9"/>
      <queryTableField id="10" name="diet_quality" tableColumnId="10"/>
      <queryTableField id="11" name="exercise_frequency" tableColumnId="11"/>
      <queryTableField id="12" name="parental_education_level" tableColumnId="12"/>
      <queryTableField id="13" name="internet_quality" tableColumnId="13"/>
      <queryTableField id="14" name="mental_health_rating" tableColumnId="14"/>
      <queryTableField id="15" name="extracurricular_participation" tableColumnId="15"/>
      <queryTableField id="16" name="exam_score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4090C-CB4E-41DF-A66C-6BD7C4541C81}" name="student_habits_performance" displayName="student_habits_performance" ref="A1:S1001" tableType="queryTable" totalsRowShown="0">
  <autoFilter ref="A1:S1001" xr:uid="{2684090C-CB4E-41DF-A66C-6BD7C4541C81}"/>
  <tableColumns count="19">
    <tableColumn id="1" xr3:uid="{21CC063B-D382-4EFD-B69C-72C6BDE50F34}" uniqueName="1" name="student_id" queryTableFieldId="1" dataDxfId="9"/>
    <tableColumn id="2" xr3:uid="{62210534-4881-401C-826C-0AB73A01D0F8}" uniqueName="2" name="age" queryTableFieldId="2"/>
    <tableColumn id="3" xr3:uid="{30F29AD7-429F-433E-A6C0-5EA3B8DA949E}" uniqueName="3" name="gender" queryTableFieldId="3" dataDxfId="8"/>
    <tableColumn id="4" xr3:uid="{7D689689-2CF4-4B6E-9873-67A49A380C4B}" uniqueName="4" name="study_hours_per_day" queryTableFieldId="4"/>
    <tableColumn id="5" xr3:uid="{245FC89A-E6A7-44D3-8CE9-E0EFCC92DE24}" uniqueName="5" name="social_media_hours" queryTableFieldId="5"/>
    <tableColumn id="6" xr3:uid="{4E2FF2FB-0AF6-4904-988A-FFA275F7882F}" uniqueName="6" name="netflix_hours" queryTableFieldId="6"/>
    <tableColumn id="7" xr3:uid="{F7D8C6B3-4728-4B02-835E-BFC2184FBC78}" uniqueName="7" name="part_time_job" queryTableFieldId="7" dataDxfId="7"/>
    <tableColumn id="8" xr3:uid="{06475E0E-A08E-49A6-8A9F-28E87823E6C4}" uniqueName="8" name="attendance_percentage" queryTableFieldId="8"/>
    <tableColumn id="9" xr3:uid="{292A9C22-9AC9-430B-9F82-4781230F7049}" uniqueName="9" name="sleep_hours" queryTableFieldId="9"/>
    <tableColumn id="10" xr3:uid="{305F0406-974D-4EF9-83DF-1E0B82ED8C46}" uniqueName="10" name="diet_quality" queryTableFieldId="10" dataDxfId="6"/>
    <tableColumn id="11" xr3:uid="{0D2CDC5B-7995-4705-B3A2-E6E9617FF2DC}" uniqueName="11" name="exercise_frequency" queryTableFieldId="11"/>
    <tableColumn id="12" xr3:uid="{AF44E0D7-0705-4033-8FD2-47095D63A517}" uniqueName="12" name="parental_education_level" queryTableFieldId="12" dataDxfId="5"/>
    <tableColumn id="13" xr3:uid="{E411CC74-EF96-4607-B9C7-9088A551DDD7}" uniqueName="13" name="internet_quality" queryTableFieldId="13" dataDxfId="4"/>
    <tableColumn id="14" xr3:uid="{1EC7CB37-1BF8-41D4-9AE7-3F9339DE4DC7}" uniqueName="14" name="mental_health_rating" queryTableFieldId="14"/>
    <tableColumn id="15" xr3:uid="{FE194EE4-1717-49E4-B637-A9F626FA2743}" uniqueName="15" name="extracurricular_participation" queryTableFieldId="15" dataDxfId="3"/>
    <tableColumn id="16" xr3:uid="{A726325E-48D4-4D32-A237-91F2C204D7AB}" uniqueName="16" name="exam_score" queryTableFieldId="16"/>
    <tableColumn id="17" xr3:uid="{AFB9DB1F-7949-4377-BA72-0365E6519386}" uniqueName="17" name="exam_score_greater70" queryTableFieldId="17" dataDxfId="2">
      <calculatedColumnFormula>IF(student_habits_performance[[#This Row],[exam_score]]&gt;=70,1,0)</calculatedColumnFormula>
    </tableColumn>
    <tableColumn id="18" xr3:uid="{781A9B21-8476-482C-B7BF-A2121F2C3EEB}" uniqueName="18" name="sleep_hour_group " queryTableFieldId="18" dataDxfId="1">
      <calculatedColumnFormula>IF(student_habits_performance[[#This Row],[sleep_hours]]&lt;4,1,IF(AND(student_habits_performance[[#This Row],[sleep_hours]]&gt;=4,student_habits_performance[[#This Row],[sleep_hours]]&lt;6),2,3))</calculatedColumnFormula>
    </tableColumn>
    <tableColumn id="19" xr3:uid="{215222D7-4771-49E7-A9BE-6D88D6A40121}" uniqueName="19" name="study_hour_group" queryTableFieldId="19" dataDxfId="0">
      <calculatedColumnFormula>IF(student_habits_performance[[#This Row],[study_hours_per_day]]&lt;2,1,IF(AND(student_habits_performance[[#This Row],[study_hours_per_day]]&gt;=2,student_habits_performance[[#This Row],[study_hours_per_day]]&lt;4),2,3))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A0E1-66CA-482A-BCCE-922725FF61C2}">
  <dimension ref="A3:B95"/>
  <sheetViews>
    <sheetView topLeftCell="A79" workbookViewId="0">
      <selection activeCell="B115" sqref="B115"/>
    </sheetView>
  </sheetViews>
  <sheetFormatPr baseColWidth="10" defaultRowHeight="15" x14ac:dyDescent="0.25"/>
  <cols>
    <col min="1" max="1" width="17.85546875" bestFit="1" customWidth="1"/>
    <col min="2" max="2" width="31.140625" bestFit="1" customWidth="1"/>
  </cols>
  <sheetData>
    <row r="3" spans="1:2" x14ac:dyDescent="0.25">
      <c r="A3" s="2" t="s">
        <v>1030</v>
      </c>
      <c r="B3" t="s">
        <v>1032</v>
      </c>
    </row>
    <row r="4" spans="1:2" x14ac:dyDescent="0.25">
      <c r="A4" s="3">
        <v>1</v>
      </c>
      <c r="B4" s="1">
        <v>17</v>
      </c>
    </row>
    <row r="5" spans="1:2" x14ac:dyDescent="0.25">
      <c r="A5" s="3">
        <v>2</v>
      </c>
      <c r="B5" s="1">
        <v>326</v>
      </c>
    </row>
    <row r="6" spans="1:2" x14ac:dyDescent="0.25">
      <c r="A6" s="3">
        <v>3</v>
      </c>
      <c r="B6" s="1">
        <v>657</v>
      </c>
    </row>
    <row r="7" spans="1:2" x14ac:dyDescent="0.25">
      <c r="A7" s="3" t="s">
        <v>1031</v>
      </c>
      <c r="B7" s="1">
        <v>1000</v>
      </c>
    </row>
    <row r="16" spans="1:2" x14ac:dyDescent="0.25">
      <c r="A16" s="2" t="s">
        <v>1030</v>
      </c>
      <c r="B16" t="s">
        <v>1032</v>
      </c>
    </row>
    <row r="17" spans="1:2" x14ac:dyDescent="0.25">
      <c r="A17" s="3">
        <v>0</v>
      </c>
      <c r="B17" s="1">
        <v>13</v>
      </c>
    </row>
    <row r="18" spans="1:2" x14ac:dyDescent="0.25">
      <c r="A18" s="3">
        <v>0.1</v>
      </c>
      <c r="B18" s="1">
        <v>1</v>
      </c>
    </row>
    <row r="19" spans="1:2" x14ac:dyDescent="0.25">
      <c r="A19" s="3">
        <v>0.2</v>
      </c>
      <c r="B19" s="1">
        <v>1</v>
      </c>
    </row>
    <row r="20" spans="1:2" x14ac:dyDescent="0.25">
      <c r="A20" s="3">
        <v>0.3</v>
      </c>
      <c r="B20" s="1">
        <v>4</v>
      </c>
    </row>
    <row r="21" spans="1:2" x14ac:dyDescent="0.25">
      <c r="A21" s="3">
        <v>0.5</v>
      </c>
      <c r="B21" s="1">
        <v>4</v>
      </c>
    </row>
    <row r="22" spans="1:2" x14ac:dyDescent="0.25">
      <c r="A22" s="3">
        <v>0.6</v>
      </c>
      <c r="B22" s="1">
        <v>1</v>
      </c>
    </row>
    <row r="23" spans="1:2" x14ac:dyDescent="0.25">
      <c r="A23" s="3">
        <v>0.7</v>
      </c>
      <c r="B23" s="1">
        <v>5</v>
      </c>
    </row>
    <row r="24" spans="1:2" x14ac:dyDescent="0.25">
      <c r="A24" s="3">
        <v>0.8</v>
      </c>
      <c r="B24" s="1">
        <v>7</v>
      </c>
    </row>
    <row r="25" spans="1:2" x14ac:dyDescent="0.25">
      <c r="A25" s="3">
        <v>0.9</v>
      </c>
      <c r="B25" s="1">
        <v>3</v>
      </c>
    </row>
    <row r="26" spans="1:2" x14ac:dyDescent="0.25">
      <c r="A26" s="3">
        <v>1</v>
      </c>
      <c r="B26" s="1">
        <v>5</v>
      </c>
    </row>
    <row r="27" spans="1:2" x14ac:dyDescent="0.25">
      <c r="A27" s="3">
        <v>1.1000000000000001</v>
      </c>
      <c r="B27" s="1">
        <v>12</v>
      </c>
    </row>
    <row r="28" spans="1:2" x14ac:dyDescent="0.25">
      <c r="A28" s="3">
        <v>1.2</v>
      </c>
      <c r="B28" s="1">
        <v>8</v>
      </c>
    </row>
    <row r="29" spans="1:2" x14ac:dyDescent="0.25">
      <c r="A29" s="3">
        <v>1.3</v>
      </c>
      <c r="B29" s="1">
        <v>6</v>
      </c>
    </row>
    <row r="30" spans="1:2" x14ac:dyDescent="0.25">
      <c r="A30" s="3">
        <v>1.4</v>
      </c>
      <c r="B30" s="1">
        <v>10</v>
      </c>
    </row>
    <row r="31" spans="1:2" x14ac:dyDescent="0.25">
      <c r="A31" s="3">
        <v>1.5</v>
      </c>
      <c r="B31" s="1">
        <v>9</v>
      </c>
    </row>
    <row r="32" spans="1:2" x14ac:dyDescent="0.25">
      <c r="A32" s="3">
        <v>1.6</v>
      </c>
      <c r="B32" s="1">
        <v>7</v>
      </c>
    </row>
    <row r="33" spans="1:2" x14ac:dyDescent="0.25">
      <c r="A33" s="3">
        <v>1.7</v>
      </c>
      <c r="B33" s="1">
        <v>15</v>
      </c>
    </row>
    <row r="34" spans="1:2" x14ac:dyDescent="0.25">
      <c r="A34" s="3">
        <v>1.8</v>
      </c>
      <c r="B34" s="1">
        <v>9</v>
      </c>
    </row>
    <row r="35" spans="1:2" x14ac:dyDescent="0.25">
      <c r="A35" s="3">
        <v>1.9</v>
      </c>
      <c r="B35" s="1">
        <v>13</v>
      </c>
    </row>
    <row r="36" spans="1:2" x14ac:dyDescent="0.25">
      <c r="A36" s="3">
        <v>2</v>
      </c>
      <c r="B36" s="1">
        <v>21</v>
      </c>
    </row>
    <row r="37" spans="1:2" x14ac:dyDescent="0.25">
      <c r="A37" s="3">
        <v>2.1</v>
      </c>
      <c r="B37" s="1">
        <v>16</v>
      </c>
    </row>
    <row r="38" spans="1:2" x14ac:dyDescent="0.25">
      <c r="A38" s="3">
        <v>2.2000000000000002</v>
      </c>
      <c r="B38" s="1">
        <v>14</v>
      </c>
    </row>
    <row r="39" spans="1:2" x14ac:dyDescent="0.25">
      <c r="A39" s="3">
        <v>2.2999999999999998</v>
      </c>
      <c r="B39" s="1">
        <v>21</v>
      </c>
    </row>
    <row r="40" spans="1:2" x14ac:dyDescent="0.25">
      <c r="A40" s="3">
        <v>2.4</v>
      </c>
      <c r="B40" s="1">
        <v>20</v>
      </c>
    </row>
    <row r="41" spans="1:2" x14ac:dyDescent="0.25">
      <c r="A41" s="3">
        <v>2.5</v>
      </c>
      <c r="B41" s="1">
        <v>24</v>
      </c>
    </row>
    <row r="42" spans="1:2" x14ac:dyDescent="0.25">
      <c r="A42" s="3">
        <v>2.6</v>
      </c>
      <c r="B42" s="1">
        <v>23</v>
      </c>
    </row>
    <row r="43" spans="1:2" x14ac:dyDescent="0.25">
      <c r="A43" s="3">
        <v>2.7</v>
      </c>
      <c r="B43" s="1">
        <v>21</v>
      </c>
    </row>
    <row r="44" spans="1:2" x14ac:dyDescent="0.25">
      <c r="A44" s="3">
        <v>2.8</v>
      </c>
      <c r="B44" s="1">
        <v>21</v>
      </c>
    </row>
    <row r="45" spans="1:2" x14ac:dyDescent="0.25">
      <c r="A45" s="3">
        <v>2.9</v>
      </c>
      <c r="B45" s="1">
        <v>20</v>
      </c>
    </row>
    <row r="46" spans="1:2" x14ac:dyDescent="0.25">
      <c r="A46" s="3">
        <v>3</v>
      </c>
      <c r="B46" s="1">
        <v>25</v>
      </c>
    </row>
    <row r="47" spans="1:2" x14ac:dyDescent="0.25">
      <c r="A47" s="3">
        <v>3.1</v>
      </c>
      <c r="B47" s="1">
        <v>23</v>
      </c>
    </row>
    <row r="48" spans="1:2" x14ac:dyDescent="0.25">
      <c r="A48" s="3">
        <v>3.2</v>
      </c>
      <c r="B48" s="1">
        <v>36</v>
      </c>
    </row>
    <row r="49" spans="1:2" x14ac:dyDescent="0.25">
      <c r="A49" s="3">
        <v>3.3</v>
      </c>
      <c r="B49" s="1">
        <v>34</v>
      </c>
    </row>
    <row r="50" spans="1:2" x14ac:dyDescent="0.25">
      <c r="A50" s="3">
        <v>3.4</v>
      </c>
      <c r="B50" s="1">
        <v>19</v>
      </c>
    </row>
    <row r="51" spans="1:2" x14ac:dyDescent="0.25">
      <c r="A51" s="3">
        <v>3.5</v>
      </c>
      <c r="B51" s="1">
        <v>38</v>
      </c>
    </row>
    <row r="52" spans="1:2" x14ac:dyDescent="0.25">
      <c r="A52" s="3">
        <v>3.6</v>
      </c>
      <c r="B52" s="1">
        <v>26</v>
      </c>
    </row>
    <row r="53" spans="1:2" x14ac:dyDescent="0.25">
      <c r="A53" s="3">
        <v>3.7</v>
      </c>
      <c r="B53" s="1">
        <v>24</v>
      </c>
    </row>
    <row r="54" spans="1:2" x14ac:dyDescent="0.25">
      <c r="A54" s="3">
        <v>3.8</v>
      </c>
      <c r="B54" s="1">
        <v>31</v>
      </c>
    </row>
    <row r="55" spans="1:2" x14ac:dyDescent="0.25">
      <c r="A55" s="3">
        <v>3.9</v>
      </c>
      <c r="B55" s="1">
        <v>25</v>
      </c>
    </row>
    <row r="56" spans="1:2" x14ac:dyDescent="0.25">
      <c r="A56" s="3">
        <v>4</v>
      </c>
      <c r="B56" s="1">
        <v>20</v>
      </c>
    </row>
    <row r="57" spans="1:2" x14ac:dyDescent="0.25">
      <c r="A57" s="3">
        <v>4.0999999999999996</v>
      </c>
      <c r="B57" s="1">
        <v>26</v>
      </c>
    </row>
    <row r="58" spans="1:2" x14ac:dyDescent="0.25">
      <c r="A58" s="3">
        <v>4.2</v>
      </c>
      <c r="B58" s="1">
        <v>20</v>
      </c>
    </row>
    <row r="59" spans="1:2" x14ac:dyDescent="0.25">
      <c r="A59" s="3">
        <v>4.3</v>
      </c>
      <c r="B59" s="1">
        <v>35</v>
      </c>
    </row>
    <row r="60" spans="1:2" x14ac:dyDescent="0.25">
      <c r="A60" s="3">
        <v>4.4000000000000004</v>
      </c>
      <c r="B60" s="1">
        <v>21</v>
      </c>
    </row>
    <row r="61" spans="1:2" x14ac:dyDescent="0.25">
      <c r="A61" s="3">
        <v>4.5</v>
      </c>
      <c r="B61" s="1">
        <v>20</v>
      </c>
    </row>
    <row r="62" spans="1:2" x14ac:dyDescent="0.25">
      <c r="A62" s="3">
        <v>4.5999999999999996</v>
      </c>
      <c r="B62" s="1">
        <v>22</v>
      </c>
    </row>
    <row r="63" spans="1:2" x14ac:dyDescent="0.25">
      <c r="A63" s="3">
        <v>4.7</v>
      </c>
      <c r="B63" s="1">
        <v>15</v>
      </c>
    </row>
    <row r="64" spans="1:2" x14ac:dyDescent="0.25">
      <c r="A64" s="3">
        <v>4.8</v>
      </c>
      <c r="B64" s="1">
        <v>16</v>
      </c>
    </row>
    <row r="65" spans="1:2" x14ac:dyDescent="0.25">
      <c r="A65" s="3">
        <v>4.9000000000000004</v>
      </c>
      <c r="B65" s="1">
        <v>23</v>
      </c>
    </row>
    <row r="66" spans="1:2" x14ac:dyDescent="0.25">
      <c r="A66" s="3">
        <v>5</v>
      </c>
      <c r="B66" s="1">
        <v>12</v>
      </c>
    </row>
    <row r="67" spans="1:2" x14ac:dyDescent="0.25">
      <c r="A67" s="3">
        <v>5.0999999999999996</v>
      </c>
      <c r="B67" s="1">
        <v>13</v>
      </c>
    </row>
    <row r="68" spans="1:2" x14ac:dyDescent="0.25">
      <c r="A68" s="3">
        <v>5.2</v>
      </c>
      <c r="B68" s="1">
        <v>15</v>
      </c>
    </row>
    <row r="69" spans="1:2" x14ac:dyDescent="0.25">
      <c r="A69" s="3">
        <v>5.3</v>
      </c>
      <c r="B69" s="1">
        <v>18</v>
      </c>
    </row>
    <row r="70" spans="1:2" x14ac:dyDescent="0.25">
      <c r="A70" s="3">
        <v>5.4</v>
      </c>
      <c r="B70" s="1">
        <v>12</v>
      </c>
    </row>
    <row r="71" spans="1:2" x14ac:dyDescent="0.25">
      <c r="A71" s="3">
        <v>5.5</v>
      </c>
      <c r="B71" s="1">
        <v>10</v>
      </c>
    </row>
    <row r="72" spans="1:2" x14ac:dyDescent="0.25">
      <c r="A72" s="3">
        <v>5.6</v>
      </c>
      <c r="B72" s="1">
        <v>11</v>
      </c>
    </row>
    <row r="73" spans="1:2" x14ac:dyDescent="0.25">
      <c r="A73" s="3">
        <v>5.7</v>
      </c>
      <c r="B73" s="1">
        <v>6</v>
      </c>
    </row>
    <row r="74" spans="1:2" x14ac:dyDescent="0.25">
      <c r="A74" s="3">
        <v>5.8</v>
      </c>
      <c r="B74" s="1">
        <v>9</v>
      </c>
    </row>
    <row r="75" spans="1:2" x14ac:dyDescent="0.25">
      <c r="A75" s="3">
        <v>5.9</v>
      </c>
      <c r="B75" s="1">
        <v>8</v>
      </c>
    </row>
    <row r="76" spans="1:2" x14ac:dyDescent="0.25">
      <c r="A76" s="3">
        <v>6</v>
      </c>
      <c r="B76" s="1">
        <v>9</v>
      </c>
    </row>
    <row r="77" spans="1:2" x14ac:dyDescent="0.25">
      <c r="A77" s="3">
        <v>6.1</v>
      </c>
      <c r="B77" s="1">
        <v>6</v>
      </c>
    </row>
    <row r="78" spans="1:2" x14ac:dyDescent="0.25">
      <c r="A78" s="3">
        <v>6.2</v>
      </c>
      <c r="B78" s="1">
        <v>4</v>
      </c>
    </row>
    <row r="79" spans="1:2" x14ac:dyDescent="0.25">
      <c r="A79" s="3">
        <v>6.3</v>
      </c>
      <c r="B79" s="1">
        <v>5</v>
      </c>
    </row>
    <row r="80" spans="1:2" x14ac:dyDescent="0.25">
      <c r="A80" s="3">
        <v>6.4</v>
      </c>
      <c r="B80" s="1">
        <v>3</v>
      </c>
    </row>
    <row r="81" spans="1:2" x14ac:dyDescent="0.25">
      <c r="A81" s="3">
        <v>6.5</v>
      </c>
      <c r="B81" s="1">
        <v>2</v>
      </c>
    </row>
    <row r="82" spans="1:2" x14ac:dyDescent="0.25">
      <c r="A82" s="3">
        <v>6.6</v>
      </c>
      <c r="B82" s="1">
        <v>5</v>
      </c>
    </row>
    <row r="83" spans="1:2" x14ac:dyDescent="0.25">
      <c r="A83" s="3">
        <v>6.7</v>
      </c>
      <c r="B83" s="1">
        <v>3</v>
      </c>
    </row>
    <row r="84" spans="1:2" x14ac:dyDescent="0.25">
      <c r="A84" s="3">
        <v>6.8</v>
      </c>
      <c r="B84" s="1">
        <v>3</v>
      </c>
    </row>
    <row r="85" spans="1:2" x14ac:dyDescent="0.25">
      <c r="A85" s="3">
        <v>6.9</v>
      </c>
      <c r="B85" s="1">
        <v>1</v>
      </c>
    </row>
    <row r="86" spans="1:2" x14ac:dyDescent="0.25">
      <c r="A86" s="3">
        <v>7</v>
      </c>
      <c r="B86" s="1">
        <v>1</v>
      </c>
    </row>
    <row r="87" spans="1:2" x14ac:dyDescent="0.25">
      <c r="A87" s="3">
        <v>7.1</v>
      </c>
      <c r="B87" s="1">
        <v>1</v>
      </c>
    </row>
    <row r="88" spans="1:2" x14ac:dyDescent="0.25">
      <c r="A88" s="3">
        <v>7.2</v>
      </c>
      <c r="B88" s="1">
        <v>2</v>
      </c>
    </row>
    <row r="89" spans="1:2" x14ac:dyDescent="0.25">
      <c r="A89" s="3">
        <v>7.3</v>
      </c>
      <c r="B89" s="1">
        <v>1</v>
      </c>
    </row>
    <row r="90" spans="1:2" x14ac:dyDescent="0.25">
      <c r="A90" s="3">
        <v>7.4</v>
      </c>
      <c r="B90" s="1">
        <v>3</v>
      </c>
    </row>
    <row r="91" spans="1:2" x14ac:dyDescent="0.25">
      <c r="A91" s="3">
        <v>7.5</v>
      </c>
      <c r="B91" s="1">
        <v>1</v>
      </c>
    </row>
    <row r="92" spans="1:2" x14ac:dyDescent="0.25">
      <c r="A92" s="3">
        <v>7.6</v>
      </c>
      <c r="B92" s="1">
        <v>1</v>
      </c>
    </row>
    <row r="93" spans="1:2" x14ac:dyDescent="0.25">
      <c r="A93" s="3">
        <v>8.1999999999999993</v>
      </c>
      <c r="B93" s="1">
        <v>1</v>
      </c>
    </row>
    <row r="94" spans="1:2" x14ac:dyDescent="0.25">
      <c r="A94" s="3">
        <v>8.3000000000000007</v>
      </c>
      <c r="B94" s="1">
        <v>1</v>
      </c>
    </row>
    <row r="95" spans="1:2" x14ac:dyDescent="0.25">
      <c r="A95" s="3" t="s">
        <v>1031</v>
      </c>
      <c r="B95" s="1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A3DD-5440-458A-8308-C0F6A3AA7C72}">
  <dimension ref="A1:S1001"/>
  <sheetViews>
    <sheetView tabSelected="1" topLeftCell="I1" workbookViewId="0">
      <selection activeCell="R4" sqref="R4"/>
    </sheetView>
  </sheetViews>
  <sheetFormatPr baseColWidth="10" defaultRowHeight="15" x14ac:dyDescent="0.25"/>
  <cols>
    <col min="1" max="1" width="12.85546875" bestFit="1" customWidth="1"/>
    <col min="2" max="2" width="6.42578125" bestFit="1" customWidth="1"/>
    <col min="3" max="3" width="9.5703125" bestFit="1" customWidth="1"/>
    <col min="4" max="4" width="22.28515625" bestFit="1" customWidth="1"/>
    <col min="5" max="5" width="21.140625" bestFit="1" customWidth="1"/>
    <col min="6" max="6" width="15.140625" bestFit="1" customWidth="1"/>
    <col min="7" max="7" width="15.5703125" bestFit="1" customWidth="1"/>
    <col min="8" max="8" width="24.7109375" bestFit="1" customWidth="1"/>
    <col min="9" max="9" width="14.28515625" bestFit="1" customWidth="1"/>
    <col min="10" max="10" width="13.85546875" bestFit="1" customWidth="1"/>
    <col min="11" max="11" width="21.140625" bestFit="1" customWidth="1"/>
    <col min="12" max="12" width="26.140625" bestFit="1" customWidth="1"/>
    <col min="13" max="13" width="17.5703125" bestFit="1" customWidth="1"/>
    <col min="14" max="14" width="22.28515625" bestFit="1" customWidth="1"/>
    <col min="15" max="15" width="29.140625" bestFit="1" customWidth="1"/>
    <col min="16" max="16" width="14" bestFit="1" customWidth="1"/>
    <col min="17" max="17" width="25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1029</v>
      </c>
      <c r="R1" t="s">
        <v>1033</v>
      </c>
      <c r="S1" t="s">
        <v>1034</v>
      </c>
    </row>
    <row r="2" spans="1:19" x14ac:dyDescent="0.25">
      <c r="A2" s="1" t="s">
        <v>16</v>
      </c>
      <c r="B2">
        <v>23</v>
      </c>
      <c r="C2" s="1" t="s">
        <v>17</v>
      </c>
      <c r="D2">
        <v>0</v>
      </c>
      <c r="E2">
        <v>1.2</v>
      </c>
      <c r="F2">
        <v>1.1000000000000001</v>
      </c>
      <c r="G2" s="1" t="s">
        <v>18</v>
      </c>
      <c r="H2">
        <v>85</v>
      </c>
      <c r="I2">
        <v>8</v>
      </c>
      <c r="J2" s="1" t="s">
        <v>19</v>
      </c>
      <c r="K2">
        <v>6</v>
      </c>
      <c r="L2" s="1" t="s">
        <v>20</v>
      </c>
      <c r="M2" s="1" t="s">
        <v>21</v>
      </c>
      <c r="N2">
        <v>8</v>
      </c>
      <c r="O2" s="1" t="s">
        <v>22</v>
      </c>
      <c r="P2">
        <v>56.2</v>
      </c>
      <c r="Q2" s="1">
        <f>IF(student_habits_performance[[#This Row],[exam_score]]&gt;=70,1,0)</f>
        <v>0</v>
      </c>
      <c r="R2" s="1">
        <f>IF(student_habits_performance[[#This Row],[sleep_hours]]&lt;4,1,IF(AND(student_habits_performance[[#This Row],[sleep_hours]]&gt;=4,student_habits_performance[[#This Row],[sleep_hours]]&lt;6),2,3))</f>
        <v>3</v>
      </c>
      <c r="S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" spans="1:19" x14ac:dyDescent="0.25">
      <c r="A3" s="1" t="s">
        <v>23</v>
      </c>
      <c r="B3">
        <v>20</v>
      </c>
      <c r="C3" s="1" t="s">
        <v>17</v>
      </c>
      <c r="D3">
        <v>6.9</v>
      </c>
      <c r="E3">
        <v>2.8</v>
      </c>
      <c r="F3">
        <v>2.2999999999999998</v>
      </c>
      <c r="G3" s="1" t="s">
        <v>18</v>
      </c>
      <c r="H3">
        <v>97.3</v>
      </c>
      <c r="I3">
        <v>4.5999999999999996</v>
      </c>
      <c r="J3" s="1" t="s">
        <v>24</v>
      </c>
      <c r="K3">
        <v>6</v>
      </c>
      <c r="L3" s="1" t="s">
        <v>25</v>
      </c>
      <c r="M3" s="1" t="s">
        <v>21</v>
      </c>
      <c r="N3">
        <v>8</v>
      </c>
      <c r="O3" s="1" t="s">
        <v>18</v>
      </c>
      <c r="P3">
        <v>100</v>
      </c>
      <c r="Q3" s="1">
        <f>IF(student_habits_performance[[#This Row],[exam_score]]&gt;=70,1,0)</f>
        <v>1</v>
      </c>
      <c r="R3" s="1">
        <f>IF(student_habits_performance[[#This Row],[sleep_hours]]&lt;4,1,IF(AND(student_habits_performance[[#This Row],[sleep_hours]]&gt;=4,student_habits_performance[[#This Row],[sleep_hours]]&lt;6),2,3))</f>
        <v>2</v>
      </c>
      <c r="S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" spans="1:19" x14ac:dyDescent="0.25">
      <c r="A4" s="1" t="s">
        <v>26</v>
      </c>
      <c r="B4">
        <v>21</v>
      </c>
      <c r="C4" s="1" t="s">
        <v>27</v>
      </c>
      <c r="D4">
        <v>1.4</v>
      </c>
      <c r="E4">
        <v>3.1</v>
      </c>
      <c r="F4">
        <v>1.3</v>
      </c>
      <c r="G4" s="1" t="s">
        <v>18</v>
      </c>
      <c r="H4">
        <v>94.8</v>
      </c>
      <c r="I4">
        <v>8</v>
      </c>
      <c r="J4" s="1" t="s">
        <v>28</v>
      </c>
      <c r="K4">
        <v>1</v>
      </c>
      <c r="L4" s="1" t="s">
        <v>25</v>
      </c>
      <c r="M4" s="1" t="s">
        <v>28</v>
      </c>
      <c r="N4">
        <v>1</v>
      </c>
      <c r="O4" s="1" t="s">
        <v>18</v>
      </c>
      <c r="P4">
        <v>34.299999999999997</v>
      </c>
      <c r="Q4" s="1">
        <f>IF(student_habits_performance[[#This Row],[exam_score]]&gt;=70,1,0)</f>
        <v>0</v>
      </c>
      <c r="R4" s="1">
        <f>IF(student_habits_performance[[#This Row],[sleep_hours]]&lt;4,1,IF(AND(student_habits_performance[[#This Row],[sleep_hours]]&gt;=4,student_habits_performance[[#This Row],[sleep_hours]]&lt;6),2,3))</f>
        <v>3</v>
      </c>
      <c r="S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" spans="1:19" x14ac:dyDescent="0.25">
      <c r="A5" s="1" t="s">
        <v>29</v>
      </c>
      <c r="B5">
        <v>23</v>
      </c>
      <c r="C5" s="1" t="s">
        <v>17</v>
      </c>
      <c r="D5">
        <v>1</v>
      </c>
      <c r="E5">
        <v>3.9</v>
      </c>
      <c r="F5">
        <v>1</v>
      </c>
      <c r="G5" s="1" t="s">
        <v>18</v>
      </c>
      <c r="H5">
        <v>71</v>
      </c>
      <c r="I5">
        <v>9.1999999999999993</v>
      </c>
      <c r="J5" s="1" t="s">
        <v>28</v>
      </c>
      <c r="K5">
        <v>4</v>
      </c>
      <c r="L5" s="1" t="s">
        <v>20</v>
      </c>
      <c r="M5" s="1" t="s">
        <v>24</v>
      </c>
      <c r="N5">
        <v>1</v>
      </c>
      <c r="O5" s="1" t="s">
        <v>22</v>
      </c>
      <c r="P5">
        <v>26.8</v>
      </c>
      <c r="Q5" s="1">
        <f>IF(student_habits_performance[[#This Row],[exam_score]]&gt;=70,1,0)</f>
        <v>0</v>
      </c>
      <c r="R5" s="1">
        <f>IF(student_habits_performance[[#This Row],[sleep_hours]]&lt;4,1,IF(AND(student_habits_performance[[#This Row],[sleep_hours]]&gt;=4,student_habits_performance[[#This Row],[sleep_hours]]&lt;6),2,3))</f>
        <v>3</v>
      </c>
      <c r="S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" spans="1:19" x14ac:dyDescent="0.25">
      <c r="A6" s="1" t="s">
        <v>30</v>
      </c>
      <c r="B6">
        <v>19</v>
      </c>
      <c r="C6" s="1" t="s">
        <v>17</v>
      </c>
      <c r="D6">
        <v>5</v>
      </c>
      <c r="E6">
        <v>4.4000000000000004</v>
      </c>
      <c r="F6">
        <v>0.5</v>
      </c>
      <c r="G6" s="1" t="s">
        <v>18</v>
      </c>
      <c r="H6">
        <v>90.9</v>
      </c>
      <c r="I6">
        <v>4.9000000000000004</v>
      </c>
      <c r="J6" s="1" t="s">
        <v>19</v>
      </c>
      <c r="K6">
        <v>3</v>
      </c>
      <c r="L6" s="1" t="s">
        <v>20</v>
      </c>
      <c r="M6" s="1" t="s">
        <v>24</v>
      </c>
      <c r="N6">
        <v>1</v>
      </c>
      <c r="O6" s="1" t="s">
        <v>18</v>
      </c>
      <c r="P6">
        <v>66.400000000000006</v>
      </c>
      <c r="Q6" s="1">
        <f>IF(student_habits_performance[[#This Row],[exam_score]]&gt;=70,1,0)</f>
        <v>0</v>
      </c>
      <c r="R6" s="1">
        <f>IF(student_habits_performance[[#This Row],[sleep_hours]]&lt;4,1,IF(AND(student_habits_performance[[#This Row],[sleep_hours]]&gt;=4,student_habits_performance[[#This Row],[sleep_hours]]&lt;6),2,3))</f>
        <v>2</v>
      </c>
      <c r="S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" spans="1:19" x14ac:dyDescent="0.25">
      <c r="A7" s="1" t="s">
        <v>31</v>
      </c>
      <c r="B7">
        <v>24</v>
      </c>
      <c r="C7" s="1" t="s">
        <v>27</v>
      </c>
      <c r="D7">
        <v>7.2</v>
      </c>
      <c r="E7">
        <v>1.3</v>
      </c>
      <c r="F7">
        <v>0</v>
      </c>
      <c r="G7" s="1" t="s">
        <v>18</v>
      </c>
      <c r="H7">
        <v>82.9</v>
      </c>
      <c r="I7">
        <v>7.4</v>
      </c>
      <c r="J7" s="1" t="s">
        <v>19</v>
      </c>
      <c r="K7">
        <v>1</v>
      </c>
      <c r="L7" s="1" t="s">
        <v>20</v>
      </c>
      <c r="M7" s="1" t="s">
        <v>21</v>
      </c>
      <c r="N7">
        <v>4</v>
      </c>
      <c r="O7" s="1" t="s">
        <v>18</v>
      </c>
      <c r="P7">
        <v>100</v>
      </c>
      <c r="Q7" s="1">
        <f>IF(student_habits_performance[[#This Row],[exam_score]]&gt;=70,1,0)</f>
        <v>1</v>
      </c>
      <c r="R7" s="1">
        <f>IF(student_habits_performance[[#This Row],[sleep_hours]]&lt;4,1,IF(AND(student_habits_performance[[#This Row],[sleep_hours]]&gt;=4,student_habits_performance[[#This Row],[sleep_hours]]&lt;6),2,3))</f>
        <v>3</v>
      </c>
      <c r="S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" spans="1:19" x14ac:dyDescent="0.25">
      <c r="A8" s="1" t="s">
        <v>32</v>
      </c>
      <c r="B8">
        <v>21</v>
      </c>
      <c r="C8" s="1" t="s">
        <v>17</v>
      </c>
      <c r="D8">
        <v>5.6</v>
      </c>
      <c r="E8">
        <v>1.5</v>
      </c>
      <c r="F8">
        <v>1.4</v>
      </c>
      <c r="G8" s="1" t="s">
        <v>22</v>
      </c>
      <c r="H8">
        <v>85.8</v>
      </c>
      <c r="I8">
        <v>6.5</v>
      </c>
      <c r="J8" s="1" t="s">
        <v>24</v>
      </c>
      <c r="K8">
        <v>2</v>
      </c>
      <c r="L8" s="1" t="s">
        <v>20</v>
      </c>
      <c r="M8" s="1" t="s">
        <v>28</v>
      </c>
      <c r="N8">
        <v>4</v>
      </c>
      <c r="O8" s="1" t="s">
        <v>18</v>
      </c>
      <c r="P8">
        <v>89.8</v>
      </c>
      <c r="Q8" s="1">
        <f>IF(student_habits_performance[[#This Row],[exam_score]]&gt;=70,1,0)</f>
        <v>1</v>
      </c>
      <c r="R8" s="1">
        <f>IF(student_habits_performance[[#This Row],[sleep_hours]]&lt;4,1,IF(AND(student_habits_performance[[#This Row],[sleep_hours]]&gt;=4,student_habits_performance[[#This Row],[sleep_hours]]&lt;6),2,3))</f>
        <v>3</v>
      </c>
      <c r="S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" spans="1:19" x14ac:dyDescent="0.25">
      <c r="A9" s="1" t="s">
        <v>33</v>
      </c>
      <c r="B9">
        <v>21</v>
      </c>
      <c r="C9" s="1" t="s">
        <v>17</v>
      </c>
      <c r="D9">
        <v>4.3</v>
      </c>
      <c r="E9">
        <v>1</v>
      </c>
      <c r="F9">
        <v>2</v>
      </c>
      <c r="G9" s="1" t="s">
        <v>22</v>
      </c>
      <c r="H9">
        <v>77.7</v>
      </c>
      <c r="I9">
        <v>4.5999999999999996</v>
      </c>
      <c r="J9" s="1" t="s">
        <v>19</v>
      </c>
      <c r="K9">
        <v>0</v>
      </c>
      <c r="L9" s="1" t="s">
        <v>34</v>
      </c>
      <c r="M9" s="1" t="s">
        <v>21</v>
      </c>
      <c r="N9">
        <v>8</v>
      </c>
      <c r="O9" s="1" t="s">
        <v>18</v>
      </c>
      <c r="P9">
        <v>72.599999999999994</v>
      </c>
      <c r="Q9" s="1">
        <f>IF(student_habits_performance[[#This Row],[exam_score]]&gt;=70,1,0)</f>
        <v>1</v>
      </c>
      <c r="R9" s="1">
        <f>IF(student_habits_performance[[#This Row],[sleep_hours]]&lt;4,1,IF(AND(student_habits_performance[[#This Row],[sleep_hours]]&gt;=4,student_habits_performance[[#This Row],[sleep_hours]]&lt;6),2,3))</f>
        <v>2</v>
      </c>
      <c r="S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0" spans="1:19" x14ac:dyDescent="0.25">
      <c r="A10" s="1" t="s">
        <v>35</v>
      </c>
      <c r="B10">
        <v>23</v>
      </c>
      <c r="C10" s="1" t="s">
        <v>17</v>
      </c>
      <c r="D10">
        <v>4.4000000000000004</v>
      </c>
      <c r="E10">
        <v>2.2000000000000002</v>
      </c>
      <c r="F10">
        <v>1.7</v>
      </c>
      <c r="G10" s="1" t="s">
        <v>18</v>
      </c>
      <c r="H10">
        <v>100</v>
      </c>
      <c r="I10">
        <v>7.1</v>
      </c>
      <c r="J10" s="1" t="s">
        <v>24</v>
      </c>
      <c r="K10">
        <v>3</v>
      </c>
      <c r="L10" s="1" t="s">
        <v>34</v>
      </c>
      <c r="M10" s="1" t="s">
        <v>24</v>
      </c>
      <c r="N10">
        <v>1</v>
      </c>
      <c r="O10" s="1" t="s">
        <v>18</v>
      </c>
      <c r="P10">
        <v>78.900000000000006</v>
      </c>
      <c r="Q10" s="1">
        <f>IF(student_habits_performance[[#This Row],[exam_score]]&gt;=70,1,0)</f>
        <v>1</v>
      </c>
      <c r="R10" s="1">
        <f>IF(student_habits_performance[[#This Row],[sleep_hours]]&lt;4,1,IF(AND(student_habits_performance[[#This Row],[sleep_hours]]&gt;=4,student_habits_performance[[#This Row],[sleep_hours]]&lt;6),2,3))</f>
        <v>3</v>
      </c>
      <c r="S1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" spans="1:19" x14ac:dyDescent="0.25">
      <c r="A11" s="1" t="s">
        <v>36</v>
      </c>
      <c r="B11">
        <v>18</v>
      </c>
      <c r="C11" s="1" t="s">
        <v>17</v>
      </c>
      <c r="D11">
        <v>4.8</v>
      </c>
      <c r="E11">
        <v>3.1</v>
      </c>
      <c r="F11">
        <v>1.3</v>
      </c>
      <c r="G11" s="1" t="s">
        <v>18</v>
      </c>
      <c r="H11">
        <v>95.4</v>
      </c>
      <c r="I11">
        <v>7.5</v>
      </c>
      <c r="J11" s="1" t="s">
        <v>24</v>
      </c>
      <c r="K11">
        <v>5</v>
      </c>
      <c r="L11" s="1" t="s">
        <v>34</v>
      </c>
      <c r="M11" s="1" t="s">
        <v>24</v>
      </c>
      <c r="N11">
        <v>10</v>
      </c>
      <c r="O11" s="1" t="s">
        <v>22</v>
      </c>
      <c r="P11">
        <v>100</v>
      </c>
      <c r="Q11" s="1">
        <f>IF(student_habits_performance[[#This Row],[exam_score]]&gt;=70,1,0)</f>
        <v>1</v>
      </c>
      <c r="R11" s="1">
        <f>IF(student_habits_performance[[#This Row],[sleep_hours]]&lt;4,1,IF(AND(student_habits_performance[[#This Row],[sleep_hours]]&gt;=4,student_habits_performance[[#This Row],[sleep_hours]]&lt;6),2,3))</f>
        <v>3</v>
      </c>
      <c r="S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2" spans="1:19" x14ac:dyDescent="0.25">
      <c r="A12" s="1" t="s">
        <v>37</v>
      </c>
      <c r="B12">
        <v>19</v>
      </c>
      <c r="C12" s="1" t="s">
        <v>17</v>
      </c>
      <c r="D12">
        <v>4.5999999999999996</v>
      </c>
      <c r="E12">
        <v>3.7</v>
      </c>
      <c r="F12">
        <v>0.8</v>
      </c>
      <c r="G12" s="1" t="s">
        <v>18</v>
      </c>
      <c r="H12">
        <v>77.599999999999994</v>
      </c>
      <c r="I12">
        <v>5.8</v>
      </c>
      <c r="J12" s="1" t="s">
        <v>19</v>
      </c>
      <c r="K12">
        <v>1</v>
      </c>
      <c r="L12" s="1" t="s">
        <v>38</v>
      </c>
      <c r="M12" s="1" t="s">
        <v>24</v>
      </c>
      <c r="N12">
        <v>3</v>
      </c>
      <c r="O12" s="1" t="s">
        <v>18</v>
      </c>
      <c r="P12">
        <v>63.3</v>
      </c>
      <c r="Q12" s="1">
        <f>IF(student_habits_performance[[#This Row],[exam_score]]&gt;=70,1,0)</f>
        <v>0</v>
      </c>
      <c r="R12" s="1">
        <f>IF(student_habits_performance[[#This Row],[sleep_hours]]&lt;4,1,IF(AND(student_habits_performance[[#This Row],[sleep_hours]]&gt;=4,student_habits_performance[[#This Row],[sleep_hours]]&lt;6),2,3))</f>
        <v>2</v>
      </c>
      <c r="S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" spans="1:19" x14ac:dyDescent="0.25">
      <c r="A13" s="1" t="s">
        <v>39</v>
      </c>
      <c r="B13">
        <v>23</v>
      </c>
      <c r="C13" s="1" t="s">
        <v>27</v>
      </c>
      <c r="D13">
        <v>3.9</v>
      </c>
      <c r="E13">
        <v>2.4</v>
      </c>
      <c r="F13">
        <v>2.5</v>
      </c>
      <c r="G13" s="1" t="s">
        <v>18</v>
      </c>
      <c r="H13">
        <v>71.7</v>
      </c>
      <c r="I13">
        <v>7.9</v>
      </c>
      <c r="J13" s="1" t="s">
        <v>19</v>
      </c>
      <c r="K13">
        <v>2</v>
      </c>
      <c r="L13" s="1" t="s">
        <v>34</v>
      </c>
      <c r="M13" s="1" t="s">
        <v>21</v>
      </c>
      <c r="N13">
        <v>1</v>
      </c>
      <c r="O13" s="1" t="s">
        <v>18</v>
      </c>
      <c r="P13">
        <v>74.400000000000006</v>
      </c>
      <c r="Q13" s="1">
        <f>IF(student_habits_performance[[#This Row],[exam_score]]&gt;=70,1,0)</f>
        <v>1</v>
      </c>
      <c r="R13" s="1">
        <f>IF(student_habits_performance[[#This Row],[sleep_hours]]&lt;4,1,IF(AND(student_habits_performance[[#This Row],[sleep_hours]]&gt;=4,student_habits_performance[[#This Row],[sleep_hours]]&lt;6),2,3))</f>
        <v>3</v>
      </c>
      <c r="S1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" spans="1:19" x14ac:dyDescent="0.25">
      <c r="A14" s="1" t="s">
        <v>40</v>
      </c>
      <c r="B14">
        <v>19</v>
      </c>
      <c r="C14" s="1" t="s">
        <v>17</v>
      </c>
      <c r="D14">
        <v>3.7</v>
      </c>
      <c r="E14">
        <v>2.1</v>
      </c>
      <c r="F14">
        <v>0.4</v>
      </c>
      <c r="G14" s="1" t="s">
        <v>22</v>
      </c>
      <c r="H14">
        <v>81.099999999999994</v>
      </c>
      <c r="I14">
        <v>4.5</v>
      </c>
      <c r="J14" s="1" t="s">
        <v>19</v>
      </c>
      <c r="K14">
        <v>1</v>
      </c>
      <c r="L14" s="1" t="s">
        <v>34</v>
      </c>
      <c r="M14" s="1" t="s">
        <v>24</v>
      </c>
      <c r="N14">
        <v>9</v>
      </c>
      <c r="O14" s="1" t="s">
        <v>18</v>
      </c>
      <c r="P14">
        <v>76.900000000000006</v>
      </c>
      <c r="Q14" s="1">
        <f>IF(student_habits_performance[[#This Row],[exam_score]]&gt;=70,1,0)</f>
        <v>1</v>
      </c>
      <c r="R14" s="1">
        <f>IF(student_habits_performance[[#This Row],[sleep_hours]]&lt;4,1,IF(AND(student_habits_performance[[#This Row],[sleep_hours]]&gt;=4,student_habits_performance[[#This Row],[sleep_hours]]&lt;6),2,3))</f>
        <v>2</v>
      </c>
      <c r="S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5" spans="1:19" x14ac:dyDescent="0.25">
      <c r="A15" s="1" t="s">
        <v>41</v>
      </c>
      <c r="B15">
        <v>19</v>
      </c>
      <c r="C15" s="1" t="s">
        <v>17</v>
      </c>
      <c r="D15">
        <v>3.4</v>
      </c>
      <c r="E15">
        <v>2.7</v>
      </c>
      <c r="F15">
        <v>2.7</v>
      </c>
      <c r="G15" s="1" t="s">
        <v>18</v>
      </c>
      <c r="H15">
        <v>89.3</v>
      </c>
      <c r="I15">
        <v>4.7</v>
      </c>
      <c r="J15" s="1" t="s">
        <v>19</v>
      </c>
      <c r="K15">
        <v>4</v>
      </c>
      <c r="L15" s="1" t="s">
        <v>34</v>
      </c>
      <c r="M15" s="1" t="s">
        <v>24</v>
      </c>
      <c r="N15">
        <v>10</v>
      </c>
      <c r="O15" s="1" t="s">
        <v>18</v>
      </c>
      <c r="P15">
        <v>75.8</v>
      </c>
      <c r="Q15" s="1">
        <f>IF(student_habits_performance[[#This Row],[exam_score]]&gt;=70,1,0)</f>
        <v>1</v>
      </c>
      <c r="R15" s="1">
        <f>IF(student_habits_performance[[#This Row],[sleep_hours]]&lt;4,1,IF(AND(student_habits_performance[[#This Row],[sleep_hours]]&gt;=4,student_habits_performance[[#This Row],[sleep_hours]]&lt;6),2,3))</f>
        <v>2</v>
      </c>
      <c r="S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" spans="1:19" x14ac:dyDescent="0.25">
      <c r="A16" s="1" t="s">
        <v>42</v>
      </c>
      <c r="B16">
        <v>24</v>
      </c>
      <c r="C16" s="1" t="s">
        <v>27</v>
      </c>
      <c r="D16">
        <v>2.4</v>
      </c>
      <c r="E16">
        <v>1.5</v>
      </c>
      <c r="F16">
        <v>0.7</v>
      </c>
      <c r="G16" s="1" t="s">
        <v>18</v>
      </c>
      <c r="H16">
        <v>87.4</v>
      </c>
      <c r="I16">
        <v>6.7</v>
      </c>
      <c r="J16" s="1" t="s">
        <v>28</v>
      </c>
      <c r="K16">
        <v>6</v>
      </c>
      <c r="L16" s="1" t="s">
        <v>34</v>
      </c>
      <c r="M16" s="1" t="s">
        <v>21</v>
      </c>
      <c r="N16">
        <v>9</v>
      </c>
      <c r="O16" s="1" t="s">
        <v>18</v>
      </c>
      <c r="P16">
        <v>78.900000000000006</v>
      </c>
      <c r="Q16" s="1">
        <f>IF(student_habits_performance[[#This Row],[exam_score]]&gt;=70,1,0)</f>
        <v>1</v>
      </c>
      <c r="R16" s="1">
        <f>IF(student_habits_performance[[#This Row],[sleep_hours]]&lt;4,1,IF(AND(student_habits_performance[[#This Row],[sleep_hours]]&gt;=4,student_habits_performance[[#This Row],[sleep_hours]]&lt;6),2,3))</f>
        <v>3</v>
      </c>
      <c r="S1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" spans="1:19" x14ac:dyDescent="0.25">
      <c r="A17" s="1" t="s">
        <v>43</v>
      </c>
      <c r="B17">
        <v>21</v>
      </c>
      <c r="C17" s="1" t="s">
        <v>27</v>
      </c>
      <c r="D17">
        <v>3.1</v>
      </c>
      <c r="E17">
        <v>5</v>
      </c>
      <c r="F17">
        <v>1</v>
      </c>
      <c r="G17" s="1" t="s">
        <v>18</v>
      </c>
      <c r="H17">
        <v>97.5</v>
      </c>
      <c r="I17">
        <v>6.5</v>
      </c>
      <c r="J17" s="1" t="s">
        <v>24</v>
      </c>
      <c r="K17">
        <v>6</v>
      </c>
      <c r="L17" s="1" t="s">
        <v>25</v>
      </c>
      <c r="M17" s="1" t="s">
        <v>21</v>
      </c>
      <c r="N17">
        <v>7</v>
      </c>
      <c r="O17" s="1" t="s">
        <v>18</v>
      </c>
      <c r="P17">
        <v>74</v>
      </c>
      <c r="Q17" s="1">
        <f>IF(student_habits_performance[[#This Row],[exam_score]]&gt;=70,1,0)</f>
        <v>1</v>
      </c>
      <c r="R17" s="1">
        <f>IF(student_habits_performance[[#This Row],[sleep_hours]]&lt;4,1,IF(AND(student_habits_performance[[#This Row],[sleep_hours]]&gt;=4,student_habits_performance[[#This Row],[sleep_hours]]&lt;6),2,3))</f>
        <v>3</v>
      </c>
      <c r="S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" spans="1:19" x14ac:dyDescent="0.25">
      <c r="A18" s="1" t="s">
        <v>44</v>
      </c>
      <c r="B18">
        <v>20</v>
      </c>
      <c r="C18" s="1" t="s">
        <v>27</v>
      </c>
      <c r="D18">
        <v>1</v>
      </c>
      <c r="E18">
        <v>0.6</v>
      </c>
      <c r="F18">
        <v>0.2</v>
      </c>
      <c r="G18" s="1" t="s">
        <v>18</v>
      </c>
      <c r="H18">
        <v>92.9</v>
      </c>
      <c r="I18">
        <v>5.6</v>
      </c>
      <c r="J18" s="1" t="s">
        <v>28</v>
      </c>
      <c r="K18">
        <v>3</v>
      </c>
      <c r="L18" s="1" t="s">
        <v>25</v>
      </c>
      <c r="M18" s="1" t="s">
        <v>28</v>
      </c>
      <c r="N18">
        <v>8</v>
      </c>
      <c r="O18" s="1" t="s">
        <v>22</v>
      </c>
      <c r="P18">
        <v>55.2</v>
      </c>
      <c r="Q18" s="1">
        <f>IF(student_habits_performance[[#This Row],[exam_score]]&gt;=70,1,0)</f>
        <v>0</v>
      </c>
      <c r="R18" s="1">
        <f>IF(student_habits_performance[[#This Row],[sleep_hours]]&lt;4,1,IF(AND(student_habits_performance[[#This Row],[sleep_hours]]&gt;=4,student_habits_performance[[#This Row],[sleep_hours]]&lt;6),2,3))</f>
        <v>2</v>
      </c>
      <c r="S1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9" spans="1:19" x14ac:dyDescent="0.25">
      <c r="A19" s="1" t="s">
        <v>45</v>
      </c>
      <c r="B19">
        <v>24</v>
      </c>
      <c r="C19" s="1" t="s">
        <v>17</v>
      </c>
      <c r="D19">
        <v>3.4</v>
      </c>
      <c r="E19">
        <v>2.7</v>
      </c>
      <c r="F19">
        <v>1.2</v>
      </c>
      <c r="G19" s="1" t="s">
        <v>18</v>
      </c>
      <c r="H19">
        <v>94.7</v>
      </c>
      <c r="I19">
        <v>7.5</v>
      </c>
      <c r="J19" s="1" t="s">
        <v>28</v>
      </c>
      <c r="K19">
        <v>0</v>
      </c>
      <c r="L19" s="1" t="s">
        <v>25</v>
      </c>
      <c r="M19" s="1" t="s">
        <v>21</v>
      </c>
      <c r="N19">
        <v>1</v>
      </c>
      <c r="O19" s="1" t="s">
        <v>22</v>
      </c>
      <c r="P19">
        <v>70.8</v>
      </c>
      <c r="Q19" s="1">
        <f>IF(student_habits_performance[[#This Row],[exam_score]]&gt;=70,1,0)</f>
        <v>1</v>
      </c>
      <c r="R19" s="1">
        <f>IF(student_habits_performance[[#This Row],[sleep_hours]]&lt;4,1,IF(AND(student_habits_performance[[#This Row],[sleep_hours]]&gt;=4,student_habits_performance[[#This Row],[sleep_hours]]&lt;6),2,3))</f>
        <v>3</v>
      </c>
      <c r="S1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" spans="1:19" x14ac:dyDescent="0.25">
      <c r="A20" s="1" t="s">
        <v>46</v>
      </c>
      <c r="B20">
        <v>24</v>
      </c>
      <c r="C20" s="1" t="s">
        <v>47</v>
      </c>
      <c r="D20">
        <v>2</v>
      </c>
      <c r="E20">
        <v>4.9000000000000004</v>
      </c>
      <c r="F20">
        <v>2.9</v>
      </c>
      <c r="G20" s="1" t="s">
        <v>22</v>
      </c>
      <c r="H20">
        <v>88.3</v>
      </c>
      <c r="I20">
        <v>7.1</v>
      </c>
      <c r="J20" s="1" t="s">
        <v>24</v>
      </c>
      <c r="K20">
        <v>2</v>
      </c>
      <c r="L20" s="1" t="s">
        <v>25</v>
      </c>
      <c r="M20" s="1" t="s">
        <v>24</v>
      </c>
      <c r="N20">
        <v>5</v>
      </c>
      <c r="O20" s="1" t="s">
        <v>18</v>
      </c>
      <c r="P20">
        <v>43.9</v>
      </c>
      <c r="Q20" s="1">
        <f>IF(student_habits_performance[[#This Row],[exam_score]]&gt;=70,1,0)</f>
        <v>0</v>
      </c>
      <c r="R20" s="1">
        <f>IF(student_habits_performance[[#This Row],[sleep_hours]]&lt;4,1,IF(AND(student_habits_performance[[#This Row],[sleep_hours]]&gt;=4,student_habits_performance[[#This Row],[sleep_hours]]&lt;6),2,3))</f>
        <v>3</v>
      </c>
      <c r="S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" spans="1:19" x14ac:dyDescent="0.25">
      <c r="A21" s="1" t="s">
        <v>48</v>
      </c>
      <c r="B21">
        <v>19</v>
      </c>
      <c r="C21" s="1" t="s">
        <v>27</v>
      </c>
      <c r="D21">
        <v>1.8</v>
      </c>
      <c r="E21">
        <v>2.5</v>
      </c>
      <c r="F21">
        <v>2.4</v>
      </c>
      <c r="G21" s="1" t="s">
        <v>18</v>
      </c>
      <c r="H21">
        <v>71.099999999999994</v>
      </c>
      <c r="I21">
        <v>7.5</v>
      </c>
      <c r="J21" s="1" t="s">
        <v>19</v>
      </c>
      <c r="K21">
        <v>1</v>
      </c>
      <c r="L21" s="1" t="s">
        <v>25</v>
      </c>
      <c r="M21" s="1" t="s">
        <v>21</v>
      </c>
      <c r="N21">
        <v>2</v>
      </c>
      <c r="O21" s="1" t="s">
        <v>18</v>
      </c>
      <c r="P21">
        <v>45.3</v>
      </c>
      <c r="Q21" s="1">
        <f>IF(student_habits_performance[[#This Row],[exam_score]]&gt;=70,1,0)</f>
        <v>0</v>
      </c>
      <c r="R21" s="1">
        <f>IF(student_habits_performance[[#This Row],[sleep_hours]]&lt;4,1,IF(AND(student_habits_performance[[#This Row],[sleep_hours]]&gt;=4,student_habits_performance[[#This Row],[sleep_hours]]&lt;6),2,3))</f>
        <v>3</v>
      </c>
      <c r="S2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2" spans="1:19" x14ac:dyDescent="0.25">
      <c r="A22" s="1" t="s">
        <v>49</v>
      </c>
      <c r="B22">
        <v>22</v>
      </c>
      <c r="C22" s="1" t="s">
        <v>17</v>
      </c>
      <c r="D22">
        <v>3.8</v>
      </c>
      <c r="E22">
        <v>2.2999999999999998</v>
      </c>
      <c r="F22">
        <v>2.9</v>
      </c>
      <c r="G22" s="1" t="s">
        <v>18</v>
      </c>
      <c r="H22">
        <v>83</v>
      </c>
      <c r="I22">
        <v>6.4</v>
      </c>
      <c r="J22" s="1" t="s">
        <v>24</v>
      </c>
      <c r="K22">
        <v>3</v>
      </c>
      <c r="L22" s="1" t="s">
        <v>20</v>
      </c>
      <c r="M22" s="1" t="s">
        <v>24</v>
      </c>
      <c r="N22">
        <v>1</v>
      </c>
      <c r="O22" s="1" t="s">
        <v>18</v>
      </c>
      <c r="P22">
        <v>58.5</v>
      </c>
      <c r="Q22" s="1">
        <f>IF(student_habits_performance[[#This Row],[exam_score]]&gt;=70,1,0)</f>
        <v>0</v>
      </c>
      <c r="R22" s="1">
        <f>IF(student_habits_performance[[#This Row],[sleep_hours]]&lt;4,1,IF(AND(student_habits_performance[[#This Row],[sleep_hours]]&gt;=4,student_habits_performance[[#This Row],[sleep_hours]]&lt;6),2,3))</f>
        <v>3</v>
      </c>
      <c r="S2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" spans="1:19" x14ac:dyDescent="0.25">
      <c r="A23" s="1" t="s">
        <v>50</v>
      </c>
      <c r="B23">
        <v>21</v>
      </c>
      <c r="C23" s="1" t="s">
        <v>27</v>
      </c>
      <c r="D23">
        <v>5.6</v>
      </c>
      <c r="E23">
        <v>2.1</v>
      </c>
      <c r="F23">
        <v>2.4</v>
      </c>
      <c r="G23" s="1" t="s">
        <v>18</v>
      </c>
      <c r="H23">
        <v>95.6</v>
      </c>
      <c r="I23">
        <v>7.2</v>
      </c>
      <c r="J23" s="1" t="s">
        <v>19</v>
      </c>
      <c r="K23">
        <v>1</v>
      </c>
      <c r="L23" s="1" t="s">
        <v>25</v>
      </c>
      <c r="M23" s="1" t="s">
        <v>24</v>
      </c>
      <c r="N23">
        <v>3</v>
      </c>
      <c r="O23" s="1" t="s">
        <v>18</v>
      </c>
      <c r="P23">
        <v>82.5</v>
      </c>
      <c r="Q23" s="1">
        <f>IF(student_habits_performance[[#This Row],[exam_score]]&gt;=70,1,0)</f>
        <v>1</v>
      </c>
      <c r="R23" s="1">
        <f>IF(student_habits_performance[[#This Row],[sleep_hours]]&lt;4,1,IF(AND(student_habits_performance[[#This Row],[sleep_hours]]&gt;=4,student_habits_performance[[#This Row],[sleep_hours]]&lt;6),2,3))</f>
        <v>3</v>
      </c>
      <c r="S2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" spans="1:19" x14ac:dyDescent="0.25">
      <c r="A24" s="1" t="s">
        <v>51</v>
      </c>
      <c r="B24">
        <v>18</v>
      </c>
      <c r="C24" s="1" t="s">
        <v>47</v>
      </c>
      <c r="D24">
        <v>4.9000000000000004</v>
      </c>
      <c r="E24">
        <v>2.2999999999999998</v>
      </c>
      <c r="F24">
        <v>0.6</v>
      </c>
      <c r="G24" s="1" t="s">
        <v>18</v>
      </c>
      <c r="H24">
        <v>84.5</v>
      </c>
      <c r="I24">
        <v>6</v>
      </c>
      <c r="J24" s="1" t="s">
        <v>19</v>
      </c>
      <c r="K24">
        <v>3</v>
      </c>
      <c r="L24" s="1" t="s">
        <v>25</v>
      </c>
      <c r="M24" s="1" t="s">
        <v>21</v>
      </c>
      <c r="N24">
        <v>7</v>
      </c>
      <c r="O24" s="1" t="s">
        <v>18</v>
      </c>
      <c r="P24">
        <v>98.7</v>
      </c>
      <c r="Q24" s="1">
        <f>IF(student_habits_performance[[#This Row],[exam_score]]&gt;=70,1,0)</f>
        <v>1</v>
      </c>
      <c r="R24" s="1">
        <f>IF(student_habits_performance[[#This Row],[sleep_hours]]&lt;4,1,IF(AND(student_habits_performance[[#This Row],[sleep_hours]]&gt;=4,student_habits_performance[[#This Row],[sleep_hours]]&lt;6),2,3))</f>
        <v>3</v>
      </c>
      <c r="S2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" spans="1:19" x14ac:dyDescent="0.25">
      <c r="A25" s="1" t="s">
        <v>52</v>
      </c>
      <c r="B25">
        <v>24</v>
      </c>
      <c r="C25" s="1" t="s">
        <v>17</v>
      </c>
      <c r="D25">
        <v>1.1000000000000001</v>
      </c>
      <c r="E25">
        <v>4.0999999999999996</v>
      </c>
      <c r="F25">
        <v>1.4</v>
      </c>
      <c r="G25" s="1" t="s">
        <v>22</v>
      </c>
      <c r="H25">
        <v>90</v>
      </c>
      <c r="I25">
        <v>9</v>
      </c>
      <c r="J25" s="1" t="s">
        <v>19</v>
      </c>
      <c r="K25">
        <v>6</v>
      </c>
      <c r="L25" s="1" t="s">
        <v>34</v>
      </c>
      <c r="M25" s="1" t="s">
        <v>24</v>
      </c>
      <c r="N25">
        <v>1</v>
      </c>
      <c r="O25" s="1" t="s">
        <v>18</v>
      </c>
      <c r="P25">
        <v>43.7</v>
      </c>
      <c r="Q25" s="1">
        <f>IF(student_habits_performance[[#This Row],[exam_score]]&gt;=70,1,0)</f>
        <v>0</v>
      </c>
      <c r="R25" s="1">
        <f>IF(student_habits_performance[[#This Row],[sleep_hours]]&lt;4,1,IF(AND(student_habits_performance[[#This Row],[sleep_hours]]&gt;=4,student_habits_performance[[#This Row],[sleep_hours]]&lt;6),2,3))</f>
        <v>3</v>
      </c>
      <c r="S2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6" spans="1:19" x14ac:dyDescent="0.25">
      <c r="A26" s="1" t="s">
        <v>53</v>
      </c>
      <c r="B26">
        <v>20</v>
      </c>
      <c r="C26" s="1" t="s">
        <v>17</v>
      </c>
      <c r="D26">
        <v>2</v>
      </c>
      <c r="E26">
        <v>0</v>
      </c>
      <c r="F26">
        <v>0.9</v>
      </c>
      <c r="G26" s="1" t="s">
        <v>22</v>
      </c>
      <c r="H26">
        <v>81.8</v>
      </c>
      <c r="I26">
        <v>5.5</v>
      </c>
      <c r="J26" s="1" t="s">
        <v>19</v>
      </c>
      <c r="K26">
        <v>4</v>
      </c>
      <c r="L26" s="1" t="s">
        <v>34</v>
      </c>
      <c r="M26" s="1" t="s">
        <v>21</v>
      </c>
      <c r="N26">
        <v>2</v>
      </c>
      <c r="O26" s="1" t="s">
        <v>18</v>
      </c>
      <c r="P26">
        <v>54.9</v>
      </c>
      <c r="Q26" s="1">
        <f>IF(student_habits_performance[[#This Row],[exam_score]]&gt;=70,1,0)</f>
        <v>0</v>
      </c>
      <c r="R26" s="1">
        <f>IF(student_habits_performance[[#This Row],[sleep_hours]]&lt;4,1,IF(AND(student_habits_performance[[#This Row],[sleep_hours]]&gt;=4,student_habits_performance[[#This Row],[sleep_hours]]&lt;6),2,3))</f>
        <v>2</v>
      </c>
      <c r="S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" spans="1:19" x14ac:dyDescent="0.25">
      <c r="A27" s="1" t="s">
        <v>54</v>
      </c>
      <c r="B27">
        <v>22</v>
      </c>
      <c r="C27" s="1" t="s">
        <v>27</v>
      </c>
      <c r="D27">
        <v>4.9000000000000004</v>
      </c>
      <c r="E27">
        <v>4.3</v>
      </c>
      <c r="F27">
        <v>3.3</v>
      </c>
      <c r="G27" s="1" t="s">
        <v>18</v>
      </c>
      <c r="H27">
        <v>74.7</v>
      </c>
      <c r="I27">
        <v>9</v>
      </c>
      <c r="J27" s="1" t="s">
        <v>19</v>
      </c>
      <c r="K27">
        <v>1</v>
      </c>
      <c r="L27" s="1" t="s">
        <v>25</v>
      </c>
      <c r="M27" s="1" t="s">
        <v>21</v>
      </c>
      <c r="N27">
        <v>2</v>
      </c>
      <c r="O27" s="1" t="s">
        <v>22</v>
      </c>
      <c r="P27">
        <v>69.900000000000006</v>
      </c>
      <c r="Q27" s="1">
        <f>IF(student_habits_performance[[#This Row],[exam_score]]&gt;=70,1,0)</f>
        <v>0</v>
      </c>
      <c r="R27" s="1">
        <f>IF(student_habits_performance[[#This Row],[sleep_hours]]&lt;4,1,IF(AND(student_habits_performance[[#This Row],[sleep_hours]]&gt;=4,student_habits_performance[[#This Row],[sleep_hours]]&lt;6),2,3))</f>
        <v>3</v>
      </c>
      <c r="S2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" spans="1:19" x14ac:dyDescent="0.25">
      <c r="A28" s="1" t="s">
        <v>55</v>
      </c>
      <c r="B28">
        <v>22</v>
      </c>
      <c r="C28" s="1" t="s">
        <v>27</v>
      </c>
      <c r="D28">
        <v>2</v>
      </c>
      <c r="E28">
        <v>0.8</v>
      </c>
      <c r="F28">
        <v>0.5</v>
      </c>
      <c r="G28" s="1" t="s">
        <v>18</v>
      </c>
      <c r="H28">
        <v>83.8</v>
      </c>
      <c r="I28">
        <v>6.5</v>
      </c>
      <c r="J28" s="1" t="s">
        <v>24</v>
      </c>
      <c r="K28">
        <v>4</v>
      </c>
      <c r="L28" s="1" t="s">
        <v>34</v>
      </c>
      <c r="M28" s="1" t="s">
        <v>28</v>
      </c>
      <c r="N28">
        <v>4</v>
      </c>
      <c r="O28" s="1" t="s">
        <v>18</v>
      </c>
      <c r="P28">
        <v>73.5</v>
      </c>
      <c r="Q28" s="1">
        <f>IF(student_habits_performance[[#This Row],[exam_score]]&gt;=70,1,0)</f>
        <v>1</v>
      </c>
      <c r="R28" s="1">
        <f>IF(student_habits_performance[[#This Row],[sleep_hours]]&lt;4,1,IF(AND(student_habits_performance[[#This Row],[sleep_hours]]&gt;=4,student_habits_performance[[#This Row],[sleep_hours]]&lt;6),2,3))</f>
        <v>3</v>
      </c>
      <c r="S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9" spans="1:19" x14ac:dyDescent="0.25">
      <c r="A29" s="1" t="s">
        <v>56</v>
      </c>
      <c r="B29">
        <v>18</v>
      </c>
      <c r="C29" s="1" t="s">
        <v>27</v>
      </c>
      <c r="D29">
        <v>3.2</v>
      </c>
      <c r="E29">
        <v>2.2000000000000002</v>
      </c>
      <c r="F29">
        <v>2.8</v>
      </c>
      <c r="G29" s="1" t="s">
        <v>22</v>
      </c>
      <c r="H29">
        <v>88.1</v>
      </c>
      <c r="I29">
        <v>4.8</v>
      </c>
      <c r="J29" s="1" t="s">
        <v>19</v>
      </c>
      <c r="K29">
        <v>5</v>
      </c>
      <c r="L29" s="1" t="s">
        <v>34</v>
      </c>
      <c r="M29" s="1" t="s">
        <v>21</v>
      </c>
      <c r="N29">
        <v>3</v>
      </c>
      <c r="O29" s="1" t="s">
        <v>18</v>
      </c>
      <c r="P29">
        <v>71.099999999999994</v>
      </c>
      <c r="Q29" s="1">
        <f>IF(student_habits_performance[[#This Row],[exam_score]]&gt;=70,1,0)</f>
        <v>1</v>
      </c>
      <c r="R29" s="1">
        <f>IF(student_habits_performance[[#This Row],[sleep_hours]]&lt;4,1,IF(AND(student_habits_performance[[#This Row],[sleep_hours]]&gt;=4,student_habits_performance[[#This Row],[sleep_hours]]&lt;6),2,3))</f>
        <v>2</v>
      </c>
      <c r="S2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0" spans="1:19" x14ac:dyDescent="0.25">
      <c r="A30" s="1" t="s">
        <v>57</v>
      </c>
      <c r="B30">
        <v>24</v>
      </c>
      <c r="C30" s="1" t="s">
        <v>27</v>
      </c>
      <c r="D30">
        <v>4.3</v>
      </c>
      <c r="E30">
        <v>2</v>
      </c>
      <c r="F30">
        <v>2.8</v>
      </c>
      <c r="G30" s="1" t="s">
        <v>22</v>
      </c>
      <c r="H30">
        <v>78.400000000000006</v>
      </c>
      <c r="I30">
        <v>8.1</v>
      </c>
      <c r="J30" s="1" t="s">
        <v>24</v>
      </c>
      <c r="K30">
        <v>5</v>
      </c>
      <c r="L30" s="1" t="s">
        <v>25</v>
      </c>
      <c r="M30" s="1" t="s">
        <v>28</v>
      </c>
      <c r="N30">
        <v>3</v>
      </c>
      <c r="O30" s="1" t="s">
        <v>22</v>
      </c>
      <c r="P30">
        <v>82.8</v>
      </c>
      <c r="Q30" s="1">
        <f>IF(student_habits_performance[[#This Row],[exam_score]]&gt;=70,1,0)</f>
        <v>1</v>
      </c>
      <c r="R30" s="1">
        <f>IF(student_habits_performance[[#This Row],[sleep_hours]]&lt;4,1,IF(AND(student_habits_performance[[#This Row],[sleep_hours]]&gt;=4,student_habits_performance[[#This Row],[sleep_hours]]&lt;6),2,3))</f>
        <v>3</v>
      </c>
      <c r="S3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1" spans="1:19" x14ac:dyDescent="0.25">
      <c r="A31" s="1" t="s">
        <v>58</v>
      </c>
      <c r="B31">
        <v>20</v>
      </c>
      <c r="C31" s="1" t="s">
        <v>17</v>
      </c>
      <c r="D31">
        <v>2</v>
      </c>
      <c r="E31">
        <v>3.2</v>
      </c>
      <c r="F31">
        <v>3.8</v>
      </c>
      <c r="G31" s="1" t="s">
        <v>22</v>
      </c>
      <c r="H31">
        <v>82.6</v>
      </c>
      <c r="I31">
        <v>6.7</v>
      </c>
      <c r="J31" s="1" t="s">
        <v>28</v>
      </c>
      <c r="K31">
        <v>6</v>
      </c>
      <c r="L31" s="1" t="s">
        <v>25</v>
      </c>
      <c r="M31" s="1" t="s">
        <v>28</v>
      </c>
      <c r="N31">
        <v>10</v>
      </c>
      <c r="O31" s="1" t="s">
        <v>22</v>
      </c>
      <c r="P31">
        <v>75.7</v>
      </c>
      <c r="Q31" s="1">
        <f>IF(student_habits_performance[[#This Row],[exam_score]]&gt;=70,1,0)</f>
        <v>1</v>
      </c>
      <c r="R31" s="1">
        <f>IF(student_habits_performance[[#This Row],[sleep_hours]]&lt;4,1,IF(AND(student_habits_performance[[#This Row],[sleep_hours]]&gt;=4,student_habits_performance[[#This Row],[sleep_hours]]&lt;6),2,3))</f>
        <v>3</v>
      </c>
      <c r="S3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" spans="1:19" x14ac:dyDescent="0.25">
      <c r="A32" s="1" t="s">
        <v>59</v>
      </c>
      <c r="B32">
        <v>21</v>
      </c>
      <c r="C32" s="1" t="s">
        <v>17</v>
      </c>
      <c r="D32">
        <v>3.7</v>
      </c>
      <c r="E32">
        <v>0.6</v>
      </c>
      <c r="F32">
        <v>1.3</v>
      </c>
      <c r="G32" s="1" t="s">
        <v>18</v>
      </c>
      <c r="H32">
        <v>75.599999999999994</v>
      </c>
      <c r="I32">
        <v>7.5</v>
      </c>
      <c r="J32" s="1" t="s">
        <v>19</v>
      </c>
      <c r="K32">
        <v>2</v>
      </c>
      <c r="L32" s="1" t="s">
        <v>20</v>
      </c>
      <c r="M32" s="1" t="s">
        <v>21</v>
      </c>
      <c r="N32">
        <v>5</v>
      </c>
      <c r="O32" s="1" t="s">
        <v>18</v>
      </c>
      <c r="P32">
        <v>70.599999999999994</v>
      </c>
      <c r="Q32" s="1">
        <f>IF(student_habits_performance[[#This Row],[exam_score]]&gt;=70,1,0)</f>
        <v>1</v>
      </c>
      <c r="R32" s="1">
        <f>IF(student_habits_performance[[#This Row],[sleep_hours]]&lt;4,1,IF(AND(student_habits_performance[[#This Row],[sleep_hours]]&gt;=4,student_habits_performance[[#This Row],[sleep_hours]]&lt;6),2,3))</f>
        <v>3</v>
      </c>
      <c r="S3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3" spans="1:19" x14ac:dyDescent="0.25">
      <c r="A33" s="1" t="s">
        <v>60</v>
      </c>
      <c r="B33">
        <v>17</v>
      </c>
      <c r="C33" s="1" t="s">
        <v>47</v>
      </c>
      <c r="D33">
        <v>1.5</v>
      </c>
      <c r="E33">
        <v>3.1</v>
      </c>
      <c r="F33">
        <v>2.6</v>
      </c>
      <c r="G33" s="1" t="s">
        <v>22</v>
      </c>
      <c r="H33">
        <v>96.2</v>
      </c>
      <c r="I33">
        <v>8</v>
      </c>
      <c r="J33" s="1" t="s">
        <v>19</v>
      </c>
      <c r="K33">
        <v>4</v>
      </c>
      <c r="L33" s="1" t="s">
        <v>34</v>
      </c>
      <c r="M33" s="1" t="s">
        <v>21</v>
      </c>
      <c r="N33">
        <v>3</v>
      </c>
      <c r="O33" s="1" t="s">
        <v>22</v>
      </c>
      <c r="P33">
        <v>51.3</v>
      </c>
      <c r="Q33" s="1">
        <f>IF(student_habits_performance[[#This Row],[exam_score]]&gt;=70,1,0)</f>
        <v>0</v>
      </c>
      <c r="R33" s="1">
        <f>IF(student_habits_performance[[#This Row],[sleep_hours]]&lt;4,1,IF(AND(student_habits_performance[[#This Row],[sleep_hours]]&gt;=4,student_habits_performance[[#This Row],[sleep_hours]]&lt;6),2,3))</f>
        <v>3</v>
      </c>
      <c r="S3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4" spans="1:19" x14ac:dyDescent="0.25">
      <c r="A34" s="1" t="s">
        <v>61</v>
      </c>
      <c r="B34">
        <v>20</v>
      </c>
      <c r="C34" s="1" t="s">
        <v>47</v>
      </c>
      <c r="D34">
        <v>2.6</v>
      </c>
      <c r="E34">
        <v>4.9000000000000004</v>
      </c>
      <c r="F34">
        <v>4.3</v>
      </c>
      <c r="G34" s="1" t="s">
        <v>18</v>
      </c>
      <c r="H34">
        <v>82.1</v>
      </c>
      <c r="I34">
        <v>6.9</v>
      </c>
      <c r="J34" s="1" t="s">
        <v>24</v>
      </c>
      <c r="K34">
        <v>3</v>
      </c>
      <c r="L34" s="1" t="s">
        <v>34</v>
      </c>
      <c r="M34" s="1" t="s">
        <v>24</v>
      </c>
      <c r="N34">
        <v>7</v>
      </c>
      <c r="O34" s="1" t="s">
        <v>18</v>
      </c>
      <c r="P34">
        <v>52.1</v>
      </c>
      <c r="Q34" s="1">
        <f>IF(student_habits_performance[[#This Row],[exam_score]]&gt;=70,1,0)</f>
        <v>0</v>
      </c>
      <c r="R34" s="1">
        <f>IF(student_habits_performance[[#This Row],[sleep_hours]]&lt;4,1,IF(AND(student_habits_performance[[#This Row],[sleep_hours]]&gt;=4,student_habits_performance[[#This Row],[sleep_hours]]&lt;6),2,3))</f>
        <v>3</v>
      </c>
      <c r="S3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" spans="1:19" x14ac:dyDescent="0.25">
      <c r="A35" s="1" t="s">
        <v>62</v>
      </c>
      <c r="B35">
        <v>18</v>
      </c>
      <c r="C35" s="1" t="s">
        <v>17</v>
      </c>
      <c r="D35">
        <v>4</v>
      </c>
      <c r="E35">
        <v>0.9</v>
      </c>
      <c r="F35">
        <v>1.1000000000000001</v>
      </c>
      <c r="G35" s="1" t="s">
        <v>18</v>
      </c>
      <c r="H35">
        <v>99.5</v>
      </c>
      <c r="I35">
        <v>5.8</v>
      </c>
      <c r="J35" s="1" t="s">
        <v>28</v>
      </c>
      <c r="K35">
        <v>2</v>
      </c>
      <c r="L35" s="1" t="s">
        <v>38</v>
      </c>
      <c r="M35" s="1" t="s">
        <v>21</v>
      </c>
      <c r="N35">
        <v>5</v>
      </c>
      <c r="O35" s="1" t="s">
        <v>18</v>
      </c>
      <c r="P35">
        <v>70.7</v>
      </c>
      <c r="Q35" s="1">
        <f>IF(student_habits_performance[[#This Row],[exam_score]]&gt;=70,1,0)</f>
        <v>1</v>
      </c>
      <c r="R35" s="1">
        <f>IF(student_habits_performance[[#This Row],[sleep_hours]]&lt;4,1,IF(AND(student_habits_performance[[#This Row],[sleep_hours]]&gt;=4,student_habits_performance[[#This Row],[sleep_hours]]&lt;6),2,3))</f>
        <v>2</v>
      </c>
      <c r="S3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" spans="1:19" x14ac:dyDescent="0.25">
      <c r="A36" s="1" t="s">
        <v>63</v>
      </c>
      <c r="B36">
        <v>22</v>
      </c>
      <c r="C36" s="1" t="s">
        <v>17</v>
      </c>
      <c r="D36">
        <v>1.1000000000000001</v>
      </c>
      <c r="E36">
        <v>2.7</v>
      </c>
      <c r="F36">
        <v>0.1</v>
      </c>
      <c r="G36" s="1" t="s">
        <v>18</v>
      </c>
      <c r="H36">
        <v>100</v>
      </c>
      <c r="I36">
        <v>7.7</v>
      </c>
      <c r="J36" s="1" t="s">
        <v>19</v>
      </c>
      <c r="K36">
        <v>1</v>
      </c>
      <c r="L36" s="1" t="s">
        <v>25</v>
      </c>
      <c r="M36" s="1" t="s">
        <v>24</v>
      </c>
      <c r="N36">
        <v>4</v>
      </c>
      <c r="O36" s="1" t="s">
        <v>18</v>
      </c>
      <c r="P36">
        <v>51.2</v>
      </c>
      <c r="Q36" s="1">
        <f>IF(student_habits_performance[[#This Row],[exam_score]]&gt;=70,1,0)</f>
        <v>0</v>
      </c>
      <c r="R36" s="1">
        <f>IF(student_habits_performance[[#This Row],[sleep_hours]]&lt;4,1,IF(AND(student_habits_performance[[#This Row],[sleep_hours]]&gt;=4,student_habits_performance[[#This Row],[sleep_hours]]&lt;6),2,3))</f>
        <v>3</v>
      </c>
      <c r="S3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7" spans="1:19" x14ac:dyDescent="0.25">
      <c r="A37" s="1" t="s">
        <v>64</v>
      </c>
      <c r="B37">
        <v>21</v>
      </c>
      <c r="C37" s="1" t="s">
        <v>17</v>
      </c>
      <c r="D37">
        <v>4.2</v>
      </c>
      <c r="E37">
        <v>1.7</v>
      </c>
      <c r="F37">
        <v>0</v>
      </c>
      <c r="G37" s="1" t="s">
        <v>22</v>
      </c>
      <c r="H37">
        <v>84.2</v>
      </c>
      <c r="I37">
        <v>6.5</v>
      </c>
      <c r="J37" s="1" t="s">
        <v>24</v>
      </c>
      <c r="K37">
        <v>1</v>
      </c>
      <c r="L37" s="1" t="s">
        <v>34</v>
      </c>
      <c r="M37" s="1" t="s">
        <v>21</v>
      </c>
      <c r="N37">
        <v>3</v>
      </c>
      <c r="O37" s="1" t="s">
        <v>18</v>
      </c>
      <c r="P37">
        <v>72.599999999999994</v>
      </c>
      <c r="Q37" s="1">
        <f>IF(student_habits_performance[[#This Row],[exam_score]]&gt;=70,1,0)</f>
        <v>1</v>
      </c>
      <c r="R37" s="1">
        <f>IF(student_habits_performance[[#This Row],[sleep_hours]]&lt;4,1,IF(AND(student_habits_performance[[#This Row],[sleep_hours]]&gt;=4,student_habits_performance[[#This Row],[sleep_hours]]&lt;6),2,3))</f>
        <v>3</v>
      </c>
      <c r="S3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8" spans="1:19" x14ac:dyDescent="0.25">
      <c r="A38" s="1" t="s">
        <v>65</v>
      </c>
      <c r="B38">
        <v>20</v>
      </c>
      <c r="C38" s="1" t="s">
        <v>17</v>
      </c>
      <c r="D38">
        <v>3.5</v>
      </c>
      <c r="E38">
        <v>3</v>
      </c>
      <c r="F38">
        <v>2.6</v>
      </c>
      <c r="G38" s="1" t="s">
        <v>18</v>
      </c>
      <c r="H38">
        <v>74.900000000000006</v>
      </c>
      <c r="I38">
        <v>7.3</v>
      </c>
      <c r="J38" s="1" t="s">
        <v>19</v>
      </c>
      <c r="K38">
        <v>3</v>
      </c>
      <c r="L38" s="1" t="s">
        <v>25</v>
      </c>
      <c r="M38" s="1" t="s">
        <v>24</v>
      </c>
      <c r="N38">
        <v>4</v>
      </c>
      <c r="O38" s="1" t="s">
        <v>18</v>
      </c>
      <c r="P38">
        <v>70.7</v>
      </c>
      <c r="Q38" s="1">
        <f>IF(student_habits_performance[[#This Row],[exam_score]]&gt;=70,1,0)</f>
        <v>1</v>
      </c>
      <c r="R38" s="1">
        <f>IF(student_habits_performance[[#This Row],[sleep_hours]]&lt;4,1,IF(AND(student_habits_performance[[#This Row],[sleep_hours]]&gt;=4,student_habits_performance[[#This Row],[sleep_hours]]&lt;6),2,3))</f>
        <v>3</v>
      </c>
      <c r="S3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" spans="1:19" x14ac:dyDescent="0.25">
      <c r="A39" s="1" t="s">
        <v>66</v>
      </c>
      <c r="B39">
        <v>17</v>
      </c>
      <c r="C39" s="1" t="s">
        <v>27</v>
      </c>
      <c r="D39">
        <v>4.3</v>
      </c>
      <c r="E39">
        <v>2.5</v>
      </c>
      <c r="F39">
        <v>0</v>
      </c>
      <c r="G39" s="1" t="s">
        <v>22</v>
      </c>
      <c r="H39">
        <v>64.099999999999994</v>
      </c>
      <c r="I39">
        <v>3.9</v>
      </c>
      <c r="J39" s="1" t="s">
        <v>24</v>
      </c>
      <c r="K39">
        <v>0</v>
      </c>
      <c r="L39" s="1" t="s">
        <v>25</v>
      </c>
      <c r="M39" s="1" t="s">
        <v>21</v>
      </c>
      <c r="N39">
        <v>2</v>
      </c>
      <c r="O39" s="1" t="s">
        <v>18</v>
      </c>
      <c r="P39">
        <v>59.4</v>
      </c>
      <c r="Q39" s="1">
        <f>IF(student_habits_performance[[#This Row],[exam_score]]&gt;=70,1,0)</f>
        <v>0</v>
      </c>
      <c r="R39" s="1">
        <f>IF(student_habits_performance[[#This Row],[sleep_hours]]&lt;4,1,IF(AND(student_habits_performance[[#This Row],[sleep_hours]]&gt;=4,student_habits_performance[[#This Row],[sleep_hours]]&lt;6),2,3))</f>
        <v>1</v>
      </c>
      <c r="S3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0" spans="1:19" x14ac:dyDescent="0.25">
      <c r="A40" s="1" t="s">
        <v>67</v>
      </c>
      <c r="B40">
        <v>17</v>
      </c>
      <c r="C40" s="1" t="s">
        <v>27</v>
      </c>
      <c r="D40">
        <v>3.8</v>
      </c>
      <c r="E40">
        <v>1.7</v>
      </c>
      <c r="F40">
        <v>1.4</v>
      </c>
      <c r="G40" s="1" t="s">
        <v>18</v>
      </c>
      <c r="H40">
        <v>70.3</v>
      </c>
      <c r="I40">
        <v>7</v>
      </c>
      <c r="J40" s="1" t="s">
        <v>28</v>
      </c>
      <c r="K40">
        <v>0</v>
      </c>
      <c r="L40" s="1" t="s">
        <v>34</v>
      </c>
      <c r="M40" s="1" t="s">
        <v>24</v>
      </c>
      <c r="N40">
        <v>1</v>
      </c>
      <c r="O40" s="1" t="s">
        <v>18</v>
      </c>
      <c r="P40">
        <v>58.1</v>
      </c>
      <c r="Q40" s="1">
        <f>IF(student_habits_performance[[#This Row],[exam_score]]&gt;=70,1,0)</f>
        <v>0</v>
      </c>
      <c r="R40" s="1">
        <f>IF(student_habits_performance[[#This Row],[sleep_hours]]&lt;4,1,IF(AND(student_habits_performance[[#This Row],[sleep_hours]]&gt;=4,student_habits_performance[[#This Row],[sleep_hours]]&lt;6),2,3))</f>
        <v>3</v>
      </c>
      <c r="S4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1" spans="1:19" x14ac:dyDescent="0.25">
      <c r="A41" s="1" t="s">
        <v>68</v>
      </c>
      <c r="B41">
        <v>19</v>
      </c>
      <c r="C41" s="1" t="s">
        <v>27</v>
      </c>
      <c r="D41">
        <v>5.5</v>
      </c>
      <c r="E41">
        <v>3.1</v>
      </c>
      <c r="F41">
        <v>2.2999999999999998</v>
      </c>
      <c r="G41" s="1" t="s">
        <v>18</v>
      </c>
      <c r="H41">
        <v>71.3</v>
      </c>
      <c r="I41">
        <v>5.7</v>
      </c>
      <c r="J41" s="1" t="s">
        <v>24</v>
      </c>
      <c r="K41">
        <v>1</v>
      </c>
      <c r="L41" s="1" t="s">
        <v>25</v>
      </c>
      <c r="M41" s="1" t="s">
        <v>21</v>
      </c>
      <c r="N41">
        <v>3</v>
      </c>
      <c r="O41" s="1" t="s">
        <v>18</v>
      </c>
      <c r="P41">
        <v>82.3</v>
      </c>
      <c r="Q41" s="1">
        <f>IF(student_habits_performance[[#This Row],[exam_score]]&gt;=70,1,0)</f>
        <v>1</v>
      </c>
      <c r="R41" s="1">
        <f>IF(student_habits_performance[[#This Row],[sleep_hours]]&lt;4,1,IF(AND(student_habits_performance[[#This Row],[sleep_hours]]&gt;=4,student_habits_performance[[#This Row],[sleep_hours]]&lt;6),2,3))</f>
        <v>2</v>
      </c>
      <c r="S4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2" spans="1:19" x14ac:dyDescent="0.25">
      <c r="A42" s="1" t="s">
        <v>69</v>
      </c>
      <c r="B42">
        <v>19</v>
      </c>
      <c r="C42" s="1" t="s">
        <v>17</v>
      </c>
      <c r="D42">
        <v>3.7</v>
      </c>
      <c r="E42">
        <v>4.7</v>
      </c>
      <c r="F42">
        <v>2</v>
      </c>
      <c r="G42" s="1" t="s">
        <v>18</v>
      </c>
      <c r="H42">
        <v>98.8</v>
      </c>
      <c r="I42">
        <v>8.5</v>
      </c>
      <c r="J42" s="1" t="s">
        <v>24</v>
      </c>
      <c r="K42">
        <v>6</v>
      </c>
      <c r="L42" s="1" t="s">
        <v>34</v>
      </c>
      <c r="M42" s="1" t="s">
        <v>24</v>
      </c>
      <c r="N42">
        <v>2</v>
      </c>
      <c r="O42" s="1" t="s">
        <v>18</v>
      </c>
      <c r="P42">
        <v>69.7</v>
      </c>
      <c r="Q42" s="1">
        <f>IF(student_habits_performance[[#This Row],[exam_score]]&gt;=70,1,0)</f>
        <v>0</v>
      </c>
      <c r="R42" s="1">
        <f>IF(student_habits_performance[[#This Row],[sleep_hours]]&lt;4,1,IF(AND(student_habits_performance[[#This Row],[sleep_hours]]&gt;=4,student_habits_performance[[#This Row],[sleep_hours]]&lt;6),2,3))</f>
        <v>3</v>
      </c>
      <c r="S4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3" spans="1:19" x14ac:dyDescent="0.25">
      <c r="A43" s="1" t="s">
        <v>70</v>
      </c>
      <c r="B43">
        <v>23</v>
      </c>
      <c r="C43" s="1" t="s">
        <v>17</v>
      </c>
      <c r="D43">
        <v>2.9</v>
      </c>
      <c r="E43">
        <v>2.2999999999999998</v>
      </c>
      <c r="F43">
        <v>2.2999999999999998</v>
      </c>
      <c r="G43" s="1" t="s">
        <v>18</v>
      </c>
      <c r="H43">
        <v>86.2</v>
      </c>
      <c r="I43">
        <v>7.2</v>
      </c>
      <c r="J43" s="1" t="s">
        <v>24</v>
      </c>
      <c r="K43">
        <v>6</v>
      </c>
      <c r="L43" s="1" t="s">
        <v>34</v>
      </c>
      <c r="M43" s="1" t="s">
        <v>21</v>
      </c>
      <c r="N43">
        <v>1</v>
      </c>
      <c r="O43" s="1" t="s">
        <v>18</v>
      </c>
      <c r="P43">
        <v>66</v>
      </c>
      <c r="Q43" s="1">
        <f>IF(student_habits_performance[[#This Row],[exam_score]]&gt;=70,1,0)</f>
        <v>0</v>
      </c>
      <c r="R43" s="1">
        <f>IF(student_habits_performance[[#This Row],[sleep_hours]]&lt;4,1,IF(AND(student_habits_performance[[#This Row],[sleep_hours]]&gt;=4,student_habits_performance[[#This Row],[sleep_hours]]&lt;6),2,3))</f>
        <v>3</v>
      </c>
      <c r="S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" spans="1:19" x14ac:dyDescent="0.25">
      <c r="A44" s="1" t="s">
        <v>71</v>
      </c>
      <c r="B44">
        <v>18</v>
      </c>
      <c r="C44" s="1" t="s">
        <v>27</v>
      </c>
      <c r="D44">
        <v>3.7</v>
      </c>
      <c r="E44">
        <v>3.4</v>
      </c>
      <c r="F44">
        <v>2</v>
      </c>
      <c r="G44" s="1" t="s">
        <v>18</v>
      </c>
      <c r="H44">
        <v>88.9</v>
      </c>
      <c r="I44">
        <v>6.8</v>
      </c>
      <c r="J44" s="1" t="s">
        <v>19</v>
      </c>
      <c r="K44">
        <v>3</v>
      </c>
      <c r="L44" s="1" t="s">
        <v>25</v>
      </c>
      <c r="M44" s="1" t="s">
        <v>28</v>
      </c>
      <c r="N44">
        <v>1</v>
      </c>
      <c r="O44" s="1" t="s">
        <v>22</v>
      </c>
      <c r="P44">
        <v>63.5</v>
      </c>
      <c r="Q44" s="1">
        <f>IF(student_habits_performance[[#This Row],[exam_score]]&gt;=70,1,0)</f>
        <v>0</v>
      </c>
      <c r="R44" s="1">
        <f>IF(student_habits_performance[[#This Row],[sleep_hours]]&lt;4,1,IF(AND(student_habits_performance[[#This Row],[sleep_hours]]&gt;=4,student_habits_performance[[#This Row],[sleep_hours]]&lt;6),2,3))</f>
        <v>3</v>
      </c>
      <c r="S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" spans="1:19" x14ac:dyDescent="0.25">
      <c r="A45" s="1" t="s">
        <v>72</v>
      </c>
      <c r="B45">
        <v>24</v>
      </c>
      <c r="C45" s="1" t="s">
        <v>17</v>
      </c>
      <c r="D45">
        <v>4.3</v>
      </c>
      <c r="E45">
        <v>0.9</v>
      </c>
      <c r="F45">
        <v>3.2</v>
      </c>
      <c r="G45" s="1" t="s">
        <v>18</v>
      </c>
      <c r="H45">
        <v>62.8</v>
      </c>
      <c r="I45">
        <v>7.1</v>
      </c>
      <c r="J45" s="1" t="s">
        <v>28</v>
      </c>
      <c r="K45">
        <v>0</v>
      </c>
      <c r="L45" s="1" t="s">
        <v>34</v>
      </c>
      <c r="M45" s="1" t="s">
        <v>24</v>
      </c>
      <c r="N45">
        <v>2</v>
      </c>
      <c r="O45" s="1" t="s">
        <v>18</v>
      </c>
      <c r="P45">
        <v>65.7</v>
      </c>
      <c r="Q45" s="1">
        <f>IF(student_habits_performance[[#This Row],[exam_score]]&gt;=70,1,0)</f>
        <v>0</v>
      </c>
      <c r="R45" s="1">
        <f>IF(student_habits_performance[[#This Row],[sleep_hours]]&lt;4,1,IF(AND(student_habits_performance[[#This Row],[sleep_hours]]&gt;=4,student_habits_performance[[#This Row],[sleep_hours]]&lt;6),2,3))</f>
        <v>3</v>
      </c>
      <c r="S4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6" spans="1:19" x14ac:dyDescent="0.25">
      <c r="A46" s="1" t="s">
        <v>73</v>
      </c>
      <c r="B46">
        <v>20</v>
      </c>
      <c r="C46" s="1" t="s">
        <v>17</v>
      </c>
      <c r="D46">
        <v>3.6</v>
      </c>
      <c r="E46">
        <v>1.4</v>
      </c>
      <c r="F46">
        <v>0.8</v>
      </c>
      <c r="G46" s="1" t="s">
        <v>18</v>
      </c>
      <c r="H46">
        <v>73</v>
      </c>
      <c r="I46">
        <v>5.3</v>
      </c>
      <c r="J46" s="1" t="s">
        <v>24</v>
      </c>
      <c r="K46">
        <v>4</v>
      </c>
      <c r="L46" s="1" t="s">
        <v>25</v>
      </c>
      <c r="M46" s="1" t="s">
        <v>28</v>
      </c>
      <c r="N46">
        <v>9</v>
      </c>
      <c r="O46" s="1" t="s">
        <v>18</v>
      </c>
      <c r="P46">
        <v>78.5</v>
      </c>
      <c r="Q46" s="1">
        <f>IF(student_habits_performance[[#This Row],[exam_score]]&gt;=70,1,0)</f>
        <v>1</v>
      </c>
      <c r="R46" s="1">
        <f>IF(student_habits_performance[[#This Row],[sleep_hours]]&lt;4,1,IF(AND(student_habits_performance[[#This Row],[sleep_hours]]&gt;=4,student_habits_performance[[#This Row],[sleep_hours]]&lt;6),2,3))</f>
        <v>2</v>
      </c>
      <c r="S4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" spans="1:19" x14ac:dyDescent="0.25">
      <c r="A47" s="1" t="s">
        <v>74</v>
      </c>
      <c r="B47">
        <v>20</v>
      </c>
      <c r="C47" s="1" t="s">
        <v>27</v>
      </c>
      <c r="D47">
        <v>3.6</v>
      </c>
      <c r="E47">
        <v>3.1</v>
      </c>
      <c r="F47">
        <v>1.1000000000000001</v>
      </c>
      <c r="G47" s="1" t="s">
        <v>18</v>
      </c>
      <c r="H47">
        <v>93.9</v>
      </c>
      <c r="I47">
        <v>8.4</v>
      </c>
      <c r="J47" s="1" t="s">
        <v>19</v>
      </c>
      <c r="K47">
        <v>1</v>
      </c>
      <c r="L47" s="1" t="s">
        <v>34</v>
      </c>
      <c r="M47" s="1" t="s">
        <v>21</v>
      </c>
      <c r="N47">
        <v>5</v>
      </c>
      <c r="O47" s="1" t="s">
        <v>22</v>
      </c>
      <c r="P47">
        <v>75.099999999999994</v>
      </c>
      <c r="Q47" s="1">
        <f>IF(student_habits_performance[[#This Row],[exam_score]]&gt;=70,1,0)</f>
        <v>1</v>
      </c>
      <c r="R47" s="1">
        <f>IF(student_habits_performance[[#This Row],[sleep_hours]]&lt;4,1,IF(AND(student_habits_performance[[#This Row],[sleep_hours]]&gt;=4,student_habits_performance[[#This Row],[sleep_hours]]&lt;6),2,3))</f>
        <v>3</v>
      </c>
      <c r="S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8" spans="1:19" x14ac:dyDescent="0.25">
      <c r="A48" s="1" t="s">
        <v>75</v>
      </c>
      <c r="B48">
        <v>24</v>
      </c>
      <c r="C48" s="1" t="s">
        <v>27</v>
      </c>
      <c r="D48">
        <v>2.4</v>
      </c>
      <c r="E48">
        <v>4.3</v>
      </c>
      <c r="F48">
        <v>1</v>
      </c>
      <c r="G48" s="1" t="s">
        <v>18</v>
      </c>
      <c r="H48">
        <v>87.9</v>
      </c>
      <c r="I48">
        <v>8.9</v>
      </c>
      <c r="J48" s="1" t="s">
        <v>28</v>
      </c>
      <c r="K48">
        <v>5</v>
      </c>
      <c r="L48" s="1" t="s">
        <v>25</v>
      </c>
      <c r="M48" s="1" t="s">
        <v>21</v>
      </c>
      <c r="N48">
        <v>9</v>
      </c>
      <c r="O48" s="1" t="s">
        <v>22</v>
      </c>
      <c r="P48">
        <v>71</v>
      </c>
      <c r="Q48" s="1">
        <f>IF(student_habits_performance[[#This Row],[exam_score]]&gt;=70,1,0)</f>
        <v>1</v>
      </c>
      <c r="R48" s="1">
        <f>IF(student_habits_performance[[#This Row],[sleep_hours]]&lt;4,1,IF(AND(student_habits_performance[[#This Row],[sleep_hours]]&gt;=4,student_habits_performance[[#This Row],[sleep_hours]]&lt;6),2,3))</f>
        <v>3</v>
      </c>
      <c r="S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9" spans="1:19" x14ac:dyDescent="0.25">
      <c r="A49" s="1" t="s">
        <v>76</v>
      </c>
      <c r="B49">
        <v>23</v>
      </c>
      <c r="C49" s="1" t="s">
        <v>17</v>
      </c>
      <c r="D49">
        <v>2.5</v>
      </c>
      <c r="E49">
        <v>2.9</v>
      </c>
      <c r="F49">
        <v>2.7</v>
      </c>
      <c r="G49" s="1" t="s">
        <v>18</v>
      </c>
      <c r="H49">
        <v>83.5</v>
      </c>
      <c r="I49">
        <v>7</v>
      </c>
      <c r="J49" s="1" t="s">
        <v>24</v>
      </c>
      <c r="K49">
        <v>4</v>
      </c>
      <c r="L49" s="1" t="s">
        <v>38</v>
      </c>
      <c r="M49" s="1" t="s">
        <v>24</v>
      </c>
      <c r="N49">
        <v>8</v>
      </c>
      <c r="O49" s="1" t="s">
        <v>22</v>
      </c>
      <c r="P49">
        <v>59.7</v>
      </c>
      <c r="Q49" s="1">
        <f>IF(student_habits_performance[[#This Row],[exam_score]]&gt;=70,1,0)</f>
        <v>0</v>
      </c>
      <c r="R49" s="1">
        <f>IF(student_habits_performance[[#This Row],[sleep_hours]]&lt;4,1,IF(AND(student_habits_performance[[#This Row],[sleep_hours]]&gt;=4,student_habits_performance[[#This Row],[sleep_hours]]&lt;6),2,3))</f>
        <v>3</v>
      </c>
      <c r="S4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" spans="1:19" x14ac:dyDescent="0.25">
      <c r="A50" s="1" t="s">
        <v>77</v>
      </c>
      <c r="B50">
        <v>22</v>
      </c>
      <c r="C50" s="1" t="s">
        <v>17</v>
      </c>
      <c r="D50">
        <v>1.4</v>
      </c>
      <c r="E50">
        <v>2.1</v>
      </c>
      <c r="F50">
        <v>2.8</v>
      </c>
      <c r="G50" s="1" t="s">
        <v>18</v>
      </c>
      <c r="H50">
        <v>90.6</v>
      </c>
      <c r="I50">
        <v>8.4</v>
      </c>
      <c r="J50" s="1" t="s">
        <v>19</v>
      </c>
      <c r="K50">
        <v>3</v>
      </c>
      <c r="L50" s="1" t="s">
        <v>34</v>
      </c>
      <c r="M50" s="1" t="s">
        <v>24</v>
      </c>
      <c r="N50">
        <v>6</v>
      </c>
      <c r="O50" s="1" t="s">
        <v>18</v>
      </c>
      <c r="P50">
        <v>52.6</v>
      </c>
      <c r="Q50" s="1">
        <f>IF(student_habits_performance[[#This Row],[exam_score]]&gt;=70,1,0)</f>
        <v>0</v>
      </c>
      <c r="R50" s="1">
        <f>IF(student_habits_performance[[#This Row],[sleep_hours]]&lt;4,1,IF(AND(student_habits_performance[[#This Row],[sleep_hours]]&gt;=4,student_habits_performance[[#This Row],[sleep_hours]]&lt;6),2,3))</f>
        <v>3</v>
      </c>
      <c r="S5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1" spans="1:19" x14ac:dyDescent="0.25">
      <c r="A51" s="1" t="s">
        <v>78</v>
      </c>
      <c r="B51">
        <v>22</v>
      </c>
      <c r="C51" s="1" t="s">
        <v>17</v>
      </c>
      <c r="D51">
        <v>6.1</v>
      </c>
      <c r="E51">
        <v>2.5</v>
      </c>
      <c r="F51">
        <v>2.2999999999999998</v>
      </c>
      <c r="G51" s="1" t="s">
        <v>18</v>
      </c>
      <c r="H51">
        <v>100</v>
      </c>
      <c r="I51">
        <v>5.8</v>
      </c>
      <c r="J51" s="1" t="s">
        <v>28</v>
      </c>
      <c r="K51">
        <v>5</v>
      </c>
      <c r="L51" s="1" t="s">
        <v>25</v>
      </c>
      <c r="M51" s="1" t="s">
        <v>21</v>
      </c>
      <c r="N51">
        <v>1</v>
      </c>
      <c r="O51" s="1" t="s">
        <v>18</v>
      </c>
      <c r="P51">
        <v>96.5</v>
      </c>
      <c r="Q51" s="1">
        <f>IF(student_habits_performance[[#This Row],[exam_score]]&gt;=70,1,0)</f>
        <v>1</v>
      </c>
      <c r="R51" s="1">
        <f>IF(student_habits_performance[[#This Row],[sleep_hours]]&lt;4,1,IF(AND(student_habits_performance[[#This Row],[sleep_hours]]&gt;=4,student_habits_performance[[#This Row],[sleep_hours]]&lt;6),2,3))</f>
        <v>2</v>
      </c>
      <c r="S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" spans="1:19" x14ac:dyDescent="0.25">
      <c r="A52" s="1" t="s">
        <v>79</v>
      </c>
      <c r="B52">
        <v>23</v>
      </c>
      <c r="C52" s="1" t="s">
        <v>17</v>
      </c>
      <c r="D52">
        <v>1.6</v>
      </c>
      <c r="E52">
        <v>1</v>
      </c>
      <c r="F52">
        <v>3.1</v>
      </c>
      <c r="G52" s="1" t="s">
        <v>18</v>
      </c>
      <c r="H52">
        <v>82.8</v>
      </c>
      <c r="I52">
        <v>5.5</v>
      </c>
      <c r="J52" s="1" t="s">
        <v>19</v>
      </c>
      <c r="K52">
        <v>4</v>
      </c>
      <c r="L52" s="1" t="s">
        <v>20</v>
      </c>
      <c r="M52" s="1" t="s">
        <v>24</v>
      </c>
      <c r="N52">
        <v>10</v>
      </c>
      <c r="O52" s="1" t="s">
        <v>22</v>
      </c>
      <c r="P52">
        <v>62</v>
      </c>
      <c r="Q52" s="1">
        <f>IF(student_habits_performance[[#This Row],[exam_score]]&gt;=70,1,0)</f>
        <v>0</v>
      </c>
      <c r="R52" s="1">
        <f>IF(student_habits_performance[[#This Row],[sleep_hours]]&lt;4,1,IF(AND(student_habits_performance[[#This Row],[sleep_hours]]&gt;=4,student_habits_performance[[#This Row],[sleep_hours]]&lt;6),2,3))</f>
        <v>2</v>
      </c>
      <c r="S5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3" spans="1:19" x14ac:dyDescent="0.25">
      <c r="A53" s="1" t="s">
        <v>80</v>
      </c>
      <c r="B53">
        <v>22</v>
      </c>
      <c r="C53" s="1" t="s">
        <v>17</v>
      </c>
      <c r="D53">
        <v>2.5</v>
      </c>
      <c r="E53">
        <v>3.2</v>
      </c>
      <c r="F53">
        <v>0.5</v>
      </c>
      <c r="G53" s="1" t="s">
        <v>18</v>
      </c>
      <c r="H53">
        <v>85.7</v>
      </c>
      <c r="I53">
        <v>6.5</v>
      </c>
      <c r="J53" s="1" t="s">
        <v>28</v>
      </c>
      <c r="K53">
        <v>0</v>
      </c>
      <c r="L53" s="1" t="s">
        <v>25</v>
      </c>
      <c r="M53" s="1" t="s">
        <v>21</v>
      </c>
      <c r="N53">
        <v>5</v>
      </c>
      <c r="O53" s="1" t="s">
        <v>18</v>
      </c>
      <c r="P53">
        <v>59.7</v>
      </c>
      <c r="Q53" s="1">
        <f>IF(student_habits_performance[[#This Row],[exam_score]]&gt;=70,1,0)</f>
        <v>0</v>
      </c>
      <c r="R53" s="1">
        <f>IF(student_habits_performance[[#This Row],[sleep_hours]]&lt;4,1,IF(AND(student_habits_performance[[#This Row],[sleep_hours]]&gt;=4,student_habits_performance[[#This Row],[sleep_hours]]&lt;6),2,3))</f>
        <v>3</v>
      </c>
      <c r="S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4" spans="1:19" x14ac:dyDescent="0.25">
      <c r="A54" s="1" t="s">
        <v>81</v>
      </c>
      <c r="B54">
        <v>19</v>
      </c>
      <c r="C54" s="1" t="s">
        <v>17</v>
      </c>
      <c r="D54">
        <v>2.4</v>
      </c>
      <c r="E54">
        <v>3.6</v>
      </c>
      <c r="F54">
        <v>3.6</v>
      </c>
      <c r="G54" s="1" t="s">
        <v>18</v>
      </c>
      <c r="H54">
        <v>86.9</v>
      </c>
      <c r="I54">
        <v>7</v>
      </c>
      <c r="J54" s="1" t="s">
        <v>19</v>
      </c>
      <c r="K54">
        <v>6</v>
      </c>
      <c r="L54" s="1" t="s">
        <v>25</v>
      </c>
      <c r="M54" s="1" t="s">
        <v>21</v>
      </c>
      <c r="N54">
        <v>1</v>
      </c>
      <c r="O54" s="1" t="s">
        <v>18</v>
      </c>
      <c r="P54">
        <v>48.4</v>
      </c>
      <c r="Q54" s="1">
        <f>IF(student_habits_performance[[#This Row],[exam_score]]&gt;=70,1,0)</f>
        <v>0</v>
      </c>
      <c r="R54" s="1">
        <f>IF(student_habits_performance[[#This Row],[sleep_hours]]&lt;4,1,IF(AND(student_habits_performance[[#This Row],[sleep_hours]]&gt;=4,student_habits_performance[[#This Row],[sleep_hours]]&lt;6),2,3))</f>
        <v>3</v>
      </c>
      <c r="S5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" spans="1:19" x14ac:dyDescent="0.25">
      <c r="A55" s="1" t="s">
        <v>82</v>
      </c>
      <c r="B55">
        <v>20</v>
      </c>
      <c r="C55" s="1" t="s">
        <v>17</v>
      </c>
      <c r="D55">
        <v>4.8</v>
      </c>
      <c r="E55">
        <v>2</v>
      </c>
      <c r="F55">
        <v>3.5</v>
      </c>
      <c r="G55" s="1" t="s">
        <v>18</v>
      </c>
      <c r="H55">
        <v>100</v>
      </c>
      <c r="I55">
        <v>6</v>
      </c>
      <c r="J55" s="1" t="s">
        <v>24</v>
      </c>
      <c r="K55">
        <v>0</v>
      </c>
      <c r="L55" s="1" t="s">
        <v>34</v>
      </c>
      <c r="M55" s="1" t="s">
        <v>24</v>
      </c>
      <c r="N55">
        <v>7</v>
      </c>
      <c r="O55" s="1" t="s">
        <v>22</v>
      </c>
      <c r="P55">
        <v>70.599999999999994</v>
      </c>
      <c r="Q55" s="1">
        <f>IF(student_habits_performance[[#This Row],[exam_score]]&gt;=70,1,0)</f>
        <v>1</v>
      </c>
      <c r="R55" s="1">
        <f>IF(student_habits_performance[[#This Row],[sleep_hours]]&lt;4,1,IF(AND(student_habits_performance[[#This Row],[sleep_hours]]&gt;=4,student_habits_performance[[#This Row],[sleep_hours]]&lt;6),2,3))</f>
        <v>3</v>
      </c>
      <c r="S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" spans="1:19" x14ac:dyDescent="0.25">
      <c r="A56" s="1" t="s">
        <v>83</v>
      </c>
      <c r="B56">
        <v>23</v>
      </c>
      <c r="C56" s="1" t="s">
        <v>17</v>
      </c>
      <c r="D56">
        <v>3.1</v>
      </c>
      <c r="E56">
        <v>1.9</v>
      </c>
      <c r="F56">
        <v>2.6</v>
      </c>
      <c r="G56" s="1" t="s">
        <v>22</v>
      </c>
      <c r="H56">
        <v>64</v>
      </c>
      <c r="I56">
        <v>7.1</v>
      </c>
      <c r="J56" s="1" t="s">
        <v>19</v>
      </c>
      <c r="K56">
        <v>5</v>
      </c>
      <c r="L56" s="1" t="s">
        <v>25</v>
      </c>
      <c r="M56" s="1" t="s">
        <v>24</v>
      </c>
      <c r="N56">
        <v>10</v>
      </c>
      <c r="O56" s="1" t="s">
        <v>18</v>
      </c>
      <c r="P56">
        <v>68.099999999999994</v>
      </c>
      <c r="Q56" s="1">
        <f>IF(student_habits_performance[[#This Row],[exam_score]]&gt;=70,1,0)</f>
        <v>0</v>
      </c>
      <c r="R56" s="1">
        <f>IF(student_habits_performance[[#This Row],[sleep_hours]]&lt;4,1,IF(AND(student_habits_performance[[#This Row],[sleep_hours]]&gt;=4,student_habits_performance[[#This Row],[sleep_hours]]&lt;6),2,3))</f>
        <v>3</v>
      </c>
      <c r="S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7" spans="1:19" x14ac:dyDescent="0.25">
      <c r="A57" s="1" t="s">
        <v>84</v>
      </c>
      <c r="B57">
        <v>20</v>
      </c>
      <c r="C57" s="1" t="s">
        <v>27</v>
      </c>
      <c r="D57">
        <v>5.4</v>
      </c>
      <c r="E57">
        <v>2.8</v>
      </c>
      <c r="F57">
        <v>3.8</v>
      </c>
      <c r="G57" s="1" t="s">
        <v>18</v>
      </c>
      <c r="H57">
        <v>91.8</v>
      </c>
      <c r="I57">
        <v>6.9</v>
      </c>
      <c r="J57" s="1" t="s">
        <v>24</v>
      </c>
      <c r="K57">
        <v>2</v>
      </c>
      <c r="L57" s="1" t="s">
        <v>25</v>
      </c>
      <c r="M57" s="1" t="s">
        <v>24</v>
      </c>
      <c r="N57">
        <v>8</v>
      </c>
      <c r="O57" s="1" t="s">
        <v>18</v>
      </c>
      <c r="P57">
        <v>87.2</v>
      </c>
      <c r="Q57" s="1">
        <f>IF(student_habits_performance[[#This Row],[exam_score]]&gt;=70,1,0)</f>
        <v>1</v>
      </c>
      <c r="R57" s="1">
        <f>IF(student_habits_performance[[#This Row],[sleep_hours]]&lt;4,1,IF(AND(student_habits_performance[[#This Row],[sleep_hours]]&gt;=4,student_habits_performance[[#This Row],[sleep_hours]]&lt;6),2,3))</f>
        <v>3</v>
      </c>
      <c r="S5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8" spans="1:19" x14ac:dyDescent="0.25">
      <c r="A58" s="1" t="s">
        <v>85</v>
      </c>
      <c r="B58">
        <v>24</v>
      </c>
      <c r="C58" s="1" t="s">
        <v>27</v>
      </c>
      <c r="D58">
        <v>2.5</v>
      </c>
      <c r="E58">
        <v>2</v>
      </c>
      <c r="F58">
        <v>0</v>
      </c>
      <c r="G58" s="1" t="s">
        <v>18</v>
      </c>
      <c r="H58">
        <v>83.9</v>
      </c>
      <c r="I58">
        <v>5.3</v>
      </c>
      <c r="J58" s="1" t="s">
        <v>24</v>
      </c>
      <c r="K58">
        <v>6</v>
      </c>
      <c r="L58" s="1" t="s">
        <v>34</v>
      </c>
      <c r="M58" s="1" t="s">
        <v>21</v>
      </c>
      <c r="N58">
        <v>8</v>
      </c>
      <c r="O58" s="1" t="s">
        <v>18</v>
      </c>
      <c r="P58">
        <v>66.7</v>
      </c>
      <c r="Q58" s="1">
        <f>IF(student_habits_performance[[#This Row],[exam_score]]&gt;=70,1,0)</f>
        <v>0</v>
      </c>
      <c r="R58" s="1">
        <f>IF(student_habits_performance[[#This Row],[sleep_hours]]&lt;4,1,IF(AND(student_habits_performance[[#This Row],[sleep_hours]]&gt;=4,student_habits_performance[[#This Row],[sleep_hours]]&lt;6),2,3))</f>
        <v>2</v>
      </c>
      <c r="S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9" spans="1:19" x14ac:dyDescent="0.25">
      <c r="A59" s="1" t="s">
        <v>86</v>
      </c>
      <c r="B59">
        <v>17</v>
      </c>
      <c r="C59" s="1" t="s">
        <v>27</v>
      </c>
      <c r="D59">
        <v>3.9</v>
      </c>
      <c r="E59">
        <v>2.4</v>
      </c>
      <c r="F59">
        <v>1.2</v>
      </c>
      <c r="G59" s="1" t="s">
        <v>18</v>
      </c>
      <c r="H59">
        <v>90.7</v>
      </c>
      <c r="I59">
        <v>7.1</v>
      </c>
      <c r="J59" s="1" t="s">
        <v>24</v>
      </c>
      <c r="K59">
        <v>1</v>
      </c>
      <c r="L59" s="1" t="s">
        <v>34</v>
      </c>
      <c r="M59" s="1" t="s">
        <v>21</v>
      </c>
      <c r="N59">
        <v>7</v>
      </c>
      <c r="O59" s="1" t="s">
        <v>22</v>
      </c>
      <c r="P59">
        <v>75.2</v>
      </c>
      <c r="Q59" s="1">
        <f>IF(student_habits_performance[[#This Row],[exam_score]]&gt;=70,1,0)</f>
        <v>1</v>
      </c>
      <c r="R59" s="1">
        <f>IF(student_habits_performance[[#This Row],[sleep_hours]]&lt;4,1,IF(AND(student_habits_performance[[#This Row],[sleep_hours]]&gt;=4,student_habits_performance[[#This Row],[sleep_hours]]&lt;6),2,3))</f>
        <v>3</v>
      </c>
      <c r="S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0" spans="1:19" x14ac:dyDescent="0.25">
      <c r="A60" s="1" t="s">
        <v>87</v>
      </c>
      <c r="B60">
        <v>19</v>
      </c>
      <c r="C60" s="1" t="s">
        <v>17</v>
      </c>
      <c r="D60">
        <v>2.2000000000000002</v>
      </c>
      <c r="E60">
        <v>5</v>
      </c>
      <c r="F60">
        <v>1</v>
      </c>
      <c r="G60" s="1" t="s">
        <v>18</v>
      </c>
      <c r="H60">
        <v>78.400000000000006</v>
      </c>
      <c r="I60">
        <v>7.5</v>
      </c>
      <c r="J60" s="1" t="s">
        <v>28</v>
      </c>
      <c r="K60">
        <v>5</v>
      </c>
      <c r="L60" s="1" t="s">
        <v>20</v>
      </c>
      <c r="M60" s="1" t="s">
        <v>21</v>
      </c>
      <c r="N60">
        <v>2</v>
      </c>
      <c r="O60" s="1" t="s">
        <v>22</v>
      </c>
      <c r="P60">
        <v>46.4</v>
      </c>
      <c r="Q60" s="1">
        <f>IF(student_habits_performance[[#This Row],[exam_score]]&gt;=70,1,0)</f>
        <v>0</v>
      </c>
      <c r="R60" s="1">
        <f>IF(student_habits_performance[[#This Row],[sleep_hours]]&lt;4,1,IF(AND(student_habits_performance[[#This Row],[sleep_hours]]&gt;=4,student_habits_performance[[#This Row],[sleep_hours]]&lt;6),2,3))</f>
        <v>3</v>
      </c>
      <c r="S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" spans="1:19" x14ac:dyDescent="0.25">
      <c r="A61" s="1" t="s">
        <v>88</v>
      </c>
      <c r="B61">
        <v>21</v>
      </c>
      <c r="C61" s="1" t="s">
        <v>17</v>
      </c>
      <c r="D61">
        <v>6.7</v>
      </c>
      <c r="E61">
        <v>2.2000000000000002</v>
      </c>
      <c r="F61">
        <v>2.6</v>
      </c>
      <c r="G61" s="1" t="s">
        <v>18</v>
      </c>
      <c r="H61">
        <v>84.5</v>
      </c>
      <c r="I61">
        <v>6.7</v>
      </c>
      <c r="J61" s="1" t="s">
        <v>24</v>
      </c>
      <c r="K61">
        <v>3</v>
      </c>
      <c r="L61" s="1" t="s">
        <v>20</v>
      </c>
      <c r="M61" s="1" t="s">
        <v>21</v>
      </c>
      <c r="N61">
        <v>5</v>
      </c>
      <c r="O61" s="1" t="s">
        <v>22</v>
      </c>
      <c r="P61">
        <v>97.1</v>
      </c>
      <c r="Q61" s="1">
        <f>IF(student_habits_performance[[#This Row],[exam_score]]&gt;=70,1,0)</f>
        <v>1</v>
      </c>
      <c r="R61" s="1">
        <f>IF(student_habits_performance[[#This Row],[sleep_hours]]&lt;4,1,IF(AND(student_habits_performance[[#This Row],[sleep_hours]]&gt;=4,student_habits_performance[[#This Row],[sleep_hours]]&lt;6),2,3))</f>
        <v>3</v>
      </c>
      <c r="S6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2" spans="1:19" x14ac:dyDescent="0.25">
      <c r="A62" s="1" t="s">
        <v>89</v>
      </c>
      <c r="B62">
        <v>19</v>
      </c>
      <c r="C62" s="1" t="s">
        <v>17</v>
      </c>
      <c r="D62">
        <v>1.7</v>
      </c>
      <c r="E62">
        <v>2.1</v>
      </c>
      <c r="F62">
        <v>0.6</v>
      </c>
      <c r="G62" s="1" t="s">
        <v>22</v>
      </c>
      <c r="H62">
        <v>92.1</v>
      </c>
      <c r="I62">
        <v>7.9</v>
      </c>
      <c r="J62" s="1" t="s">
        <v>19</v>
      </c>
      <c r="K62">
        <v>1</v>
      </c>
      <c r="L62" s="1" t="s">
        <v>25</v>
      </c>
      <c r="M62" s="1" t="s">
        <v>21</v>
      </c>
      <c r="N62">
        <v>4</v>
      </c>
      <c r="O62" s="1" t="s">
        <v>18</v>
      </c>
      <c r="P62">
        <v>61.2</v>
      </c>
      <c r="Q62" s="1">
        <f>IF(student_habits_performance[[#This Row],[exam_score]]&gt;=70,1,0)</f>
        <v>0</v>
      </c>
      <c r="R62" s="1">
        <f>IF(student_habits_performance[[#This Row],[sleep_hours]]&lt;4,1,IF(AND(student_habits_performance[[#This Row],[sleep_hours]]&gt;=4,student_habits_performance[[#This Row],[sleep_hours]]&lt;6),2,3))</f>
        <v>3</v>
      </c>
      <c r="S6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3" spans="1:19" x14ac:dyDescent="0.25">
      <c r="A63" s="1" t="s">
        <v>90</v>
      </c>
      <c r="B63">
        <v>23</v>
      </c>
      <c r="C63" s="1" t="s">
        <v>27</v>
      </c>
      <c r="D63">
        <v>4</v>
      </c>
      <c r="E63">
        <v>1.7</v>
      </c>
      <c r="F63">
        <v>2.6</v>
      </c>
      <c r="G63" s="1" t="s">
        <v>18</v>
      </c>
      <c r="H63">
        <v>100</v>
      </c>
      <c r="I63">
        <v>5</v>
      </c>
      <c r="J63" s="1" t="s">
        <v>19</v>
      </c>
      <c r="K63">
        <v>4</v>
      </c>
      <c r="L63" s="1" t="s">
        <v>34</v>
      </c>
      <c r="M63" s="1" t="s">
        <v>24</v>
      </c>
      <c r="N63">
        <v>5</v>
      </c>
      <c r="O63" s="1" t="s">
        <v>18</v>
      </c>
      <c r="P63">
        <v>75</v>
      </c>
      <c r="Q63" s="1">
        <f>IF(student_habits_performance[[#This Row],[exam_score]]&gt;=70,1,0)</f>
        <v>1</v>
      </c>
      <c r="R63" s="1">
        <f>IF(student_habits_performance[[#This Row],[sleep_hours]]&lt;4,1,IF(AND(student_habits_performance[[#This Row],[sleep_hours]]&gt;=4,student_habits_performance[[#This Row],[sleep_hours]]&lt;6),2,3))</f>
        <v>2</v>
      </c>
      <c r="S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4" spans="1:19" x14ac:dyDescent="0.25">
      <c r="A64" s="1" t="s">
        <v>91</v>
      </c>
      <c r="B64">
        <v>21</v>
      </c>
      <c r="C64" s="1" t="s">
        <v>27</v>
      </c>
      <c r="D64">
        <v>4.5</v>
      </c>
      <c r="E64">
        <v>3.4</v>
      </c>
      <c r="F64">
        <v>3.3</v>
      </c>
      <c r="G64" s="1" t="s">
        <v>22</v>
      </c>
      <c r="H64">
        <v>93.1</v>
      </c>
      <c r="I64">
        <v>7.1</v>
      </c>
      <c r="J64" s="1" t="s">
        <v>24</v>
      </c>
      <c r="K64">
        <v>6</v>
      </c>
      <c r="L64" s="1" t="s">
        <v>25</v>
      </c>
      <c r="M64" s="1" t="s">
        <v>24</v>
      </c>
      <c r="N64">
        <v>10</v>
      </c>
      <c r="O64" s="1" t="s">
        <v>18</v>
      </c>
      <c r="P64">
        <v>94.7</v>
      </c>
      <c r="Q64" s="1">
        <f>IF(student_habits_performance[[#This Row],[exam_score]]&gt;=70,1,0)</f>
        <v>1</v>
      </c>
      <c r="R64" s="1">
        <f>IF(student_habits_performance[[#This Row],[sleep_hours]]&lt;4,1,IF(AND(student_habits_performance[[#This Row],[sleep_hours]]&gt;=4,student_habits_performance[[#This Row],[sleep_hours]]&lt;6),2,3))</f>
        <v>3</v>
      </c>
      <c r="S6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5" spans="1:19" x14ac:dyDescent="0.25">
      <c r="A65" s="1" t="s">
        <v>92</v>
      </c>
      <c r="B65">
        <v>17</v>
      </c>
      <c r="C65" s="1" t="s">
        <v>27</v>
      </c>
      <c r="D65">
        <v>4.0999999999999996</v>
      </c>
      <c r="E65">
        <v>2.2999999999999998</v>
      </c>
      <c r="F65">
        <v>2.6</v>
      </c>
      <c r="G65" s="1" t="s">
        <v>22</v>
      </c>
      <c r="H65">
        <v>76.5</v>
      </c>
      <c r="I65">
        <v>5.0999999999999996</v>
      </c>
      <c r="J65" s="1" t="s">
        <v>19</v>
      </c>
      <c r="K65">
        <v>3</v>
      </c>
      <c r="L65" s="1" t="s">
        <v>34</v>
      </c>
      <c r="M65" s="1" t="s">
        <v>21</v>
      </c>
      <c r="N65">
        <v>9</v>
      </c>
      <c r="O65" s="1" t="s">
        <v>18</v>
      </c>
      <c r="P65">
        <v>77.599999999999994</v>
      </c>
      <c r="Q65" s="1">
        <f>IF(student_habits_performance[[#This Row],[exam_score]]&gt;=70,1,0)</f>
        <v>1</v>
      </c>
      <c r="R65" s="1">
        <f>IF(student_habits_performance[[#This Row],[sleep_hours]]&lt;4,1,IF(AND(student_habits_performance[[#This Row],[sleep_hours]]&gt;=4,student_habits_performance[[#This Row],[sleep_hours]]&lt;6),2,3))</f>
        <v>2</v>
      </c>
      <c r="S6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6" spans="1:19" x14ac:dyDescent="0.25">
      <c r="A66" s="1" t="s">
        <v>93</v>
      </c>
      <c r="B66">
        <v>23</v>
      </c>
      <c r="C66" s="1" t="s">
        <v>27</v>
      </c>
      <c r="D66">
        <v>3.2</v>
      </c>
      <c r="E66">
        <v>1.7</v>
      </c>
      <c r="F66">
        <v>2.1</v>
      </c>
      <c r="G66" s="1" t="s">
        <v>18</v>
      </c>
      <c r="H66">
        <v>80.8</v>
      </c>
      <c r="I66">
        <v>5.2</v>
      </c>
      <c r="J66" s="1" t="s">
        <v>24</v>
      </c>
      <c r="K66">
        <v>3</v>
      </c>
      <c r="L66" s="1" t="s">
        <v>25</v>
      </c>
      <c r="M66" s="1" t="s">
        <v>28</v>
      </c>
      <c r="N66">
        <v>4</v>
      </c>
      <c r="O66" s="1" t="s">
        <v>22</v>
      </c>
      <c r="P66">
        <v>68.599999999999994</v>
      </c>
      <c r="Q66" s="1">
        <f>IF(student_habits_performance[[#This Row],[exam_score]]&gt;=70,1,0)</f>
        <v>0</v>
      </c>
      <c r="R66" s="1">
        <f>IF(student_habits_performance[[#This Row],[sleep_hours]]&lt;4,1,IF(AND(student_habits_performance[[#This Row],[sleep_hours]]&gt;=4,student_habits_performance[[#This Row],[sleep_hours]]&lt;6),2,3))</f>
        <v>2</v>
      </c>
      <c r="S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" spans="1:19" x14ac:dyDescent="0.25">
      <c r="A67" s="1" t="s">
        <v>94</v>
      </c>
      <c r="B67">
        <v>18</v>
      </c>
      <c r="C67" s="1" t="s">
        <v>17</v>
      </c>
      <c r="D67">
        <v>3.3</v>
      </c>
      <c r="E67">
        <v>4.0999999999999996</v>
      </c>
      <c r="F67">
        <v>0.7</v>
      </c>
      <c r="G67" s="1" t="s">
        <v>18</v>
      </c>
      <c r="H67">
        <v>80.5</v>
      </c>
      <c r="I67">
        <v>5.7</v>
      </c>
      <c r="J67" s="1" t="s">
        <v>28</v>
      </c>
      <c r="K67">
        <v>0</v>
      </c>
      <c r="L67" s="1" t="s">
        <v>20</v>
      </c>
      <c r="M67" s="1" t="s">
        <v>24</v>
      </c>
      <c r="N67">
        <v>8</v>
      </c>
      <c r="O67" s="1" t="s">
        <v>18</v>
      </c>
      <c r="P67">
        <v>69.599999999999994</v>
      </c>
      <c r="Q67" s="1">
        <f>IF(student_habits_performance[[#This Row],[exam_score]]&gt;=70,1,0)</f>
        <v>0</v>
      </c>
      <c r="R67" s="1">
        <f>IF(student_habits_performance[[#This Row],[sleep_hours]]&lt;4,1,IF(AND(student_habits_performance[[#This Row],[sleep_hours]]&gt;=4,student_habits_performance[[#This Row],[sleep_hours]]&lt;6),2,3))</f>
        <v>2</v>
      </c>
      <c r="S6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" spans="1:19" x14ac:dyDescent="0.25">
      <c r="A68" s="1" t="s">
        <v>95</v>
      </c>
      <c r="B68">
        <v>20</v>
      </c>
      <c r="C68" s="1" t="s">
        <v>27</v>
      </c>
      <c r="D68">
        <v>3.6</v>
      </c>
      <c r="E68">
        <v>4.2</v>
      </c>
      <c r="F68">
        <v>0.9</v>
      </c>
      <c r="G68" s="1" t="s">
        <v>18</v>
      </c>
      <c r="H68">
        <v>67</v>
      </c>
      <c r="I68">
        <v>5.4</v>
      </c>
      <c r="J68" s="1" t="s">
        <v>24</v>
      </c>
      <c r="K68">
        <v>4</v>
      </c>
      <c r="L68" s="1" t="s">
        <v>34</v>
      </c>
      <c r="M68" s="1" t="s">
        <v>21</v>
      </c>
      <c r="N68">
        <v>8</v>
      </c>
      <c r="O68" s="1" t="s">
        <v>18</v>
      </c>
      <c r="P68">
        <v>66.5</v>
      </c>
      <c r="Q68" s="1">
        <f>IF(student_habits_performance[[#This Row],[exam_score]]&gt;=70,1,0)</f>
        <v>0</v>
      </c>
      <c r="R68" s="1">
        <f>IF(student_habits_performance[[#This Row],[sleep_hours]]&lt;4,1,IF(AND(student_habits_performance[[#This Row],[sleep_hours]]&gt;=4,student_habits_performance[[#This Row],[sleep_hours]]&lt;6),2,3))</f>
        <v>2</v>
      </c>
      <c r="S6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9" spans="1:19" x14ac:dyDescent="0.25">
      <c r="A69" s="1" t="s">
        <v>96</v>
      </c>
      <c r="B69">
        <v>17</v>
      </c>
      <c r="C69" s="1" t="s">
        <v>27</v>
      </c>
      <c r="D69">
        <v>3.3</v>
      </c>
      <c r="E69">
        <v>1.8</v>
      </c>
      <c r="F69">
        <v>3.2</v>
      </c>
      <c r="G69" s="1" t="s">
        <v>18</v>
      </c>
      <c r="H69">
        <v>81.7</v>
      </c>
      <c r="I69">
        <v>5.8</v>
      </c>
      <c r="J69" s="1" t="s">
        <v>28</v>
      </c>
      <c r="K69">
        <v>0</v>
      </c>
      <c r="L69" s="1" t="s">
        <v>20</v>
      </c>
      <c r="M69" s="1" t="s">
        <v>24</v>
      </c>
      <c r="N69">
        <v>2</v>
      </c>
      <c r="O69" s="1" t="s">
        <v>18</v>
      </c>
      <c r="P69">
        <v>62.2</v>
      </c>
      <c r="Q69" s="1">
        <f>IF(student_habits_performance[[#This Row],[exam_score]]&gt;=70,1,0)</f>
        <v>0</v>
      </c>
      <c r="R69" s="1">
        <f>IF(student_habits_performance[[#This Row],[sleep_hours]]&lt;4,1,IF(AND(student_habits_performance[[#This Row],[sleep_hours]]&gt;=4,student_habits_performance[[#This Row],[sleep_hours]]&lt;6),2,3))</f>
        <v>2</v>
      </c>
      <c r="S6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0" spans="1:19" x14ac:dyDescent="0.25">
      <c r="A70" s="1" t="s">
        <v>97</v>
      </c>
      <c r="B70">
        <v>20</v>
      </c>
      <c r="C70" s="1" t="s">
        <v>17</v>
      </c>
      <c r="D70">
        <v>4.9000000000000004</v>
      </c>
      <c r="E70">
        <v>0.3</v>
      </c>
      <c r="F70">
        <v>2.7</v>
      </c>
      <c r="G70" s="1" t="s">
        <v>22</v>
      </c>
      <c r="H70">
        <v>92.3</v>
      </c>
      <c r="I70">
        <v>6.2</v>
      </c>
      <c r="J70" s="1" t="s">
        <v>24</v>
      </c>
      <c r="K70">
        <v>0</v>
      </c>
      <c r="L70" s="1" t="s">
        <v>34</v>
      </c>
      <c r="M70" s="1" t="s">
        <v>28</v>
      </c>
      <c r="N70">
        <v>6</v>
      </c>
      <c r="O70" s="1" t="s">
        <v>18</v>
      </c>
      <c r="P70">
        <v>82.1</v>
      </c>
      <c r="Q70" s="1">
        <f>IF(student_habits_performance[[#This Row],[exam_score]]&gt;=70,1,0)</f>
        <v>1</v>
      </c>
      <c r="R70" s="1">
        <f>IF(student_habits_performance[[#This Row],[sleep_hours]]&lt;4,1,IF(AND(student_habits_performance[[#This Row],[sleep_hours]]&gt;=4,student_habits_performance[[#This Row],[sleep_hours]]&lt;6),2,3))</f>
        <v>3</v>
      </c>
      <c r="S7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1" spans="1:19" x14ac:dyDescent="0.25">
      <c r="A71" s="1" t="s">
        <v>98</v>
      </c>
      <c r="B71">
        <v>22</v>
      </c>
      <c r="C71" s="1" t="s">
        <v>27</v>
      </c>
      <c r="D71">
        <v>6.8</v>
      </c>
      <c r="E71">
        <v>3.7</v>
      </c>
      <c r="F71">
        <v>1.8</v>
      </c>
      <c r="G71" s="1" t="s">
        <v>18</v>
      </c>
      <c r="H71">
        <v>72.3</v>
      </c>
      <c r="I71">
        <v>7.5</v>
      </c>
      <c r="J71" s="1" t="s">
        <v>28</v>
      </c>
      <c r="K71">
        <v>6</v>
      </c>
      <c r="L71" s="1" t="s">
        <v>20</v>
      </c>
      <c r="M71" s="1" t="s">
        <v>21</v>
      </c>
      <c r="N71">
        <v>5</v>
      </c>
      <c r="O71" s="1" t="s">
        <v>18</v>
      </c>
      <c r="P71">
        <v>100</v>
      </c>
      <c r="Q71" s="1">
        <f>IF(student_habits_performance[[#This Row],[exam_score]]&gt;=70,1,0)</f>
        <v>1</v>
      </c>
      <c r="R71" s="1">
        <f>IF(student_habits_performance[[#This Row],[sleep_hours]]&lt;4,1,IF(AND(student_habits_performance[[#This Row],[sleep_hours]]&gt;=4,student_habits_performance[[#This Row],[sleep_hours]]&lt;6),2,3))</f>
        <v>3</v>
      </c>
      <c r="S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2" spans="1:19" x14ac:dyDescent="0.25">
      <c r="A72" s="1" t="s">
        <v>99</v>
      </c>
      <c r="B72">
        <v>18</v>
      </c>
      <c r="C72" s="1" t="s">
        <v>17</v>
      </c>
      <c r="D72">
        <v>2.7</v>
      </c>
      <c r="E72">
        <v>1.7</v>
      </c>
      <c r="F72">
        <v>1.3</v>
      </c>
      <c r="G72" s="1" t="s">
        <v>18</v>
      </c>
      <c r="H72">
        <v>95.5</v>
      </c>
      <c r="I72">
        <v>6.1</v>
      </c>
      <c r="J72" s="1" t="s">
        <v>28</v>
      </c>
      <c r="K72">
        <v>2</v>
      </c>
      <c r="L72" s="1" t="s">
        <v>34</v>
      </c>
      <c r="M72" s="1" t="s">
        <v>24</v>
      </c>
      <c r="N72">
        <v>2</v>
      </c>
      <c r="O72" s="1" t="s">
        <v>22</v>
      </c>
      <c r="P72">
        <v>59.7</v>
      </c>
      <c r="Q72" s="1">
        <f>IF(student_habits_performance[[#This Row],[exam_score]]&gt;=70,1,0)</f>
        <v>0</v>
      </c>
      <c r="R72" s="1">
        <f>IF(student_habits_performance[[#This Row],[sleep_hours]]&lt;4,1,IF(AND(student_habits_performance[[#This Row],[sleep_hours]]&gt;=4,student_habits_performance[[#This Row],[sleep_hours]]&lt;6),2,3))</f>
        <v>3</v>
      </c>
      <c r="S7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" spans="1:19" x14ac:dyDescent="0.25">
      <c r="A73" s="1" t="s">
        <v>100</v>
      </c>
      <c r="B73">
        <v>18</v>
      </c>
      <c r="C73" s="1" t="s">
        <v>17</v>
      </c>
      <c r="D73">
        <v>1.4</v>
      </c>
      <c r="E73">
        <v>3.4</v>
      </c>
      <c r="F73">
        <v>0</v>
      </c>
      <c r="G73" s="1" t="s">
        <v>18</v>
      </c>
      <c r="H73">
        <v>89.9</v>
      </c>
      <c r="I73">
        <v>4.5999999999999996</v>
      </c>
      <c r="J73" s="1" t="s">
        <v>19</v>
      </c>
      <c r="K73">
        <v>0</v>
      </c>
      <c r="L73" s="1" t="s">
        <v>25</v>
      </c>
      <c r="M73" s="1" t="s">
        <v>28</v>
      </c>
      <c r="N73">
        <v>10</v>
      </c>
      <c r="O73" s="1" t="s">
        <v>22</v>
      </c>
      <c r="P73">
        <v>55.1</v>
      </c>
      <c r="Q73" s="1">
        <f>IF(student_habits_performance[[#This Row],[exam_score]]&gt;=70,1,0)</f>
        <v>0</v>
      </c>
      <c r="R73" s="1">
        <f>IF(student_habits_performance[[#This Row],[sleep_hours]]&lt;4,1,IF(AND(student_habits_performance[[#This Row],[sleep_hours]]&gt;=4,student_habits_performance[[#This Row],[sleep_hours]]&lt;6),2,3))</f>
        <v>2</v>
      </c>
      <c r="S7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4" spans="1:19" x14ac:dyDescent="0.25">
      <c r="A74" s="1" t="s">
        <v>101</v>
      </c>
      <c r="B74">
        <v>17</v>
      </c>
      <c r="C74" s="1" t="s">
        <v>27</v>
      </c>
      <c r="D74">
        <v>3.4</v>
      </c>
      <c r="E74">
        <v>0.1</v>
      </c>
      <c r="F74">
        <v>0.6</v>
      </c>
      <c r="G74" s="1" t="s">
        <v>18</v>
      </c>
      <c r="H74">
        <v>77.7</v>
      </c>
      <c r="I74">
        <v>7.9</v>
      </c>
      <c r="J74" s="1" t="s">
        <v>19</v>
      </c>
      <c r="K74">
        <v>1</v>
      </c>
      <c r="L74" s="1" t="s">
        <v>25</v>
      </c>
      <c r="M74" s="1" t="s">
        <v>21</v>
      </c>
      <c r="N74">
        <v>4</v>
      </c>
      <c r="O74" s="1" t="s">
        <v>22</v>
      </c>
      <c r="P74">
        <v>77.099999999999994</v>
      </c>
      <c r="Q74" s="1">
        <f>IF(student_habits_performance[[#This Row],[exam_score]]&gt;=70,1,0)</f>
        <v>1</v>
      </c>
      <c r="R74" s="1">
        <f>IF(student_habits_performance[[#This Row],[sleep_hours]]&lt;4,1,IF(AND(student_habits_performance[[#This Row],[sleep_hours]]&gt;=4,student_habits_performance[[#This Row],[sleep_hours]]&lt;6),2,3))</f>
        <v>3</v>
      </c>
      <c r="S7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5" spans="1:19" x14ac:dyDescent="0.25">
      <c r="A75" s="1" t="s">
        <v>102</v>
      </c>
      <c r="B75">
        <v>18</v>
      </c>
      <c r="C75" s="1" t="s">
        <v>17</v>
      </c>
      <c r="D75">
        <v>7.4</v>
      </c>
      <c r="E75">
        <v>3.6</v>
      </c>
      <c r="F75">
        <v>3.9</v>
      </c>
      <c r="G75" s="1" t="s">
        <v>18</v>
      </c>
      <c r="H75">
        <v>83.6</v>
      </c>
      <c r="I75">
        <v>5.5</v>
      </c>
      <c r="J75" s="1" t="s">
        <v>19</v>
      </c>
      <c r="K75">
        <v>3</v>
      </c>
      <c r="L75" s="1" t="s">
        <v>25</v>
      </c>
      <c r="M75" s="1" t="s">
        <v>21</v>
      </c>
      <c r="N75">
        <v>7</v>
      </c>
      <c r="O75" s="1" t="s">
        <v>22</v>
      </c>
      <c r="P75">
        <v>97.7</v>
      </c>
      <c r="Q75" s="1">
        <f>IF(student_habits_performance[[#This Row],[exam_score]]&gt;=70,1,0)</f>
        <v>1</v>
      </c>
      <c r="R75" s="1">
        <f>IF(student_habits_performance[[#This Row],[sleep_hours]]&lt;4,1,IF(AND(student_habits_performance[[#This Row],[sleep_hours]]&gt;=4,student_habits_performance[[#This Row],[sleep_hours]]&lt;6),2,3))</f>
        <v>2</v>
      </c>
      <c r="S7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6" spans="1:19" x14ac:dyDescent="0.25">
      <c r="A76" s="1" t="s">
        <v>103</v>
      </c>
      <c r="B76">
        <v>21</v>
      </c>
      <c r="C76" s="1" t="s">
        <v>17</v>
      </c>
      <c r="D76">
        <v>2.2999999999999998</v>
      </c>
      <c r="E76">
        <v>1</v>
      </c>
      <c r="F76">
        <v>0.4</v>
      </c>
      <c r="G76" s="1" t="s">
        <v>18</v>
      </c>
      <c r="H76">
        <v>100</v>
      </c>
      <c r="I76">
        <v>6.4</v>
      </c>
      <c r="J76" s="1" t="s">
        <v>19</v>
      </c>
      <c r="K76">
        <v>6</v>
      </c>
      <c r="L76" s="1" t="s">
        <v>38</v>
      </c>
      <c r="M76" s="1" t="s">
        <v>24</v>
      </c>
      <c r="N76">
        <v>1</v>
      </c>
      <c r="O76" s="1" t="s">
        <v>18</v>
      </c>
      <c r="P76">
        <v>66.900000000000006</v>
      </c>
      <c r="Q76" s="1">
        <f>IF(student_habits_performance[[#This Row],[exam_score]]&gt;=70,1,0)</f>
        <v>0</v>
      </c>
      <c r="R76" s="1">
        <f>IF(student_habits_performance[[#This Row],[sleep_hours]]&lt;4,1,IF(AND(student_habits_performance[[#This Row],[sleep_hours]]&gt;=4,student_habits_performance[[#This Row],[sleep_hours]]&lt;6),2,3))</f>
        <v>3</v>
      </c>
      <c r="S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7" spans="1:19" x14ac:dyDescent="0.25">
      <c r="A77" s="1" t="s">
        <v>104</v>
      </c>
      <c r="B77">
        <v>18</v>
      </c>
      <c r="C77" s="1" t="s">
        <v>17</v>
      </c>
      <c r="D77">
        <v>6</v>
      </c>
      <c r="E77">
        <v>3.4</v>
      </c>
      <c r="F77">
        <v>2</v>
      </c>
      <c r="G77" s="1" t="s">
        <v>22</v>
      </c>
      <c r="H77">
        <v>92.3</v>
      </c>
      <c r="I77">
        <v>7</v>
      </c>
      <c r="J77" s="1" t="s">
        <v>19</v>
      </c>
      <c r="K77">
        <v>0</v>
      </c>
      <c r="L77" s="1" t="s">
        <v>34</v>
      </c>
      <c r="M77" s="1" t="s">
        <v>24</v>
      </c>
      <c r="N77">
        <v>9</v>
      </c>
      <c r="O77" s="1" t="s">
        <v>22</v>
      </c>
      <c r="P77">
        <v>99.9</v>
      </c>
      <c r="Q77" s="1">
        <f>IF(student_habits_performance[[#This Row],[exam_score]]&gt;=70,1,0)</f>
        <v>1</v>
      </c>
      <c r="R77" s="1">
        <f>IF(student_habits_performance[[#This Row],[sleep_hours]]&lt;4,1,IF(AND(student_habits_performance[[#This Row],[sleep_hours]]&gt;=4,student_habits_performance[[#This Row],[sleep_hours]]&lt;6),2,3))</f>
        <v>3</v>
      </c>
      <c r="S7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" spans="1:19" x14ac:dyDescent="0.25">
      <c r="A78" s="1" t="s">
        <v>105</v>
      </c>
      <c r="B78">
        <v>20</v>
      </c>
      <c r="C78" s="1" t="s">
        <v>27</v>
      </c>
      <c r="D78">
        <v>6</v>
      </c>
      <c r="E78">
        <v>2.5</v>
      </c>
      <c r="F78">
        <v>2.9</v>
      </c>
      <c r="G78" s="1" t="s">
        <v>18</v>
      </c>
      <c r="H78">
        <v>85.1</v>
      </c>
      <c r="I78">
        <v>6.7</v>
      </c>
      <c r="J78" s="1" t="s">
        <v>28</v>
      </c>
      <c r="K78">
        <v>5</v>
      </c>
      <c r="L78" s="1" t="s">
        <v>34</v>
      </c>
      <c r="M78" s="1" t="s">
        <v>21</v>
      </c>
      <c r="N78">
        <v>10</v>
      </c>
      <c r="O78" s="1" t="s">
        <v>22</v>
      </c>
      <c r="P78">
        <v>100</v>
      </c>
      <c r="Q78" s="1">
        <f>IF(student_habits_performance[[#This Row],[exam_score]]&gt;=70,1,0)</f>
        <v>1</v>
      </c>
      <c r="R78" s="1">
        <f>IF(student_habits_performance[[#This Row],[sleep_hours]]&lt;4,1,IF(AND(student_habits_performance[[#This Row],[sleep_hours]]&gt;=4,student_habits_performance[[#This Row],[sleep_hours]]&lt;6),2,3))</f>
        <v>3</v>
      </c>
      <c r="S7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9" spans="1:19" x14ac:dyDescent="0.25">
      <c r="A79" s="1" t="s">
        <v>106</v>
      </c>
      <c r="B79">
        <v>20</v>
      </c>
      <c r="C79" s="1" t="s">
        <v>17</v>
      </c>
      <c r="D79">
        <v>2.7</v>
      </c>
      <c r="E79">
        <v>1.4</v>
      </c>
      <c r="F79">
        <v>0.4</v>
      </c>
      <c r="G79" s="1" t="s">
        <v>18</v>
      </c>
      <c r="H79">
        <v>82.6</v>
      </c>
      <c r="I79">
        <v>7.8</v>
      </c>
      <c r="J79" s="1" t="s">
        <v>19</v>
      </c>
      <c r="K79">
        <v>1</v>
      </c>
      <c r="L79" s="1" t="s">
        <v>34</v>
      </c>
      <c r="M79" s="1" t="s">
        <v>28</v>
      </c>
      <c r="N79">
        <v>1</v>
      </c>
      <c r="O79" s="1" t="s">
        <v>18</v>
      </c>
      <c r="P79">
        <v>57.2</v>
      </c>
      <c r="Q79" s="1">
        <f>IF(student_habits_performance[[#This Row],[exam_score]]&gt;=70,1,0)</f>
        <v>0</v>
      </c>
      <c r="R79" s="1">
        <f>IF(student_habits_performance[[#This Row],[sleep_hours]]&lt;4,1,IF(AND(student_habits_performance[[#This Row],[sleep_hours]]&gt;=4,student_habits_performance[[#This Row],[sleep_hours]]&lt;6),2,3))</f>
        <v>3</v>
      </c>
      <c r="S7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" spans="1:19" x14ac:dyDescent="0.25">
      <c r="A80" s="1" t="s">
        <v>107</v>
      </c>
      <c r="B80">
        <v>23</v>
      </c>
      <c r="C80" s="1" t="s">
        <v>17</v>
      </c>
      <c r="D80">
        <v>4.4000000000000004</v>
      </c>
      <c r="E80">
        <v>2</v>
      </c>
      <c r="F80">
        <v>2</v>
      </c>
      <c r="G80" s="1" t="s">
        <v>22</v>
      </c>
      <c r="H80">
        <v>85.8</v>
      </c>
      <c r="I80">
        <v>7.1</v>
      </c>
      <c r="J80" s="1" t="s">
        <v>24</v>
      </c>
      <c r="K80">
        <v>4</v>
      </c>
      <c r="L80" s="1" t="s">
        <v>20</v>
      </c>
      <c r="M80" s="1" t="s">
        <v>24</v>
      </c>
      <c r="N80">
        <v>5</v>
      </c>
      <c r="O80" s="1" t="s">
        <v>18</v>
      </c>
      <c r="P80">
        <v>77.3</v>
      </c>
      <c r="Q80" s="1">
        <f>IF(student_habits_performance[[#This Row],[exam_score]]&gt;=70,1,0)</f>
        <v>1</v>
      </c>
      <c r="R80" s="1">
        <f>IF(student_habits_performance[[#This Row],[sleep_hours]]&lt;4,1,IF(AND(student_habits_performance[[#This Row],[sleep_hours]]&gt;=4,student_habits_performance[[#This Row],[sleep_hours]]&lt;6),2,3))</f>
        <v>3</v>
      </c>
      <c r="S8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1" spans="1:19" x14ac:dyDescent="0.25">
      <c r="A81" s="1" t="s">
        <v>108</v>
      </c>
      <c r="B81">
        <v>20</v>
      </c>
      <c r="C81" s="1" t="s">
        <v>27</v>
      </c>
      <c r="D81">
        <v>5.9</v>
      </c>
      <c r="E81">
        <v>3.3</v>
      </c>
      <c r="F81">
        <v>2.8</v>
      </c>
      <c r="G81" s="1" t="s">
        <v>22</v>
      </c>
      <c r="H81">
        <v>79.900000000000006</v>
      </c>
      <c r="I81">
        <v>5.5</v>
      </c>
      <c r="J81" s="1" t="s">
        <v>24</v>
      </c>
      <c r="K81">
        <v>3</v>
      </c>
      <c r="L81" s="1" t="s">
        <v>20</v>
      </c>
      <c r="M81" s="1" t="s">
        <v>21</v>
      </c>
      <c r="N81">
        <v>7</v>
      </c>
      <c r="O81" s="1" t="s">
        <v>18</v>
      </c>
      <c r="P81">
        <v>91.6</v>
      </c>
      <c r="Q81" s="1">
        <f>IF(student_habits_performance[[#This Row],[exam_score]]&gt;=70,1,0)</f>
        <v>1</v>
      </c>
      <c r="R81" s="1">
        <f>IF(student_habits_performance[[#This Row],[sleep_hours]]&lt;4,1,IF(AND(student_habits_performance[[#This Row],[sleep_hours]]&gt;=4,student_habits_performance[[#This Row],[sleep_hours]]&lt;6),2,3))</f>
        <v>2</v>
      </c>
      <c r="S8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" spans="1:19" x14ac:dyDescent="0.25">
      <c r="A82" s="1" t="s">
        <v>109</v>
      </c>
      <c r="B82">
        <v>23</v>
      </c>
      <c r="C82" s="1" t="s">
        <v>27</v>
      </c>
      <c r="D82">
        <v>2.9</v>
      </c>
      <c r="E82">
        <v>2.6</v>
      </c>
      <c r="F82">
        <v>1.8</v>
      </c>
      <c r="G82" s="1" t="s">
        <v>18</v>
      </c>
      <c r="H82">
        <v>64</v>
      </c>
      <c r="I82">
        <v>9.1</v>
      </c>
      <c r="J82" s="1" t="s">
        <v>24</v>
      </c>
      <c r="K82">
        <v>6</v>
      </c>
      <c r="L82" s="1" t="s">
        <v>25</v>
      </c>
      <c r="M82" s="1" t="s">
        <v>24</v>
      </c>
      <c r="N82">
        <v>8</v>
      </c>
      <c r="O82" s="1" t="s">
        <v>18</v>
      </c>
      <c r="P82">
        <v>70.7</v>
      </c>
      <c r="Q82" s="1">
        <f>IF(student_habits_performance[[#This Row],[exam_score]]&gt;=70,1,0)</f>
        <v>1</v>
      </c>
      <c r="R82" s="1">
        <f>IF(student_habits_performance[[#This Row],[sleep_hours]]&lt;4,1,IF(AND(student_habits_performance[[#This Row],[sleep_hours]]&gt;=4,student_habits_performance[[#This Row],[sleep_hours]]&lt;6),2,3))</f>
        <v>3</v>
      </c>
      <c r="S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3" spans="1:19" x14ac:dyDescent="0.25">
      <c r="A83" s="1" t="s">
        <v>110</v>
      </c>
      <c r="B83">
        <v>20</v>
      </c>
      <c r="C83" s="1" t="s">
        <v>47</v>
      </c>
      <c r="D83">
        <v>3.2</v>
      </c>
      <c r="E83">
        <v>3.2</v>
      </c>
      <c r="F83">
        <v>5</v>
      </c>
      <c r="G83" s="1" t="s">
        <v>18</v>
      </c>
      <c r="H83">
        <v>100</v>
      </c>
      <c r="I83">
        <v>6.7</v>
      </c>
      <c r="J83" s="1" t="s">
        <v>24</v>
      </c>
      <c r="K83">
        <v>5</v>
      </c>
      <c r="L83" s="1" t="s">
        <v>25</v>
      </c>
      <c r="M83" s="1" t="s">
        <v>28</v>
      </c>
      <c r="N83">
        <v>2</v>
      </c>
      <c r="O83" s="1" t="s">
        <v>18</v>
      </c>
      <c r="P83">
        <v>57.6</v>
      </c>
      <c r="Q83" s="1">
        <f>IF(student_habits_performance[[#This Row],[exam_score]]&gt;=70,1,0)</f>
        <v>0</v>
      </c>
      <c r="R83" s="1">
        <f>IF(student_habits_performance[[#This Row],[sleep_hours]]&lt;4,1,IF(AND(student_habits_performance[[#This Row],[sleep_hours]]&gt;=4,student_habits_performance[[#This Row],[sleep_hours]]&lt;6),2,3))</f>
        <v>3</v>
      </c>
      <c r="S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" spans="1:19" x14ac:dyDescent="0.25">
      <c r="A84" s="1" t="s">
        <v>111</v>
      </c>
      <c r="B84">
        <v>21</v>
      </c>
      <c r="C84" s="1" t="s">
        <v>17</v>
      </c>
      <c r="D84">
        <v>2.6</v>
      </c>
      <c r="E84">
        <v>4.9000000000000004</v>
      </c>
      <c r="F84">
        <v>0</v>
      </c>
      <c r="G84" s="1" t="s">
        <v>22</v>
      </c>
      <c r="H84">
        <v>86.6</v>
      </c>
      <c r="I84">
        <v>6.3</v>
      </c>
      <c r="J84" s="1" t="s">
        <v>19</v>
      </c>
      <c r="K84">
        <v>6</v>
      </c>
      <c r="L84" s="1" t="s">
        <v>25</v>
      </c>
      <c r="M84" s="1" t="s">
        <v>28</v>
      </c>
      <c r="N84">
        <v>4</v>
      </c>
      <c r="O84" s="1" t="s">
        <v>18</v>
      </c>
      <c r="P84">
        <v>60.2</v>
      </c>
      <c r="Q84" s="1">
        <f>IF(student_habits_performance[[#This Row],[exam_score]]&gt;=70,1,0)</f>
        <v>0</v>
      </c>
      <c r="R84" s="1">
        <f>IF(student_habits_performance[[#This Row],[sleep_hours]]&lt;4,1,IF(AND(student_habits_performance[[#This Row],[sleep_hours]]&gt;=4,student_habits_performance[[#This Row],[sleep_hours]]&lt;6),2,3))</f>
        <v>3</v>
      </c>
      <c r="S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" spans="1:19" x14ac:dyDescent="0.25">
      <c r="A85" s="1" t="s">
        <v>112</v>
      </c>
      <c r="B85">
        <v>24</v>
      </c>
      <c r="C85" s="1" t="s">
        <v>27</v>
      </c>
      <c r="D85">
        <v>2</v>
      </c>
      <c r="E85">
        <v>0.6</v>
      </c>
      <c r="F85">
        <v>3</v>
      </c>
      <c r="G85" s="1" t="s">
        <v>18</v>
      </c>
      <c r="H85">
        <v>89</v>
      </c>
      <c r="I85">
        <v>7.7</v>
      </c>
      <c r="J85" s="1" t="s">
        <v>28</v>
      </c>
      <c r="K85">
        <v>6</v>
      </c>
      <c r="L85" s="1" t="s">
        <v>25</v>
      </c>
      <c r="M85" s="1" t="s">
        <v>24</v>
      </c>
      <c r="N85">
        <v>2</v>
      </c>
      <c r="O85" s="1" t="s">
        <v>22</v>
      </c>
      <c r="P85">
        <v>50.5</v>
      </c>
      <c r="Q85" s="1">
        <f>IF(student_habits_performance[[#This Row],[exam_score]]&gt;=70,1,0)</f>
        <v>0</v>
      </c>
      <c r="R85" s="1">
        <f>IF(student_habits_performance[[#This Row],[sleep_hours]]&lt;4,1,IF(AND(student_habits_performance[[#This Row],[sleep_hours]]&gt;=4,student_habits_performance[[#This Row],[sleep_hours]]&lt;6),2,3))</f>
        <v>3</v>
      </c>
      <c r="S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6" spans="1:19" x14ac:dyDescent="0.25">
      <c r="A86" s="1" t="s">
        <v>113</v>
      </c>
      <c r="B86">
        <v>23</v>
      </c>
      <c r="C86" s="1" t="s">
        <v>17</v>
      </c>
      <c r="D86">
        <v>2.5</v>
      </c>
      <c r="E86">
        <v>4.4000000000000004</v>
      </c>
      <c r="F86">
        <v>1.6</v>
      </c>
      <c r="G86" s="1" t="s">
        <v>18</v>
      </c>
      <c r="H86">
        <v>84.4</v>
      </c>
      <c r="I86">
        <v>6.8</v>
      </c>
      <c r="J86" s="1" t="s">
        <v>19</v>
      </c>
      <c r="K86">
        <v>5</v>
      </c>
      <c r="L86" s="1" t="s">
        <v>34</v>
      </c>
      <c r="M86" s="1" t="s">
        <v>21</v>
      </c>
      <c r="N86">
        <v>4</v>
      </c>
      <c r="O86" s="1" t="s">
        <v>18</v>
      </c>
      <c r="P86">
        <v>51.3</v>
      </c>
      <c r="Q86" s="1">
        <f>IF(student_habits_performance[[#This Row],[exam_score]]&gt;=70,1,0)</f>
        <v>0</v>
      </c>
      <c r="R86" s="1">
        <f>IF(student_habits_performance[[#This Row],[sleep_hours]]&lt;4,1,IF(AND(student_habits_performance[[#This Row],[sleep_hours]]&gt;=4,student_habits_performance[[#This Row],[sleep_hours]]&lt;6),2,3))</f>
        <v>3</v>
      </c>
      <c r="S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7" spans="1:19" x14ac:dyDescent="0.25">
      <c r="A87" s="1" t="s">
        <v>114</v>
      </c>
      <c r="B87">
        <v>19</v>
      </c>
      <c r="C87" s="1" t="s">
        <v>27</v>
      </c>
      <c r="D87">
        <v>1.7</v>
      </c>
      <c r="E87">
        <v>2.6</v>
      </c>
      <c r="F87">
        <v>2.6</v>
      </c>
      <c r="G87" s="1" t="s">
        <v>18</v>
      </c>
      <c r="H87">
        <v>77.599999999999994</v>
      </c>
      <c r="I87">
        <v>7</v>
      </c>
      <c r="J87" s="1" t="s">
        <v>24</v>
      </c>
      <c r="K87">
        <v>4</v>
      </c>
      <c r="L87" s="1" t="s">
        <v>34</v>
      </c>
      <c r="M87" s="1" t="s">
        <v>24</v>
      </c>
      <c r="N87">
        <v>6</v>
      </c>
      <c r="O87" s="1" t="s">
        <v>18</v>
      </c>
      <c r="P87">
        <v>53.5</v>
      </c>
      <c r="Q87" s="1">
        <f>IF(student_habits_performance[[#This Row],[exam_score]]&gt;=70,1,0)</f>
        <v>0</v>
      </c>
      <c r="R87" s="1">
        <f>IF(student_habits_performance[[#This Row],[sleep_hours]]&lt;4,1,IF(AND(student_habits_performance[[#This Row],[sleep_hours]]&gt;=4,student_habits_performance[[#This Row],[sleep_hours]]&lt;6),2,3))</f>
        <v>3</v>
      </c>
      <c r="S8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8" spans="1:19" x14ac:dyDescent="0.25">
      <c r="A88" s="1" t="s">
        <v>115</v>
      </c>
      <c r="B88">
        <v>22</v>
      </c>
      <c r="C88" s="1" t="s">
        <v>27</v>
      </c>
      <c r="D88">
        <v>3.6</v>
      </c>
      <c r="E88">
        <v>1.4</v>
      </c>
      <c r="F88">
        <v>2.2999999999999998</v>
      </c>
      <c r="G88" s="1" t="s">
        <v>18</v>
      </c>
      <c r="H88">
        <v>83.1</v>
      </c>
      <c r="I88">
        <v>9.5</v>
      </c>
      <c r="J88" s="1" t="s">
        <v>24</v>
      </c>
      <c r="K88">
        <v>5</v>
      </c>
      <c r="L88" s="1" t="s">
        <v>34</v>
      </c>
      <c r="M88" s="1" t="s">
        <v>28</v>
      </c>
      <c r="N88">
        <v>6</v>
      </c>
      <c r="O88" s="1" t="s">
        <v>18</v>
      </c>
      <c r="P88">
        <v>79.2</v>
      </c>
      <c r="Q88" s="1">
        <f>IF(student_habits_performance[[#This Row],[exam_score]]&gt;=70,1,0)</f>
        <v>1</v>
      </c>
      <c r="R88" s="1">
        <f>IF(student_habits_performance[[#This Row],[sleep_hours]]&lt;4,1,IF(AND(student_habits_performance[[#This Row],[sleep_hours]]&gt;=4,student_habits_performance[[#This Row],[sleep_hours]]&lt;6),2,3))</f>
        <v>3</v>
      </c>
      <c r="S8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" spans="1:19" x14ac:dyDescent="0.25">
      <c r="A89" s="1" t="s">
        <v>116</v>
      </c>
      <c r="B89">
        <v>17</v>
      </c>
      <c r="C89" s="1" t="s">
        <v>27</v>
      </c>
      <c r="D89">
        <v>2.2999999999999998</v>
      </c>
      <c r="E89">
        <v>0.9</v>
      </c>
      <c r="F89">
        <v>1</v>
      </c>
      <c r="G89" s="1" t="s">
        <v>18</v>
      </c>
      <c r="H89">
        <v>69</v>
      </c>
      <c r="I89">
        <v>6.2</v>
      </c>
      <c r="J89" s="1" t="s">
        <v>19</v>
      </c>
      <c r="K89">
        <v>1</v>
      </c>
      <c r="L89" s="1" t="s">
        <v>20</v>
      </c>
      <c r="M89" s="1" t="s">
        <v>21</v>
      </c>
      <c r="N89">
        <v>2</v>
      </c>
      <c r="O89" s="1" t="s">
        <v>22</v>
      </c>
      <c r="P89">
        <v>47.2</v>
      </c>
      <c r="Q89" s="1">
        <f>IF(student_habits_performance[[#This Row],[exam_score]]&gt;=70,1,0)</f>
        <v>0</v>
      </c>
      <c r="R89" s="1">
        <f>IF(student_habits_performance[[#This Row],[sleep_hours]]&lt;4,1,IF(AND(student_habits_performance[[#This Row],[sleep_hours]]&gt;=4,student_habits_performance[[#This Row],[sleep_hours]]&lt;6),2,3))</f>
        <v>3</v>
      </c>
      <c r="S8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" spans="1:19" x14ac:dyDescent="0.25">
      <c r="A90" s="1" t="s">
        <v>117</v>
      </c>
      <c r="B90">
        <v>20</v>
      </c>
      <c r="C90" s="1" t="s">
        <v>27</v>
      </c>
      <c r="D90">
        <v>3.9</v>
      </c>
      <c r="E90">
        <v>2.2999999999999998</v>
      </c>
      <c r="F90">
        <v>2.1</v>
      </c>
      <c r="G90" s="1" t="s">
        <v>18</v>
      </c>
      <c r="H90">
        <v>100</v>
      </c>
      <c r="I90">
        <v>6.1</v>
      </c>
      <c r="J90" s="1" t="s">
        <v>28</v>
      </c>
      <c r="K90">
        <v>6</v>
      </c>
      <c r="L90" s="1" t="s">
        <v>34</v>
      </c>
      <c r="M90" s="1" t="s">
        <v>24</v>
      </c>
      <c r="N90">
        <v>4</v>
      </c>
      <c r="O90" s="1" t="s">
        <v>18</v>
      </c>
      <c r="P90">
        <v>73.400000000000006</v>
      </c>
      <c r="Q90" s="1">
        <f>IF(student_habits_performance[[#This Row],[exam_score]]&gt;=70,1,0)</f>
        <v>1</v>
      </c>
      <c r="R90" s="1">
        <f>IF(student_habits_performance[[#This Row],[sleep_hours]]&lt;4,1,IF(AND(student_habits_performance[[#This Row],[sleep_hours]]&gt;=4,student_habits_performance[[#This Row],[sleep_hours]]&lt;6),2,3))</f>
        <v>3</v>
      </c>
      <c r="S9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" spans="1:19" x14ac:dyDescent="0.25">
      <c r="A91" s="1" t="s">
        <v>118</v>
      </c>
      <c r="B91">
        <v>18</v>
      </c>
      <c r="C91" s="1" t="s">
        <v>27</v>
      </c>
      <c r="D91">
        <v>1.2</v>
      </c>
      <c r="E91">
        <v>3.6</v>
      </c>
      <c r="F91">
        <v>0</v>
      </c>
      <c r="G91" s="1" t="s">
        <v>18</v>
      </c>
      <c r="H91">
        <v>72.7</v>
      </c>
      <c r="I91">
        <v>6.6</v>
      </c>
      <c r="J91" s="1" t="s">
        <v>28</v>
      </c>
      <c r="K91">
        <v>4</v>
      </c>
      <c r="L91" s="1" t="s">
        <v>25</v>
      </c>
      <c r="M91" s="1" t="s">
        <v>21</v>
      </c>
      <c r="N91">
        <v>4</v>
      </c>
      <c r="O91" s="1" t="s">
        <v>22</v>
      </c>
      <c r="P91">
        <v>41.1</v>
      </c>
      <c r="Q91" s="1">
        <f>IF(student_habits_performance[[#This Row],[exam_score]]&gt;=70,1,0)</f>
        <v>0</v>
      </c>
      <c r="R91" s="1">
        <f>IF(student_habits_performance[[#This Row],[sleep_hours]]&lt;4,1,IF(AND(student_habits_performance[[#This Row],[sleep_hours]]&gt;=4,student_habits_performance[[#This Row],[sleep_hours]]&lt;6),2,3))</f>
        <v>3</v>
      </c>
      <c r="S9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2" spans="1:19" x14ac:dyDescent="0.25">
      <c r="A92" s="1" t="s">
        <v>119</v>
      </c>
      <c r="B92">
        <v>24</v>
      </c>
      <c r="C92" s="1" t="s">
        <v>27</v>
      </c>
      <c r="D92">
        <v>4</v>
      </c>
      <c r="E92">
        <v>2.2999999999999998</v>
      </c>
      <c r="F92">
        <v>2.5</v>
      </c>
      <c r="G92" s="1" t="s">
        <v>18</v>
      </c>
      <c r="H92">
        <v>74.7</v>
      </c>
      <c r="I92">
        <v>7.8</v>
      </c>
      <c r="J92" s="1" t="s">
        <v>19</v>
      </c>
      <c r="K92">
        <v>6</v>
      </c>
      <c r="L92" s="1" t="s">
        <v>34</v>
      </c>
      <c r="M92" s="1" t="s">
        <v>24</v>
      </c>
      <c r="N92">
        <v>1</v>
      </c>
      <c r="O92" s="1" t="s">
        <v>18</v>
      </c>
      <c r="P92">
        <v>77.8</v>
      </c>
      <c r="Q92" s="1">
        <f>IF(student_habits_performance[[#This Row],[exam_score]]&gt;=70,1,0)</f>
        <v>1</v>
      </c>
      <c r="R92" s="1">
        <f>IF(student_habits_performance[[#This Row],[sleep_hours]]&lt;4,1,IF(AND(student_habits_performance[[#This Row],[sleep_hours]]&gt;=4,student_habits_performance[[#This Row],[sleep_hours]]&lt;6),2,3))</f>
        <v>3</v>
      </c>
      <c r="S9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" spans="1:19" x14ac:dyDescent="0.25">
      <c r="A93" s="1" t="s">
        <v>120</v>
      </c>
      <c r="B93">
        <v>20</v>
      </c>
      <c r="C93" s="1" t="s">
        <v>17</v>
      </c>
      <c r="D93">
        <v>4.8</v>
      </c>
      <c r="E93">
        <v>4.3</v>
      </c>
      <c r="F93">
        <v>2.1</v>
      </c>
      <c r="G93" s="1" t="s">
        <v>18</v>
      </c>
      <c r="H93">
        <v>80.599999999999994</v>
      </c>
      <c r="I93">
        <v>4.7</v>
      </c>
      <c r="J93" s="1" t="s">
        <v>19</v>
      </c>
      <c r="K93">
        <v>5</v>
      </c>
      <c r="L93" s="1" t="s">
        <v>25</v>
      </c>
      <c r="M93" s="1" t="s">
        <v>21</v>
      </c>
      <c r="N93">
        <v>2</v>
      </c>
      <c r="O93" s="1" t="s">
        <v>18</v>
      </c>
      <c r="P93">
        <v>63.4</v>
      </c>
      <c r="Q93" s="1">
        <f>IF(student_habits_performance[[#This Row],[exam_score]]&gt;=70,1,0)</f>
        <v>0</v>
      </c>
      <c r="R93" s="1">
        <f>IF(student_habits_performance[[#This Row],[sleep_hours]]&lt;4,1,IF(AND(student_habits_performance[[#This Row],[sleep_hours]]&gt;=4,student_habits_performance[[#This Row],[sleep_hours]]&lt;6),2,3))</f>
        <v>2</v>
      </c>
      <c r="S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4" spans="1:19" x14ac:dyDescent="0.25">
      <c r="A94" s="1" t="s">
        <v>121</v>
      </c>
      <c r="B94">
        <v>18</v>
      </c>
      <c r="C94" s="1" t="s">
        <v>27</v>
      </c>
      <c r="D94">
        <v>0.5</v>
      </c>
      <c r="E94">
        <v>0.8</v>
      </c>
      <c r="F94">
        <v>2.5</v>
      </c>
      <c r="G94" s="1" t="s">
        <v>22</v>
      </c>
      <c r="H94">
        <v>97.9</v>
      </c>
      <c r="I94">
        <v>4.0999999999999996</v>
      </c>
      <c r="J94" s="1" t="s">
        <v>28</v>
      </c>
      <c r="K94">
        <v>4</v>
      </c>
      <c r="L94" s="1" t="s">
        <v>25</v>
      </c>
      <c r="M94" s="1" t="s">
        <v>24</v>
      </c>
      <c r="N94">
        <v>3</v>
      </c>
      <c r="O94" s="1" t="s">
        <v>18</v>
      </c>
      <c r="P94">
        <v>43.9</v>
      </c>
      <c r="Q94" s="1">
        <f>IF(student_habits_performance[[#This Row],[exam_score]]&gt;=70,1,0)</f>
        <v>0</v>
      </c>
      <c r="R94" s="1">
        <f>IF(student_habits_performance[[#This Row],[sleep_hours]]&lt;4,1,IF(AND(student_habits_performance[[#This Row],[sleep_hours]]&gt;=4,student_habits_performance[[#This Row],[sleep_hours]]&lt;6),2,3))</f>
        <v>2</v>
      </c>
      <c r="S9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5" spans="1:19" x14ac:dyDescent="0.25">
      <c r="A95" s="1" t="s">
        <v>122</v>
      </c>
      <c r="B95">
        <v>22</v>
      </c>
      <c r="C95" s="1" t="s">
        <v>27</v>
      </c>
      <c r="D95">
        <v>4.0999999999999996</v>
      </c>
      <c r="E95">
        <v>2.5</v>
      </c>
      <c r="F95">
        <v>3</v>
      </c>
      <c r="G95" s="1" t="s">
        <v>18</v>
      </c>
      <c r="H95">
        <v>85.1</v>
      </c>
      <c r="I95">
        <v>5.8</v>
      </c>
      <c r="J95" s="1" t="s">
        <v>24</v>
      </c>
      <c r="K95">
        <v>4</v>
      </c>
      <c r="L95" s="1" t="s">
        <v>38</v>
      </c>
      <c r="M95" s="1" t="s">
        <v>24</v>
      </c>
      <c r="N95">
        <v>5</v>
      </c>
      <c r="O95" s="1" t="s">
        <v>18</v>
      </c>
      <c r="P95">
        <v>70.2</v>
      </c>
      <c r="Q95" s="1">
        <f>IF(student_habits_performance[[#This Row],[exam_score]]&gt;=70,1,0)</f>
        <v>1</v>
      </c>
      <c r="R95" s="1">
        <f>IF(student_habits_performance[[#This Row],[sleep_hours]]&lt;4,1,IF(AND(student_habits_performance[[#This Row],[sleep_hours]]&gt;=4,student_habits_performance[[#This Row],[sleep_hours]]&lt;6),2,3))</f>
        <v>2</v>
      </c>
      <c r="S9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6" spans="1:19" x14ac:dyDescent="0.25">
      <c r="A96" s="1" t="s">
        <v>123</v>
      </c>
      <c r="B96">
        <v>22</v>
      </c>
      <c r="C96" s="1" t="s">
        <v>17</v>
      </c>
      <c r="D96">
        <v>5.3</v>
      </c>
      <c r="E96">
        <v>1</v>
      </c>
      <c r="F96">
        <v>2.2000000000000002</v>
      </c>
      <c r="G96" s="1" t="s">
        <v>18</v>
      </c>
      <c r="H96">
        <v>72.599999999999994</v>
      </c>
      <c r="I96">
        <v>4.5</v>
      </c>
      <c r="J96" s="1" t="s">
        <v>19</v>
      </c>
      <c r="K96">
        <v>0</v>
      </c>
      <c r="L96" s="1" t="s">
        <v>25</v>
      </c>
      <c r="M96" s="1" t="s">
        <v>21</v>
      </c>
      <c r="N96">
        <v>8</v>
      </c>
      <c r="O96" s="1" t="s">
        <v>18</v>
      </c>
      <c r="P96">
        <v>81.3</v>
      </c>
      <c r="Q96" s="1">
        <f>IF(student_habits_performance[[#This Row],[exam_score]]&gt;=70,1,0)</f>
        <v>1</v>
      </c>
      <c r="R96" s="1">
        <f>IF(student_habits_performance[[#This Row],[sleep_hours]]&lt;4,1,IF(AND(student_habits_performance[[#This Row],[sleep_hours]]&gt;=4,student_habits_performance[[#This Row],[sleep_hours]]&lt;6),2,3))</f>
        <v>2</v>
      </c>
      <c r="S9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" spans="1:19" x14ac:dyDescent="0.25">
      <c r="A97" s="1" t="s">
        <v>124</v>
      </c>
      <c r="B97">
        <v>22</v>
      </c>
      <c r="C97" s="1" t="s">
        <v>27</v>
      </c>
      <c r="D97">
        <v>1.7</v>
      </c>
      <c r="E97">
        <v>2.9</v>
      </c>
      <c r="F97">
        <v>2</v>
      </c>
      <c r="G97" s="1" t="s">
        <v>18</v>
      </c>
      <c r="H97">
        <v>97.5</v>
      </c>
      <c r="I97">
        <v>6</v>
      </c>
      <c r="J97" s="1" t="s">
        <v>24</v>
      </c>
      <c r="K97">
        <v>0</v>
      </c>
      <c r="L97" s="1" t="s">
        <v>25</v>
      </c>
      <c r="M97" s="1" t="s">
        <v>24</v>
      </c>
      <c r="N97">
        <v>6</v>
      </c>
      <c r="O97" s="1" t="s">
        <v>18</v>
      </c>
      <c r="P97">
        <v>50.2</v>
      </c>
      <c r="Q97" s="1">
        <f>IF(student_habits_performance[[#This Row],[exam_score]]&gt;=70,1,0)</f>
        <v>0</v>
      </c>
      <c r="R97" s="1">
        <f>IF(student_habits_performance[[#This Row],[sleep_hours]]&lt;4,1,IF(AND(student_habits_performance[[#This Row],[sleep_hours]]&gt;=4,student_habits_performance[[#This Row],[sleep_hours]]&lt;6),2,3))</f>
        <v>3</v>
      </c>
      <c r="S9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8" spans="1:19" x14ac:dyDescent="0.25">
      <c r="A98" s="1" t="s">
        <v>125</v>
      </c>
      <c r="B98">
        <v>18</v>
      </c>
      <c r="C98" s="1" t="s">
        <v>17</v>
      </c>
      <c r="D98">
        <v>6</v>
      </c>
      <c r="E98">
        <v>3.6</v>
      </c>
      <c r="F98">
        <v>0.8</v>
      </c>
      <c r="G98" s="1" t="s">
        <v>18</v>
      </c>
      <c r="H98">
        <v>92.3</v>
      </c>
      <c r="I98">
        <v>7.1</v>
      </c>
      <c r="J98" s="1" t="s">
        <v>24</v>
      </c>
      <c r="K98">
        <v>0</v>
      </c>
      <c r="L98" s="1" t="s">
        <v>25</v>
      </c>
      <c r="M98" s="1" t="s">
        <v>24</v>
      </c>
      <c r="N98">
        <v>3</v>
      </c>
      <c r="O98" s="1" t="s">
        <v>18</v>
      </c>
      <c r="P98">
        <v>87.9</v>
      </c>
      <c r="Q98" s="1">
        <f>IF(student_habits_performance[[#This Row],[exam_score]]&gt;=70,1,0)</f>
        <v>1</v>
      </c>
      <c r="R98" s="1">
        <f>IF(student_habits_performance[[#This Row],[sleep_hours]]&lt;4,1,IF(AND(student_habits_performance[[#This Row],[sleep_hours]]&gt;=4,student_habits_performance[[#This Row],[sleep_hours]]&lt;6),2,3))</f>
        <v>3</v>
      </c>
      <c r="S9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9" spans="1:19" x14ac:dyDescent="0.25">
      <c r="A99" s="1" t="s">
        <v>126</v>
      </c>
      <c r="B99">
        <v>20</v>
      </c>
      <c r="C99" s="1" t="s">
        <v>27</v>
      </c>
      <c r="D99">
        <v>4.0999999999999996</v>
      </c>
      <c r="E99">
        <v>2</v>
      </c>
      <c r="F99">
        <v>1</v>
      </c>
      <c r="G99" s="1" t="s">
        <v>18</v>
      </c>
      <c r="H99">
        <v>90.4</v>
      </c>
      <c r="I99">
        <v>5.4</v>
      </c>
      <c r="J99" s="1" t="s">
        <v>24</v>
      </c>
      <c r="K99">
        <v>5</v>
      </c>
      <c r="L99" s="1" t="s">
        <v>34</v>
      </c>
      <c r="M99" s="1" t="s">
        <v>21</v>
      </c>
      <c r="N99">
        <v>6</v>
      </c>
      <c r="O99" s="1" t="s">
        <v>18</v>
      </c>
      <c r="P99">
        <v>80.900000000000006</v>
      </c>
      <c r="Q99" s="1">
        <f>IF(student_habits_performance[[#This Row],[exam_score]]&gt;=70,1,0)</f>
        <v>1</v>
      </c>
      <c r="R99" s="1">
        <f>IF(student_habits_performance[[#This Row],[sleep_hours]]&lt;4,1,IF(AND(student_habits_performance[[#This Row],[sleep_hours]]&gt;=4,student_habits_performance[[#This Row],[sleep_hours]]&lt;6),2,3))</f>
        <v>2</v>
      </c>
      <c r="S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00" spans="1:19" x14ac:dyDescent="0.25">
      <c r="A100" s="1" t="s">
        <v>127</v>
      </c>
      <c r="B100">
        <v>22</v>
      </c>
      <c r="C100" s="1" t="s">
        <v>27</v>
      </c>
      <c r="D100">
        <v>2.4</v>
      </c>
      <c r="E100">
        <v>0</v>
      </c>
      <c r="F100">
        <v>3.1</v>
      </c>
      <c r="G100" s="1" t="s">
        <v>18</v>
      </c>
      <c r="H100">
        <v>92.2</v>
      </c>
      <c r="I100">
        <v>4.8</v>
      </c>
      <c r="J100" s="1" t="s">
        <v>24</v>
      </c>
      <c r="K100">
        <v>3</v>
      </c>
      <c r="L100" s="1" t="s">
        <v>34</v>
      </c>
      <c r="M100" s="1" t="s">
        <v>24</v>
      </c>
      <c r="N100">
        <v>7</v>
      </c>
      <c r="O100" s="1" t="s">
        <v>22</v>
      </c>
      <c r="P100">
        <v>63.9</v>
      </c>
      <c r="Q100" s="1">
        <f>IF(student_habits_performance[[#This Row],[exam_score]]&gt;=70,1,0)</f>
        <v>0</v>
      </c>
      <c r="R100" s="1">
        <f>IF(student_habits_performance[[#This Row],[sleep_hours]]&lt;4,1,IF(AND(student_habits_performance[[#This Row],[sleep_hours]]&gt;=4,student_habits_performance[[#This Row],[sleep_hours]]&lt;6),2,3))</f>
        <v>2</v>
      </c>
      <c r="S10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1" spans="1:19" x14ac:dyDescent="0.25">
      <c r="A101" s="1" t="s">
        <v>128</v>
      </c>
      <c r="B101">
        <v>21</v>
      </c>
      <c r="C101" s="1" t="s">
        <v>27</v>
      </c>
      <c r="D101">
        <v>3.4</v>
      </c>
      <c r="E101">
        <v>2.7</v>
      </c>
      <c r="F101">
        <v>3.4</v>
      </c>
      <c r="G101" s="1" t="s">
        <v>18</v>
      </c>
      <c r="H101">
        <v>100</v>
      </c>
      <c r="I101">
        <v>6.6</v>
      </c>
      <c r="J101" s="1" t="s">
        <v>24</v>
      </c>
      <c r="K101">
        <v>1</v>
      </c>
      <c r="L101" s="1" t="s">
        <v>25</v>
      </c>
      <c r="M101" s="1" t="s">
        <v>24</v>
      </c>
      <c r="N101">
        <v>6</v>
      </c>
      <c r="O101" s="1" t="s">
        <v>18</v>
      </c>
      <c r="P101">
        <v>65.599999999999994</v>
      </c>
      <c r="Q101" s="1">
        <f>IF(student_habits_performance[[#This Row],[exam_score]]&gt;=70,1,0)</f>
        <v>0</v>
      </c>
      <c r="R101" s="1">
        <f>IF(student_habits_performance[[#This Row],[sleep_hours]]&lt;4,1,IF(AND(student_habits_performance[[#This Row],[sleep_hours]]&gt;=4,student_habits_performance[[#This Row],[sleep_hours]]&lt;6),2,3))</f>
        <v>3</v>
      </c>
      <c r="S1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2" spans="1:19" x14ac:dyDescent="0.25">
      <c r="A102" s="1" t="s">
        <v>129</v>
      </c>
      <c r="B102">
        <v>23</v>
      </c>
      <c r="C102" s="1" t="s">
        <v>27</v>
      </c>
      <c r="D102">
        <v>4.3</v>
      </c>
      <c r="E102">
        <v>3</v>
      </c>
      <c r="F102">
        <v>1.5</v>
      </c>
      <c r="G102" s="1" t="s">
        <v>18</v>
      </c>
      <c r="H102">
        <v>100</v>
      </c>
      <c r="I102">
        <v>7.5</v>
      </c>
      <c r="J102" s="1" t="s">
        <v>24</v>
      </c>
      <c r="K102">
        <v>5</v>
      </c>
      <c r="L102" s="1" t="s">
        <v>38</v>
      </c>
      <c r="M102" s="1" t="s">
        <v>21</v>
      </c>
      <c r="N102">
        <v>10</v>
      </c>
      <c r="O102" s="1" t="s">
        <v>22</v>
      </c>
      <c r="P102">
        <v>93.2</v>
      </c>
      <c r="Q102" s="1">
        <f>IF(student_habits_performance[[#This Row],[exam_score]]&gt;=70,1,0)</f>
        <v>1</v>
      </c>
      <c r="R102" s="1">
        <f>IF(student_habits_performance[[#This Row],[sleep_hours]]&lt;4,1,IF(AND(student_habits_performance[[#This Row],[sleep_hours]]&gt;=4,student_habits_performance[[#This Row],[sleep_hours]]&lt;6),2,3))</f>
        <v>3</v>
      </c>
      <c r="S10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03" spans="1:19" x14ac:dyDescent="0.25">
      <c r="A103" s="1" t="s">
        <v>130</v>
      </c>
      <c r="B103">
        <v>18</v>
      </c>
      <c r="C103" s="1" t="s">
        <v>27</v>
      </c>
      <c r="D103">
        <v>3.6</v>
      </c>
      <c r="E103">
        <v>3</v>
      </c>
      <c r="F103">
        <v>1.9</v>
      </c>
      <c r="G103" s="1" t="s">
        <v>18</v>
      </c>
      <c r="H103">
        <v>78.099999999999994</v>
      </c>
      <c r="I103">
        <v>4.5</v>
      </c>
      <c r="J103" s="1" t="s">
        <v>24</v>
      </c>
      <c r="K103">
        <v>6</v>
      </c>
      <c r="L103" s="1" t="s">
        <v>34</v>
      </c>
      <c r="M103" s="1" t="s">
        <v>21</v>
      </c>
      <c r="N103">
        <v>6</v>
      </c>
      <c r="O103" s="1" t="s">
        <v>18</v>
      </c>
      <c r="P103">
        <v>74</v>
      </c>
      <c r="Q103" s="1">
        <f>IF(student_habits_performance[[#This Row],[exam_score]]&gt;=70,1,0)</f>
        <v>1</v>
      </c>
      <c r="R103" s="1">
        <f>IF(student_habits_performance[[#This Row],[sleep_hours]]&lt;4,1,IF(AND(student_habits_performance[[#This Row],[sleep_hours]]&gt;=4,student_habits_performance[[#This Row],[sleep_hours]]&lt;6),2,3))</f>
        <v>2</v>
      </c>
      <c r="S10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4" spans="1:19" x14ac:dyDescent="0.25">
      <c r="A104" s="1" t="s">
        <v>131</v>
      </c>
      <c r="B104">
        <v>18</v>
      </c>
      <c r="C104" s="1" t="s">
        <v>27</v>
      </c>
      <c r="D104">
        <v>4.3</v>
      </c>
      <c r="E104">
        <v>4</v>
      </c>
      <c r="F104">
        <v>0.8</v>
      </c>
      <c r="G104" s="1" t="s">
        <v>18</v>
      </c>
      <c r="H104">
        <v>100</v>
      </c>
      <c r="I104">
        <v>7.5</v>
      </c>
      <c r="J104" s="1" t="s">
        <v>19</v>
      </c>
      <c r="K104">
        <v>0</v>
      </c>
      <c r="L104" s="1" t="s">
        <v>38</v>
      </c>
      <c r="M104" s="1" t="s">
        <v>21</v>
      </c>
      <c r="N104">
        <v>1</v>
      </c>
      <c r="O104" s="1" t="s">
        <v>18</v>
      </c>
      <c r="P104">
        <v>60.8</v>
      </c>
      <c r="Q104" s="1">
        <f>IF(student_habits_performance[[#This Row],[exam_score]]&gt;=70,1,0)</f>
        <v>0</v>
      </c>
      <c r="R104" s="1">
        <f>IF(student_habits_performance[[#This Row],[sleep_hours]]&lt;4,1,IF(AND(student_habits_performance[[#This Row],[sleep_hours]]&gt;=4,student_habits_performance[[#This Row],[sleep_hours]]&lt;6),2,3))</f>
        <v>3</v>
      </c>
      <c r="S10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05" spans="1:19" x14ac:dyDescent="0.25">
      <c r="A105" s="1" t="s">
        <v>132</v>
      </c>
      <c r="B105">
        <v>20</v>
      </c>
      <c r="C105" s="1" t="s">
        <v>27</v>
      </c>
      <c r="D105">
        <v>2.1</v>
      </c>
      <c r="E105">
        <v>1.2</v>
      </c>
      <c r="F105">
        <v>3.1</v>
      </c>
      <c r="G105" s="1" t="s">
        <v>18</v>
      </c>
      <c r="H105">
        <v>88.8</v>
      </c>
      <c r="I105">
        <v>7.5</v>
      </c>
      <c r="J105" s="1" t="s">
        <v>24</v>
      </c>
      <c r="K105">
        <v>4</v>
      </c>
      <c r="L105" s="1" t="s">
        <v>20</v>
      </c>
      <c r="M105" s="1" t="s">
        <v>21</v>
      </c>
      <c r="N105">
        <v>3</v>
      </c>
      <c r="O105" s="1" t="s">
        <v>18</v>
      </c>
      <c r="P105">
        <v>50.4</v>
      </c>
      <c r="Q105" s="1">
        <f>IF(student_habits_performance[[#This Row],[exam_score]]&gt;=70,1,0)</f>
        <v>0</v>
      </c>
      <c r="R105" s="1">
        <f>IF(student_habits_performance[[#This Row],[sleep_hours]]&lt;4,1,IF(AND(student_habits_performance[[#This Row],[sleep_hours]]&gt;=4,student_habits_performance[[#This Row],[sleep_hours]]&lt;6),2,3))</f>
        <v>3</v>
      </c>
      <c r="S10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6" spans="1:19" x14ac:dyDescent="0.25">
      <c r="A106" s="1" t="s">
        <v>133</v>
      </c>
      <c r="B106">
        <v>18</v>
      </c>
      <c r="C106" s="1" t="s">
        <v>27</v>
      </c>
      <c r="D106">
        <v>3.8</v>
      </c>
      <c r="E106">
        <v>3.3</v>
      </c>
      <c r="F106">
        <v>2.5</v>
      </c>
      <c r="G106" s="1" t="s">
        <v>18</v>
      </c>
      <c r="H106">
        <v>90</v>
      </c>
      <c r="I106">
        <v>7.6</v>
      </c>
      <c r="J106" s="1" t="s">
        <v>24</v>
      </c>
      <c r="K106">
        <v>5</v>
      </c>
      <c r="L106" s="1" t="s">
        <v>34</v>
      </c>
      <c r="M106" s="1" t="s">
        <v>24</v>
      </c>
      <c r="N106">
        <v>7</v>
      </c>
      <c r="O106" s="1" t="s">
        <v>18</v>
      </c>
      <c r="P106">
        <v>74.3</v>
      </c>
      <c r="Q106" s="1">
        <f>IF(student_habits_performance[[#This Row],[exam_score]]&gt;=70,1,0)</f>
        <v>1</v>
      </c>
      <c r="R106" s="1">
        <f>IF(student_habits_performance[[#This Row],[sleep_hours]]&lt;4,1,IF(AND(student_habits_performance[[#This Row],[sleep_hours]]&gt;=4,student_habits_performance[[#This Row],[sleep_hours]]&lt;6),2,3))</f>
        <v>3</v>
      </c>
      <c r="S10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7" spans="1:19" x14ac:dyDescent="0.25">
      <c r="A107" s="1" t="s">
        <v>134</v>
      </c>
      <c r="B107">
        <v>18</v>
      </c>
      <c r="C107" s="1" t="s">
        <v>27</v>
      </c>
      <c r="D107">
        <v>1.4</v>
      </c>
      <c r="E107">
        <v>3.9</v>
      </c>
      <c r="F107">
        <v>3.9</v>
      </c>
      <c r="G107" s="1" t="s">
        <v>22</v>
      </c>
      <c r="H107">
        <v>68.099999999999994</v>
      </c>
      <c r="I107">
        <v>8</v>
      </c>
      <c r="J107" s="1" t="s">
        <v>24</v>
      </c>
      <c r="K107">
        <v>4</v>
      </c>
      <c r="L107" s="1" t="s">
        <v>25</v>
      </c>
      <c r="M107" s="1" t="s">
        <v>21</v>
      </c>
      <c r="N107">
        <v>4</v>
      </c>
      <c r="O107" s="1" t="s">
        <v>22</v>
      </c>
      <c r="P107">
        <v>32.799999999999997</v>
      </c>
      <c r="Q107" s="1">
        <f>IF(student_habits_performance[[#This Row],[exam_score]]&gt;=70,1,0)</f>
        <v>0</v>
      </c>
      <c r="R107" s="1">
        <f>IF(student_habits_performance[[#This Row],[sleep_hours]]&lt;4,1,IF(AND(student_habits_performance[[#This Row],[sleep_hours]]&gt;=4,student_habits_performance[[#This Row],[sleep_hours]]&lt;6),2,3))</f>
        <v>3</v>
      </c>
      <c r="S10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08" spans="1:19" x14ac:dyDescent="0.25">
      <c r="A108" s="1" t="s">
        <v>135</v>
      </c>
      <c r="B108">
        <v>22</v>
      </c>
      <c r="C108" s="1" t="s">
        <v>27</v>
      </c>
      <c r="D108">
        <v>3.3</v>
      </c>
      <c r="E108">
        <v>0.4</v>
      </c>
      <c r="F108">
        <v>0.8</v>
      </c>
      <c r="G108" s="1" t="s">
        <v>18</v>
      </c>
      <c r="H108">
        <v>83.3</v>
      </c>
      <c r="I108">
        <v>9.1</v>
      </c>
      <c r="J108" s="1" t="s">
        <v>24</v>
      </c>
      <c r="K108">
        <v>6</v>
      </c>
      <c r="L108" s="1" t="s">
        <v>25</v>
      </c>
      <c r="M108" s="1" t="s">
        <v>24</v>
      </c>
      <c r="N108">
        <v>4</v>
      </c>
      <c r="O108" s="1" t="s">
        <v>22</v>
      </c>
      <c r="P108">
        <v>82.3</v>
      </c>
      <c r="Q108" s="1">
        <f>IF(student_habits_performance[[#This Row],[exam_score]]&gt;=70,1,0)</f>
        <v>1</v>
      </c>
      <c r="R108" s="1">
        <f>IF(student_habits_performance[[#This Row],[sleep_hours]]&lt;4,1,IF(AND(student_habits_performance[[#This Row],[sleep_hours]]&gt;=4,student_habits_performance[[#This Row],[sleep_hours]]&lt;6),2,3))</f>
        <v>3</v>
      </c>
      <c r="S10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9" spans="1:19" x14ac:dyDescent="0.25">
      <c r="A109" s="1" t="s">
        <v>136</v>
      </c>
      <c r="B109">
        <v>20</v>
      </c>
      <c r="C109" s="1" t="s">
        <v>27</v>
      </c>
      <c r="D109">
        <v>2.1</v>
      </c>
      <c r="E109">
        <v>2.9</v>
      </c>
      <c r="F109">
        <v>1.4</v>
      </c>
      <c r="G109" s="1" t="s">
        <v>18</v>
      </c>
      <c r="H109">
        <v>76.900000000000006</v>
      </c>
      <c r="I109">
        <v>6.1</v>
      </c>
      <c r="J109" s="1" t="s">
        <v>19</v>
      </c>
      <c r="K109">
        <v>4</v>
      </c>
      <c r="L109" s="1" t="s">
        <v>38</v>
      </c>
      <c r="M109" s="1" t="s">
        <v>21</v>
      </c>
      <c r="N109">
        <v>7</v>
      </c>
      <c r="O109" s="1" t="s">
        <v>18</v>
      </c>
      <c r="P109">
        <v>60.4</v>
      </c>
      <c r="Q109" s="1">
        <f>IF(student_habits_performance[[#This Row],[exam_score]]&gt;=70,1,0)</f>
        <v>0</v>
      </c>
      <c r="R109" s="1">
        <f>IF(student_habits_performance[[#This Row],[sleep_hours]]&lt;4,1,IF(AND(student_habits_performance[[#This Row],[sleep_hours]]&gt;=4,student_habits_performance[[#This Row],[sleep_hours]]&lt;6),2,3))</f>
        <v>3</v>
      </c>
      <c r="S1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10" spans="1:19" x14ac:dyDescent="0.25">
      <c r="A110" s="1" t="s">
        <v>137</v>
      </c>
      <c r="B110">
        <v>22</v>
      </c>
      <c r="C110" s="1" t="s">
        <v>17</v>
      </c>
      <c r="D110">
        <v>2.4</v>
      </c>
      <c r="E110">
        <v>1.9</v>
      </c>
      <c r="F110">
        <v>2.1</v>
      </c>
      <c r="G110" s="1" t="s">
        <v>18</v>
      </c>
      <c r="H110">
        <v>93.3</v>
      </c>
      <c r="I110">
        <v>6.6</v>
      </c>
      <c r="J110" s="1" t="s">
        <v>28</v>
      </c>
      <c r="K110">
        <v>4</v>
      </c>
      <c r="L110" s="1" t="s">
        <v>25</v>
      </c>
      <c r="M110" s="1" t="s">
        <v>21</v>
      </c>
      <c r="N110">
        <v>9</v>
      </c>
      <c r="O110" s="1" t="s">
        <v>22</v>
      </c>
      <c r="P110">
        <v>60</v>
      </c>
      <c r="Q110" s="1">
        <f>IF(student_habits_performance[[#This Row],[exam_score]]&gt;=70,1,0)</f>
        <v>0</v>
      </c>
      <c r="R110" s="1">
        <f>IF(student_habits_performance[[#This Row],[sleep_hours]]&lt;4,1,IF(AND(student_habits_performance[[#This Row],[sleep_hours]]&gt;=4,student_habits_performance[[#This Row],[sleep_hours]]&lt;6),2,3))</f>
        <v>3</v>
      </c>
      <c r="S11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11" spans="1:19" x14ac:dyDescent="0.25">
      <c r="A111" s="1" t="s">
        <v>138</v>
      </c>
      <c r="B111">
        <v>23</v>
      </c>
      <c r="C111" s="1" t="s">
        <v>17</v>
      </c>
      <c r="D111">
        <v>5.4</v>
      </c>
      <c r="E111">
        <v>2.4</v>
      </c>
      <c r="F111">
        <v>2.5</v>
      </c>
      <c r="G111" s="1" t="s">
        <v>18</v>
      </c>
      <c r="H111">
        <v>95.7</v>
      </c>
      <c r="I111">
        <v>6</v>
      </c>
      <c r="J111" s="1" t="s">
        <v>19</v>
      </c>
      <c r="K111">
        <v>2</v>
      </c>
      <c r="L111" s="1" t="s">
        <v>25</v>
      </c>
      <c r="M111" s="1" t="s">
        <v>24</v>
      </c>
      <c r="N111">
        <v>2</v>
      </c>
      <c r="O111" s="1" t="s">
        <v>18</v>
      </c>
      <c r="P111">
        <v>77.5</v>
      </c>
      <c r="Q111" s="1">
        <f>IF(student_habits_performance[[#This Row],[exam_score]]&gt;=70,1,0)</f>
        <v>1</v>
      </c>
      <c r="R111" s="1">
        <f>IF(student_habits_performance[[#This Row],[sleep_hours]]&lt;4,1,IF(AND(student_habits_performance[[#This Row],[sleep_hours]]&gt;=4,student_habits_performance[[#This Row],[sleep_hours]]&lt;6),2,3))</f>
        <v>3</v>
      </c>
      <c r="S1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2" spans="1:19" x14ac:dyDescent="0.25">
      <c r="A112" s="1" t="s">
        <v>139</v>
      </c>
      <c r="B112">
        <v>24</v>
      </c>
      <c r="C112" s="1" t="s">
        <v>27</v>
      </c>
      <c r="D112">
        <v>5.0999999999999996</v>
      </c>
      <c r="E112">
        <v>2.9</v>
      </c>
      <c r="F112">
        <v>1.6</v>
      </c>
      <c r="G112" s="1" t="s">
        <v>18</v>
      </c>
      <c r="H112">
        <v>64.3</v>
      </c>
      <c r="I112">
        <v>6.5</v>
      </c>
      <c r="J112" s="1" t="s">
        <v>19</v>
      </c>
      <c r="K112">
        <v>3</v>
      </c>
      <c r="L112" s="1" t="s">
        <v>34</v>
      </c>
      <c r="M112" s="1" t="s">
        <v>21</v>
      </c>
      <c r="N112">
        <v>9</v>
      </c>
      <c r="O112" s="1" t="s">
        <v>22</v>
      </c>
      <c r="P112">
        <v>86.5</v>
      </c>
      <c r="Q112" s="1">
        <f>IF(student_habits_performance[[#This Row],[exam_score]]&gt;=70,1,0)</f>
        <v>1</v>
      </c>
      <c r="R112" s="1">
        <f>IF(student_habits_performance[[#This Row],[sleep_hours]]&lt;4,1,IF(AND(student_habits_performance[[#This Row],[sleep_hours]]&gt;=4,student_habits_performance[[#This Row],[sleep_hours]]&lt;6),2,3))</f>
        <v>3</v>
      </c>
      <c r="S1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3" spans="1:19" x14ac:dyDescent="0.25">
      <c r="A113" s="1" t="s">
        <v>140</v>
      </c>
      <c r="B113">
        <v>23</v>
      </c>
      <c r="C113" s="1" t="s">
        <v>17</v>
      </c>
      <c r="D113">
        <v>4.4000000000000004</v>
      </c>
      <c r="E113">
        <v>1.9</v>
      </c>
      <c r="F113">
        <v>0.8</v>
      </c>
      <c r="G113" s="1" t="s">
        <v>18</v>
      </c>
      <c r="H113">
        <v>84.8</v>
      </c>
      <c r="I113">
        <v>8.3000000000000007</v>
      </c>
      <c r="J113" s="1" t="s">
        <v>24</v>
      </c>
      <c r="K113">
        <v>1</v>
      </c>
      <c r="L113" s="1" t="s">
        <v>25</v>
      </c>
      <c r="M113" s="1" t="s">
        <v>21</v>
      </c>
      <c r="N113">
        <v>3</v>
      </c>
      <c r="O113" s="1" t="s">
        <v>18</v>
      </c>
      <c r="P113">
        <v>76.900000000000006</v>
      </c>
      <c r="Q113" s="1">
        <f>IF(student_habits_performance[[#This Row],[exam_score]]&gt;=70,1,0)</f>
        <v>1</v>
      </c>
      <c r="R113" s="1">
        <f>IF(student_habits_performance[[#This Row],[sleep_hours]]&lt;4,1,IF(AND(student_habits_performance[[#This Row],[sleep_hours]]&gt;=4,student_habits_performance[[#This Row],[sleep_hours]]&lt;6),2,3))</f>
        <v>3</v>
      </c>
      <c r="S11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4" spans="1:19" x14ac:dyDescent="0.25">
      <c r="A114" s="1" t="s">
        <v>141</v>
      </c>
      <c r="B114">
        <v>24</v>
      </c>
      <c r="C114" s="1" t="s">
        <v>17</v>
      </c>
      <c r="D114">
        <v>1.9</v>
      </c>
      <c r="E114">
        <v>1.7</v>
      </c>
      <c r="F114">
        <v>2.8</v>
      </c>
      <c r="G114" s="1" t="s">
        <v>18</v>
      </c>
      <c r="H114">
        <v>96.2</v>
      </c>
      <c r="I114">
        <v>4.9000000000000004</v>
      </c>
      <c r="J114" s="1" t="s">
        <v>19</v>
      </c>
      <c r="K114">
        <v>1</v>
      </c>
      <c r="L114" s="1" t="s">
        <v>34</v>
      </c>
      <c r="M114" s="1" t="s">
        <v>28</v>
      </c>
      <c r="N114">
        <v>6</v>
      </c>
      <c r="O114" s="1" t="s">
        <v>22</v>
      </c>
      <c r="P114">
        <v>43.9</v>
      </c>
      <c r="Q114" s="1">
        <f>IF(student_habits_performance[[#This Row],[exam_score]]&gt;=70,1,0)</f>
        <v>0</v>
      </c>
      <c r="R114" s="1">
        <f>IF(student_habits_performance[[#This Row],[sleep_hours]]&lt;4,1,IF(AND(student_habits_performance[[#This Row],[sleep_hours]]&gt;=4,student_habits_performance[[#This Row],[sleep_hours]]&lt;6),2,3))</f>
        <v>2</v>
      </c>
      <c r="S11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15" spans="1:19" x14ac:dyDescent="0.25">
      <c r="A115" s="1" t="s">
        <v>142</v>
      </c>
      <c r="B115">
        <v>22</v>
      </c>
      <c r="C115" s="1" t="s">
        <v>27</v>
      </c>
      <c r="D115">
        <v>3</v>
      </c>
      <c r="E115">
        <v>2.5</v>
      </c>
      <c r="F115">
        <v>2.6</v>
      </c>
      <c r="G115" s="1" t="s">
        <v>18</v>
      </c>
      <c r="H115">
        <v>83.1</v>
      </c>
      <c r="I115">
        <v>5.5</v>
      </c>
      <c r="J115" s="1" t="s">
        <v>19</v>
      </c>
      <c r="K115">
        <v>0</v>
      </c>
      <c r="L115" s="1" t="s">
        <v>34</v>
      </c>
      <c r="M115" s="1" t="s">
        <v>21</v>
      </c>
      <c r="N115">
        <v>4</v>
      </c>
      <c r="O115" s="1" t="s">
        <v>18</v>
      </c>
      <c r="P115">
        <v>51.3</v>
      </c>
      <c r="Q115" s="1">
        <f>IF(student_habits_performance[[#This Row],[exam_score]]&gt;=70,1,0)</f>
        <v>0</v>
      </c>
      <c r="R115" s="1">
        <f>IF(student_habits_performance[[#This Row],[sleep_hours]]&lt;4,1,IF(AND(student_habits_performance[[#This Row],[sleep_hours]]&gt;=4,student_habits_performance[[#This Row],[sleep_hours]]&lt;6),2,3))</f>
        <v>2</v>
      </c>
      <c r="S1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16" spans="1:19" x14ac:dyDescent="0.25">
      <c r="A116" s="1" t="s">
        <v>143</v>
      </c>
      <c r="B116">
        <v>23</v>
      </c>
      <c r="C116" s="1" t="s">
        <v>17</v>
      </c>
      <c r="D116">
        <v>5.3</v>
      </c>
      <c r="E116">
        <v>1.2</v>
      </c>
      <c r="F116">
        <v>0.8</v>
      </c>
      <c r="G116" s="1" t="s">
        <v>18</v>
      </c>
      <c r="H116">
        <v>92.3</v>
      </c>
      <c r="I116">
        <v>8.1999999999999993</v>
      </c>
      <c r="J116" s="1" t="s">
        <v>19</v>
      </c>
      <c r="K116">
        <v>2</v>
      </c>
      <c r="L116" s="1" t="s">
        <v>25</v>
      </c>
      <c r="M116" s="1" t="s">
        <v>21</v>
      </c>
      <c r="N116">
        <v>1</v>
      </c>
      <c r="O116" s="1" t="s">
        <v>18</v>
      </c>
      <c r="P116">
        <v>83.3</v>
      </c>
      <c r="Q116" s="1">
        <f>IF(student_habits_performance[[#This Row],[exam_score]]&gt;=70,1,0)</f>
        <v>1</v>
      </c>
      <c r="R116" s="1">
        <f>IF(student_habits_performance[[#This Row],[sleep_hours]]&lt;4,1,IF(AND(student_habits_performance[[#This Row],[sleep_hours]]&gt;=4,student_habits_performance[[#This Row],[sleep_hours]]&lt;6),2,3))</f>
        <v>3</v>
      </c>
      <c r="S11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7" spans="1:19" x14ac:dyDescent="0.25">
      <c r="A117" s="1" t="s">
        <v>144</v>
      </c>
      <c r="B117">
        <v>20</v>
      </c>
      <c r="C117" s="1" t="s">
        <v>17</v>
      </c>
      <c r="D117">
        <v>3.7</v>
      </c>
      <c r="E117">
        <v>1.2</v>
      </c>
      <c r="F117">
        <v>3.3</v>
      </c>
      <c r="G117" s="1" t="s">
        <v>18</v>
      </c>
      <c r="H117">
        <v>88.5</v>
      </c>
      <c r="I117">
        <v>7.7</v>
      </c>
      <c r="J117" s="1" t="s">
        <v>28</v>
      </c>
      <c r="K117">
        <v>5</v>
      </c>
      <c r="L117" s="1" t="s">
        <v>38</v>
      </c>
      <c r="M117" s="1" t="s">
        <v>24</v>
      </c>
      <c r="N117">
        <v>9</v>
      </c>
      <c r="O117" s="1" t="s">
        <v>18</v>
      </c>
      <c r="P117">
        <v>82.7</v>
      </c>
      <c r="Q117" s="1">
        <f>IF(student_habits_performance[[#This Row],[exam_score]]&gt;=70,1,0)</f>
        <v>1</v>
      </c>
      <c r="R117" s="1">
        <f>IF(student_habits_performance[[#This Row],[sleep_hours]]&lt;4,1,IF(AND(student_habits_performance[[#This Row],[sleep_hours]]&gt;=4,student_habits_performance[[#This Row],[sleep_hours]]&lt;6),2,3))</f>
        <v>3</v>
      </c>
      <c r="S1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18" spans="1:19" x14ac:dyDescent="0.25">
      <c r="A118" s="1" t="s">
        <v>145</v>
      </c>
      <c r="B118">
        <v>17</v>
      </c>
      <c r="C118" s="1" t="s">
        <v>27</v>
      </c>
      <c r="D118">
        <v>7</v>
      </c>
      <c r="E118">
        <v>3.3</v>
      </c>
      <c r="F118">
        <v>3.1</v>
      </c>
      <c r="G118" s="1" t="s">
        <v>18</v>
      </c>
      <c r="H118">
        <v>88.4</v>
      </c>
      <c r="I118">
        <v>6.1</v>
      </c>
      <c r="J118" s="1" t="s">
        <v>24</v>
      </c>
      <c r="K118">
        <v>5</v>
      </c>
      <c r="L118" s="1" t="s">
        <v>38</v>
      </c>
      <c r="M118" s="1" t="s">
        <v>21</v>
      </c>
      <c r="N118">
        <v>6</v>
      </c>
      <c r="O118" s="1" t="s">
        <v>22</v>
      </c>
      <c r="P118">
        <v>94.8</v>
      </c>
      <c r="Q118" s="1">
        <f>IF(student_habits_performance[[#This Row],[exam_score]]&gt;=70,1,0)</f>
        <v>1</v>
      </c>
      <c r="R118" s="1">
        <f>IF(student_habits_performance[[#This Row],[sleep_hours]]&lt;4,1,IF(AND(student_habits_performance[[#This Row],[sleep_hours]]&gt;=4,student_habits_performance[[#This Row],[sleep_hours]]&lt;6),2,3))</f>
        <v>3</v>
      </c>
      <c r="S11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19" spans="1:19" x14ac:dyDescent="0.25">
      <c r="A119" s="1" t="s">
        <v>146</v>
      </c>
      <c r="B119">
        <v>22</v>
      </c>
      <c r="C119" s="1" t="s">
        <v>27</v>
      </c>
      <c r="D119">
        <v>4.0999999999999996</v>
      </c>
      <c r="E119">
        <v>1.1000000000000001</v>
      </c>
      <c r="F119">
        <v>1.9</v>
      </c>
      <c r="G119" s="1" t="s">
        <v>18</v>
      </c>
      <c r="H119">
        <v>82.3</v>
      </c>
      <c r="I119">
        <v>7.5</v>
      </c>
      <c r="J119" s="1" t="s">
        <v>24</v>
      </c>
      <c r="K119">
        <v>1</v>
      </c>
      <c r="L119" s="1" t="s">
        <v>38</v>
      </c>
      <c r="M119" s="1" t="s">
        <v>24</v>
      </c>
      <c r="N119">
        <v>8</v>
      </c>
      <c r="O119" s="1" t="s">
        <v>18</v>
      </c>
      <c r="P119">
        <v>80.8</v>
      </c>
      <c r="Q119" s="1">
        <f>IF(student_habits_performance[[#This Row],[exam_score]]&gt;=70,1,0)</f>
        <v>1</v>
      </c>
      <c r="R119" s="1">
        <f>IF(student_habits_performance[[#This Row],[sleep_hours]]&lt;4,1,IF(AND(student_habits_performance[[#This Row],[sleep_hours]]&gt;=4,student_habits_performance[[#This Row],[sleep_hours]]&lt;6),2,3))</f>
        <v>3</v>
      </c>
      <c r="S1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20" spans="1:19" x14ac:dyDescent="0.25">
      <c r="A120" s="1" t="s">
        <v>147</v>
      </c>
      <c r="B120">
        <v>24</v>
      </c>
      <c r="C120" s="1" t="s">
        <v>17</v>
      </c>
      <c r="D120">
        <v>3.8</v>
      </c>
      <c r="E120">
        <v>3.3</v>
      </c>
      <c r="F120">
        <v>1.9</v>
      </c>
      <c r="G120" s="1" t="s">
        <v>18</v>
      </c>
      <c r="H120">
        <v>72.8</v>
      </c>
      <c r="I120">
        <v>6.9</v>
      </c>
      <c r="J120" s="1" t="s">
        <v>28</v>
      </c>
      <c r="K120">
        <v>3</v>
      </c>
      <c r="L120" s="1" t="s">
        <v>34</v>
      </c>
      <c r="M120" s="1" t="s">
        <v>24</v>
      </c>
      <c r="N120">
        <v>2</v>
      </c>
      <c r="O120" s="1" t="s">
        <v>22</v>
      </c>
      <c r="P120">
        <v>58.3</v>
      </c>
      <c r="Q120" s="1">
        <f>IF(student_habits_performance[[#This Row],[exam_score]]&gt;=70,1,0)</f>
        <v>0</v>
      </c>
      <c r="R120" s="1">
        <f>IF(student_habits_performance[[#This Row],[sleep_hours]]&lt;4,1,IF(AND(student_habits_performance[[#This Row],[sleep_hours]]&gt;=4,student_habits_performance[[#This Row],[sleep_hours]]&lt;6),2,3))</f>
        <v>3</v>
      </c>
      <c r="S1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21" spans="1:19" x14ac:dyDescent="0.25">
      <c r="A121" s="1" t="s">
        <v>148</v>
      </c>
      <c r="B121">
        <v>21</v>
      </c>
      <c r="C121" s="1" t="s">
        <v>17</v>
      </c>
      <c r="D121">
        <v>3</v>
      </c>
      <c r="E121">
        <v>3.1</v>
      </c>
      <c r="F121">
        <v>2.4</v>
      </c>
      <c r="G121" s="1" t="s">
        <v>22</v>
      </c>
      <c r="H121">
        <v>73.8</v>
      </c>
      <c r="I121">
        <v>8.3000000000000007</v>
      </c>
      <c r="J121" s="1" t="s">
        <v>19</v>
      </c>
      <c r="K121">
        <v>4</v>
      </c>
      <c r="L121" s="1" t="s">
        <v>25</v>
      </c>
      <c r="M121" s="1" t="s">
        <v>21</v>
      </c>
      <c r="N121">
        <v>7</v>
      </c>
      <c r="O121" s="1" t="s">
        <v>18</v>
      </c>
      <c r="P121">
        <v>66.3</v>
      </c>
      <c r="Q121" s="1">
        <f>IF(student_habits_performance[[#This Row],[exam_score]]&gt;=70,1,0)</f>
        <v>0</v>
      </c>
      <c r="R121" s="1">
        <f>IF(student_habits_performance[[#This Row],[sleep_hours]]&lt;4,1,IF(AND(student_habits_performance[[#This Row],[sleep_hours]]&gt;=4,student_habits_performance[[#This Row],[sleep_hours]]&lt;6),2,3))</f>
        <v>3</v>
      </c>
      <c r="S1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22" spans="1:19" x14ac:dyDescent="0.25">
      <c r="A122" s="1" t="s">
        <v>149</v>
      </c>
      <c r="B122">
        <v>24</v>
      </c>
      <c r="C122" s="1" t="s">
        <v>27</v>
      </c>
      <c r="D122">
        <v>3.7</v>
      </c>
      <c r="E122">
        <v>0.4</v>
      </c>
      <c r="F122">
        <v>0.9</v>
      </c>
      <c r="G122" s="1" t="s">
        <v>18</v>
      </c>
      <c r="H122">
        <v>92.1</v>
      </c>
      <c r="I122">
        <v>6.6</v>
      </c>
      <c r="J122" s="1" t="s">
        <v>19</v>
      </c>
      <c r="K122">
        <v>6</v>
      </c>
      <c r="L122" s="1" t="s">
        <v>34</v>
      </c>
      <c r="M122" s="1" t="s">
        <v>21</v>
      </c>
      <c r="N122">
        <v>6</v>
      </c>
      <c r="O122" s="1" t="s">
        <v>18</v>
      </c>
      <c r="P122">
        <v>87.9</v>
      </c>
      <c r="Q122" s="1">
        <f>IF(student_habits_performance[[#This Row],[exam_score]]&gt;=70,1,0)</f>
        <v>1</v>
      </c>
      <c r="R122" s="1">
        <f>IF(student_habits_performance[[#This Row],[sleep_hours]]&lt;4,1,IF(AND(student_habits_performance[[#This Row],[sleep_hours]]&gt;=4,student_habits_performance[[#This Row],[sleep_hours]]&lt;6),2,3))</f>
        <v>3</v>
      </c>
      <c r="S12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23" spans="1:19" x14ac:dyDescent="0.25">
      <c r="A123" s="1" t="s">
        <v>150</v>
      </c>
      <c r="B123">
        <v>21</v>
      </c>
      <c r="C123" s="1" t="s">
        <v>27</v>
      </c>
      <c r="D123">
        <v>3.3</v>
      </c>
      <c r="E123">
        <v>1.7</v>
      </c>
      <c r="F123">
        <v>1.8</v>
      </c>
      <c r="G123" s="1" t="s">
        <v>18</v>
      </c>
      <c r="H123">
        <v>85.2</v>
      </c>
      <c r="I123">
        <v>7.7</v>
      </c>
      <c r="J123" s="1" t="s">
        <v>28</v>
      </c>
      <c r="K123">
        <v>0</v>
      </c>
      <c r="L123" s="1" t="s">
        <v>25</v>
      </c>
      <c r="M123" s="1" t="s">
        <v>24</v>
      </c>
      <c r="N123">
        <v>2</v>
      </c>
      <c r="O123" s="1" t="s">
        <v>18</v>
      </c>
      <c r="P123">
        <v>60.5</v>
      </c>
      <c r="Q123" s="1">
        <f>IF(student_habits_performance[[#This Row],[exam_score]]&gt;=70,1,0)</f>
        <v>0</v>
      </c>
      <c r="R123" s="1">
        <f>IF(student_habits_performance[[#This Row],[sleep_hours]]&lt;4,1,IF(AND(student_habits_performance[[#This Row],[sleep_hours]]&gt;=4,student_habits_performance[[#This Row],[sleep_hours]]&lt;6),2,3))</f>
        <v>3</v>
      </c>
      <c r="S12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24" spans="1:19" x14ac:dyDescent="0.25">
      <c r="A124" s="1" t="s">
        <v>151</v>
      </c>
      <c r="B124">
        <v>18</v>
      </c>
      <c r="C124" s="1" t="s">
        <v>27</v>
      </c>
      <c r="D124">
        <v>4.5999999999999996</v>
      </c>
      <c r="E124">
        <v>3.9</v>
      </c>
      <c r="F124">
        <v>0</v>
      </c>
      <c r="G124" s="1" t="s">
        <v>18</v>
      </c>
      <c r="H124">
        <v>83.6</v>
      </c>
      <c r="I124">
        <v>9.6999999999999993</v>
      </c>
      <c r="J124" s="1" t="s">
        <v>28</v>
      </c>
      <c r="K124">
        <v>3</v>
      </c>
      <c r="L124" s="1" t="s">
        <v>25</v>
      </c>
      <c r="M124" s="1" t="s">
        <v>24</v>
      </c>
      <c r="N124">
        <v>2</v>
      </c>
      <c r="O124" s="1" t="s">
        <v>18</v>
      </c>
      <c r="P124">
        <v>84.8</v>
      </c>
      <c r="Q124" s="1">
        <f>IF(student_habits_performance[[#This Row],[exam_score]]&gt;=70,1,0)</f>
        <v>1</v>
      </c>
      <c r="R124" s="1">
        <f>IF(student_habits_performance[[#This Row],[sleep_hours]]&lt;4,1,IF(AND(student_habits_performance[[#This Row],[sleep_hours]]&gt;=4,student_habits_performance[[#This Row],[sleep_hours]]&lt;6),2,3))</f>
        <v>3</v>
      </c>
      <c r="S12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25" spans="1:19" x14ac:dyDescent="0.25">
      <c r="A125" s="1" t="s">
        <v>152</v>
      </c>
      <c r="B125">
        <v>23</v>
      </c>
      <c r="C125" s="1" t="s">
        <v>17</v>
      </c>
      <c r="D125">
        <v>4.9000000000000004</v>
      </c>
      <c r="E125">
        <v>1.3</v>
      </c>
      <c r="F125">
        <v>2.8</v>
      </c>
      <c r="G125" s="1" t="s">
        <v>18</v>
      </c>
      <c r="H125">
        <v>80.8</v>
      </c>
      <c r="I125">
        <v>7.2</v>
      </c>
      <c r="J125" s="1" t="s">
        <v>24</v>
      </c>
      <c r="K125">
        <v>1</v>
      </c>
      <c r="L125" s="1" t="s">
        <v>34</v>
      </c>
      <c r="M125" s="1" t="s">
        <v>21</v>
      </c>
      <c r="N125">
        <v>4</v>
      </c>
      <c r="O125" s="1" t="s">
        <v>18</v>
      </c>
      <c r="P125">
        <v>77</v>
      </c>
      <c r="Q125" s="1">
        <f>IF(student_habits_performance[[#This Row],[exam_score]]&gt;=70,1,0)</f>
        <v>1</v>
      </c>
      <c r="R125" s="1">
        <f>IF(student_habits_performance[[#This Row],[sleep_hours]]&lt;4,1,IF(AND(student_habits_performance[[#This Row],[sleep_hours]]&gt;=4,student_habits_performance[[#This Row],[sleep_hours]]&lt;6),2,3))</f>
        <v>3</v>
      </c>
      <c r="S12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26" spans="1:19" x14ac:dyDescent="0.25">
      <c r="A126" s="1" t="s">
        <v>153</v>
      </c>
      <c r="B126">
        <v>21</v>
      </c>
      <c r="C126" s="1" t="s">
        <v>17</v>
      </c>
      <c r="D126">
        <v>2.2999999999999998</v>
      </c>
      <c r="E126">
        <v>1.9</v>
      </c>
      <c r="F126">
        <v>0.1</v>
      </c>
      <c r="G126" s="1" t="s">
        <v>18</v>
      </c>
      <c r="H126">
        <v>81.900000000000006</v>
      </c>
      <c r="I126">
        <v>6.6</v>
      </c>
      <c r="J126" s="1" t="s">
        <v>19</v>
      </c>
      <c r="K126">
        <v>2</v>
      </c>
      <c r="L126" s="1" t="s">
        <v>34</v>
      </c>
      <c r="M126" s="1" t="s">
        <v>21</v>
      </c>
      <c r="N126">
        <v>4</v>
      </c>
      <c r="O126" s="1" t="s">
        <v>18</v>
      </c>
      <c r="P126">
        <v>61.7</v>
      </c>
      <c r="Q126" s="1">
        <f>IF(student_habits_performance[[#This Row],[exam_score]]&gt;=70,1,0)</f>
        <v>0</v>
      </c>
      <c r="R126" s="1">
        <f>IF(student_habits_performance[[#This Row],[sleep_hours]]&lt;4,1,IF(AND(student_habits_performance[[#This Row],[sleep_hours]]&gt;=4,student_habits_performance[[#This Row],[sleep_hours]]&lt;6),2,3))</f>
        <v>3</v>
      </c>
      <c r="S1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27" spans="1:19" x14ac:dyDescent="0.25">
      <c r="A127" s="1" t="s">
        <v>154</v>
      </c>
      <c r="B127">
        <v>24</v>
      </c>
      <c r="C127" s="1" t="s">
        <v>27</v>
      </c>
      <c r="D127">
        <v>1.5</v>
      </c>
      <c r="E127">
        <v>3.1</v>
      </c>
      <c r="F127">
        <v>3.5</v>
      </c>
      <c r="G127" s="1" t="s">
        <v>18</v>
      </c>
      <c r="H127">
        <v>95.5</v>
      </c>
      <c r="I127">
        <v>7.4</v>
      </c>
      <c r="J127" s="1" t="s">
        <v>19</v>
      </c>
      <c r="K127">
        <v>0</v>
      </c>
      <c r="L127" s="1" t="s">
        <v>25</v>
      </c>
      <c r="M127" s="1" t="s">
        <v>21</v>
      </c>
      <c r="N127">
        <v>3</v>
      </c>
      <c r="O127" s="1" t="s">
        <v>18</v>
      </c>
      <c r="P127">
        <v>44</v>
      </c>
      <c r="Q127" s="1">
        <f>IF(student_habits_performance[[#This Row],[exam_score]]&gt;=70,1,0)</f>
        <v>0</v>
      </c>
      <c r="R127" s="1">
        <f>IF(student_habits_performance[[#This Row],[sleep_hours]]&lt;4,1,IF(AND(student_habits_performance[[#This Row],[sleep_hours]]&gt;=4,student_habits_performance[[#This Row],[sleep_hours]]&lt;6),2,3))</f>
        <v>3</v>
      </c>
      <c r="S12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28" spans="1:19" x14ac:dyDescent="0.25">
      <c r="A128" s="1" t="s">
        <v>155</v>
      </c>
      <c r="B128">
        <v>18</v>
      </c>
      <c r="C128" s="1" t="s">
        <v>27</v>
      </c>
      <c r="D128">
        <v>0.7</v>
      </c>
      <c r="E128">
        <v>3.4</v>
      </c>
      <c r="F128">
        <v>1.4</v>
      </c>
      <c r="G128" s="1" t="s">
        <v>22</v>
      </c>
      <c r="H128">
        <v>81.599999999999994</v>
      </c>
      <c r="I128">
        <v>6.1</v>
      </c>
      <c r="J128" s="1" t="s">
        <v>28</v>
      </c>
      <c r="K128">
        <v>1</v>
      </c>
      <c r="L128" s="1" t="s">
        <v>25</v>
      </c>
      <c r="M128" s="1" t="s">
        <v>28</v>
      </c>
      <c r="N128">
        <v>8</v>
      </c>
      <c r="O128" s="1" t="s">
        <v>18</v>
      </c>
      <c r="P128">
        <v>42.4</v>
      </c>
      <c r="Q128" s="1">
        <f>IF(student_habits_performance[[#This Row],[exam_score]]&gt;=70,1,0)</f>
        <v>0</v>
      </c>
      <c r="R128" s="1">
        <f>IF(student_habits_performance[[#This Row],[sleep_hours]]&lt;4,1,IF(AND(student_habits_performance[[#This Row],[sleep_hours]]&gt;=4,student_habits_performance[[#This Row],[sleep_hours]]&lt;6),2,3))</f>
        <v>3</v>
      </c>
      <c r="S12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29" spans="1:19" x14ac:dyDescent="0.25">
      <c r="A129" s="1" t="s">
        <v>156</v>
      </c>
      <c r="B129">
        <v>17</v>
      </c>
      <c r="C129" s="1" t="s">
        <v>17</v>
      </c>
      <c r="D129">
        <v>4.3</v>
      </c>
      <c r="E129">
        <v>2.2000000000000002</v>
      </c>
      <c r="F129">
        <v>1.6</v>
      </c>
      <c r="G129" s="1" t="s">
        <v>18</v>
      </c>
      <c r="H129">
        <v>71.599999999999994</v>
      </c>
      <c r="I129">
        <v>9.4</v>
      </c>
      <c r="J129" s="1" t="s">
        <v>24</v>
      </c>
      <c r="K129">
        <v>5</v>
      </c>
      <c r="L129" s="1" t="s">
        <v>34</v>
      </c>
      <c r="M129" s="1" t="s">
        <v>24</v>
      </c>
      <c r="N129">
        <v>7</v>
      </c>
      <c r="O129" s="1" t="s">
        <v>18</v>
      </c>
      <c r="P129">
        <v>88</v>
      </c>
      <c r="Q129" s="1">
        <f>IF(student_habits_performance[[#This Row],[exam_score]]&gt;=70,1,0)</f>
        <v>1</v>
      </c>
      <c r="R129" s="1">
        <f>IF(student_habits_performance[[#This Row],[sleep_hours]]&lt;4,1,IF(AND(student_habits_performance[[#This Row],[sleep_hours]]&gt;=4,student_habits_performance[[#This Row],[sleep_hours]]&lt;6),2,3))</f>
        <v>3</v>
      </c>
      <c r="S12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0" spans="1:19" x14ac:dyDescent="0.25">
      <c r="A130" s="1" t="s">
        <v>157</v>
      </c>
      <c r="B130">
        <v>20</v>
      </c>
      <c r="C130" s="1" t="s">
        <v>27</v>
      </c>
      <c r="D130">
        <v>1.8</v>
      </c>
      <c r="E130">
        <v>1.8</v>
      </c>
      <c r="F130">
        <v>1.1000000000000001</v>
      </c>
      <c r="G130" s="1" t="s">
        <v>18</v>
      </c>
      <c r="H130">
        <v>92.4</v>
      </c>
      <c r="I130">
        <v>6.7</v>
      </c>
      <c r="J130" s="1" t="s">
        <v>24</v>
      </c>
      <c r="K130">
        <v>0</v>
      </c>
      <c r="L130" s="1" t="s">
        <v>25</v>
      </c>
      <c r="M130" s="1" t="s">
        <v>24</v>
      </c>
      <c r="N130">
        <v>2</v>
      </c>
      <c r="O130" s="1" t="s">
        <v>18</v>
      </c>
      <c r="P130">
        <v>48.7</v>
      </c>
      <c r="Q130" s="1">
        <f>IF(student_habits_performance[[#This Row],[exam_score]]&gt;=70,1,0)</f>
        <v>0</v>
      </c>
      <c r="R130" s="1">
        <f>IF(student_habits_performance[[#This Row],[sleep_hours]]&lt;4,1,IF(AND(student_habits_performance[[#This Row],[sleep_hours]]&gt;=4,student_habits_performance[[#This Row],[sleep_hours]]&lt;6),2,3))</f>
        <v>3</v>
      </c>
      <c r="S13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31" spans="1:19" x14ac:dyDescent="0.25">
      <c r="A131" s="1" t="s">
        <v>158</v>
      </c>
      <c r="B131">
        <v>20</v>
      </c>
      <c r="C131" s="1" t="s">
        <v>27</v>
      </c>
      <c r="D131">
        <v>0.3</v>
      </c>
      <c r="E131">
        <v>4.2</v>
      </c>
      <c r="F131">
        <v>1.5</v>
      </c>
      <c r="G131" s="1" t="s">
        <v>18</v>
      </c>
      <c r="H131">
        <v>83</v>
      </c>
      <c r="I131">
        <v>6.2</v>
      </c>
      <c r="J131" s="1" t="s">
        <v>24</v>
      </c>
      <c r="K131">
        <v>1</v>
      </c>
      <c r="L131" s="1" t="s">
        <v>25</v>
      </c>
      <c r="M131" s="1" t="s">
        <v>21</v>
      </c>
      <c r="N131">
        <v>3</v>
      </c>
      <c r="O131" s="1" t="s">
        <v>22</v>
      </c>
      <c r="P131">
        <v>26.8</v>
      </c>
      <c r="Q131" s="1">
        <f>IF(student_habits_performance[[#This Row],[exam_score]]&gt;=70,1,0)</f>
        <v>0</v>
      </c>
      <c r="R131" s="1">
        <f>IF(student_habits_performance[[#This Row],[sleep_hours]]&lt;4,1,IF(AND(student_habits_performance[[#This Row],[sleep_hours]]&gt;=4,student_habits_performance[[#This Row],[sleep_hours]]&lt;6),2,3))</f>
        <v>3</v>
      </c>
      <c r="S13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32" spans="1:19" x14ac:dyDescent="0.25">
      <c r="A132" s="1" t="s">
        <v>159</v>
      </c>
      <c r="B132">
        <v>20</v>
      </c>
      <c r="C132" s="1" t="s">
        <v>17</v>
      </c>
      <c r="D132">
        <v>4.0999999999999996</v>
      </c>
      <c r="E132">
        <v>4.5999999999999996</v>
      </c>
      <c r="F132">
        <v>3.4</v>
      </c>
      <c r="G132" s="1" t="s">
        <v>18</v>
      </c>
      <c r="H132">
        <v>85.3</v>
      </c>
      <c r="I132">
        <v>5.5</v>
      </c>
      <c r="J132" s="1" t="s">
        <v>28</v>
      </c>
      <c r="K132">
        <v>5</v>
      </c>
      <c r="L132" s="1" t="s">
        <v>34</v>
      </c>
      <c r="M132" s="1" t="s">
        <v>24</v>
      </c>
      <c r="N132">
        <v>10</v>
      </c>
      <c r="O132" s="1" t="s">
        <v>18</v>
      </c>
      <c r="P132">
        <v>81.599999999999994</v>
      </c>
      <c r="Q132" s="1">
        <f>IF(student_habits_performance[[#This Row],[exam_score]]&gt;=70,1,0)</f>
        <v>1</v>
      </c>
      <c r="R132" s="1">
        <f>IF(student_habits_performance[[#This Row],[sleep_hours]]&lt;4,1,IF(AND(student_habits_performance[[#This Row],[sleep_hours]]&gt;=4,student_habits_performance[[#This Row],[sleep_hours]]&lt;6),2,3))</f>
        <v>2</v>
      </c>
      <c r="S1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3" spans="1:19" x14ac:dyDescent="0.25">
      <c r="A133" s="1" t="s">
        <v>160</v>
      </c>
      <c r="B133">
        <v>21</v>
      </c>
      <c r="C133" s="1" t="s">
        <v>17</v>
      </c>
      <c r="D133">
        <v>7.2</v>
      </c>
      <c r="E133">
        <v>3.7</v>
      </c>
      <c r="F133">
        <v>0</v>
      </c>
      <c r="G133" s="1" t="s">
        <v>18</v>
      </c>
      <c r="H133">
        <v>100</v>
      </c>
      <c r="I133">
        <v>7.8</v>
      </c>
      <c r="J133" s="1" t="s">
        <v>24</v>
      </c>
      <c r="K133">
        <v>6</v>
      </c>
      <c r="L133" s="1" t="s">
        <v>25</v>
      </c>
      <c r="M133" s="1" t="s">
        <v>24</v>
      </c>
      <c r="N133">
        <v>9</v>
      </c>
      <c r="O133" s="1" t="s">
        <v>18</v>
      </c>
      <c r="P133">
        <v>100</v>
      </c>
      <c r="Q133" s="1">
        <f>IF(student_habits_performance[[#This Row],[exam_score]]&gt;=70,1,0)</f>
        <v>1</v>
      </c>
      <c r="R133" s="1">
        <f>IF(student_habits_performance[[#This Row],[sleep_hours]]&lt;4,1,IF(AND(student_habits_performance[[#This Row],[sleep_hours]]&gt;=4,student_habits_performance[[#This Row],[sleep_hours]]&lt;6),2,3))</f>
        <v>3</v>
      </c>
      <c r="S13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4" spans="1:19" x14ac:dyDescent="0.25">
      <c r="A134" s="1" t="s">
        <v>161</v>
      </c>
      <c r="B134">
        <v>17</v>
      </c>
      <c r="C134" s="1" t="s">
        <v>17</v>
      </c>
      <c r="D134">
        <v>3.5</v>
      </c>
      <c r="E134">
        <v>2.6</v>
      </c>
      <c r="F134">
        <v>3.2</v>
      </c>
      <c r="G134" s="1" t="s">
        <v>22</v>
      </c>
      <c r="H134">
        <v>84.8</v>
      </c>
      <c r="I134">
        <v>7.5</v>
      </c>
      <c r="J134" s="1" t="s">
        <v>19</v>
      </c>
      <c r="K134">
        <v>5</v>
      </c>
      <c r="L134" s="1" t="s">
        <v>34</v>
      </c>
      <c r="M134" s="1" t="s">
        <v>21</v>
      </c>
      <c r="N134">
        <v>5</v>
      </c>
      <c r="O134" s="1" t="s">
        <v>22</v>
      </c>
      <c r="P134">
        <v>74</v>
      </c>
      <c r="Q134" s="1">
        <f>IF(student_habits_performance[[#This Row],[exam_score]]&gt;=70,1,0)</f>
        <v>1</v>
      </c>
      <c r="R134" s="1">
        <f>IF(student_habits_performance[[#This Row],[sleep_hours]]&lt;4,1,IF(AND(student_habits_performance[[#This Row],[sleep_hours]]&gt;=4,student_habits_performance[[#This Row],[sleep_hours]]&lt;6),2,3))</f>
        <v>3</v>
      </c>
      <c r="S13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35" spans="1:19" x14ac:dyDescent="0.25">
      <c r="A135" s="1" t="s">
        <v>162</v>
      </c>
      <c r="B135">
        <v>21</v>
      </c>
      <c r="C135" s="1" t="s">
        <v>17</v>
      </c>
      <c r="D135">
        <v>4.8</v>
      </c>
      <c r="E135">
        <v>1.5</v>
      </c>
      <c r="F135">
        <v>2.2000000000000002</v>
      </c>
      <c r="G135" s="1" t="s">
        <v>18</v>
      </c>
      <c r="H135">
        <v>87.9</v>
      </c>
      <c r="I135">
        <v>5.9</v>
      </c>
      <c r="J135" s="1" t="s">
        <v>19</v>
      </c>
      <c r="K135">
        <v>4</v>
      </c>
      <c r="L135" s="1" t="s">
        <v>34</v>
      </c>
      <c r="M135" s="1" t="s">
        <v>28</v>
      </c>
      <c r="N135">
        <v>2</v>
      </c>
      <c r="O135" s="1" t="s">
        <v>22</v>
      </c>
      <c r="P135">
        <v>78.400000000000006</v>
      </c>
      <c r="Q135" s="1">
        <f>IF(student_habits_performance[[#This Row],[exam_score]]&gt;=70,1,0)</f>
        <v>1</v>
      </c>
      <c r="R135" s="1">
        <f>IF(student_habits_performance[[#This Row],[sleep_hours]]&lt;4,1,IF(AND(student_habits_performance[[#This Row],[sleep_hours]]&gt;=4,student_habits_performance[[#This Row],[sleep_hours]]&lt;6),2,3))</f>
        <v>2</v>
      </c>
      <c r="S13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6" spans="1:19" x14ac:dyDescent="0.25">
      <c r="A136" s="1" t="s">
        <v>163</v>
      </c>
      <c r="B136">
        <v>23</v>
      </c>
      <c r="C136" s="1" t="s">
        <v>27</v>
      </c>
      <c r="D136">
        <v>3.6</v>
      </c>
      <c r="E136">
        <v>1.5</v>
      </c>
      <c r="F136">
        <v>0.5</v>
      </c>
      <c r="G136" s="1" t="s">
        <v>18</v>
      </c>
      <c r="H136">
        <v>73.2</v>
      </c>
      <c r="I136">
        <v>7.2</v>
      </c>
      <c r="J136" s="1" t="s">
        <v>19</v>
      </c>
      <c r="K136">
        <v>2</v>
      </c>
      <c r="L136" s="1" t="s">
        <v>34</v>
      </c>
      <c r="M136" s="1" t="s">
        <v>24</v>
      </c>
      <c r="N136">
        <v>3</v>
      </c>
      <c r="O136" s="1" t="s">
        <v>18</v>
      </c>
      <c r="P136">
        <v>70.7</v>
      </c>
      <c r="Q136" s="1">
        <f>IF(student_habits_performance[[#This Row],[exam_score]]&gt;=70,1,0)</f>
        <v>1</v>
      </c>
      <c r="R136" s="1">
        <f>IF(student_habits_performance[[#This Row],[sleep_hours]]&lt;4,1,IF(AND(student_habits_performance[[#This Row],[sleep_hours]]&gt;=4,student_habits_performance[[#This Row],[sleep_hours]]&lt;6),2,3))</f>
        <v>3</v>
      </c>
      <c r="S13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37" spans="1:19" x14ac:dyDescent="0.25">
      <c r="A137" s="1" t="s">
        <v>164</v>
      </c>
      <c r="B137">
        <v>21</v>
      </c>
      <c r="C137" s="1" t="s">
        <v>27</v>
      </c>
      <c r="D137">
        <v>3.4</v>
      </c>
      <c r="E137">
        <v>3.1</v>
      </c>
      <c r="F137">
        <v>0.6</v>
      </c>
      <c r="G137" s="1" t="s">
        <v>18</v>
      </c>
      <c r="H137">
        <v>82.8</v>
      </c>
      <c r="I137">
        <v>4.7</v>
      </c>
      <c r="J137" s="1" t="s">
        <v>19</v>
      </c>
      <c r="K137">
        <v>4</v>
      </c>
      <c r="L137" s="1" t="s">
        <v>34</v>
      </c>
      <c r="M137" s="1" t="s">
        <v>24</v>
      </c>
      <c r="N137">
        <v>8</v>
      </c>
      <c r="O137" s="1" t="s">
        <v>18</v>
      </c>
      <c r="P137">
        <v>74.3</v>
      </c>
      <c r="Q137" s="1">
        <f>IF(student_habits_performance[[#This Row],[exam_score]]&gt;=70,1,0)</f>
        <v>1</v>
      </c>
      <c r="R137" s="1">
        <f>IF(student_habits_performance[[#This Row],[sleep_hours]]&lt;4,1,IF(AND(student_habits_performance[[#This Row],[sleep_hours]]&gt;=4,student_habits_performance[[#This Row],[sleep_hours]]&lt;6),2,3))</f>
        <v>2</v>
      </c>
      <c r="S1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38" spans="1:19" x14ac:dyDescent="0.25">
      <c r="A138" s="1" t="s">
        <v>165</v>
      </c>
      <c r="B138">
        <v>17</v>
      </c>
      <c r="C138" s="1" t="s">
        <v>17</v>
      </c>
      <c r="D138">
        <v>4.9000000000000004</v>
      </c>
      <c r="E138">
        <v>3</v>
      </c>
      <c r="F138">
        <v>3.6</v>
      </c>
      <c r="G138" s="1" t="s">
        <v>18</v>
      </c>
      <c r="H138">
        <v>91.1</v>
      </c>
      <c r="I138">
        <v>6.7</v>
      </c>
      <c r="J138" s="1" t="s">
        <v>24</v>
      </c>
      <c r="K138">
        <v>1</v>
      </c>
      <c r="L138" s="1" t="s">
        <v>34</v>
      </c>
      <c r="M138" s="1" t="s">
        <v>24</v>
      </c>
      <c r="N138">
        <v>4</v>
      </c>
      <c r="O138" s="1" t="s">
        <v>18</v>
      </c>
      <c r="P138">
        <v>67.599999999999994</v>
      </c>
      <c r="Q138" s="1">
        <f>IF(student_habits_performance[[#This Row],[exam_score]]&gt;=70,1,0)</f>
        <v>0</v>
      </c>
      <c r="R138" s="1">
        <f>IF(student_habits_performance[[#This Row],[sleep_hours]]&lt;4,1,IF(AND(student_habits_performance[[#This Row],[sleep_hours]]&gt;=4,student_habits_performance[[#This Row],[sleep_hours]]&lt;6),2,3))</f>
        <v>3</v>
      </c>
      <c r="S13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39" spans="1:19" x14ac:dyDescent="0.25">
      <c r="A139" s="1" t="s">
        <v>166</v>
      </c>
      <c r="B139">
        <v>17</v>
      </c>
      <c r="C139" s="1" t="s">
        <v>27</v>
      </c>
      <c r="D139">
        <v>3.1</v>
      </c>
      <c r="E139">
        <v>4.2</v>
      </c>
      <c r="F139">
        <v>0.8</v>
      </c>
      <c r="G139" s="1" t="s">
        <v>18</v>
      </c>
      <c r="H139">
        <v>69.400000000000006</v>
      </c>
      <c r="I139">
        <v>7</v>
      </c>
      <c r="J139" s="1" t="s">
        <v>24</v>
      </c>
      <c r="K139">
        <v>6</v>
      </c>
      <c r="L139" s="1" t="s">
        <v>34</v>
      </c>
      <c r="M139" s="1" t="s">
        <v>28</v>
      </c>
      <c r="N139">
        <v>2</v>
      </c>
      <c r="O139" s="1" t="s">
        <v>18</v>
      </c>
      <c r="P139">
        <v>64.7</v>
      </c>
      <c r="Q139" s="1">
        <f>IF(student_habits_performance[[#This Row],[exam_score]]&gt;=70,1,0)</f>
        <v>0</v>
      </c>
      <c r="R139" s="1">
        <f>IF(student_habits_performance[[#This Row],[sleep_hours]]&lt;4,1,IF(AND(student_habits_performance[[#This Row],[sleep_hours]]&gt;=4,student_habits_performance[[#This Row],[sleep_hours]]&lt;6),2,3))</f>
        <v>3</v>
      </c>
      <c r="S13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0" spans="1:19" x14ac:dyDescent="0.25">
      <c r="A140" s="1" t="s">
        <v>167</v>
      </c>
      <c r="B140">
        <v>23</v>
      </c>
      <c r="C140" s="1" t="s">
        <v>27</v>
      </c>
      <c r="D140">
        <v>3.9</v>
      </c>
      <c r="E140">
        <v>3.3</v>
      </c>
      <c r="F140">
        <v>0.5</v>
      </c>
      <c r="G140" s="1" t="s">
        <v>18</v>
      </c>
      <c r="H140">
        <v>87</v>
      </c>
      <c r="I140">
        <v>8.5</v>
      </c>
      <c r="J140" s="1" t="s">
        <v>19</v>
      </c>
      <c r="K140">
        <v>3</v>
      </c>
      <c r="L140" s="1" t="s">
        <v>20</v>
      </c>
      <c r="M140" s="1" t="s">
        <v>21</v>
      </c>
      <c r="N140">
        <v>2</v>
      </c>
      <c r="O140" s="1" t="s">
        <v>18</v>
      </c>
      <c r="P140">
        <v>64.099999999999994</v>
      </c>
      <c r="Q140" s="1">
        <f>IF(student_habits_performance[[#This Row],[exam_score]]&gt;=70,1,0)</f>
        <v>0</v>
      </c>
      <c r="R140" s="1">
        <f>IF(student_habits_performance[[#This Row],[sleep_hours]]&lt;4,1,IF(AND(student_habits_performance[[#This Row],[sleep_hours]]&gt;=4,student_habits_performance[[#This Row],[sleep_hours]]&lt;6),2,3))</f>
        <v>3</v>
      </c>
      <c r="S14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1" spans="1:19" x14ac:dyDescent="0.25">
      <c r="A141" s="1" t="s">
        <v>168</v>
      </c>
      <c r="B141">
        <v>17</v>
      </c>
      <c r="C141" s="1" t="s">
        <v>27</v>
      </c>
      <c r="D141">
        <v>4</v>
      </c>
      <c r="E141">
        <v>0.7</v>
      </c>
      <c r="F141">
        <v>3.1</v>
      </c>
      <c r="G141" s="1" t="s">
        <v>18</v>
      </c>
      <c r="H141">
        <v>86</v>
      </c>
      <c r="I141">
        <v>5.6</v>
      </c>
      <c r="J141" s="1" t="s">
        <v>24</v>
      </c>
      <c r="K141">
        <v>6</v>
      </c>
      <c r="L141" s="1" t="s">
        <v>25</v>
      </c>
      <c r="M141" s="1" t="s">
        <v>28</v>
      </c>
      <c r="N141">
        <v>6</v>
      </c>
      <c r="O141" s="1" t="s">
        <v>18</v>
      </c>
      <c r="P141">
        <v>83.5</v>
      </c>
      <c r="Q141" s="1">
        <f>IF(student_habits_performance[[#This Row],[exam_score]]&gt;=70,1,0)</f>
        <v>1</v>
      </c>
      <c r="R141" s="1">
        <f>IF(student_habits_performance[[#This Row],[sleep_hours]]&lt;4,1,IF(AND(student_habits_performance[[#This Row],[sleep_hours]]&gt;=4,student_habits_performance[[#This Row],[sleep_hours]]&lt;6),2,3))</f>
        <v>2</v>
      </c>
      <c r="S14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42" spans="1:19" x14ac:dyDescent="0.25">
      <c r="A142" s="1" t="s">
        <v>169</v>
      </c>
      <c r="B142">
        <v>24</v>
      </c>
      <c r="C142" s="1" t="s">
        <v>27</v>
      </c>
      <c r="D142">
        <v>2.5</v>
      </c>
      <c r="E142">
        <v>3.8</v>
      </c>
      <c r="F142">
        <v>2.2000000000000002</v>
      </c>
      <c r="G142" s="1" t="s">
        <v>18</v>
      </c>
      <c r="H142">
        <v>85.4</v>
      </c>
      <c r="I142">
        <v>5</v>
      </c>
      <c r="J142" s="1" t="s">
        <v>24</v>
      </c>
      <c r="K142">
        <v>6</v>
      </c>
      <c r="L142" s="1" t="s">
        <v>25</v>
      </c>
      <c r="M142" s="1" t="s">
        <v>24</v>
      </c>
      <c r="N142">
        <v>8</v>
      </c>
      <c r="O142" s="1" t="s">
        <v>18</v>
      </c>
      <c r="P142">
        <v>63.4</v>
      </c>
      <c r="Q142" s="1">
        <f>IF(student_habits_performance[[#This Row],[exam_score]]&gt;=70,1,0)</f>
        <v>0</v>
      </c>
      <c r="R142" s="1">
        <f>IF(student_habits_performance[[#This Row],[sleep_hours]]&lt;4,1,IF(AND(student_habits_performance[[#This Row],[sleep_hours]]&gt;=4,student_habits_performance[[#This Row],[sleep_hours]]&lt;6),2,3))</f>
        <v>2</v>
      </c>
      <c r="S14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3" spans="1:19" x14ac:dyDescent="0.25">
      <c r="A143" s="1" t="s">
        <v>170</v>
      </c>
      <c r="B143">
        <v>17</v>
      </c>
      <c r="C143" s="1" t="s">
        <v>27</v>
      </c>
      <c r="D143">
        <v>5</v>
      </c>
      <c r="E143">
        <v>1.3</v>
      </c>
      <c r="F143">
        <v>0.8</v>
      </c>
      <c r="G143" s="1" t="s">
        <v>18</v>
      </c>
      <c r="H143">
        <v>95.4</v>
      </c>
      <c r="I143">
        <v>5.4</v>
      </c>
      <c r="J143" s="1" t="s">
        <v>24</v>
      </c>
      <c r="K143">
        <v>6</v>
      </c>
      <c r="L143" s="1" t="s">
        <v>34</v>
      </c>
      <c r="M143" s="1" t="s">
        <v>24</v>
      </c>
      <c r="N143">
        <v>7</v>
      </c>
      <c r="O143" s="1" t="s">
        <v>18</v>
      </c>
      <c r="P143">
        <v>96.2</v>
      </c>
      <c r="Q143" s="1">
        <f>IF(student_habits_performance[[#This Row],[exam_score]]&gt;=70,1,0)</f>
        <v>1</v>
      </c>
      <c r="R143" s="1">
        <f>IF(student_habits_performance[[#This Row],[sleep_hours]]&lt;4,1,IF(AND(student_habits_performance[[#This Row],[sleep_hours]]&gt;=4,student_habits_performance[[#This Row],[sleep_hours]]&lt;6),2,3))</f>
        <v>2</v>
      </c>
      <c r="S14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44" spans="1:19" x14ac:dyDescent="0.25">
      <c r="A144" s="1" t="s">
        <v>171</v>
      </c>
      <c r="B144">
        <v>20</v>
      </c>
      <c r="C144" s="1" t="s">
        <v>27</v>
      </c>
      <c r="D144">
        <v>3.2</v>
      </c>
      <c r="E144">
        <v>2</v>
      </c>
      <c r="F144">
        <v>2</v>
      </c>
      <c r="G144" s="1" t="s">
        <v>18</v>
      </c>
      <c r="H144">
        <v>88.3</v>
      </c>
      <c r="I144">
        <v>4.9000000000000004</v>
      </c>
      <c r="J144" s="1" t="s">
        <v>19</v>
      </c>
      <c r="K144">
        <v>4</v>
      </c>
      <c r="L144" s="1" t="s">
        <v>34</v>
      </c>
      <c r="M144" s="1" t="s">
        <v>28</v>
      </c>
      <c r="N144">
        <v>4</v>
      </c>
      <c r="O144" s="1" t="s">
        <v>22</v>
      </c>
      <c r="P144">
        <v>65.400000000000006</v>
      </c>
      <c r="Q144" s="1">
        <f>IF(student_habits_performance[[#This Row],[exam_score]]&gt;=70,1,0)</f>
        <v>0</v>
      </c>
      <c r="R144" s="1">
        <f>IF(student_habits_performance[[#This Row],[sleep_hours]]&lt;4,1,IF(AND(student_habits_performance[[#This Row],[sleep_hours]]&gt;=4,student_habits_performance[[#This Row],[sleep_hours]]&lt;6),2,3))</f>
        <v>2</v>
      </c>
      <c r="S1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5" spans="1:19" x14ac:dyDescent="0.25">
      <c r="A145" s="1" t="s">
        <v>172</v>
      </c>
      <c r="B145">
        <v>24</v>
      </c>
      <c r="C145" s="1" t="s">
        <v>27</v>
      </c>
      <c r="D145">
        <v>2.4</v>
      </c>
      <c r="E145">
        <v>2.8</v>
      </c>
      <c r="F145">
        <v>0.7</v>
      </c>
      <c r="G145" s="1" t="s">
        <v>18</v>
      </c>
      <c r="H145">
        <v>99.8</v>
      </c>
      <c r="I145">
        <v>8.1</v>
      </c>
      <c r="J145" s="1" t="s">
        <v>19</v>
      </c>
      <c r="K145">
        <v>3</v>
      </c>
      <c r="L145" s="1" t="s">
        <v>38</v>
      </c>
      <c r="M145" s="1" t="s">
        <v>24</v>
      </c>
      <c r="N145">
        <v>2</v>
      </c>
      <c r="O145" s="1" t="s">
        <v>18</v>
      </c>
      <c r="P145">
        <v>62</v>
      </c>
      <c r="Q145" s="1">
        <f>IF(student_habits_performance[[#This Row],[exam_score]]&gt;=70,1,0)</f>
        <v>0</v>
      </c>
      <c r="R145" s="1">
        <f>IF(student_habits_performance[[#This Row],[sleep_hours]]&lt;4,1,IF(AND(student_habits_performance[[#This Row],[sleep_hours]]&gt;=4,student_habits_performance[[#This Row],[sleep_hours]]&lt;6),2,3))</f>
        <v>3</v>
      </c>
      <c r="S14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6" spans="1:19" x14ac:dyDescent="0.25">
      <c r="A146" s="1" t="s">
        <v>173</v>
      </c>
      <c r="B146">
        <v>24</v>
      </c>
      <c r="C146" s="1" t="s">
        <v>27</v>
      </c>
      <c r="D146">
        <v>4.3</v>
      </c>
      <c r="E146">
        <v>4.9000000000000004</v>
      </c>
      <c r="F146">
        <v>3</v>
      </c>
      <c r="G146" s="1" t="s">
        <v>18</v>
      </c>
      <c r="H146">
        <v>75.099999999999994</v>
      </c>
      <c r="I146">
        <v>8.4</v>
      </c>
      <c r="J146" s="1" t="s">
        <v>19</v>
      </c>
      <c r="K146">
        <v>5</v>
      </c>
      <c r="L146" s="1" t="s">
        <v>20</v>
      </c>
      <c r="M146" s="1" t="s">
        <v>24</v>
      </c>
      <c r="N146">
        <v>9</v>
      </c>
      <c r="O146" s="1" t="s">
        <v>22</v>
      </c>
      <c r="P146">
        <v>74</v>
      </c>
      <c r="Q146" s="1">
        <f>IF(student_habits_performance[[#This Row],[exam_score]]&gt;=70,1,0)</f>
        <v>1</v>
      </c>
      <c r="R146" s="1">
        <f>IF(student_habits_performance[[#This Row],[sleep_hours]]&lt;4,1,IF(AND(student_habits_performance[[#This Row],[sleep_hours]]&gt;=4,student_habits_performance[[#This Row],[sleep_hours]]&lt;6),2,3))</f>
        <v>3</v>
      </c>
      <c r="S14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47" spans="1:19" x14ac:dyDescent="0.25">
      <c r="A147" s="1" t="s">
        <v>174</v>
      </c>
      <c r="B147">
        <v>23</v>
      </c>
      <c r="C147" s="1" t="s">
        <v>17</v>
      </c>
      <c r="D147">
        <v>2.2000000000000002</v>
      </c>
      <c r="E147">
        <v>6.2</v>
      </c>
      <c r="F147">
        <v>3</v>
      </c>
      <c r="G147" s="1" t="s">
        <v>18</v>
      </c>
      <c r="H147">
        <v>86.4</v>
      </c>
      <c r="I147">
        <v>6.9</v>
      </c>
      <c r="J147" s="1" t="s">
        <v>24</v>
      </c>
      <c r="K147">
        <v>1</v>
      </c>
      <c r="L147" s="1" t="s">
        <v>38</v>
      </c>
      <c r="M147" s="1" t="s">
        <v>24</v>
      </c>
      <c r="N147">
        <v>4</v>
      </c>
      <c r="O147" s="1" t="s">
        <v>18</v>
      </c>
      <c r="P147">
        <v>46.7</v>
      </c>
      <c r="Q147" s="1">
        <f>IF(student_habits_performance[[#This Row],[exam_score]]&gt;=70,1,0)</f>
        <v>0</v>
      </c>
      <c r="R147" s="1">
        <f>IF(student_habits_performance[[#This Row],[sleep_hours]]&lt;4,1,IF(AND(student_habits_performance[[#This Row],[sleep_hours]]&gt;=4,student_habits_performance[[#This Row],[sleep_hours]]&lt;6),2,3))</f>
        <v>3</v>
      </c>
      <c r="S1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8" spans="1:19" x14ac:dyDescent="0.25">
      <c r="A148" s="1" t="s">
        <v>175</v>
      </c>
      <c r="B148">
        <v>19</v>
      </c>
      <c r="C148" s="1" t="s">
        <v>17</v>
      </c>
      <c r="D148">
        <v>3.5</v>
      </c>
      <c r="E148">
        <v>3.2</v>
      </c>
      <c r="F148">
        <v>2.4</v>
      </c>
      <c r="G148" s="1" t="s">
        <v>18</v>
      </c>
      <c r="H148">
        <v>85.8</v>
      </c>
      <c r="I148">
        <v>8</v>
      </c>
      <c r="J148" s="1" t="s">
        <v>28</v>
      </c>
      <c r="K148">
        <v>2</v>
      </c>
      <c r="L148" s="1" t="s">
        <v>34</v>
      </c>
      <c r="M148" s="1" t="s">
        <v>24</v>
      </c>
      <c r="N148">
        <v>9</v>
      </c>
      <c r="O148" s="1" t="s">
        <v>18</v>
      </c>
      <c r="P148">
        <v>75.5</v>
      </c>
      <c r="Q148" s="1">
        <f>IF(student_habits_performance[[#This Row],[exam_score]]&gt;=70,1,0)</f>
        <v>1</v>
      </c>
      <c r="R148" s="1">
        <f>IF(student_habits_performance[[#This Row],[sleep_hours]]&lt;4,1,IF(AND(student_habits_performance[[#This Row],[sleep_hours]]&gt;=4,student_habits_performance[[#This Row],[sleep_hours]]&lt;6),2,3))</f>
        <v>3</v>
      </c>
      <c r="S1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49" spans="1:19" x14ac:dyDescent="0.25">
      <c r="A149" s="1" t="s">
        <v>176</v>
      </c>
      <c r="B149">
        <v>19</v>
      </c>
      <c r="C149" s="1" t="s">
        <v>17</v>
      </c>
      <c r="D149">
        <v>3.5</v>
      </c>
      <c r="E149">
        <v>2.2999999999999998</v>
      </c>
      <c r="F149">
        <v>2.2000000000000002</v>
      </c>
      <c r="G149" s="1" t="s">
        <v>18</v>
      </c>
      <c r="H149">
        <v>74.3</v>
      </c>
      <c r="I149">
        <v>6.7</v>
      </c>
      <c r="J149" s="1" t="s">
        <v>19</v>
      </c>
      <c r="K149">
        <v>3</v>
      </c>
      <c r="L149" s="1" t="s">
        <v>34</v>
      </c>
      <c r="M149" s="1" t="s">
        <v>28</v>
      </c>
      <c r="N149">
        <v>5</v>
      </c>
      <c r="O149" s="1" t="s">
        <v>22</v>
      </c>
      <c r="P149">
        <v>78.099999999999994</v>
      </c>
      <c r="Q149" s="1">
        <f>IF(student_habits_performance[[#This Row],[exam_score]]&gt;=70,1,0)</f>
        <v>1</v>
      </c>
      <c r="R149" s="1">
        <f>IF(student_habits_performance[[#This Row],[sleep_hours]]&lt;4,1,IF(AND(student_habits_performance[[#This Row],[sleep_hours]]&gt;=4,student_habits_performance[[#This Row],[sleep_hours]]&lt;6),2,3))</f>
        <v>3</v>
      </c>
      <c r="S14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50" spans="1:19" x14ac:dyDescent="0.25">
      <c r="A150" s="1" t="s">
        <v>177</v>
      </c>
      <c r="B150">
        <v>17</v>
      </c>
      <c r="C150" s="1" t="s">
        <v>17</v>
      </c>
      <c r="D150">
        <v>5.0999999999999996</v>
      </c>
      <c r="E150">
        <v>3.1</v>
      </c>
      <c r="F150">
        <v>3.7</v>
      </c>
      <c r="G150" s="1" t="s">
        <v>18</v>
      </c>
      <c r="H150">
        <v>94.6</v>
      </c>
      <c r="I150">
        <v>6.4</v>
      </c>
      <c r="J150" s="1" t="s">
        <v>19</v>
      </c>
      <c r="K150">
        <v>1</v>
      </c>
      <c r="L150" s="1" t="s">
        <v>20</v>
      </c>
      <c r="M150" s="1" t="s">
        <v>24</v>
      </c>
      <c r="N150">
        <v>7</v>
      </c>
      <c r="O150" s="1" t="s">
        <v>18</v>
      </c>
      <c r="P150">
        <v>85.2</v>
      </c>
      <c r="Q150" s="1">
        <f>IF(student_habits_performance[[#This Row],[exam_score]]&gt;=70,1,0)</f>
        <v>1</v>
      </c>
      <c r="R150" s="1">
        <f>IF(student_habits_performance[[#This Row],[sleep_hours]]&lt;4,1,IF(AND(student_habits_performance[[#This Row],[sleep_hours]]&gt;=4,student_habits_performance[[#This Row],[sleep_hours]]&lt;6),2,3))</f>
        <v>3</v>
      </c>
      <c r="S15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51" spans="1:19" x14ac:dyDescent="0.25">
      <c r="A151" s="1" t="s">
        <v>178</v>
      </c>
      <c r="B151">
        <v>24</v>
      </c>
      <c r="C151" s="1" t="s">
        <v>17</v>
      </c>
      <c r="D151">
        <v>4.2</v>
      </c>
      <c r="E151">
        <v>3.6</v>
      </c>
      <c r="F151">
        <v>1.8</v>
      </c>
      <c r="G151" s="1" t="s">
        <v>22</v>
      </c>
      <c r="H151">
        <v>100</v>
      </c>
      <c r="I151">
        <v>6.1</v>
      </c>
      <c r="J151" s="1" t="s">
        <v>19</v>
      </c>
      <c r="K151">
        <v>3</v>
      </c>
      <c r="L151" s="1" t="s">
        <v>38</v>
      </c>
      <c r="M151" s="1" t="s">
        <v>28</v>
      </c>
      <c r="N151">
        <v>5</v>
      </c>
      <c r="O151" s="1" t="s">
        <v>18</v>
      </c>
      <c r="P151">
        <v>75.400000000000006</v>
      </c>
      <c r="Q151" s="1">
        <f>IF(student_habits_performance[[#This Row],[exam_score]]&gt;=70,1,0)</f>
        <v>1</v>
      </c>
      <c r="R151" s="1">
        <f>IF(student_habits_performance[[#This Row],[sleep_hours]]&lt;4,1,IF(AND(student_habits_performance[[#This Row],[sleep_hours]]&gt;=4,student_habits_performance[[#This Row],[sleep_hours]]&lt;6),2,3))</f>
        <v>3</v>
      </c>
      <c r="S1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52" spans="1:19" x14ac:dyDescent="0.25">
      <c r="A152" s="1" t="s">
        <v>179</v>
      </c>
      <c r="B152">
        <v>19</v>
      </c>
      <c r="C152" s="1" t="s">
        <v>27</v>
      </c>
      <c r="D152">
        <v>3.5</v>
      </c>
      <c r="E152">
        <v>2.1</v>
      </c>
      <c r="F152">
        <v>0.5</v>
      </c>
      <c r="G152" s="1" t="s">
        <v>22</v>
      </c>
      <c r="H152">
        <v>84.8</v>
      </c>
      <c r="I152">
        <v>6.1</v>
      </c>
      <c r="J152" s="1" t="s">
        <v>24</v>
      </c>
      <c r="K152">
        <v>4</v>
      </c>
      <c r="L152" s="1" t="s">
        <v>34</v>
      </c>
      <c r="M152" s="1" t="s">
        <v>21</v>
      </c>
      <c r="N152">
        <v>2</v>
      </c>
      <c r="O152" s="1" t="s">
        <v>18</v>
      </c>
      <c r="P152">
        <v>64.2</v>
      </c>
      <c r="Q152" s="1">
        <f>IF(student_habits_performance[[#This Row],[exam_score]]&gt;=70,1,0)</f>
        <v>0</v>
      </c>
      <c r="R152" s="1">
        <f>IF(student_habits_performance[[#This Row],[sleep_hours]]&lt;4,1,IF(AND(student_habits_performance[[#This Row],[sleep_hours]]&gt;=4,student_habits_performance[[#This Row],[sleep_hours]]&lt;6),2,3))</f>
        <v>3</v>
      </c>
      <c r="S15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53" spans="1:19" x14ac:dyDescent="0.25">
      <c r="A153" s="1" t="s">
        <v>180</v>
      </c>
      <c r="B153">
        <v>19</v>
      </c>
      <c r="C153" s="1" t="s">
        <v>17</v>
      </c>
      <c r="D153">
        <v>4.7</v>
      </c>
      <c r="E153">
        <v>4.7</v>
      </c>
      <c r="F153">
        <v>2.2999999999999998</v>
      </c>
      <c r="G153" s="1" t="s">
        <v>18</v>
      </c>
      <c r="H153">
        <v>90.1</v>
      </c>
      <c r="I153">
        <v>4.5999999999999996</v>
      </c>
      <c r="J153" s="1" t="s">
        <v>24</v>
      </c>
      <c r="K153">
        <v>1</v>
      </c>
      <c r="L153" s="1" t="s">
        <v>25</v>
      </c>
      <c r="M153" s="1" t="s">
        <v>24</v>
      </c>
      <c r="N153">
        <v>6</v>
      </c>
      <c r="O153" s="1" t="s">
        <v>18</v>
      </c>
      <c r="P153">
        <v>69.7</v>
      </c>
      <c r="Q153" s="1">
        <f>IF(student_habits_performance[[#This Row],[exam_score]]&gt;=70,1,0)</f>
        <v>0</v>
      </c>
      <c r="R153" s="1">
        <f>IF(student_habits_performance[[#This Row],[sleep_hours]]&lt;4,1,IF(AND(student_habits_performance[[#This Row],[sleep_hours]]&gt;=4,student_habits_performance[[#This Row],[sleep_hours]]&lt;6),2,3))</f>
        <v>2</v>
      </c>
      <c r="S15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54" spans="1:19" x14ac:dyDescent="0.25">
      <c r="A154" s="1" t="s">
        <v>181</v>
      </c>
      <c r="B154">
        <v>17</v>
      </c>
      <c r="C154" s="1" t="s">
        <v>17</v>
      </c>
      <c r="D154">
        <v>5.6</v>
      </c>
      <c r="E154">
        <v>2.8</v>
      </c>
      <c r="F154">
        <v>4.0999999999999996</v>
      </c>
      <c r="G154" s="1" t="s">
        <v>18</v>
      </c>
      <c r="H154">
        <v>85.8</v>
      </c>
      <c r="I154">
        <v>6.8</v>
      </c>
      <c r="J154" s="1" t="s">
        <v>24</v>
      </c>
      <c r="K154">
        <v>4</v>
      </c>
      <c r="L154" s="1" t="s">
        <v>25</v>
      </c>
      <c r="M154" s="1" t="s">
        <v>24</v>
      </c>
      <c r="N154">
        <v>7</v>
      </c>
      <c r="O154" s="1" t="s">
        <v>18</v>
      </c>
      <c r="P154">
        <v>90.3</v>
      </c>
      <c r="Q154" s="1">
        <f>IF(student_habits_performance[[#This Row],[exam_score]]&gt;=70,1,0)</f>
        <v>1</v>
      </c>
      <c r="R154" s="1">
        <f>IF(student_habits_performance[[#This Row],[sleep_hours]]&lt;4,1,IF(AND(student_habits_performance[[#This Row],[sleep_hours]]&gt;=4,student_habits_performance[[#This Row],[sleep_hours]]&lt;6),2,3))</f>
        <v>3</v>
      </c>
      <c r="S15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55" spans="1:19" x14ac:dyDescent="0.25">
      <c r="A155" s="1" t="s">
        <v>182</v>
      </c>
      <c r="B155">
        <v>19</v>
      </c>
      <c r="C155" s="1" t="s">
        <v>17</v>
      </c>
      <c r="D155">
        <v>4.3</v>
      </c>
      <c r="E155">
        <v>3.1</v>
      </c>
      <c r="F155">
        <v>0.7</v>
      </c>
      <c r="G155" s="1" t="s">
        <v>18</v>
      </c>
      <c r="H155">
        <v>77.900000000000006</v>
      </c>
      <c r="I155">
        <v>6.5</v>
      </c>
      <c r="J155" s="1" t="s">
        <v>24</v>
      </c>
      <c r="K155">
        <v>0</v>
      </c>
      <c r="L155" s="1" t="s">
        <v>38</v>
      </c>
      <c r="M155" s="1" t="s">
        <v>21</v>
      </c>
      <c r="N155">
        <v>6</v>
      </c>
      <c r="O155" s="1" t="s">
        <v>18</v>
      </c>
      <c r="P155">
        <v>81.400000000000006</v>
      </c>
      <c r="Q155" s="1">
        <f>IF(student_habits_performance[[#This Row],[exam_score]]&gt;=70,1,0)</f>
        <v>1</v>
      </c>
      <c r="R155" s="1">
        <f>IF(student_habits_performance[[#This Row],[sleep_hours]]&lt;4,1,IF(AND(student_habits_performance[[#This Row],[sleep_hours]]&gt;=4,student_habits_performance[[#This Row],[sleep_hours]]&lt;6),2,3))</f>
        <v>3</v>
      </c>
      <c r="S1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56" spans="1:19" x14ac:dyDescent="0.25">
      <c r="A156" s="1" t="s">
        <v>183</v>
      </c>
      <c r="B156">
        <v>21</v>
      </c>
      <c r="C156" s="1" t="s">
        <v>27</v>
      </c>
      <c r="D156">
        <v>3.5</v>
      </c>
      <c r="E156">
        <v>3.3</v>
      </c>
      <c r="F156">
        <v>1.4</v>
      </c>
      <c r="G156" s="1" t="s">
        <v>18</v>
      </c>
      <c r="H156">
        <v>66.8</v>
      </c>
      <c r="I156">
        <v>7.4</v>
      </c>
      <c r="J156" s="1" t="s">
        <v>19</v>
      </c>
      <c r="K156">
        <v>1</v>
      </c>
      <c r="L156" s="1" t="s">
        <v>34</v>
      </c>
      <c r="M156" s="1" t="s">
        <v>24</v>
      </c>
      <c r="N156">
        <v>3</v>
      </c>
      <c r="O156" s="1" t="s">
        <v>18</v>
      </c>
      <c r="P156">
        <v>65</v>
      </c>
      <c r="Q156" s="1">
        <f>IF(student_habits_performance[[#This Row],[exam_score]]&gt;=70,1,0)</f>
        <v>0</v>
      </c>
      <c r="R156" s="1">
        <f>IF(student_habits_performance[[#This Row],[sleep_hours]]&lt;4,1,IF(AND(student_habits_performance[[#This Row],[sleep_hours]]&gt;=4,student_habits_performance[[#This Row],[sleep_hours]]&lt;6),2,3))</f>
        <v>3</v>
      </c>
      <c r="S1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57" spans="1:19" x14ac:dyDescent="0.25">
      <c r="A157" s="1" t="s">
        <v>184</v>
      </c>
      <c r="B157">
        <v>18</v>
      </c>
      <c r="C157" s="1" t="s">
        <v>27</v>
      </c>
      <c r="D157">
        <v>1.5</v>
      </c>
      <c r="E157">
        <v>3</v>
      </c>
      <c r="F157">
        <v>2.2999999999999998</v>
      </c>
      <c r="G157" s="1" t="s">
        <v>18</v>
      </c>
      <c r="H157">
        <v>77.900000000000006</v>
      </c>
      <c r="I157">
        <v>6.6</v>
      </c>
      <c r="J157" s="1" t="s">
        <v>19</v>
      </c>
      <c r="K157">
        <v>3</v>
      </c>
      <c r="L157" s="1" t="s">
        <v>25</v>
      </c>
      <c r="M157" s="1" t="s">
        <v>24</v>
      </c>
      <c r="N157">
        <v>10</v>
      </c>
      <c r="O157" s="1" t="s">
        <v>18</v>
      </c>
      <c r="P157">
        <v>57.3</v>
      </c>
      <c r="Q157" s="1">
        <f>IF(student_habits_performance[[#This Row],[exam_score]]&gt;=70,1,0)</f>
        <v>0</v>
      </c>
      <c r="R157" s="1">
        <f>IF(student_habits_performance[[#This Row],[sleep_hours]]&lt;4,1,IF(AND(student_habits_performance[[#This Row],[sleep_hours]]&gt;=4,student_habits_performance[[#This Row],[sleep_hours]]&lt;6),2,3))</f>
        <v>3</v>
      </c>
      <c r="S15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58" spans="1:19" x14ac:dyDescent="0.25">
      <c r="A158" s="1" t="s">
        <v>185</v>
      </c>
      <c r="B158">
        <v>23</v>
      </c>
      <c r="C158" s="1" t="s">
        <v>27</v>
      </c>
      <c r="D158">
        <v>1.9</v>
      </c>
      <c r="E158">
        <v>3.5</v>
      </c>
      <c r="F158">
        <v>1.7</v>
      </c>
      <c r="G158" s="1" t="s">
        <v>22</v>
      </c>
      <c r="H158">
        <v>71.099999999999994</v>
      </c>
      <c r="I158">
        <v>6.3</v>
      </c>
      <c r="J158" s="1" t="s">
        <v>19</v>
      </c>
      <c r="K158">
        <v>0</v>
      </c>
      <c r="L158" s="1" t="s">
        <v>25</v>
      </c>
      <c r="M158" s="1" t="s">
        <v>24</v>
      </c>
      <c r="N158">
        <v>8</v>
      </c>
      <c r="O158" s="1" t="s">
        <v>18</v>
      </c>
      <c r="P158">
        <v>57.7</v>
      </c>
      <c r="Q158" s="1">
        <f>IF(student_habits_performance[[#This Row],[exam_score]]&gt;=70,1,0)</f>
        <v>0</v>
      </c>
      <c r="R158" s="1">
        <f>IF(student_habits_performance[[#This Row],[sleep_hours]]&lt;4,1,IF(AND(student_habits_performance[[#This Row],[sleep_hours]]&gt;=4,student_habits_performance[[#This Row],[sleep_hours]]&lt;6),2,3))</f>
        <v>3</v>
      </c>
      <c r="S15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59" spans="1:19" x14ac:dyDescent="0.25">
      <c r="A159" s="1" t="s">
        <v>186</v>
      </c>
      <c r="B159">
        <v>18</v>
      </c>
      <c r="C159" s="1" t="s">
        <v>27</v>
      </c>
      <c r="D159">
        <v>3</v>
      </c>
      <c r="E159">
        <v>1.8</v>
      </c>
      <c r="F159">
        <v>0.7</v>
      </c>
      <c r="G159" s="1" t="s">
        <v>18</v>
      </c>
      <c r="H159">
        <v>100</v>
      </c>
      <c r="I159">
        <v>5.5</v>
      </c>
      <c r="J159" s="1" t="s">
        <v>28</v>
      </c>
      <c r="K159">
        <v>4</v>
      </c>
      <c r="L159" s="1" t="s">
        <v>34</v>
      </c>
      <c r="M159" s="1" t="s">
        <v>28</v>
      </c>
      <c r="N159">
        <v>3</v>
      </c>
      <c r="O159" s="1" t="s">
        <v>18</v>
      </c>
      <c r="P159">
        <v>56.7</v>
      </c>
      <c r="Q159" s="1">
        <f>IF(student_habits_performance[[#This Row],[exam_score]]&gt;=70,1,0)</f>
        <v>0</v>
      </c>
      <c r="R159" s="1">
        <f>IF(student_habits_performance[[#This Row],[sleep_hours]]&lt;4,1,IF(AND(student_habits_performance[[#This Row],[sleep_hours]]&gt;=4,student_habits_performance[[#This Row],[sleep_hours]]&lt;6),2,3))</f>
        <v>2</v>
      </c>
      <c r="S1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0" spans="1:19" x14ac:dyDescent="0.25">
      <c r="A160" s="1" t="s">
        <v>187</v>
      </c>
      <c r="B160">
        <v>17</v>
      </c>
      <c r="C160" s="1" t="s">
        <v>17</v>
      </c>
      <c r="D160">
        <v>2.6</v>
      </c>
      <c r="E160">
        <v>1.8</v>
      </c>
      <c r="F160">
        <v>3</v>
      </c>
      <c r="G160" s="1" t="s">
        <v>18</v>
      </c>
      <c r="H160">
        <v>83.8</v>
      </c>
      <c r="I160">
        <v>6.6</v>
      </c>
      <c r="J160" s="1" t="s">
        <v>19</v>
      </c>
      <c r="K160">
        <v>4</v>
      </c>
      <c r="L160" s="1" t="s">
        <v>34</v>
      </c>
      <c r="M160" s="1" t="s">
        <v>24</v>
      </c>
      <c r="N160">
        <v>5</v>
      </c>
      <c r="O160" s="1" t="s">
        <v>22</v>
      </c>
      <c r="P160">
        <v>62.3</v>
      </c>
      <c r="Q160" s="1">
        <f>IF(student_habits_performance[[#This Row],[exam_score]]&gt;=70,1,0)</f>
        <v>0</v>
      </c>
      <c r="R160" s="1">
        <f>IF(student_habits_performance[[#This Row],[sleep_hours]]&lt;4,1,IF(AND(student_habits_performance[[#This Row],[sleep_hours]]&gt;=4,student_habits_performance[[#This Row],[sleep_hours]]&lt;6),2,3))</f>
        <v>3</v>
      </c>
      <c r="S1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1" spans="1:19" x14ac:dyDescent="0.25">
      <c r="A161" s="1" t="s">
        <v>188</v>
      </c>
      <c r="B161">
        <v>20</v>
      </c>
      <c r="C161" s="1" t="s">
        <v>17</v>
      </c>
      <c r="D161">
        <v>3.2</v>
      </c>
      <c r="E161">
        <v>1.2</v>
      </c>
      <c r="F161">
        <v>4.4000000000000004</v>
      </c>
      <c r="G161" s="1" t="s">
        <v>18</v>
      </c>
      <c r="H161">
        <v>81.5</v>
      </c>
      <c r="I161">
        <v>7.4</v>
      </c>
      <c r="J161" s="1" t="s">
        <v>24</v>
      </c>
      <c r="K161">
        <v>3</v>
      </c>
      <c r="L161" s="1" t="s">
        <v>34</v>
      </c>
      <c r="M161" s="1" t="s">
        <v>21</v>
      </c>
      <c r="N161">
        <v>9</v>
      </c>
      <c r="O161" s="1" t="s">
        <v>18</v>
      </c>
      <c r="P161">
        <v>77.900000000000006</v>
      </c>
      <c r="Q161" s="1">
        <f>IF(student_habits_performance[[#This Row],[exam_score]]&gt;=70,1,0)</f>
        <v>1</v>
      </c>
      <c r="R161" s="1">
        <f>IF(student_habits_performance[[#This Row],[sleep_hours]]&lt;4,1,IF(AND(student_habits_performance[[#This Row],[sleep_hours]]&gt;=4,student_habits_performance[[#This Row],[sleep_hours]]&lt;6),2,3))</f>
        <v>3</v>
      </c>
      <c r="S16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2" spans="1:19" x14ac:dyDescent="0.25">
      <c r="A162" s="1" t="s">
        <v>189</v>
      </c>
      <c r="B162">
        <v>23</v>
      </c>
      <c r="C162" s="1" t="s">
        <v>27</v>
      </c>
      <c r="D162">
        <v>3.6</v>
      </c>
      <c r="E162">
        <v>3</v>
      </c>
      <c r="F162">
        <v>2</v>
      </c>
      <c r="G162" s="1" t="s">
        <v>18</v>
      </c>
      <c r="H162">
        <v>93.9</v>
      </c>
      <c r="I162">
        <v>5.0999999999999996</v>
      </c>
      <c r="J162" s="1" t="s">
        <v>19</v>
      </c>
      <c r="K162">
        <v>0</v>
      </c>
      <c r="L162" s="1" t="s">
        <v>20</v>
      </c>
      <c r="M162" s="1" t="s">
        <v>21</v>
      </c>
      <c r="N162">
        <v>5</v>
      </c>
      <c r="O162" s="1" t="s">
        <v>18</v>
      </c>
      <c r="P162">
        <v>65.2</v>
      </c>
      <c r="Q162" s="1">
        <f>IF(student_habits_performance[[#This Row],[exam_score]]&gt;=70,1,0)</f>
        <v>0</v>
      </c>
      <c r="R162" s="1">
        <f>IF(student_habits_performance[[#This Row],[sleep_hours]]&lt;4,1,IF(AND(student_habits_performance[[#This Row],[sleep_hours]]&gt;=4,student_habits_performance[[#This Row],[sleep_hours]]&lt;6),2,3))</f>
        <v>2</v>
      </c>
      <c r="S16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3" spans="1:19" x14ac:dyDescent="0.25">
      <c r="A163" s="1" t="s">
        <v>190</v>
      </c>
      <c r="B163">
        <v>17</v>
      </c>
      <c r="C163" s="1" t="s">
        <v>47</v>
      </c>
      <c r="D163">
        <v>4.3</v>
      </c>
      <c r="E163">
        <v>3.4</v>
      </c>
      <c r="F163">
        <v>0.8</v>
      </c>
      <c r="G163" s="1" t="s">
        <v>18</v>
      </c>
      <c r="H163">
        <v>73.8</v>
      </c>
      <c r="I163">
        <v>6.6</v>
      </c>
      <c r="J163" s="1" t="s">
        <v>24</v>
      </c>
      <c r="K163">
        <v>6</v>
      </c>
      <c r="L163" s="1" t="s">
        <v>25</v>
      </c>
      <c r="M163" s="1" t="s">
        <v>21</v>
      </c>
      <c r="N163">
        <v>7</v>
      </c>
      <c r="O163" s="1" t="s">
        <v>18</v>
      </c>
      <c r="P163">
        <v>76.8</v>
      </c>
      <c r="Q163" s="1">
        <f>IF(student_habits_performance[[#This Row],[exam_score]]&gt;=70,1,0)</f>
        <v>1</v>
      </c>
      <c r="R163" s="1">
        <f>IF(student_habits_performance[[#This Row],[sleep_hours]]&lt;4,1,IF(AND(student_habits_performance[[#This Row],[sleep_hours]]&gt;=4,student_habits_performance[[#This Row],[sleep_hours]]&lt;6),2,3))</f>
        <v>3</v>
      </c>
      <c r="S1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64" spans="1:19" x14ac:dyDescent="0.25">
      <c r="A164" s="1" t="s">
        <v>191</v>
      </c>
      <c r="B164">
        <v>24</v>
      </c>
      <c r="C164" s="1" t="s">
        <v>17</v>
      </c>
      <c r="D164">
        <v>3.4</v>
      </c>
      <c r="E164">
        <v>3</v>
      </c>
      <c r="F164">
        <v>0.1</v>
      </c>
      <c r="G164" s="1" t="s">
        <v>18</v>
      </c>
      <c r="H164">
        <v>77.3</v>
      </c>
      <c r="I164">
        <v>6.8</v>
      </c>
      <c r="J164" s="1" t="s">
        <v>19</v>
      </c>
      <c r="K164">
        <v>5</v>
      </c>
      <c r="L164" s="1" t="s">
        <v>20</v>
      </c>
      <c r="M164" s="1" t="s">
        <v>21</v>
      </c>
      <c r="N164">
        <v>7</v>
      </c>
      <c r="O164" s="1" t="s">
        <v>18</v>
      </c>
      <c r="P164">
        <v>83.8</v>
      </c>
      <c r="Q164" s="1">
        <f>IF(student_habits_performance[[#This Row],[exam_score]]&gt;=70,1,0)</f>
        <v>1</v>
      </c>
      <c r="R164" s="1">
        <f>IF(student_habits_performance[[#This Row],[sleep_hours]]&lt;4,1,IF(AND(student_habits_performance[[#This Row],[sleep_hours]]&gt;=4,student_habits_performance[[#This Row],[sleep_hours]]&lt;6),2,3))</f>
        <v>3</v>
      </c>
      <c r="S16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5" spans="1:19" x14ac:dyDescent="0.25">
      <c r="A165" s="1" t="s">
        <v>192</v>
      </c>
      <c r="B165">
        <v>20</v>
      </c>
      <c r="C165" s="1" t="s">
        <v>27</v>
      </c>
      <c r="D165">
        <v>4.2</v>
      </c>
      <c r="E165">
        <v>4.5</v>
      </c>
      <c r="F165">
        <v>2.1</v>
      </c>
      <c r="G165" s="1" t="s">
        <v>18</v>
      </c>
      <c r="H165">
        <v>85.7</v>
      </c>
      <c r="I165">
        <v>5.6</v>
      </c>
      <c r="J165" s="1" t="s">
        <v>28</v>
      </c>
      <c r="K165">
        <v>2</v>
      </c>
      <c r="L165" s="1" t="s">
        <v>20</v>
      </c>
      <c r="M165" s="1" t="s">
        <v>24</v>
      </c>
      <c r="N165">
        <v>5</v>
      </c>
      <c r="O165" s="1" t="s">
        <v>18</v>
      </c>
      <c r="P165">
        <v>70.599999999999994</v>
      </c>
      <c r="Q165" s="1">
        <f>IF(student_habits_performance[[#This Row],[exam_score]]&gt;=70,1,0)</f>
        <v>1</v>
      </c>
      <c r="R165" s="1">
        <f>IF(student_habits_performance[[#This Row],[sleep_hours]]&lt;4,1,IF(AND(student_habits_performance[[#This Row],[sleep_hours]]&gt;=4,student_habits_performance[[#This Row],[sleep_hours]]&lt;6),2,3))</f>
        <v>2</v>
      </c>
      <c r="S16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66" spans="1:19" x14ac:dyDescent="0.25">
      <c r="A166" s="1" t="s">
        <v>193</v>
      </c>
      <c r="B166">
        <v>18</v>
      </c>
      <c r="C166" s="1" t="s">
        <v>27</v>
      </c>
      <c r="D166">
        <v>3.6</v>
      </c>
      <c r="E166">
        <v>2.5</v>
      </c>
      <c r="F166">
        <v>3</v>
      </c>
      <c r="G166" s="1" t="s">
        <v>18</v>
      </c>
      <c r="H166">
        <v>95.3</v>
      </c>
      <c r="I166">
        <v>5.8</v>
      </c>
      <c r="J166" s="1" t="s">
        <v>28</v>
      </c>
      <c r="K166">
        <v>3</v>
      </c>
      <c r="L166" s="1" t="s">
        <v>25</v>
      </c>
      <c r="M166" s="1" t="s">
        <v>21</v>
      </c>
      <c r="N166">
        <v>2</v>
      </c>
      <c r="O166" s="1" t="s">
        <v>22</v>
      </c>
      <c r="P166">
        <v>63.1</v>
      </c>
      <c r="Q166" s="1">
        <f>IF(student_habits_performance[[#This Row],[exam_score]]&gt;=70,1,0)</f>
        <v>0</v>
      </c>
      <c r="R166" s="1">
        <f>IF(student_habits_performance[[#This Row],[sleep_hours]]&lt;4,1,IF(AND(student_habits_performance[[#This Row],[sleep_hours]]&gt;=4,student_habits_performance[[#This Row],[sleep_hours]]&lt;6),2,3))</f>
        <v>2</v>
      </c>
      <c r="S1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7" spans="1:19" x14ac:dyDescent="0.25">
      <c r="A167" s="1" t="s">
        <v>194</v>
      </c>
      <c r="B167">
        <v>17</v>
      </c>
      <c r="C167" s="1" t="s">
        <v>27</v>
      </c>
      <c r="D167">
        <v>0.5</v>
      </c>
      <c r="E167">
        <v>3.3</v>
      </c>
      <c r="F167">
        <v>2.2999999999999998</v>
      </c>
      <c r="G167" s="1" t="s">
        <v>18</v>
      </c>
      <c r="H167">
        <v>90</v>
      </c>
      <c r="I167">
        <v>6.8</v>
      </c>
      <c r="J167" s="1" t="s">
        <v>19</v>
      </c>
      <c r="K167">
        <v>4</v>
      </c>
      <c r="L167" s="1" t="s">
        <v>25</v>
      </c>
      <c r="M167" s="1" t="s">
        <v>24</v>
      </c>
      <c r="N167">
        <v>5</v>
      </c>
      <c r="O167" s="1" t="s">
        <v>18</v>
      </c>
      <c r="P167">
        <v>39</v>
      </c>
      <c r="Q167" s="1">
        <f>IF(student_habits_performance[[#This Row],[exam_score]]&gt;=70,1,0)</f>
        <v>0</v>
      </c>
      <c r="R167" s="1">
        <f>IF(student_habits_performance[[#This Row],[sleep_hours]]&lt;4,1,IF(AND(student_habits_performance[[#This Row],[sleep_hours]]&gt;=4,student_habits_performance[[#This Row],[sleep_hours]]&lt;6),2,3))</f>
        <v>3</v>
      </c>
      <c r="S16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68" spans="1:19" x14ac:dyDescent="0.25">
      <c r="A168" s="1" t="s">
        <v>195</v>
      </c>
      <c r="B168">
        <v>24</v>
      </c>
      <c r="C168" s="1" t="s">
        <v>27</v>
      </c>
      <c r="D168">
        <v>2.1</v>
      </c>
      <c r="E168">
        <v>1.2</v>
      </c>
      <c r="F168">
        <v>1.8</v>
      </c>
      <c r="G168" s="1" t="s">
        <v>18</v>
      </c>
      <c r="H168">
        <v>87.5</v>
      </c>
      <c r="I168">
        <v>5.0999999999999996</v>
      </c>
      <c r="J168" s="1" t="s">
        <v>19</v>
      </c>
      <c r="K168">
        <v>1</v>
      </c>
      <c r="L168" s="1" t="s">
        <v>25</v>
      </c>
      <c r="M168" s="1" t="s">
        <v>21</v>
      </c>
      <c r="N168">
        <v>7</v>
      </c>
      <c r="O168" s="1" t="s">
        <v>18</v>
      </c>
      <c r="P168">
        <v>66.7</v>
      </c>
      <c r="Q168" s="1">
        <f>IF(student_habits_performance[[#This Row],[exam_score]]&gt;=70,1,0)</f>
        <v>0</v>
      </c>
      <c r="R168" s="1">
        <f>IF(student_habits_performance[[#This Row],[sleep_hours]]&lt;4,1,IF(AND(student_habits_performance[[#This Row],[sleep_hours]]&gt;=4,student_habits_performance[[#This Row],[sleep_hours]]&lt;6),2,3))</f>
        <v>2</v>
      </c>
      <c r="S16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69" spans="1:19" x14ac:dyDescent="0.25">
      <c r="A169" s="1" t="s">
        <v>196</v>
      </c>
      <c r="B169">
        <v>23</v>
      </c>
      <c r="C169" s="1" t="s">
        <v>27</v>
      </c>
      <c r="D169">
        <v>3.3</v>
      </c>
      <c r="E169">
        <v>2</v>
      </c>
      <c r="F169">
        <v>1.2</v>
      </c>
      <c r="G169" s="1" t="s">
        <v>22</v>
      </c>
      <c r="H169">
        <v>85.8</v>
      </c>
      <c r="I169">
        <v>6.9</v>
      </c>
      <c r="J169" s="1" t="s">
        <v>28</v>
      </c>
      <c r="K169">
        <v>0</v>
      </c>
      <c r="L169" s="1" t="s">
        <v>25</v>
      </c>
      <c r="M169" s="1" t="s">
        <v>24</v>
      </c>
      <c r="N169">
        <v>7</v>
      </c>
      <c r="O169" s="1" t="s">
        <v>18</v>
      </c>
      <c r="P169">
        <v>72.2</v>
      </c>
      <c r="Q169" s="1">
        <f>IF(student_habits_performance[[#This Row],[exam_score]]&gt;=70,1,0)</f>
        <v>1</v>
      </c>
      <c r="R169" s="1">
        <f>IF(student_habits_performance[[#This Row],[sleep_hours]]&lt;4,1,IF(AND(student_habits_performance[[#This Row],[sleep_hours]]&gt;=4,student_habits_performance[[#This Row],[sleep_hours]]&lt;6),2,3))</f>
        <v>3</v>
      </c>
      <c r="S16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0" spans="1:19" x14ac:dyDescent="0.25">
      <c r="A170" s="1" t="s">
        <v>197</v>
      </c>
      <c r="B170">
        <v>23</v>
      </c>
      <c r="C170" s="1" t="s">
        <v>27</v>
      </c>
      <c r="D170">
        <v>1.7</v>
      </c>
      <c r="E170">
        <v>3.3</v>
      </c>
      <c r="F170">
        <v>0.6</v>
      </c>
      <c r="G170" s="1" t="s">
        <v>18</v>
      </c>
      <c r="H170">
        <v>89</v>
      </c>
      <c r="I170">
        <v>5.4</v>
      </c>
      <c r="J170" s="1" t="s">
        <v>19</v>
      </c>
      <c r="K170">
        <v>5</v>
      </c>
      <c r="L170" s="1" t="s">
        <v>34</v>
      </c>
      <c r="M170" s="1" t="s">
        <v>24</v>
      </c>
      <c r="N170">
        <v>4</v>
      </c>
      <c r="O170" s="1" t="s">
        <v>22</v>
      </c>
      <c r="P170">
        <v>50.1</v>
      </c>
      <c r="Q170" s="1">
        <f>IF(student_habits_performance[[#This Row],[exam_score]]&gt;=70,1,0)</f>
        <v>0</v>
      </c>
      <c r="R170" s="1">
        <f>IF(student_habits_performance[[#This Row],[sleep_hours]]&lt;4,1,IF(AND(student_habits_performance[[#This Row],[sleep_hours]]&gt;=4,student_habits_performance[[#This Row],[sleep_hours]]&lt;6),2,3))</f>
        <v>2</v>
      </c>
      <c r="S17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71" spans="1:19" x14ac:dyDescent="0.25">
      <c r="A171" s="1" t="s">
        <v>198</v>
      </c>
      <c r="B171">
        <v>22</v>
      </c>
      <c r="C171" s="1" t="s">
        <v>27</v>
      </c>
      <c r="D171">
        <v>4.4000000000000004</v>
      </c>
      <c r="E171">
        <v>3.5</v>
      </c>
      <c r="F171">
        <v>2.7</v>
      </c>
      <c r="G171" s="1" t="s">
        <v>22</v>
      </c>
      <c r="H171">
        <v>87</v>
      </c>
      <c r="I171">
        <v>7.8</v>
      </c>
      <c r="J171" s="1" t="s">
        <v>19</v>
      </c>
      <c r="K171">
        <v>2</v>
      </c>
      <c r="L171" s="1" t="s">
        <v>34</v>
      </c>
      <c r="M171" s="1" t="s">
        <v>24</v>
      </c>
      <c r="N171">
        <v>1</v>
      </c>
      <c r="O171" s="1" t="s">
        <v>18</v>
      </c>
      <c r="P171">
        <v>62.4</v>
      </c>
      <c r="Q171" s="1">
        <f>IF(student_habits_performance[[#This Row],[exam_score]]&gt;=70,1,0)</f>
        <v>0</v>
      </c>
      <c r="R171" s="1">
        <f>IF(student_habits_performance[[#This Row],[sleep_hours]]&lt;4,1,IF(AND(student_habits_performance[[#This Row],[sleep_hours]]&gt;=4,student_habits_performance[[#This Row],[sleep_hours]]&lt;6),2,3))</f>
        <v>3</v>
      </c>
      <c r="S1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72" spans="1:19" x14ac:dyDescent="0.25">
      <c r="A172" s="1" t="s">
        <v>199</v>
      </c>
      <c r="B172">
        <v>24</v>
      </c>
      <c r="C172" s="1" t="s">
        <v>27</v>
      </c>
      <c r="D172">
        <v>5.8</v>
      </c>
      <c r="E172">
        <v>2.1</v>
      </c>
      <c r="F172">
        <v>2.8</v>
      </c>
      <c r="G172" s="1" t="s">
        <v>18</v>
      </c>
      <c r="H172">
        <v>74.7</v>
      </c>
      <c r="I172">
        <v>9.3000000000000007</v>
      </c>
      <c r="J172" s="1" t="s">
        <v>19</v>
      </c>
      <c r="K172">
        <v>1</v>
      </c>
      <c r="L172" s="1" t="s">
        <v>34</v>
      </c>
      <c r="M172" s="1" t="s">
        <v>24</v>
      </c>
      <c r="N172">
        <v>6</v>
      </c>
      <c r="O172" s="1" t="s">
        <v>18</v>
      </c>
      <c r="P172">
        <v>96.6</v>
      </c>
      <c r="Q172" s="1">
        <f>IF(student_habits_performance[[#This Row],[exam_score]]&gt;=70,1,0)</f>
        <v>1</v>
      </c>
      <c r="R172" s="1">
        <f>IF(student_habits_performance[[#This Row],[sleep_hours]]&lt;4,1,IF(AND(student_habits_performance[[#This Row],[sleep_hours]]&gt;=4,student_habits_performance[[#This Row],[sleep_hours]]&lt;6),2,3))</f>
        <v>3</v>
      </c>
      <c r="S1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73" spans="1:19" x14ac:dyDescent="0.25">
      <c r="A173" s="1" t="s">
        <v>200</v>
      </c>
      <c r="B173">
        <v>21</v>
      </c>
      <c r="C173" s="1" t="s">
        <v>17</v>
      </c>
      <c r="D173">
        <v>5.3</v>
      </c>
      <c r="E173">
        <v>2.4</v>
      </c>
      <c r="F173">
        <v>0.1</v>
      </c>
      <c r="G173" s="1" t="s">
        <v>18</v>
      </c>
      <c r="H173">
        <v>85.5</v>
      </c>
      <c r="I173">
        <v>5.5</v>
      </c>
      <c r="J173" s="1" t="s">
        <v>24</v>
      </c>
      <c r="K173">
        <v>0</v>
      </c>
      <c r="L173" s="1" t="s">
        <v>34</v>
      </c>
      <c r="M173" s="1" t="s">
        <v>24</v>
      </c>
      <c r="N173">
        <v>3</v>
      </c>
      <c r="O173" s="1" t="s">
        <v>22</v>
      </c>
      <c r="P173">
        <v>85.8</v>
      </c>
      <c r="Q173" s="1">
        <f>IF(student_habits_performance[[#This Row],[exam_score]]&gt;=70,1,0)</f>
        <v>1</v>
      </c>
      <c r="R173" s="1">
        <f>IF(student_habits_performance[[#This Row],[sleep_hours]]&lt;4,1,IF(AND(student_habits_performance[[#This Row],[sleep_hours]]&gt;=4,student_habits_performance[[#This Row],[sleep_hours]]&lt;6),2,3))</f>
        <v>2</v>
      </c>
      <c r="S17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74" spans="1:19" x14ac:dyDescent="0.25">
      <c r="A174" s="1" t="s">
        <v>201</v>
      </c>
      <c r="B174">
        <v>19</v>
      </c>
      <c r="C174" s="1" t="s">
        <v>27</v>
      </c>
      <c r="D174">
        <v>3.2</v>
      </c>
      <c r="E174">
        <v>0.7</v>
      </c>
      <c r="F174">
        <v>3.5</v>
      </c>
      <c r="G174" s="1" t="s">
        <v>18</v>
      </c>
      <c r="H174">
        <v>74.3</v>
      </c>
      <c r="I174">
        <v>7.1</v>
      </c>
      <c r="J174" s="1" t="s">
        <v>24</v>
      </c>
      <c r="K174">
        <v>5</v>
      </c>
      <c r="L174" s="1" t="s">
        <v>25</v>
      </c>
      <c r="M174" s="1" t="s">
        <v>24</v>
      </c>
      <c r="N174">
        <v>5</v>
      </c>
      <c r="O174" s="1" t="s">
        <v>18</v>
      </c>
      <c r="P174">
        <v>68.3</v>
      </c>
      <c r="Q174" s="1">
        <f>IF(student_habits_performance[[#This Row],[exam_score]]&gt;=70,1,0)</f>
        <v>0</v>
      </c>
      <c r="R174" s="1">
        <f>IF(student_habits_performance[[#This Row],[sleep_hours]]&lt;4,1,IF(AND(student_habits_performance[[#This Row],[sleep_hours]]&gt;=4,student_habits_performance[[#This Row],[sleep_hours]]&lt;6),2,3))</f>
        <v>3</v>
      </c>
      <c r="S17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5" spans="1:19" x14ac:dyDescent="0.25">
      <c r="A175" s="1" t="s">
        <v>202</v>
      </c>
      <c r="B175">
        <v>20</v>
      </c>
      <c r="C175" s="1" t="s">
        <v>17</v>
      </c>
      <c r="D175">
        <v>5.7</v>
      </c>
      <c r="E175">
        <v>2.1</v>
      </c>
      <c r="F175">
        <v>2.4</v>
      </c>
      <c r="G175" s="1" t="s">
        <v>18</v>
      </c>
      <c r="H175">
        <v>85.8</v>
      </c>
      <c r="I175">
        <v>5.6</v>
      </c>
      <c r="J175" s="1" t="s">
        <v>19</v>
      </c>
      <c r="K175">
        <v>3</v>
      </c>
      <c r="L175" s="1" t="s">
        <v>20</v>
      </c>
      <c r="M175" s="1" t="s">
        <v>24</v>
      </c>
      <c r="N175">
        <v>4</v>
      </c>
      <c r="O175" s="1" t="s">
        <v>22</v>
      </c>
      <c r="P175">
        <v>83.8</v>
      </c>
      <c r="Q175" s="1">
        <f>IF(student_habits_performance[[#This Row],[exam_score]]&gt;=70,1,0)</f>
        <v>1</v>
      </c>
      <c r="R175" s="1">
        <f>IF(student_habits_performance[[#This Row],[sleep_hours]]&lt;4,1,IF(AND(student_habits_performance[[#This Row],[sleep_hours]]&gt;=4,student_habits_performance[[#This Row],[sleep_hours]]&lt;6),2,3))</f>
        <v>2</v>
      </c>
      <c r="S17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76" spans="1:19" x14ac:dyDescent="0.25">
      <c r="A176" s="1" t="s">
        <v>203</v>
      </c>
      <c r="B176">
        <v>24</v>
      </c>
      <c r="C176" s="1" t="s">
        <v>27</v>
      </c>
      <c r="D176">
        <v>3.7</v>
      </c>
      <c r="E176">
        <v>3.6</v>
      </c>
      <c r="F176">
        <v>3.3</v>
      </c>
      <c r="G176" s="1" t="s">
        <v>22</v>
      </c>
      <c r="H176">
        <v>80.2</v>
      </c>
      <c r="I176">
        <v>7.7</v>
      </c>
      <c r="J176" s="1" t="s">
        <v>24</v>
      </c>
      <c r="K176">
        <v>5</v>
      </c>
      <c r="L176" s="1" t="s">
        <v>25</v>
      </c>
      <c r="M176" s="1" t="s">
        <v>28</v>
      </c>
      <c r="N176">
        <v>2</v>
      </c>
      <c r="O176" s="1" t="s">
        <v>18</v>
      </c>
      <c r="P176">
        <v>69.3</v>
      </c>
      <c r="Q176" s="1">
        <f>IF(student_habits_performance[[#This Row],[exam_score]]&gt;=70,1,0)</f>
        <v>0</v>
      </c>
      <c r="R176" s="1">
        <f>IF(student_habits_performance[[#This Row],[sleep_hours]]&lt;4,1,IF(AND(student_habits_performance[[#This Row],[sleep_hours]]&gt;=4,student_habits_performance[[#This Row],[sleep_hours]]&lt;6),2,3))</f>
        <v>3</v>
      </c>
      <c r="S1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7" spans="1:19" x14ac:dyDescent="0.25">
      <c r="A177" s="1" t="s">
        <v>204</v>
      </c>
      <c r="B177">
        <v>22</v>
      </c>
      <c r="C177" s="1" t="s">
        <v>47</v>
      </c>
      <c r="D177">
        <v>3</v>
      </c>
      <c r="E177">
        <v>3.2</v>
      </c>
      <c r="F177">
        <v>0.3</v>
      </c>
      <c r="G177" s="1" t="s">
        <v>18</v>
      </c>
      <c r="H177">
        <v>100</v>
      </c>
      <c r="I177">
        <v>5</v>
      </c>
      <c r="J177" s="1" t="s">
        <v>24</v>
      </c>
      <c r="K177">
        <v>3</v>
      </c>
      <c r="L177" s="1" t="s">
        <v>20</v>
      </c>
      <c r="M177" s="1" t="s">
        <v>24</v>
      </c>
      <c r="N177">
        <v>7</v>
      </c>
      <c r="O177" s="1" t="s">
        <v>18</v>
      </c>
      <c r="P177">
        <v>65.3</v>
      </c>
      <c r="Q177" s="1">
        <f>IF(student_habits_performance[[#This Row],[exam_score]]&gt;=70,1,0)</f>
        <v>0</v>
      </c>
      <c r="R177" s="1">
        <f>IF(student_habits_performance[[#This Row],[sleep_hours]]&lt;4,1,IF(AND(student_habits_performance[[#This Row],[sleep_hours]]&gt;=4,student_habits_performance[[#This Row],[sleep_hours]]&lt;6),2,3))</f>
        <v>2</v>
      </c>
      <c r="S17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8" spans="1:19" x14ac:dyDescent="0.25">
      <c r="A178" s="1" t="s">
        <v>205</v>
      </c>
      <c r="B178">
        <v>19</v>
      </c>
      <c r="C178" s="1" t="s">
        <v>27</v>
      </c>
      <c r="D178">
        <v>2.6</v>
      </c>
      <c r="E178">
        <v>3.1</v>
      </c>
      <c r="F178">
        <v>0.3</v>
      </c>
      <c r="G178" s="1" t="s">
        <v>18</v>
      </c>
      <c r="H178">
        <v>84.6</v>
      </c>
      <c r="I178">
        <v>7.1</v>
      </c>
      <c r="J178" s="1" t="s">
        <v>24</v>
      </c>
      <c r="K178">
        <v>6</v>
      </c>
      <c r="L178" s="1" t="s">
        <v>25</v>
      </c>
      <c r="M178" s="1" t="s">
        <v>21</v>
      </c>
      <c r="N178">
        <v>5</v>
      </c>
      <c r="O178" s="1" t="s">
        <v>22</v>
      </c>
      <c r="P178">
        <v>77.5</v>
      </c>
      <c r="Q178" s="1">
        <f>IF(student_habits_performance[[#This Row],[exam_score]]&gt;=70,1,0)</f>
        <v>1</v>
      </c>
      <c r="R178" s="1">
        <f>IF(student_habits_performance[[#This Row],[sleep_hours]]&lt;4,1,IF(AND(student_habits_performance[[#This Row],[sleep_hours]]&gt;=4,student_habits_performance[[#This Row],[sleep_hours]]&lt;6),2,3))</f>
        <v>3</v>
      </c>
      <c r="S17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79" spans="1:19" x14ac:dyDescent="0.25">
      <c r="A179" s="1" t="s">
        <v>206</v>
      </c>
      <c r="B179">
        <v>19</v>
      </c>
      <c r="C179" s="1" t="s">
        <v>27</v>
      </c>
      <c r="D179">
        <v>3</v>
      </c>
      <c r="E179">
        <v>2.6</v>
      </c>
      <c r="F179">
        <v>1.6</v>
      </c>
      <c r="G179" s="1" t="s">
        <v>18</v>
      </c>
      <c r="H179">
        <v>71</v>
      </c>
      <c r="I179">
        <v>5.5</v>
      </c>
      <c r="J179" s="1" t="s">
        <v>19</v>
      </c>
      <c r="K179">
        <v>0</v>
      </c>
      <c r="L179" s="1" t="s">
        <v>20</v>
      </c>
      <c r="M179" s="1" t="s">
        <v>21</v>
      </c>
      <c r="N179">
        <v>7</v>
      </c>
      <c r="O179" s="1" t="s">
        <v>22</v>
      </c>
      <c r="P179">
        <v>55</v>
      </c>
      <c r="Q179" s="1">
        <f>IF(student_habits_performance[[#This Row],[exam_score]]&gt;=70,1,0)</f>
        <v>0</v>
      </c>
      <c r="R179" s="1">
        <f>IF(student_habits_performance[[#This Row],[sleep_hours]]&lt;4,1,IF(AND(student_habits_performance[[#This Row],[sleep_hours]]&gt;=4,student_habits_performance[[#This Row],[sleep_hours]]&lt;6),2,3))</f>
        <v>2</v>
      </c>
      <c r="S17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0" spans="1:19" x14ac:dyDescent="0.25">
      <c r="A180" s="1" t="s">
        <v>207</v>
      </c>
      <c r="B180">
        <v>17</v>
      </c>
      <c r="C180" s="1" t="s">
        <v>47</v>
      </c>
      <c r="D180">
        <v>2.9</v>
      </c>
      <c r="E180">
        <v>2.5</v>
      </c>
      <c r="F180">
        <v>2.4</v>
      </c>
      <c r="G180" s="1" t="s">
        <v>22</v>
      </c>
      <c r="H180">
        <v>83.7</v>
      </c>
      <c r="I180">
        <v>6.3</v>
      </c>
      <c r="J180" s="1" t="s">
        <v>28</v>
      </c>
      <c r="K180">
        <v>5</v>
      </c>
      <c r="L180" s="1" t="s">
        <v>38</v>
      </c>
      <c r="M180" s="1" t="s">
        <v>24</v>
      </c>
      <c r="N180">
        <v>9</v>
      </c>
      <c r="O180" s="1" t="s">
        <v>18</v>
      </c>
      <c r="P180">
        <v>65.2</v>
      </c>
      <c r="Q180" s="1">
        <f>IF(student_habits_performance[[#This Row],[exam_score]]&gt;=70,1,0)</f>
        <v>0</v>
      </c>
      <c r="R180" s="1">
        <f>IF(student_habits_performance[[#This Row],[sleep_hours]]&lt;4,1,IF(AND(student_habits_performance[[#This Row],[sleep_hours]]&gt;=4,student_habits_performance[[#This Row],[sleep_hours]]&lt;6),2,3))</f>
        <v>3</v>
      </c>
      <c r="S18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1" spans="1:19" x14ac:dyDescent="0.25">
      <c r="A181" s="1" t="s">
        <v>208</v>
      </c>
      <c r="B181">
        <v>19</v>
      </c>
      <c r="C181" s="1" t="s">
        <v>17</v>
      </c>
      <c r="D181">
        <v>3.8</v>
      </c>
      <c r="E181">
        <v>1.7</v>
      </c>
      <c r="F181">
        <v>3.8</v>
      </c>
      <c r="G181" s="1" t="s">
        <v>18</v>
      </c>
      <c r="H181">
        <v>90.2</v>
      </c>
      <c r="I181">
        <v>5.3</v>
      </c>
      <c r="J181" s="1" t="s">
        <v>24</v>
      </c>
      <c r="K181">
        <v>2</v>
      </c>
      <c r="L181" s="1" t="s">
        <v>25</v>
      </c>
      <c r="M181" s="1" t="s">
        <v>21</v>
      </c>
      <c r="N181">
        <v>4</v>
      </c>
      <c r="O181" s="1" t="s">
        <v>18</v>
      </c>
      <c r="P181">
        <v>58.1</v>
      </c>
      <c r="Q181" s="1">
        <f>IF(student_habits_performance[[#This Row],[exam_score]]&gt;=70,1,0)</f>
        <v>0</v>
      </c>
      <c r="R181" s="1">
        <f>IF(student_habits_performance[[#This Row],[sleep_hours]]&lt;4,1,IF(AND(student_habits_performance[[#This Row],[sleep_hours]]&gt;=4,student_habits_performance[[#This Row],[sleep_hours]]&lt;6),2,3))</f>
        <v>2</v>
      </c>
      <c r="S18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2" spans="1:19" x14ac:dyDescent="0.25">
      <c r="A182" s="1" t="s">
        <v>209</v>
      </c>
      <c r="B182">
        <v>21</v>
      </c>
      <c r="C182" s="1" t="s">
        <v>17</v>
      </c>
      <c r="D182">
        <v>3.7</v>
      </c>
      <c r="E182">
        <v>3.3</v>
      </c>
      <c r="F182">
        <v>2.6</v>
      </c>
      <c r="G182" s="1" t="s">
        <v>22</v>
      </c>
      <c r="H182">
        <v>100</v>
      </c>
      <c r="I182">
        <v>7.5</v>
      </c>
      <c r="J182" s="1" t="s">
        <v>19</v>
      </c>
      <c r="K182">
        <v>5</v>
      </c>
      <c r="L182" s="1" t="s">
        <v>38</v>
      </c>
      <c r="M182" s="1" t="s">
        <v>24</v>
      </c>
      <c r="N182">
        <v>5</v>
      </c>
      <c r="O182" s="1" t="s">
        <v>18</v>
      </c>
      <c r="P182">
        <v>69.2</v>
      </c>
      <c r="Q182" s="1">
        <f>IF(student_habits_performance[[#This Row],[exam_score]]&gt;=70,1,0)</f>
        <v>0</v>
      </c>
      <c r="R182" s="1">
        <f>IF(student_habits_performance[[#This Row],[sleep_hours]]&lt;4,1,IF(AND(student_habits_performance[[#This Row],[sleep_hours]]&gt;=4,student_habits_performance[[#This Row],[sleep_hours]]&lt;6),2,3))</f>
        <v>3</v>
      </c>
      <c r="S1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3" spans="1:19" x14ac:dyDescent="0.25">
      <c r="A183" s="1" t="s">
        <v>210</v>
      </c>
      <c r="B183">
        <v>23</v>
      </c>
      <c r="C183" s="1" t="s">
        <v>27</v>
      </c>
      <c r="D183">
        <v>3.5</v>
      </c>
      <c r="E183">
        <v>3</v>
      </c>
      <c r="F183">
        <v>1.5</v>
      </c>
      <c r="G183" s="1" t="s">
        <v>22</v>
      </c>
      <c r="H183">
        <v>79.099999999999994</v>
      </c>
      <c r="I183">
        <v>5.5</v>
      </c>
      <c r="J183" s="1" t="s">
        <v>24</v>
      </c>
      <c r="K183">
        <v>0</v>
      </c>
      <c r="L183" s="1" t="s">
        <v>34</v>
      </c>
      <c r="M183" s="1" t="s">
        <v>21</v>
      </c>
      <c r="N183">
        <v>9</v>
      </c>
      <c r="O183" s="1" t="s">
        <v>18</v>
      </c>
      <c r="P183">
        <v>67.400000000000006</v>
      </c>
      <c r="Q183" s="1">
        <f>IF(student_habits_performance[[#This Row],[exam_score]]&gt;=70,1,0)</f>
        <v>0</v>
      </c>
      <c r="R183" s="1">
        <f>IF(student_habits_performance[[#This Row],[sleep_hours]]&lt;4,1,IF(AND(student_habits_performance[[#This Row],[sleep_hours]]&gt;=4,student_habits_performance[[#This Row],[sleep_hours]]&lt;6),2,3))</f>
        <v>2</v>
      </c>
      <c r="S1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84" spans="1:19" x14ac:dyDescent="0.25">
      <c r="A184" s="1" t="s">
        <v>211</v>
      </c>
      <c r="B184">
        <v>22</v>
      </c>
      <c r="C184" s="1" t="s">
        <v>27</v>
      </c>
      <c r="D184">
        <v>4.2</v>
      </c>
      <c r="E184">
        <v>3.1</v>
      </c>
      <c r="F184">
        <v>0.7</v>
      </c>
      <c r="G184" s="1" t="s">
        <v>18</v>
      </c>
      <c r="H184">
        <v>69.2</v>
      </c>
      <c r="I184">
        <v>7.2</v>
      </c>
      <c r="J184" s="1" t="s">
        <v>24</v>
      </c>
      <c r="K184">
        <v>1</v>
      </c>
      <c r="L184" s="1" t="s">
        <v>20</v>
      </c>
      <c r="M184" s="1" t="s">
        <v>28</v>
      </c>
      <c r="N184">
        <v>10</v>
      </c>
      <c r="O184" s="1" t="s">
        <v>18</v>
      </c>
      <c r="P184">
        <v>79.900000000000006</v>
      </c>
      <c r="Q184" s="1">
        <f>IF(student_habits_performance[[#This Row],[exam_score]]&gt;=70,1,0)</f>
        <v>1</v>
      </c>
      <c r="R184" s="1">
        <f>IF(student_habits_performance[[#This Row],[sleep_hours]]&lt;4,1,IF(AND(student_habits_performance[[#This Row],[sleep_hours]]&gt;=4,student_habits_performance[[#This Row],[sleep_hours]]&lt;6),2,3))</f>
        <v>3</v>
      </c>
      <c r="S18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85" spans="1:19" x14ac:dyDescent="0.25">
      <c r="A185" s="1" t="s">
        <v>212</v>
      </c>
      <c r="B185">
        <v>19</v>
      </c>
      <c r="C185" s="1" t="s">
        <v>17</v>
      </c>
      <c r="D185">
        <v>5.3</v>
      </c>
      <c r="E185">
        <v>1.9</v>
      </c>
      <c r="F185">
        <v>3.2</v>
      </c>
      <c r="G185" s="1" t="s">
        <v>18</v>
      </c>
      <c r="H185">
        <v>93.2</v>
      </c>
      <c r="I185">
        <v>6.1</v>
      </c>
      <c r="J185" s="1" t="s">
        <v>19</v>
      </c>
      <c r="K185">
        <v>1</v>
      </c>
      <c r="L185" s="1" t="s">
        <v>25</v>
      </c>
      <c r="M185" s="1" t="s">
        <v>21</v>
      </c>
      <c r="N185">
        <v>4</v>
      </c>
      <c r="O185" s="1" t="s">
        <v>22</v>
      </c>
      <c r="P185">
        <v>85.7</v>
      </c>
      <c r="Q185" s="1">
        <f>IF(student_habits_performance[[#This Row],[exam_score]]&gt;=70,1,0)</f>
        <v>1</v>
      </c>
      <c r="R185" s="1">
        <f>IF(student_habits_performance[[#This Row],[sleep_hours]]&lt;4,1,IF(AND(student_habits_performance[[#This Row],[sleep_hours]]&gt;=4,student_habits_performance[[#This Row],[sleep_hours]]&lt;6),2,3))</f>
        <v>3</v>
      </c>
      <c r="S18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86" spans="1:19" x14ac:dyDescent="0.25">
      <c r="A186" s="1" t="s">
        <v>213</v>
      </c>
      <c r="B186">
        <v>17</v>
      </c>
      <c r="C186" s="1" t="s">
        <v>17</v>
      </c>
      <c r="D186">
        <v>4.9000000000000004</v>
      </c>
      <c r="E186">
        <v>0</v>
      </c>
      <c r="F186">
        <v>0.7</v>
      </c>
      <c r="G186" s="1" t="s">
        <v>18</v>
      </c>
      <c r="H186">
        <v>71.2</v>
      </c>
      <c r="I186">
        <v>6.4</v>
      </c>
      <c r="J186" s="1" t="s">
        <v>19</v>
      </c>
      <c r="K186">
        <v>5</v>
      </c>
      <c r="L186" s="1" t="s">
        <v>20</v>
      </c>
      <c r="M186" s="1" t="s">
        <v>28</v>
      </c>
      <c r="N186">
        <v>5</v>
      </c>
      <c r="O186" s="1" t="s">
        <v>18</v>
      </c>
      <c r="P186">
        <v>96.2</v>
      </c>
      <c r="Q186" s="1">
        <f>IF(student_habits_performance[[#This Row],[exam_score]]&gt;=70,1,0)</f>
        <v>1</v>
      </c>
      <c r="R186" s="1">
        <f>IF(student_habits_performance[[#This Row],[sleep_hours]]&lt;4,1,IF(AND(student_habits_performance[[#This Row],[sleep_hours]]&gt;=4,student_habits_performance[[#This Row],[sleep_hours]]&lt;6),2,3))</f>
        <v>3</v>
      </c>
      <c r="S18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87" spans="1:19" x14ac:dyDescent="0.25">
      <c r="A187" s="1" t="s">
        <v>214</v>
      </c>
      <c r="B187">
        <v>21</v>
      </c>
      <c r="C187" s="1" t="s">
        <v>17</v>
      </c>
      <c r="D187">
        <v>1.3</v>
      </c>
      <c r="E187">
        <v>3.8</v>
      </c>
      <c r="F187">
        <v>3.6</v>
      </c>
      <c r="G187" s="1" t="s">
        <v>22</v>
      </c>
      <c r="H187">
        <v>80.599999999999994</v>
      </c>
      <c r="I187">
        <v>6.7</v>
      </c>
      <c r="J187" s="1" t="s">
        <v>19</v>
      </c>
      <c r="K187">
        <v>5</v>
      </c>
      <c r="L187" s="1" t="s">
        <v>34</v>
      </c>
      <c r="M187" s="1" t="s">
        <v>24</v>
      </c>
      <c r="N187">
        <v>5</v>
      </c>
      <c r="O187" s="1" t="s">
        <v>18</v>
      </c>
      <c r="P187">
        <v>40.4</v>
      </c>
      <c r="Q187" s="1">
        <f>IF(student_habits_performance[[#This Row],[exam_score]]&gt;=70,1,0)</f>
        <v>0</v>
      </c>
      <c r="R187" s="1">
        <f>IF(student_habits_performance[[#This Row],[sleep_hours]]&lt;4,1,IF(AND(student_habits_performance[[#This Row],[sleep_hours]]&gt;=4,student_habits_performance[[#This Row],[sleep_hours]]&lt;6),2,3))</f>
        <v>3</v>
      </c>
      <c r="S18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88" spans="1:19" x14ac:dyDescent="0.25">
      <c r="A188" s="1" t="s">
        <v>215</v>
      </c>
      <c r="B188">
        <v>18</v>
      </c>
      <c r="C188" s="1" t="s">
        <v>17</v>
      </c>
      <c r="D188">
        <v>0</v>
      </c>
      <c r="E188">
        <v>1.9</v>
      </c>
      <c r="F188">
        <v>1.5</v>
      </c>
      <c r="G188" s="1" t="s">
        <v>18</v>
      </c>
      <c r="H188">
        <v>82.4</v>
      </c>
      <c r="I188">
        <v>5.6</v>
      </c>
      <c r="J188" s="1" t="s">
        <v>19</v>
      </c>
      <c r="K188">
        <v>3</v>
      </c>
      <c r="L188" s="1" t="s">
        <v>34</v>
      </c>
      <c r="M188" s="1" t="s">
        <v>21</v>
      </c>
      <c r="N188">
        <v>8</v>
      </c>
      <c r="O188" s="1" t="s">
        <v>18</v>
      </c>
      <c r="P188">
        <v>55.2</v>
      </c>
      <c r="Q188" s="1">
        <f>IF(student_habits_performance[[#This Row],[exam_score]]&gt;=70,1,0)</f>
        <v>0</v>
      </c>
      <c r="R188" s="1">
        <f>IF(student_habits_performance[[#This Row],[sleep_hours]]&lt;4,1,IF(AND(student_habits_performance[[#This Row],[sleep_hours]]&gt;=4,student_habits_performance[[#This Row],[sleep_hours]]&lt;6),2,3))</f>
        <v>2</v>
      </c>
      <c r="S18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89" spans="1:19" x14ac:dyDescent="0.25">
      <c r="A189" s="1" t="s">
        <v>216</v>
      </c>
      <c r="B189">
        <v>23</v>
      </c>
      <c r="C189" s="1" t="s">
        <v>27</v>
      </c>
      <c r="D189">
        <v>4.9000000000000004</v>
      </c>
      <c r="E189">
        <v>1.5</v>
      </c>
      <c r="F189">
        <v>3.5</v>
      </c>
      <c r="G189" s="1" t="s">
        <v>18</v>
      </c>
      <c r="H189">
        <v>84.3</v>
      </c>
      <c r="I189">
        <v>6.8</v>
      </c>
      <c r="J189" s="1" t="s">
        <v>19</v>
      </c>
      <c r="K189">
        <v>0</v>
      </c>
      <c r="L189" s="1" t="s">
        <v>34</v>
      </c>
      <c r="M189" s="1" t="s">
        <v>21</v>
      </c>
      <c r="N189">
        <v>4</v>
      </c>
      <c r="O189" s="1" t="s">
        <v>18</v>
      </c>
      <c r="P189">
        <v>73.8</v>
      </c>
      <c r="Q189" s="1">
        <f>IF(student_habits_performance[[#This Row],[exam_score]]&gt;=70,1,0)</f>
        <v>1</v>
      </c>
      <c r="R189" s="1">
        <f>IF(student_habits_performance[[#This Row],[sleep_hours]]&lt;4,1,IF(AND(student_habits_performance[[#This Row],[sleep_hours]]&gt;=4,student_habits_performance[[#This Row],[sleep_hours]]&lt;6),2,3))</f>
        <v>3</v>
      </c>
      <c r="S18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90" spans="1:19" x14ac:dyDescent="0.25">
      <c r="A190" s="1" t="s">
        <v>217</v>
      </c>
      <c r="B190">
        <v>23</v>
      </c>
      <c r="C190" s="1" t="s">
        <v>17</v>
      </c>
      <c r="D190">
        <v>1.4</v>
      </c>
      <c r="E190">
        <v>3.3</v>
      </c>
      <c r="F190">
        <v>2.5</v>
      </c>
      <c r="G190" s="1" t="s">
        <v>18</v>
      </c>
      <c r="H190">
        <v>91.9</v>
      </c>
      <c r="I190">
        <v>8.3000000000000007</v>
      </c>
      <c r="J190" s="1" t="s">
        <v>19</v>
      </c>
      <c r="K190">
        <v>3</v>
      </c>
      <c r="L190" s="1" t="s">
        <v>25</v>
      </c>
      <c r="M190" s="1" t="s">
        <v>28</v>
      </c>
      <c r="N190">
        <v>4</v>
      </c>
      <c r="O190" s="1" t="s">
        <v>22</v>
      </c>
      <c r="P190">
        <v>46.5</v>
      </c>
      <c r="Q190" s="1">
        <f>IF(student_habits_performance[[#This Row],[exam_score]]&gt;=70,1,0)</f>
        <v>0</v>
      </c>
      <c r="R190" s="1">
        <f>IF(student_habits_performance[[#This Row],[sleep_hours]]&lt;4,1,IF(AND(student_habits_performance[[#This Row],[sleep_hours]]&gt;=4,student_habits_performance[[#This Row],[sleep_hours]]&lt;6),2,3))</f>
        <v>3</v>
      </c>
      <c r="S19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91" spans="1:19" x14ac:dyDescent="0.25">
      <c r="A191" s="1" t="s">
        <v>218</v>
      </c>
      <c r="B191">
        <v>22</v>
      </c>
      <c r="C191" s="1" t="s">
        <v>27</v>
      </c>
      <c r="D191">
        <v>3.2</v>
      </c>
      <c r="E191">
        <v>2</v>
      </c>
      <c r="F191">
        <v>1.6</v>
      </c>
      <c r="G191" s="1" t="s">
        <v>18</v>
      </c>
      <c r="H191">
        <v>78.2</v>
      </c>
      <c r="I191">
        <v>5.6</v>
      </c>
      <c r="J191" s="1" t="s">
        <v>19</v>
      </c>
      <c r="K191">
        <v>2</v>
      </c>
      <c r="L191" s="1" t="s">
        <v>25</v>
      </c>
      <c r="M191" s="1" t="s">
        <v>21</v>
      </c>
      <c r="N191">
        <v>7</v>
      </c>
      <c r="O191" s="1" t="s">
        <v>22</v>
      </c>
      <c r="P191">
        <v>60.5</v>
      </c>
      <c r="Q191" s="1">
        <f>IF(student_habits_performance[[#This Row],[exam_score]]&gt;=70,1,0)</f>
        <v>0</v>
      </c>
      <c r="R191" s="1">
        <f>IF(student_habits_performance[[#This Row],[sleep_hours]]&lt;4,1,IF(AND(student_habits_performance[[#This Row],[sleep_hours]]&gt;=4,student_habits_performance[[#This Row],[sleep_hours]]&lt;6),2,3))</f>
        <v>2</v>
      </c>
      <c r="S19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92" spans="1:19" x14ac:dyDescent="0.25">
      <c r="A192" s="1" t="s">
        <v>219</v>
      </c>
      <c r="B192">
        <v>23</v>
      </c>
      <c r="C192" s="1" t="s">
        <v>27</v>
      </c>
      <c r="D192">
        <v>1.7</v>
      </c>
      <c r="E192">
        <v>3.8</v>
      </c>
      <c r="F192">
        <v>1.2</v>
      </c>
      <c r="G192" s="1" t="s">
        <v>18</v>
      </c>
      <c r="H192">
        <v>82.3</v>
      </c>
      <c r="I192">
        <v>7.9</v>
      </c>
      <c r="J192" s="1" t="s">
        <v>28</v>
      </c>
      <c r="K192">
        <v>6</v>
      </c>
      <c r="L192" s="1" t="s">
        <v>20</v>
      </c>
      <c r="M192" s="1" t="s">
        <v>24</v>
      </c>
      <c r="N192">
        <v>5</v>
      </c>
      <c r="O192" s="1" t="s">
        <v>18</v>
      </c>
      <c r="P192">
        <v>55.4</v>
      </c>
      <c r="Q192" s="1">
        <f>IF(student_habits_performance[[#This Row],[exam_score]]&gt;=70,1,0)</f>
        <v>0</v>
      </c>
      <c r="R192" s="1">
        <f>IF(student_habits_performance[[#This Row],[sleep_hours]]&lt;4,1,IF(AND(student_habits_performance[[#This Row],[sleep_hours]]&gt;=4,student_habits_performance[[#This Row],[sleep_hours]]&lt;6),2,3))</f>
        <v>3</v>
      </c>
      <c r="S19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93" spans="1:19" x14ac:dyDescent="0.25">
      <c r="A193" s="1" t="s">
        <v>220</v>
      </c>
      <c r="B193">
        <v>19</v>
      </c>
      <c r="C193" s="1" t="s">
        <v>27</v>
      </c>
      <c r="D193">
        <v>0.8</v>
      </c>
      <c r="E193">
        <v>3.2</v>
      </c>
      <c r="F193">
        <v>1.4</v>
      </c>
      <c r="G193" s="1" t="s">
        <v>18</v>
      </c>
      <c r="H193">
        <v>84.9</v>
      </c>
      <c r="I193">
        <v>8.3000000000000007</v>
      </c>
      <c r="J193" s="1" t="s">
        <v>24</v>
      </c>
      <c r="K193">
        <v>1</v>
      </c>
      <c r="L193" s="1" t="s">
        <v>20</v>
      </c>
      <c r="M193" s="1" t="s">
        <v>21</v>
      </c>
      <c r="N193">
        <v>6</v>
      </c>
      <c r="O193" s="1" t="s">
        <v>18</v>
      </c>
      <c r="P193">
        <v>45.1</v>
      </c>
      <c r="Q193" s="1">
        <f>IF(student_habits_performance[[#This Row],[exam_score]]&gt;=70,1,0)</f>
        <v>0</v>
      </c>
      <c r="R193" s="1">
        <f>IF(student_habits_performance[[#This Row],[sleep_hours]]&lt;4,1,IF(AND(student_habits_performance[[#This Row],[sleep_hours]]&gt;=4,student_habits_performance[[#This Row],[sleep_hours]]&lt;6),2,3))</f>
        <v>3</v>
      </c>
      <c r="S19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94" spans="1:19" x14ac:dyDescent="0.25">
      <c r="A194" s="1" t="s">
        <v>221</v>
      </c>
      <c r="B194">
        <v>17</v>
      </c>
      <c r="C194" s="1" t="s">
        <v>17</v>
      </c>
      <c r="D194">
        <v>4.3</v>
      </c>
      <c r="E194">
        <v>3.3</v>
      </c>
      <c r="F194">
        <v>2.2999999999999998</v>
      </c>
      <c r="G194" s="1" t="s">
        <v>18</v>
      </c>
      <c r="H194">
        <v>86.5</v>
      </c>
      <c r="I194">
        <v>5.5</v>
      </c>
      <c r="J194" s="1" t="s">
        <v>28</v>
      </c>
      <c r="K194">
        <v>4</v>
      </c>
      <c r="L194" s="1" t="s">
        <v>20</v>
      </c>
      <c r="M194" s="1" t="s">
        <v>24</v>
      </c>
      <c r="N194">
        <v>6</v>
      </c>
      <c r="O194" s="1" t="s">
        <v>18</v>
      </c>
      <c r="P194">
        <v>69.400000000000006</v>
      </c>
      <c r="Q194" s="1">
        <f>IF(student_habits_performance[[#This Row],[exam_score]]&gt;=70,1,0)</f>
        <v>0</v>
      </c>
      <c r="R194" s="1">
        <f>IF(student_habits_performance[[#This Row],[sleep_hours]]&lt;4,1,IF(AND(student_habits_performance[[#This Row],[sleep_hours]]&gt;=4,student_habits_performance[[#This Row],[sleep_hours]]&lt;6),2,3))</f>
        <v>2</v>
      </c>
      <c r="S19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95" spans="1:19" x14ac:dyDescent="0.25">
      <c r="A195" s="1" t="s">
        <v>222</v>
      </c>
      <c r="B195">
        <v>23</v>
      </c>
      <c r="C195" s="1" t="s">
        <v>27</v>
      </c>
      <c r="D195">
        <v>4.5999999999999996</v>
      </c>
      <c r="E195">
        <v>0.9</v>
      </c>
      <c r="F195">
        <v>1.9</v>
      </c>
      <c r="G195" s="1" t="s">
        <v>18</v>
      </c>
      <c r="H195">
        <v>86</v>
      </c>
      <c r="I195">
        <v>4.8</v>
      </c>
      <c r="J195" s="1" t="s">
        <v>24</v>
      </c>
      <c r="K195">
        <v>4</v>
      </c>
      <c r="L195" s="1" t="s">
        <v>20</v>
      </c>
      <c r="M195" s="1" t="s">
        <v>24</v>
      </c>
      <c r="N195">
        <v>6</v>
      </c>
      <c r="O195" s="1" t="s">
        <v>18</v>
      </c>
      <c r="P195">
        <v>81.3</v>
      </c>
      <c r="Q195" s="1">
        <f>IF(student_habits_performance[[#This Row],[exam_score]]&gt;=70,1,0)</f>
        <v>1</v>
      </c>
      <c r="R195" s="1">
        <f>IF(student_habits_performance[[#This Row],[sleep_hours]]&lt;4,1,IF(AND(student_habits_performance[[#This Row],[sleep_hours]]&gt;=4,student_habits_performance[[#This Row],[sleep_hours]]&lt;6),2,3))</f>
        <v>2</v>
      </c>
      <c r="S19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96" spans="1:19" x14ac:dyDescent="0.25">
      <c r="A196" s="1" t="s">
        <v>223</v>
      </c>
      <c r="B196">
        <v>23</v>
      </c>
      <c r="C196" s="1" t="s">
        <v>27</v>
      </c>
      <c r="D196">
        <v>2.6</v>
      </c>
      <c r="E196">
        <v>4</v>
      </c>
      <c r="F196">
        <v>1.1000000000000001</v>
      </c>
      <c r="G196" s="1" t="s">
        <v>18</v>
      </c>
      <c r="H196">
        <v>89.4</v>
      </c>
      <c r="I196">
        <v>6.9</v>
      </c>
      <c r="J196" s="1" t="s">
        <v>24</v>
      </c>
      <c r="K196">
        <v>0</v>
      </c>
      <c r="L196" s="1" t="s">
        <v>25</v>
      </c>
      <c r="M196" s="1" t="s">
        <v>24</v>
      </c>
      <c r="N196">
        <v>10</v>
      </c>
      <c r="O196" s="1" t="s">
        <v>18</v>
      </c>
      <c r="P196">
        <v>66.599999999999994</v>
      </c>
      <c r="Q196" s="1">
        <f>IF(student_habits_performance[[#This Row],[exam_score]]&gt;=70,1,0)</f>
        <v>0</v>
      </c>
      <c r="R196" s="1">
        <f>IF(student_habits_performance[[#This Row],[sleep_hours]]&lt;4,1,IF(AND(student_habits_performance[[#This Row],[sleep_hours]]&gt;=4,student_habits_performance[[#This Row],[sleep_hours]]&lt;6),2,3))</f>
        <v>3</v>
      </c>
      <c r="S19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97" spans="1:19" x14ac:dyDescent="0.25">
      <c r="A197" s="1" t="s">
        <v>224</v>
      </c>
      <c r="B197">
        <v>18</v>
      </c>
      <c r="C197" s="1" t="s">
        <v>17</v>
      </c>
      <c r="D197">
        <v>0</v>
      </c>
      <c r="E197">
        <v>2.8</v>
      </c>
      <c r="F197">
        <v>1.6</v>
      </c>
      <c r="G197" s="1" t="s">
        <v>18</v>
      </c>
      <c r="H197">
        <v>93.4</v>
      </c>
      <c r="I197">
        <v>5.8</v>
      </c>
      <c r="J197" s="1" t="s">
        <v>19</v>
      </c>
      <c r="K197">
        <v>0</v>
      </c>
      <c r="L197" s="1" t="s">
        <v>34</v>
      </c>
      <c r="M197" s="1" t="s">
        <v>24</v>
      </c>
      <c r="N197">
        <v>5</v>
      </c>
      <c r="O197" s="1" t="s">
        <v>18</v>
      </c>
      <c r="P197">
        <v>26.7</v>
      </c>
      <c r="Q197" s="1">
        <f>IF(student_habits_performance[[#This Row],[exam_score]]&gt;=70,1,0)</f>
        <v>0</v>
      </c>
      <c r="R197" s="1">
        <f>IF(student_habits_performance[[#This Row],[sleep_hours]]&lt;4,1,IF(AND(student_habits_performance[[#This Row],[sleep_hours]]&gt;=4,student_habits_performance[[#This Row],[sleep_hours]]&lt;6),2,3))</f>
        <v>2</v>
      </c>
      <c r="S19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198" spans="1:19" x14ac:dyDescent="0.25">
      <c r="A198" s="1" t="s">
        <v>225</v>
      </c>
      <c r="B198">
        <v>18</v>
      </c>
      <c r="C198" s="1" t="s">
        <v>27</v>
      </c>
      <c r="D198">
        <v>2.7</v>
      </c>
      <c r="E198">
        <v>2.1</v>
      </c>
      <c r="F198">
        <v>1.9</v>
      </c>
      <c r="G198" s="1" t="s">
        <v>18</v>
      </c>
      <c r="H198">
        <v>88.9</v>
      </c>
      <c r="I198">
        <v>8.6999999999999993</v>
      </c>
      <c r="J198" s="1" t="s">
        <v>24</v>
      </c>
      <c r="K198">
        <v>4</v>
      </c>
      <c r="L198" s="1" t="s">
        <v>25</v>
      </c>
      <c r="M198" s="1" t="s">
        <v>28</v>
      </c>
      <c r="N198">
        <v>5</v>
      </c>
      <c r="O198" s="1" t="s">
        <v>18</v>
      </c>
      <c r="P198">
        <v>64.5</v>
      </c>
      <c r="Q198" s="1">
        <f>IF(student_habits_performance[[#This Row],[exam_score]]&gt;=70,1,0)</f>
        <v>0</v>
      </c>
      <c r="R198" s="1">
        <f>IF(student_habits_performance[[#This Row],[sleep_hours]]&lt;4,1,IF(AND(student_habits_performance[[#This Row],[sleep_hours]]&gt;=4,student_habits_performance[[#This Row],[sleep_hours]]&lt;6),2,3))</f>
        <v>3</v>
      </c>
      <c r="S19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99" spans="1:19" x14ac:dyDescent="0.25">
      <c r="A199" s="1" t="s">
        <v>226</v>
      </c>
      <c r="B199">
        <v>20</v>
      </c>
      <c r="C199" s="1" t="s">
        <v>17</v>
      </c>
      <c r="D199">
        <v>4.0999999999999996</v>
      </c>
      <c r="E199">
        <v>2.7</v>
      </c>
      <c r="F199">
        <v>0</v>
      </c>
      <c r="G199" s="1" t="s">
        <v>18</v>
      </c>
      <c r="H199">
        <v>89.5</v>
      </c>
      <c r="I199">
        <v>6.5</v>
      </c>
      <c r="J199" s="1" t="s">
        <v>19</v>
      </c>
      <c r="K199">
        <v>0</v>
      </c>
      <c r="L199" s="1" t="s">
        <v>20</v>
      </c>
      <c r="M199" s="1" t="s">
        <v>21</v>
      </c>
      <c r="N199">
        <v>9</v>
      </c>
      <c r="O199" s="1" t="s">
        <v>22</v>
      </c>
      <c r="P199">
        <v>87.1</v>
      </c>
      <c r="Q199" s="1">
        <f>IF(student_habits_performance[[#This Row],[exam_score]]&gt;=70,1,0)</f>
        <v>1</v>
      </c>
      <c r="R199" s="1">
        <f>IF(student_habits_performance[[#This Row],[sleep_hours]]&lt;4,1,IF(AND(student_habits_performance[[#This Row],[sleep_hours]]&gt;=4,student_habits_performance[[#This Row],[sleep_hours]]&lt;6),2,3))</f>
        <v>3</v>
      </c>
      <c r="S1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00" spans="1:19" x14ac:dyDescent="0.25">
      <c r="A200" s="1" t="s">
        <v>227</v>
      </c>
      <c r="B200">
        <v>21</v>
      </c>
      <c r="C200" s="1" t="s">
        <v>27</v>
      </c>
      <c r="D200">
        <v>1.3</v>
      </c>
      <c r="E200">
        <v>0.4</v>
      </c>
      <c r="F200">
        <v>2.2999999999999998</v>
      </c>
      <c r="G200" s="1" t="s">
        <v>22</v>
      </c>
      <c r="H200">
        <v>69.2</v>
      </c>
      <c r="I200">
        <v>5.5</v>
      </c>
      <c r="J200" s="1" t="s">
        <v>24</v>
      </c>
      <c r="K200">
        <v>1</v>
      </c>
      <c r="L200" s="1" t="s">
        <v>25</v>
      </c>
      <c r="M200" s="1" t="s">
        <v>24</v>
      </c>
      <c r="N200">
        <v>8</v>
      </c>
      <c r="O200" s="1" t="s">
        <v>22</v>
      </c>
      <c r="P200">
        <v>42.2</v>
      </c>
      <c r="Q200" s="1">
        <f>IF(student_habits_performance[[#This Row],[exam_score]]&gt;=70,1,0)</f>
        <v>0</v>
      </c>
      <c r="R200" s="1">
        <f>IF(student_habits_performance[[#This Row],[sleep_hours]]&lt;4,1,IF(AND(student_habits_performance[[#This Row],[sleep_hours]]&gt;=4,student_habits_performance[[#This Row],[sleep_hours]]&lt;6),2,3))</f>
        <v>2</v>
      </c>
      <c r="S20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01" spans="1:19" x14ac:dyDescent="0.25">
      <c r="A201" s="1" t="s">
        <v>228</v>
      </c>
      <c r="B201">
        <v>19</v>
      </c>
      <c r="C201" s="1" t="s">
        <v>17</v>
      </c>
      <c r="D201">
        <v>3.8</v>
      </c>
      <c r="E201">
        <v>3</v>
      </c>
      <c r="F201">
        <v>0.7</v>
      </c>
      <c r="G201" s="1" t="s">
        <v>18</v>
      </c>
      <c r="H201">
        <v>85.5</v>
      </c>
      <c r="I201">
        <v>5.0999999999999996</v>
      </c>
      <c r="J201" s="1" t="s">
        <v>19</v>
      </c>
      <c r="K201">
        <v>2</v>
      </c>
      <c r="L201" s="1" t="s">
        <v>34</v>
      </c>
      <c r="M201" s="1" t="s">
        <v>24</v>
      </c>
      <c r="N201">
        <v>4</v>
      </c>
      <c r="O201" s="1" t="s">
        <v>18</v>
      </c>
      <c r="P201">
        <v>61.6</v>
      </c>
      <c r="Q201" s="1">
        <f>IF(student_habits_performance[[#This Row],[exam_score]]&gt;=70,1,0)</f>
        <v>0</v>
      </c>
      <c r="R201" s="1">
        <f>IF(student_habits_performance[[#This Row],[sleep_hours]]&lt;4,1,IF(AND(student_habits_performance[[#This Row],[sleep_hours]]&gt;=4,student_habits_performance[[#This Row],[sleep_hours]]&lt;6),2,3))</f>
        <v>2</v>
      </c>
      <c r="S2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2" spans="1:19" x14ac:dyDescent="0.25">
      <c r="A202" s="1" t="s">
        <v>229</v>
      </c>
      <c r="B202">
        <v>23</v>
      </c>
      <c r="C202" s="1" t="s">
        <v>17</v>
      </c>
      <c r="D202">
        <v>3.5</v>
      </c>
      <c r="E202">
        <v>1.3</v>
      </c>
      <c r="F202">
        <v>0.5</v>
      </c>
      <c r="G202" s="1" t="s">
        <v>18</v>
      </c>
      <c r="H202">
        <v>89.8</v>
      </c>
      <c r="I202">
        <v>7.8</v>
      </c>
      <c r="J202" s="1" t="s">
        <v>19</v>
      </c>
      <c r="K202">
        <v>2</v>
      </c>
      <c r="L202" s="1" t="s">
        <v>34</v>
      </c>
      <c r="M202" s="1" t="s">
        <v>24</v>
      </c>
      <c r="N202">
        <v>7</v>
      </c>
      <c r="O202" s="1" t="s">
        <v>18</v>
      </c>
      <c r="P202">
        <v>81.900000000000006</v>
      </c>
      <c r="Q202" s="1">
        <f>IF(student_habits_performance[[#This Row],[exam_score]]&gt;=70,1,0)</f>
        <v>1</v>
      </c>
      <c r="R202" s="1">
        <f>IF(student_habits_performance[[#This Row],[sleep_hours]]&lt;4,1,IF(AND(student_habits_performance[[#This Row],[sleep_hours]]&gt;=4,student_habits_performance[[#This Row],[sleep_hours]]&lt;6),2,3))</f>
        <v>3</v>
      </c>
      <c r="S20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3" spans="1:19" x14ac:dyDescent="0.25">
      <c r="A203" s="1" t="s">
        <v>230</v>
      </c>
      <c r="B203">
        <v>24</v>
      </c>
      <c r="C203" s="1" t="s">
        <v>27</v>
      </c>
      <c r="D203">
        <v>4.4000000000000004</v>
      </c>
      <c r="E203">
        <v>0.9</v>
      </c>
      <c r="F203">
        <v>0</v>
      </c>
      <c r="G203" s="1" t="s">
        <v>18</v>
      </c>
      <c r="H203">
        <v>92.3</v>
      </c>
      <c r="I203">
        <v>5.8</v>
      </c>
      <c r="J203" s="1" t="s">
        <v>19</v>
      </c>
      <c r="K203">
        <v>3</v>
      </c>
      <c r="L203" s="1" t="s">
        <v>25</v>
      </c>
      <c r="M203" s="1" t="s">
        <v>24</v>
      </c>
      <c r="N203">
        <v>8</v>
      </c>
      <c r="O203" s="1" t="s">
        <v>18</v>
      </c>
      <c r="P203">
        <v>96.5</v>
      </c>
      <c r="Q203" s="1">
        <f>IF(student_habits_performance[[#This Row],[exam_score]]&gt;=70,1,0)</f>
        <v>1</v>
      </c>
      <c r="R203" s="1">
        <f>IF(student_habits_performance[[#This Row],[sleep_hours]]&lt;4,1,IF(AND(student_habits_performance[[#This Row],[sleep_hours]]&gt;=4,student_habits_performance[[#This Row],[sleep_hours]]&lt;6),2,3))</f>
        <v>2</v>
      </c>
      <c r="S20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04" spans="1:19" x14ac:dyDescent="0.25">
      <c r="A204" s="1" t="s">
        <v>231</v>
      </c>
      <c r="B204">
        <v>23</v>
      </c>
      <c r="C204" s="1" t="s">
        <v>27</v>
      </c>
      <c r="D204">
        <v>3.7</v>
      </c>
      <c r="E204">
        <v>0.7</v>
      </c>
      <c r="F204">
        <v>0</v>
      </c>
      <c r="G204" s="1" t="s">
        <v>18</v>
      </c>
      <c r="H204">
        <v>78.099999999999994</v>
      </c>
      <c r="I204">
        <v>6.6</v>
      </c>
      <c r="J204" s="1" t="s">
        <v>19</v>
      </c>
      <c r="K204">
        <v>1</v>
      </c>
      <c r="L204" s="1" t="s">
        <v>38</v>
      </c>
      <c r="M204" s="1" t="s">
        <v>21</v>
      </c>
      <c r="N204">
        <v>9</v>
      </c>
      <c r="O204" s="1" t="s">
        <v>18</v>
      </c>
      <c r="P204">
        <v>85.1</v>
      </c>
      <c r="Q204" s="1">
        <f>IF(student_habits_performance[[#This Row],[exam_score]]&gt;=70,1,0)</f>
        <v>1</v>
      </c>
      <c r="R204" s="1">
        <f>IF(student_habits_performance[[#This Row],[sleep_hours]]&lt;4,1,IF(AND(student_habits_performance[[#This Row],[sleep_hours]]&gt;=4,student_habits_performance[[#This Row],[sleep_hours]]&lt;6),2,3))</f>
        <v>3</v>
      </c>
      <c r="S20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5" spans="1:19" x14ac:dyDescent="0.25">
      <c r="A205" s="1" t="s">
        <v>232</v>
      </c>
      <c r="B205">
        <v>17</v>
      </c>
      <c r="C205" s="1" t="s">
        <v>27</v>
      </c>
      <c r="D205">
        <v>2</v>
      </c>
      <c r="E205">
        <v>3.8</v>
      </c>
      <c r="F205">
        <v>0.3</v>
      </c>
      <c r="G205" s="1" t="s">
        <v>18</v>
      </c>
      <c r="H205">
        <v>78.400000000000006</v>
      </c>
      <c r="I205">
        <v>7.6</v>
      </c>
      <c r="J205" s="1" t="s">
        <v>19</v>
      </c>
      <c r="K205">
        <v>6</v>
      </c>
      <c r="L205" s="1" t="s">
        <v>20</v>
      </c>
      <c r="M205" s="1" t="s">
        <v>28</v>
      </c>
      <c r="N205">
        <v>5</v>
      </c>
      <c r="O205" s="1" t="s">
        <v>18</v>
      </c>
      <c r="P205">
        <v>58.5</v>
      </c>
      <c r="Q205" s="1">
        <f>IF(student_habits_performance[[#This Row],[exam_score]]&gt;=70,1,0)</f>
        <v>0</v>
      </c>
      <c r="R205" s="1">
        <f>IF(student_habits_performance[[#This Row],[sleep_hours]]&lt;4,1,IF(AND(student_habits_performance[[#This Row],[sleep_hours]]&gt;=4,student_habits_performance[[#This Row],[sleep_hours]]&lt;6),2,3))</f>
        <v>3</v>
      </c>
      <c r="S20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6" spans="1:19" x14ac:dyDescent="0.25">
      <c r="A206" s="1" t="s">
        <v>233</v>
      </c>
      <c r="B206">
        <v>20</v>
      </c>
      <c r="C206" s="1" t="s">
        <v>27</v>
      </c>
      <c r="D206">
        <v>5.3</v>
      </c>
      <c r="E206">
        <v>1.7</v>
      </c>
      <c r="F206">
        <v>1</v>
      </c>
      <c r="G206" s="1" t="s">
        <v>18</v>
      </c>
      <c r="H206">
        <v>79.3</v>
      </c>
      <c r="I206">
        <v>5.9</v>
      </c>
      <c r="J206" s="1" t="s">
        <v>19</v>
      </c>
      <c r="K206">
        <v>0</v>
      </c>
      <c r="L206" s="1" t="s">
        <v>34</v>
      </c>
      <c r="M206" s="1" t="s">
        <v>24</v>
      </c>
      <c r="N206">
        <v>3</v>
      </c>
      <c r="O206" s="1" t="s">
        <v>22</v>
      </c>
      <c r="P206">
        <v>78.400000000000006</v>
      </c>
      <c r="Q206" s="1">
        <f>IF(student_habits_performance[[#This Row],[exam_score]]&gt;=70,1,0)</f>
        <v>1</v>
      </c>
      <c r="R206" s="1">
        <f>IF(student_habits_performance[[#This Row],[sleep_hours]]&lt;4,1,IF(AND(student_habits_performance[[#This Row],[sleep_hours]]&gt;=4,student_habits_performance[[#This Row],[sleep_hours]]&lt;6),2,3))</f>
        <v>2</v>
      </c>
      <c r="S20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07" spans="1:19" x14ac:dyDescent="0.25">
      <c r="A207" s="1" t="s">
        <v>234</v>
      </c>
      <c r="B207">
        <v>21</v>
      </c>
      <c r="C207" s="1" t="s">
        <v>47</v>
      </c>
      <c r="D207">
        <v>3.3</v>
      </c>
      <c r="E207">
        <v>4.3</v>
      </c>
      <c r="F207">
        <v>3.9</v>
      </c>
      <c r="G207" s="1" t="s">
        <v>18</v>
      </c>
      <c r="H207">
        <v>90.4</v>
      </c>
      <c r="I207">
        <v>6.4</v>
      </c>
      <c r="J207" s="1" t="s">
        <v>19</v>
      </c>
      <c r="K207">
        <v>0</v>
      </c>
      <c r="L207" s="1" t="s">
        <v>25</v>
      </c>
      <c r="M207" s="1" t="s">
        <v>24</v>
      </c>
      <c r="N207">
        <v>4</v>
      </c>
      <c r="O207" s="1" t="s">
        <v>18</v>
      </c>
      <c r="P207">
        <v>56.4</v>
      </c>
      <c r="Q207" s="1">
        <f>IF(student_habits_performance[[#This Row],[exam_score]]&gt;=70,1,0)</f>
        <v>0</v>
      </c>
      <c r="R207" s="1">
        <f>IF(student_habits_performance[[#This Row],[sleep_hours]]&lt;4,1,IF(AND(student_habits_performance[[#This Row],[sleep_hours]]&gt;=4,student_habits_performance[[#This Row],[sleep_hours]]&lt;6),2,3))</f>
        <v>3</v>
      </c>
      <c r="S2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8" spans="1:19" x14ac:dyDescent="0.25">
      <c r="A208" s="1" t="s">
        <v>235</v>
      </c>
      <c r="B208">
        <v>24</v>
      </c>
      <c r="C208" s="1" t="s">
        <v>27</v>
      </c>
      <c r="D208">
        <v>3.5</v>
      </c>
      <c r="E208">
        <v>1.9</v>
      </c>
      <c r="F208">
        <v>1.2</v>
      </c>
      <c r="G208" s="1" t="s">
        <v>18</v>
      </c>
      <c r="H208">
        <v>95.3</v>
      </c>
      <c r="I208">
        <v>6.5</v>
      </c>
      <c r="J208" s="1" t="s">
        <v>28</v>
      </c>
      <c r="K208">
        <v>6</v>
      </c>
      <c r="L208" s="1" t="s">
        <v>34</v>
      </c>
      <c r="M208" s="1" t="s">
        <v>21</v>
      </c>
      <c r="N208">
        <v>10</v>
      </c>
      <c r="O208" s="1" t="s">
        <v>22</v>
      </c>
      <c r="P208">
        <v>92.6</v>
      </c>
      <c r="Q208" s="1">
        <f>IF(student_habits_performance[[#This Row],[exam_score]]&gt;=70,1,0)</f>
        <v>1</v>
      </c>
      <c r="R208" s="1">
        <f>IF(student_habits_performance[[#This Row],[sleep_hours]]&lt;4,1,IF(AND(student_habits_performance[[#This Row],[sleep_hours]]&gt;=4,student_habits_performance[[#This Row],[sleep_hours]]&lt;6),2,3))</f>
        <v>3</v>
      </c>
      <c r="S20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09" spans="1:19" x14ac:dyDescent="0.25">
      <c r="A209" s="1" t="s">
        <v>236</v>
      </c>
      <c r="B209">
        <v>20</v>
      </c>
      <c r="C209" s="1" t="s">
        <v>17</v>
      </c>
      <c r="D209">
        <v>2.1</v>
      </c>
      <c r="E209">
        <v>0.5</v>
      </c>
      <c r="F209">
        <v>2</v>
      </c>
      <c r="G209" s="1" t="s">
        <v>18</v>
      </c>
      <c r="H209">
        <v>80.900000000000006</v>
      </c>
      <c r="I209">
        <v>7.3</v>
      </c>
      <c r="J209" s="1" t="s">
        <v>28</v>
      </c>
      <c r="K209">
        <v>3</v>
      </c>
      <c r="L209" s="1" t="s">
        <v>34</v>
      </c>
      <c r="M209" s="1" t="s">
        <v>24</v>
      </c>
      <c r="N209">
        <v>6</v>
      </c>
      <c r="O209" s="1" t="s">
        <v>22</v>
      </c>
      <c r="P209">
        <v>62.3</v>
      </c>
      <c r="Q209" s="1">
        <f>IF(student_habits_performance[[#This Row],[exam_score]]&gt;=70,1,0)</f>
        <v>0</v>
      </c>
      <c r="R209" s="1">
        <f>IF(student_habits_performance[[#This Row],[sleep_hours]]&lt;4,1,IF(AND(student_habits_performance[[#This Row],[sleep_hours]]&gt;=4,student_habits_performance[[#This Row],[sleep_hours]]&lt;6),2,3))</f>
        <v>3</v>
      </c>
      <c r="S2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0" spans="1:19" x14ac:dyDescent="0.25">
      <c r="A210" s="1" t="s">
        <v>237</v>
      </c>
      <c r="B210">
        <v>22</v>
      </c>
      <c r="C210" s="1" t="s">
        <v>27</v>
      </c>
      <c r="D210">
        <v>2.8</v>
      </c>
      <c r="E210">
        <v>1.2</v>
      </c>
      <c r="F210">
        <v>2.2000000000000002</v>
      </c>
      <c r="G210" s="1" t="s">
        <v>22</v>
      </c>
      <c r="H210">
        <v>94.1</v>
      </c>
      <c r="I210">
        <v>7.2</v>
      </c>
      <c r="J210" s="1" t="s">
        <v>19</v>
      </c>
      <c r="K210">
        <v>3</v>
      </c>
      <c r="L210" s="1" t="s">
        <v>25</v>
      </c>
      <c r="M210" s="1" t="s">
        <v>21</v>
      </c>
      <c r="N210">
        <v>10</v>
      </c>
      <c r="O210" s="1" t="s">
        <v>18</v>
      </c>
      <c r="P210">
        <v>75.8</v>
      </c>
      <c r="Q210" s="1">
        <f>IF(student_habits_performance[[#This Row],[exam_score]]&gt;=70,1,0)</f>
        <v>1</v>
      </c>
      <c r="R210" s="1">
        <f>IF(student_habits_performance[[#This Row],[sleep_hours]]&lt;4,1,IF(AND(student_habits_performance[[#This Row],[sleep_hours]]&gt;=4,student_habits_performance[[#This Row],[sleep_hours]]&lt;6),2,3))</f>
        <v>3</v>
      </c>
      <c r="S21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1" spans="1:19" x14ac:dyDescent="0.25">
      <c r="A211" s="1" t="s">
        <v>238</v>
      </c>
      <c r="B211">
        <v>21</v>
      </c>
      <c r="C211" s="1" t="s">
        <v>17</v>
      </c>
      <c r="D211">
        <v>2.2000000000000002</v>
      </c>
      <c r="E211">
        <v>4</v>
      </c>
      <c r="F211">
        <v>1.9</v>
      </c>
      <c r="G211" s="1" t="s">
        <v>18</v>
      </c>
      <c r="H211">
        <v>86.2</v>
      </c>
      <c r="I211">
        <v>6.2</v>
      </c>
      <c r="J211" s="1" t="s">
        <v>28</v>
      </c>
      <c r="K211">
        <v>0</v>
      </c>
      <c r="L211" s="1" t="s">
        <v>25</v>
      </c>
      <c r="M211" s="1" t="s">
        <v>21</v>
      </c>
      <c r="N211">
        <v>5</v>
      </c>
      <c r="O211" s="1" t="s">
        <v>22</v>
      </c>
      <c r="P211">
        <v>47.1</v>
      </c>
      <c r="Q211" s="1">
        <f>IF(student_habits_performance[[#This Row],[exam_score]]&gt;=70,1,0)</f>
        <v>0</v>
      </c>
      <c r="R211" s="1">
        <f>IF(student_habits_performance[[#This Row],[sleep_hours]]&lt;4,1,IF(AND(student_habits_performance[[#This Row],[sleep_hours]]&gt;=4,student_habits_performance[[#This Row],[sleep_hours]]&lt;6),2,3))</f>
        <v>3</v>
      </c>
      <c r="S21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2" spans="1:19" x14ac:dyDescent="0.25">
      <c r="A212" s="1" t="s">
        <v>239</v>
      </c>
      <c r="B212">
        <v>23</v>
      </c>
      <c r="C212" s="1" t="s">
        <v>17</v>
      </c>
      <c r="D212">
        <v>3.2</v>
      </c>
      <c r="E212">
        <v>2.2999999999999998</v>
      </c>
      <c r="F212">
        <v>1.7</v>
      </c>
      <c r="G212" s="1" t="s">
        <v>22</v>
      </c>
      <c r="H212">
        <v>83.8</v>
      </c>
      <c r="I212">
        <v>6.6</v>
      </c>
      <c r="J212" s="1" t="s">
        <v>28</v>
      </c>
      <c r="K212">
        <v>0</v>
      </c>
      <c r="L212" s="1" t="s">
        <v>20</v>
      </c>
      <c r="M212" s="1" t="s">
        <v>24</v>
      </c>
      <c r="N212">
        <v>9</v>
      </c>
      <c r="O212" s="1" t="s">
        <v>18</v>
      </c>
      <c r="P212">
        <v>66.3</v>
      </c>
      <c r="Q212" s="1">
        <f>IF(student_habits_performance[[#This Row],[exam_score]]&gt;=70,1,0)</f>
        <v>0</v>
      </c>
      <c r="R212" s="1">
        <f>IF(student_habits_performance[[#This Row],[sleep_hours]]&lt;4,1,IF(AND(student_habits_performance[[#This Row],[sleep_hours]]&gt;=4,student_habits_performance[[#This Row],[sleep_hours]]&lt;6),2,3))</f>
        <v>3</v>
      </c>
      <c r="S21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3" spans="1:19" x14ac:dyDescent="0.25">
      <c r="A213" s="1" t="s">
        <v>240</v>
      </c>
      <c r="B213">
        <v>23</v>
      </c>
      <c r="C213" s="1" t="s">
        <v>17</v>
      </c>
      <c r="D213">
        <v>6.1</v>
      </c>
      <c r="E213">
        <v>1.8</v>
      </c>
      <c r="F213">
        <v>0.5</v>
      </c>
      <c r="G213" s="1" t="s">
        <v>18</v>
      </c>
      <c r="H213">
        <v>82.9</v>
      </c>
      <c r="I213">
        <v>6.1</v>
      </c>
      <c r="J213" s="1" t="s">
        <v>24</v>
      </c>
      <c r="K213">
        <v>6</v>
      </c>
      <c r="L213" s="1" t="s">
        <v>34</v>
      </c>
      <c r="M213" s="1" t="s">
        <v>24</v>
      </c>
      <c r="N213">
        <v>3</v>
      </c>
      <c r="O213" s="1" t="s">
        <v>22</v>
      </c>
      <c r="P213">
        <v>98.3</v>
      </c>
      <c r="Q213" s="1">
        <f>IF(student_habits_performance[[#This Row],[exam_score]]&gt;=70,1,0)</f>
        <v>1</v>
      </c>
      <c r="R213" s="1">
        <f>IF(student_habits_performance[[#This Row],[sleep_hours]]&lt;4,1,IF(AND(student_habits_performance[[#This Row],[sleep_hours]]&gt;=4,student_habits_performance[[#This Row],[sleep_hours]]&lt;6),2,3))</f>
        <v>3</v>
      </c>
      <c r="S21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14" spans="1:19" x14ac:dyDescent="0.25">
      <c r="A214" s="1" t="s">
        <v>241</v>
      </c>
      <c r="B214">
        <v>21</v>
      </c>
      <c r="C214" s="1" t="s">
        <v>27</v>
      </c>
      <c r="D214">
        <v>1.4</v>
      </c>
      <c r="E214">
        <v>2.7</v>
      </c>
      <c r="F214">
        <v>3.4</v>
      </c>
      <c r="G214" s="1" t="s">
        <v>18</v>
      </c>
      <c r="H214">
        <v>92.5</v>
      </c>
      <c r="I214">
        <v>4.7</v>
      </c>
      <c r="J214" s="1" t="s">
        <v>28</v>
      </c>
      <c r="K214">
        <v>1</v>
      </c>
      <c r="L214" s="1" t="s">
        <v>34</v>
      </c>
      <c r="M214" s="1" t="s">
        <v>21</v>
      </c>
      <c r="N214">
        <v>2</v>
      </c>
      <c r="O214" s="1" t="s">
        <v>22</v>
      </c>
      <c r="P214">
        <v>29.7</v>
      </c>
      <c r="Q214" s="1">
        <f>IF(student_habits_performance[[#This Row],[exam_score]]&gt;=70,1,0)</f>
        <v>0</v>
      </c>
      <c r="R214" s="1">
        <f>IF(student_habits_performance[[#This Row],[sleep_hours]]&lt;4,1,IF(AND(student_habits_performance[[#This Row],[sleep_hours]]&gt;=4,student_habits_performance[[#This Row],[sleep_hours]]&lt;6),2,3))</f>
        <v>2</v>
      </c>
      <c r="S21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15" spans="1:19" x14ac:dyDescent="0.25">
      <c r="A215" s="1" t="s">
        <v>242</v>
      </c>
      <c r="B215">
        <v>23</v>
      </c>
      <c r="C215" s="1" t="s">
        <v>27</v>
      </c>
      <c r="D215">
        <v>1.1000000000000001</v>
      </c>
      <c r="E215">
        <v>3.1</v>
      </c>
      <c r="F215">
        <v>3.8</v>
      </c>
      <c r="G215" s="1" t="s">
        <v>18</v>
      </c>
      <c r="H215">
        <v>88.3</v>
      </c>
      <c r="I215">
        <v>6.8</v>
      </c>
      <c r="J215" s="1" t="s">
        <v>24</v>
      </c>
      <c r="K215">
        <v>6</v>
      </c>
      <c r="L215" s="1" t="s">
        <v>34</v>
      </c>
      <c r="M215" s="1" t="s">
        <v>28</v>
      </c>
      <c r="N215">
        <v>6</v>
      </c>
      <c r="O215" s="1" t="s">
        <v>18</v>
      </c>
      <c r="P215">
        <v>45.5</v>
      </c>
      <c r="Q215" s="1">
        <f>IF(student_habits_performance[[#This Row],[exam_score]]&gt;=70,1,0)</f>
        <v>0</v>
      </c>
      <c r="R215" s="1">
        <f>IF(student_habits_performance[[#This Row],[sleep_hours]]&lt;4,1,IF(AND(student_habits_performance[[#This Row],[sleep_hours]]&gt;=4,student_habits_performance[[#This Row],[sleep_hours]]&lt;6),2,3))</f>
        <v>3</v>
      </c>
      <c r="S21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16" spans="1:19" x14ac:dyDescent="0.25">
      <c r="A216" s="1" t="s">
        <v>243</v>
      </c>
      <c r="B216">
        <v>19</v>
      </c>
      <c r="C216" s="1" t="s">
        <v>27</v>
      </c>
      <c r="D216">
        <v>5.7</v>
      </c>
      <c r="E216">
        <v>3.8</v>
      </c>
      <c r="F216">
        <v>0</v>
      </c>
      <c r="G216" s="1" t="s">
        <v>18</v>
      </c>
      <c r="H216">
        <v>100</v>
      </c>
      <c r="I216">
        <v>8.8000000000000007</v>
      </c>
      <c r="J216" s="1" t="s">
        <v>19</v>
      </c>
      <c r="K216">
        <v>3</v>
      </c>
      <c r="L216" s="1" t="s">
        <v>38</v>
      </c>
      <c r="M216" s="1" t="s">
        <v>21</v>
      </c>
      <c r="N216">
        <v>7</v>
      </c>
      <c r="O216" s="1" t="s">
        <v>18</v>
      </c>
      <c r="P216">
        <v>100</v>
      </c>
      <c r="Q216" s="1">
        <f>IF(student_habits_performance[[#This Row],[exam_score]]&gt;=70,1,0)</f>
        <v>1</v>
      </c>
      <c r="R216" s="1">
        <f>IF(student_habits_performance[[#This Row],[sleep_hours]]&lt;4,1,IF(AND(student_habits_performance[[#This Row],[sleep_hours]]&gt;=4,student_habits_performance[[#This Row],[sleep_hours]]&lt;6),2,3))</f>
        <v>3</v>
      </c>
      <c r="S21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17" spans="1:19" x14ac:dyDescent="0.25">
      <c r="A217" s="1" t="s">
        <v>244</v>
      </c>
      <c r="B217">
        <v>21</v>
      </c>
      <c r="C217" s="1" t="s">
        <v>17</v>
      </c>
      <c r="D217">
        <v>3.2</v>
      </c>
      <c r="E217">
        <v>4.2</v>
      </c>
      <c r="F217">
        <v>0.7</v>
      </c>
      <c r="G217" s="1" t="s">
        <v>18</v>
      </c>
      <c r="H217">
        <v>76.5</v>
      </c>
      <c r="I217">
        <v>5.4</v>
      </c>
      <c r="J217" s="1" t="s">
        <v>24</v>
      </c>
      <c r="K217">
        <v>6</v>
      </c>
      <c r="L217" s="1" t="s">
        <v>25</v>
      </c>
      <c r="M217" s="1" t="s">
        <v>24</v>
      </c>
      <c r="N217">
        <v>5</v>
      </c>
      <c r="O217" s="1" t="s">
        <v>22</v>
      </c>
      <c r="P217">
        <v>67.5</v>
      </c>
      <c r="Q217" s="1">
        <f>IF(student_habits_performance[[#This Row],[exam_score]]&gt;=70,1,0)</f>
        <v>0</v>
      </c>
      <c r="R217" s="1">
        <f>IF(student_habits_performance[[#This Row],[sleep_hours]]&lt;4,1,IF(AND(student_habits_performance[[#This Row],[sleep_hours]]&gt;=4,student_habits_performance[[#This Row],[sleep_hours]]&lt;6),2,3))</f>
        <v>2</v>
      </c>
      <c r="S2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8" spans="1:19" x14ac:dyDescent="0.25">
      <c r="A218" s="1" t="s">
        <v>245</v>
      </c>
      <c r="B218">
        <v>20</v>
      </c>
      <c r="C218" s="1" t="s">
        <v>17</v>
      </c>
      <c r="D218">
        <v>2.5</v>
      </c>
      <c r="E218">
        <v>2.1</v>
      </c>
      <c r="F218">
        <v>1.5</v>
      </c>
      <c r="G218" s="1" t="s">
        <v>18</v>
      </c>
      <c r="H218">
        <v>90.2</v>
      </c>
      <c r="I218">
        <v>5.6</v>
      </c>
      <c r="J218" s="1" t="s">
        <v>19</v>
      </c>
      <c r="K218">
        <v>6</v>
      </c>
      <c r="L218" s="1" t="s">
        <v>25</v>
      </c>
      <c r="M218" s="1" t="s">
        <v>21</v>
      </c>
      <c r="N218">
        <v>1</v>
      </c>
      <c r="O218" s="1" t="s">
        <v>22</v>
      </c>
      <c r="P218">
        <v>60.3</v>
      </c>
      <c r="Q218" s="1">
        <f>IF(student_habits_performance[[#This Row],[exam_score]]&gt;=70,1,0)</f>
        <v>0</v>
      </c>
      <c r="R218" s="1">
        <f>IF(student_habits_performance[[#This Row],[sleep_hours]]&lt;4,1,IF(AND(student_habits_performance[[#This Row],[sleep_hours]]&gt;=4,student_habits_performance[[#This Row],[sleep_hours]]&lt;6),2,3))</f>
        <v>2</v>
      </c>
      <c r="S21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19" spans="1:19" x14ac:dyDescent="0.25">
      <c r="A219" s="1" t="s">
        <v>246</v>
      </c>
      <c r="B219">
        <v>21</v>
      </c>
      <c r="C219" s="1" t="s">
        <v>47</v>
      </c>
      <c r="D219">
        <v>5.0999999999999996</v>
      </c>
      <c r="E219">
        <v>0.9</v>
      </c>
      <c r="F219">
        <v>0.7</v>
      </c>
      <c r="G219" s="1" t="s">
        <v>18</v>
      </c>
      <c r="H219">
        <v>79.7</v>
      </c>
      <c r="I219">
        <v>5.5</v>
      </c>
      <c r="J219" s="1" t="s">
        <v>19</v>
      </c>
      <c r="K219">
        <v>6</v>
      </c>
      <c r="L219" s="1" t="s">
        <v>25</v>
      </c>
      <c r="M219" s="1" t="s">
        <v>24</v>
      </c>
      <c r="N219">
        <v>3</v>
      </c>
      <c r="O219" s="1" t="s">
        <v>18</v>
      </c>
      <c r="P219">
        <v>87</v>
      </c>
      <c r="Q219" s="1">
        <f>IF(student_habits_performance[[#This Row],[exam_score]]&gt;=70,1,0)</f>
        <v>1</v>
      </c>
      <c r="R219" s="1">
        <f>IF(student_habits_performance[[#This Row],[sleep_hours]]&lt;4,1,IF(AND(student_habits_performance[[#This Row],[sleep_hours]]&gt;=4,student_habits_performance[[#This Row],[sleep_hours]]&lt;6),2,3))</f>
        <v>2</v>
      </c>
      <c r="S2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0" spans="1:19" x14ac:dyDescent="0.25">
      <c r="A220" s="1" t="s">
        <v>247</v>
      </c>
      <c r="B220">
        <v>24</v>
      </c>
      <c r="C220" s="1" t="s">
        <v>27</v>
      </c>
      <c r="D220">
        <v>2.6</v>
      </c>
      <c r="E220">
        <v>2</v>
      </c>
      <c r="F220">
        <v>2.4</v>
      </c>
      <c r="G220" s="1" t="s">
        <v>18</v>
      </c>
      <c r="H220">
        <v>76.3</v>
      </c>
      <c r="I220">
        <v>7.4</v>
      </c>
      <c r="J220" s="1" t="s">
        <v>19</v>
      </c>
      <c r="K220">
        <v>1</v>
      </c>
      <c r="L220" s="1" t="s">
        <v>34</v>
      </c>
      <c r="M220" s="1" t="s">
        <v>24</v>
      </c>
      <c r="N220">
        <v>3</v>
      </c>
      <c r="O220" s="1" t="s">
        <v>18</v>
      </c>
      <c r="P220">
        <v>48.5</v>
      </c>
      <c r="Q220" s="1">
        <f>IF(student_habits_performance[[#This Row],[exam_score]]&gt;=70,1,0)</f>
        <v>0</v>
      </c>
      <c r="R220" s="1">
        <f>IF(student_habits_performance[[#This Row],[sleep_hours]]&lt;4,1,IF(AND(student_habits_performance[[#This Row],[sleep_hours]]&gt;=4,student_habits_performance[[#This Row],[sleep_hours]]&lt;6),2,3))</f>
        <v>3</v>
      </c>
      <c r="S2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21" spans="1:19" x14ac:dyDescent="0.25">
      <c r="A221" s="1" t="s">
        <v>248</v>
      </c>
      <c r="B221">
        <v>23</v>
      </c>
      <c r="C221" s="1" t="s">
        <v>17</v>
      </c>
      <c r="D221">
        <v>6.2</v>
      </c>
      <c r="E221">
        <v>2.8</v>
      </c>
      <c r="F221">
        <v>1</v>
      </c>
      <c r="G221" s="1" t="s">
        <v>18</v>
      </c>
      <c r="H221">
        <v>84.9</v>
      </c>
      <c r="I221">
        <v>7</v>
      </c>
      <c r="J221" s="1" t="s">
        <v>19</v>
      </c>
      <c r="K221">
        <v>5</v>
      </c>
      <c r="L221" s="1" t="s">
        <v>20</v>
      </c>
      <c r="M221" s="1" t="s">
        <v>24</v>
      </c>
      <c r="N221">
        <v>4</v>
      </c>
      <c r="O221" s="1" t="s">
        <v>18</v>
      </c>
      <c r="P221">
        <v>100</v>
      </c>
      <c r="Q221" s="1">
        <f>IF(student_habits_performance[[#This Row],[exam_score]]&gt;=70,1,0)</f>
        <v>1</v>
      </c>
      <c r="R221" s="1">
        <f>IF(student_habits_performance[[#This Row],[sleep_hours]]&lt;4,1,IF(AND(student_habits_performance[[#This Row],[sleep_hours]]&gt;=4,student_habits_performance[[#This Row],[sleep_hours]]&lt;6),2,3))</f>
        <v>3</v>
      </c>
      <c r="S22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2" spans="1:19" x14ac:dyDescent="0.25">
      <c r="A222" s="1" t="s">
        <v>249</v>
      </c>
      <c r="B222">
        <v>19</v>
      </c>
      <c r="C222" s="1" t="s">
        <v>17</v>
      </c>
      <c r="D222">
        <v>4.5</v>
      </c>
      <c r="E222">
        <v>1.3</v>
      </c>
      <c r="F222">
        <v>4.2</v>
      </c>
      <c r="G222" s="1" t="s">
        <v>18</v>
      </c>
      <c r="H222">
        <v>86.4</v>
      </c>
      <c r="I222">
        <v>6.3</v>
      </c>
      <c r="J222" s="1" t="s">
        <v>19</v>
      </c>
      <c r="K222">
        <v>0</v>
      </c>
      <c r="L222" s="1" t="s">
        <v>25</v>
      </c>
      <c r="M222" s="1" t="s">
        <v>21</v>
      </c>
      <c r="N222">
        <v>10</v>
      </c>
      <c r="O222" s="1" t="s">
        <v>18</v>
      </c>
      <c r="P222">
        <v>82.1</v>
      </c>
      <c r="Q222" s="1">
        <f>IF(student_habits_performance[[#This Row],[exam_score]]&gt;=70,1,0)</f>
        <v>1</v>
      </c>
      <c r="R222" s="1">
        <f>IF(student_habits_performance[[#This Row],[sleep_hours]]&lt;4,1,IF(AND(student_habits_performance[[#This Row],[sleep_hours]]&gt;=4,student_habits_performance[[#This Row],[sleep_hours]]&lt;6),2,3))</f>
        <v>3</v>
      </c>
      <c r="S22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3" spans="1:19" x14ac:dyDescent="0.25">
      <c r="A223" s="1" t="s">
        <v>250</v>
      </c>
      <c r="B223">
        <v>19</v>
      </c>
      <c r="C223" s="1" t="s">
        <v>27</v>
      </c>
      <c r="D223">
        <v>2.8</v>
      </c>
      <c r="E223">
        <v>1.4</v>
      </c>
      <c r="F223">
        <v>3.1</v>
      </c>
      <c r="G223" s="1" t="s">
        <v>18</v>
      </c>
      <c r="H223">
        <v>100</v>
      </c>
      <c r="I223">
        <v>5.4</v>
      </c>
      <c r="J223" s="1" t="s">
        <v>28</v>
      </c>
      <c r="K223">
        <v>4</v>
      </c>
      <c r="L223" s="1" t="s">
        <v>25</v>
      </c>
      <c r="M223" s="1" t="s">
        <v>24</v>
      </c>
      <c r="N223">
        <v>6</v>
      </c>
      <c r="O223" s="1" t="s">
        <v>22</v>
      </c>
      <c r="P223">
        <v>63.7</v>
      </c>
      <c r="Q223" s="1">
        <f>IF(student_habits_performance[[#This Row],[exam_score]]&gt;=70,1,0)</f>
        <v>0</v>
      </c>
      <c r="R223" s="1">
        <f>IF(student_habits_performance[[#This Row],[sleep_hours]]&lt;4,1,IF(AND(student_habits_performance[[#This Row],[sleep_hours]]&gt;=4,student_habits_performance[[#This Row],[sleep_hours]]&lt;6),2,3))</f>
        <v>2</v>
      </c>
      <c r="S22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24" spans="1:19" x14ac:dyDescent="0.25">
      <c r="A224" s="1" t="s">
        <v>251</v>
      </c>
      <c r="B224">
        <v>22</v>
      </c>
      <c r="C224" s="1" t="s">
        <v>27</v>
      </c>
      <c r="D224">
        <v>6.7</v>
      </c>
      <c r="E224">
        <v>2.9</v>
      </c>
      <c r="F224">
        <v>2</v>
      </c>
      <c r="G224" s="1" t="s">
        <v>18</v>
      </c>
      <c r="H224">
        <v>83.2</v>
      </c>
      <c r="I224">
        <v>6.6</v>
      </c>
      <c r="J224" s="1" t="s">
        <v>24</v>
      </c>
      <c r="K224">
        <v>6</v>
      </c>
      <c r="L224" s="1" t="s">
        <v>34</v>
      </c>
      <c r="M224" s="1" t="s">
        <v>21</v>
      </c>
      <c r="N224">
        <v>5</v>
      </c>
      <c r="O224" s="1" t="s">
        <v>18</v>
      </c>
      <c r="P224">
        <v>100</v>
      </c>
      <c r="Q224" s="1">
        <f>IF(student_habits_performance[[#This Row],[exam_score]]&gt;=70,1,0)</f>
        <v>1</v>
      </c>
      <c r="R224" s="1">
        <f>IF(student_habits_performance[[#This Row],[sleep_hours]]&lt;4,1,IF(AND(student_habits_performance[[#This Row],[sleep_hours]]&gt;=4,student_habits_performance[[#This Row],[sleep_hours]]&lt;6),2,3))</f>
        <v>3</v>
      </c>
      <c r="S22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5" spans="1:19" x14ac:dyDescent="0.25">
      <c r="A225" s="1" t="s">
        <v>252</v>
      </c>
      <c r="B225">
        <v>20</v>
      </c>
      <c r="C225" s="1" t="s">
        <v>17</v>
      </c>
      <c r="D225">
        <v>2.6</v>
      </c>
      <c r="E225">
        <v>2.4</v>
      </c>
      <c r="F225">
        <v>2.9</v>
      </c>
      <c r="G225" s="1" t="s">
        <v>18</v>
      </c>
      <c r="H225">
        <v>73.7</v>
      </c>
      <c r="I225">
        <v>4.5999999999999996</v>
      </c>
      <c r="J225" s="1" t="s">
        <v>19</v>
      </c>
      <c r="K225">
        <v>4</v>
      </c>
      <c r="L225" s="1" t="s">
        <v>20</v>
      </c>
      <c r="M225" s="1" t="s">
        <v>21</v>
      </c>
      <c r="N225">
        <v>1</v>
      </c>
      <c r="O225" s="1" t="s">
        <v>18</v>
      </c>
      <c r="P225">
        <v>41.9</v>
      </c>
      <c r="Q225" s="1">
        <f>IF(student_habits_performance[[#This Row],[exam_score]]&gt;=70,1,0)</f>
        <v>0</v>
      </c>
      <c r="R225" s="1">
        <f>IF(student_habits_performance[[#This Row],[sleep_hours]]&lt;4,1,IF(AND(student_habits_performance[[#This Row],[sleep_hours]]&gt;=4,student_habits_performance[[#This Row],[sleep_hours]]&lt;6),2,3))</f>
        <v>2</v>
      </c>
      <c r="S22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26" spans="1:19" x14ac:dyDescent="0.25">
      <c r="A226" s="1" t="s">
        <v>253</v>
      </c>
      <c r="B226">
        <v>18</v>
      </c>
      <c r="C226" s="1" t="s">
        <v>17</v>
      </c>
      <c r="D226">
        <v>4.5999999999999996</v>
      </c>
      <c r="E226">
        <v>2.5</v>
      </c>
      <c r="F226">
        <v>3</v>
      </c>
      <c r="G226" s="1" t="s">
        <v>18</v>
      </c>
      <c r="H226">
        <v>87.7</v>
      </c>
      <c r="I226">
        <v>6.7</v>
      </c>
      <c r="J226" s="1" t="s">
        <v>19</v>
      </c>
      <c r="K226">
        <v>5</v>
      </c>
      <c r="L226" s="1" t="s">
        <v>34</v>
      </c>
      <c r="M226" s="1" t="s">
        <v>28</v>
      </c>
      <c r="N226">
        <v>6</v>
      </c>
      <c r="O226" s="1" t="s">
        <v>18</v>
      </c>
      <c r="P226">
        <v>72.7</v>
      </c>
      <c r="Q226" s="1">
        <f>IF(student_habits_performance[[#This Row],[exam_score]]&gt;=70,1,0)</f>
        <v>1</v>
      </c>
      <c r="R226" s="1">
        <f>IF(student_habits_performance[[#This Row],[sleep_hours]]&lt;4,1,IF(AND(student_habits_performance[[#This Row],[sleep_hours]]&gt;=4,student_habits_performance[[#This Row],[sleep_hours]]&lt;6),2,3))</f>
        <v>3</v>
      </c>
      <c r="S22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7" spans="1:19" x14ac:dyDescent="0.25">
      <c r="A227" s="1" t="s">
        <v>254</v>
      </c>
      <c r="B227">
        <v>18</v>
      </c>
      <c r="C227" s="1" t="s">
        <v>17</v>
      </c>
      <c r="D227">
        <v>3.9</v>
      </c>
      <c r="E227">
        <v>1.6</v>
      </c>
      <c r="F227">
        <v>1.2</v>
      </c>
      <c r="G227" s="1" t="s">
        <v>18</v>
      </c>
      <c r="H227">
        <v>64.3</v>
      </c>
      <c r="I227">
        <v>7.5</v>
      </c>
      <c r="J227" s="1" t="s">
        <v>24</v>
      </c>
      <c r="K227">
        <v>0</v>
      </c>
      <c r="L227" s="1" t="s">
        <v>20</v>
      </c>
      <c r="M227" s="1" t="s">
        <v>21</v>
      </c>
      <c r="N227">
        <v>9</v>
      </c>
      <c r="O227" s="1" t="s">
        <v>22</v>
      </c>
      <c r="P227">
        <v>74.3</v>
      </c>
      <c r="Q227" s="1">
        <f>IF(student_habits_performance[[#This Row],[exam_score]]&gt;=70,1,0)</f>
        <v>1</v>
      </c>
      <c r="R227" s="1">
        <f>IF(student_habits_performance[[#This Row],[sleep_hours]]&lt;4,1,IF(AND(student_habits_performance[[#This Row],[sleep_hours]]&gt;=4,student_habits_performance[[#This Row],[sleep_hours]]&lt;6),2,3))</f>
        <v>3</v>
      </c>
      <c r="S22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28" spans="1:19" x14ac:dyDescent="0.25">
      <c r="A228" s="1" t="s">
        <v>255</v>
      </c>
      <c r="B228">
        <v>21</v>
      </c>
      <c r="C228" s="1" t="s">
        <v>27</v>
      </c>
      <c r="D228">
        <v>5.5</v>
      </c>
      <c r="E228">
        <v>2.2000000000000002</v>
      </c>
      <c r="F228">
        <v>0.9</v>
      </c>
      <c r="G228" s="1" t="s">
        <v>22</v>
      </c>
      <c r="H228">
        <v>84.1</v>
      </c>
      <c r="I228">
        <v>5</v>
      </c>
      <c r="J228" s="1" t="s">
        <v>19</v>
      </c>
      <c r="K228">
        <v>3</v>
      </c>
      <c r="L228" s="1" t="s">
        <v>34</v>
      </c>
      <c r="M228" s="1" t="s">
        <v>24</v>
      </c>
      <c r="N228">
        <v>1</v>
      </c>
      <c r="O228" s="1" t="s">
        <v>18</v>
      </c>
      <c r="P228">
        <v>88.7</v>
      </c>
      <c r="Q228" s="1">
        <f>IF(student_habits_performance[[#This Row],[exam_score]]&gt;=70,1,0)</f>
        <v>1</v>
      </c>
      <c r="R228" s="1">
        <f>IF(student_habits_performance[[#This Row],[sleep_hours]]&lt;4,1,IF(AND(student_habits_performance[[#This Row],[sleep_hours]]&gt;=4,student_habits_performance[[#This Row],[sleep_hours]]&lt;6),2,3))</f>
        <v>2</v>
      </c>
      <c r="S22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29" spans="1:19" x14ac:dyDescent="0.25">
      <c r="A229" s="1" t="s">
        <v>256</v>
      </c>
      <c r="B229">
        <v>22</v>
      </c>
      <c r="C229" s="1" t="s">
        <v>17</v>
      </c>
      <c r="D229">
        <v>5.8</v>
      </c>
      <c r="E229">
        <v>1.4</v>
      </c>
      <c r="F229">
        <v>1.9</v>
      </c>
      <c r="G229" s="1" t="s">
        <v>18</v>
      </c>
      <c r="H229">
        <v>85.2</v>
      </c>
      <c r="I229">
        <v>4.7</v>
      </c>
      <c r="J229" s="1" t="s">
        <v>24</v>
      </c>
      <c r="K229">
        <v>4</v>
      </c>
      <c r="L229" s="1" t="s">
        <v>34</v>
      </c>
      <c r="M229" s="1" t="s">
        <v>21</v>
      </c>
      <c r="N229">
        <v>8</v>
      </c>
      <c r="O229" s="1" t="s">
        <v>22</v>
      </c>
      <c r="P229">
        <v>96.6</v>
      </c>
      <c r="Q229" s="1">
        <f>IF(student_habits_performance[[#This Row],[exam_score]]&gt;=70,1,0)</f>
        <v>1</v>
      </c>
      <c r="R229" s="1">
        <f>IF(student_habits_performance[[#This Row],[sleep_hours]]&lt;4,1,IF(AND(student_habits_performance[[#This Row],[sleep_hours]]&gt;=4,student_habits_performance[[#This Row],[sleep_hours]]&lt;6),2,3))</f>
        <v>2</v>
      </c>
      <c r="S22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30" spans="1:19" x14ac:dyDescent="0.25">
      <c r="A230" s="1" t="s">
        <v>257</v>
      </c>
      <c r="B230">
        <v>17</v>
      </c>
      <c r="C230" s="1" t="s">
        <v>27</v>
      </c>
      <c r="D230">
        <v>3.5</v>
      </c>
      <c r="E230">
        <v>3.6</v>
      </c>
      <c r="F230">
        <v>2.7</v>
      </c>
      <c r="G230" s="1" t="s">
        <v>18</v>
      </c>
      <c r="H230">
        <v>92.9</v>
      </c>
      <c r="I230">
        <v>8.4</v>
      </c>
      <c r="J230" s="1" t="s">
        <v>19</v>
      </c>
      <c r="K230">
        <v>3</v>
      </c>
      <c r="L230" s="1" t="s">
        <v>25</v>
      </c>
      <c r="M230" s="1" t="s">
        <v>21</v>
      </c>
      <c r="N230">
        <v>8</v>
      </c>
      <c r="O230" s="1" t="s">
        <v>22</v>
      </c>
      <c r="P230">
        <v>72.599999999999994</v>
      </c>
      <c r="Q230" s="1">
        <f>IF(student_habits_performance[[#This Row],[exam_score]]&gt;=70,1,0)</f>
        <v>1</v>
      </c>
      <c r="R230" s="1">
        <f>IF(student_habits_performance[[#This Row],[sleep_hours]]&lt;4,1,IF(AND(student_habits_performance[[#This Row],[sleep_hours]]&gt;=4,student_habits_performance[[#This Row],[sleep_hours]]&lt;6),2,3))</f>
        <v>3</v>
      </c>
      <c r="S2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1" spans="1:19" x14ac:dyDescent="0.25">
      <c r="A231" s="1" t="s">
        <v>258</v>
      </c>
      <c r="B231">
        <v>21</v>
      </c>
      <c r="C231" s="1" t="s">
        <v>27</v>
      </c>
      <c r="D231">
        <v>2.4</v>
      </c>
      <c r="E231">
        <v>3.7</v>
      </c>
      <c r="F231">
        <v>2</v>
      </c>
      <c r="G231" s="1" t="s">
        <v>18</v>
      </c>
      <c r="H231">
        <v>94.7</v>
      </c>
      <c r="I231">
        <v>5.8</v>
      </c>
      <c r="J231" s="1" t="s">
        <v>24</v>
      </c>
      <c r="K231">
        <v>4</v>
      </c>
      <c r="L231" s="1" t="s">
        <v>25</v>
      </c>
      <c r="M231" s="1" t="s">
        <v>24</v>
      </c>
      <c r="N231">
        <v>3</v>
      </c>
      <c r="O231" s="1" t="s">
        <v>22</v>
      </c>
      <c r="P231">
        <v>52.4</v>
      </c>
      <c r="Q231" s="1">
        <f>IF(student_habits_performance[[#This Row],[exam_score]]&gt;=70,1,0)</f>
        <v>0</v>
      </c>
      <c r="R231" s="1">
        <f>IF(student_habits_performance[[#This Row],[sleep_hours]]&lt;4,1,IF(AND(student_habits_performance[[#This Row],[sleep_hours]]&gt;=4,student_habits_performance[[#This Row],[sleep_hours]]&lt;6),2,3))</f>
        <v>2</v>
      </c>
      <c r="S23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2" spans="1:19" x14ac:dyDescent="0.25">
      <c r="A232" s="1" t="s">
        <v>259</v>
      </c>
      <c r="B232">
        <v>22</v>
      </c>
      <c r="C232" s="1" t="s">
        <v>27</v>
      </c>
      <c r="D232">
        <v>4.2</v>
      </c>
      <c r="E232">
        <v>0.3</v>
      </c>
      <c r="F232">
        <v>0.1</v>
      </c>
      <c r="G232" s="1" t="s">
        <v>18</v>
      </c>
      <c r="H232">
        <v>80</v>
      </c>
      <c r="I232">
        <v>7.9</v>
      </c>
      <c r="J232" s="1" t="s">
        <v>28</v>
      </c>
      <c r="K232">
        <v>3</v>
      </c>
      <c r="L232" s="1" t="s">
        <v>25</v>
      </c>
      <c r="M232" s="1" t="s">
        <v>28</v>
      </c>
      <c r="N232">
        <v>9</v>
      </c>
      <c r="O232" s="1" t="s">
        <v>22</v>
      </c>
      <c r="P232">
        <v>100</v>
      </c>
      <c r="Q232" s="1">
        <f>IF(student_habits_performance[[#This Row],[exam_score]]&gt;=70,1,0)</f>
        <v>1</v>
      </c>
      <c r="R232" s="1">
        <f>IF(student_habits_performance[[#This Row],[sleep_hours]]&lt;4,1,IF(AND(student_habits_performance[[#This Row],[sleep_hours]]&gt;=4,student_habits_performance[[#This Row],[sleep_hours]]&lt;6),2,3))</f>
        <v>3</v>
      </c>
      <c r="S2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33" spans="1:19" x14ac:dyDescent="0.25">
      <c r="A233" s="1" t="s">
        <v>260</v>
      </c>
      <c r="B233">
        <v>20</v>
      </c>
      <c r="C233" s="1" t="s">
        <v>17</v>
      </c>
      <c r="D233">
        <v>2.5</v>
      </c>
      <c r="E233">
        <v>1.4</v>
      </c>
      <c r="F233">
        <v>0.9</v>
      </c>
      <c r="G233" s="1" t="s">
        <v>18</v>
      </c>
      <c r="H233">
        <v>83.5</v>
      </c>
      <c r="I233">
        <v>6.3</v>
      </c>
      <c r="J233" s="1" t="s">
        <v>24</v>
      </c>
      <c r="K233">
        <v>6</v>
      </c>
      <c r="L233" s="1" t="s">
        <v>34</v>
      </c>
      <c r="M233" s="1" t="s">
        <v>24</v>
      </c>
      <c r="N233">
        <v>8</v>
      </c>
      <c r="O233" s="1" t="s">
        <v>18</v>
      </c>
      <c r="P233">
        <v>73.099999999999994</v>
      </c>
      <c r="Q233" s="1">
        <f>IF(student_habits_performance[[#This Row],[exam_score]]&gt;=70,1,0)</f>
        <v>1</v>
      </c>
      <c r="R233" s="1">
        <f>IF(student_habits_performance[[#This Row],[sleep_hours]]&lt;4,1,IF(AND(student_habits_performance[[#This Row],[sleep_hours]]&gt;=4,student_habits_performance[[#This Row],[sleep_hours]]&lt;6),2,3))</f>
        <v>3</v>
      </c>
      <c r="S23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4" spans="1:19" x14ac:dyDescent="0.25">
      <c r="A234" s="1" t="s">
        <v>261</v>
      </c>
      <c r="B234">
        <v>20</v>
      </c>
      <c r="C234" s="1" t="s">
        <v>17</v>
      </c>
      <c r="D234">
        <v>6.5</v>
      </c>
      <c r="E234">
        <v>0.7</v>
      </c>
      <c r="F234">
        <v>1.7</v>
      </c>
      <c r="G234" s="1" t="s">
        <v>18</v>
      </c>
      <c r="H234">
        <v>77.3</v>
      </c>
      <c r="I234">
        <v>6.3</v>
      </c>
      <c r="J234" s="1" t="s">
        <v>24</v>
      </c>
      <c r="K234">
        <v>4</v>
      </c>
      <c r="L234" s="1" t="s">
        <v>20</v>
      </c>
      <c r="M234" s="1" t="s">
        <v>21</v>
      </c>
      <c r="N234">
        <v>3</v>
      </c>
      <c r="O234" s="1" t="s">
        <v>18</v>
      </c>
      <c r="P234">
        <v>100</v>
      </c>
      <c r="Q234" s="1">
        <f>IF(student_habits_performance[[#This Row],[exam_score]]&gt;=70,1,0)</f>
        <v>1</v>
      </c>
      <c r="R234" s="1">
        <f>IF(student_habits_performance[[#This Row],[sleep_hours]]&lt;4,1,IF(AND(student_habits_performance[[#This Row],[sleep_hours]]&gt;=4,student_habits_performance[[#This Row],[sleep_hours]]&lt;6),2,3))</f>
        <v>3</v>
      </c>
      <c r="S23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35" spans="1:19" x14ac:dyDescent="0.25">
      <c r="A235" s="1" t="s">
        <v>262</v>
      </c>
      <c r="B235">
        <v>20</v>
      </c>
      <c r="C235" s="1" t="s">
        <v>17</v>
      </c>
      <c r="D235">
        <v>3.7</v>
      </c>
      <c r="E235">
        <v>1.7</v>
      </c>
      <c r="F235">
        <v>1.7</v>
      </c>
      <c r="G235" s="1" t="s">
        <v>18</v>
      </c>
      <c r="H235">
        <v>73.7</v>
      </c>
      <c r="I235">
        <v>7</v>
      </c>
      <c r="J235" s="1" t="s">
        <v>19</v>
      </c>
      <c r="K235">
        <v>3</v>
      </c>
      <c r="L235" s="1" t="s">
        <v>20</v>
      </c>
      <c r="M235" s="1" t="s">
        <v>28</v>
      </c>
      <c r="N235">
        <v>10</v>
      </c>
      <c r="O235" s="1" t="s">
        <v>22</v>
      </c>
      <c r="P235">
        <v>80.8</v>
      </c>
      <c r="Q235" s="1">
        <f>IF(student_habits_performance[[#This Row],[exam_score]]&gt;=70,1,0)</f>
        <v>1</v>
      </c>
      <c r="R235" s="1">
        <f>IF(student_habits_performance[[#This Row],[sleep_hours]]&lt;4,1,IF(AND(student_habits_performance[[#This Row],[sleep_hours]]&gt;=4,student_habits_performance[[#This Row],[sleep_hours]]&lt;6),2,3))</f>
        <v>3</v>
      </c>
      <c r="S23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6" spans="1:19" x14ac:dyDescent="0.25">
      <c r="A236" s="1" t="s">
        <v>263</v>
      </c>
      <c r="B236">
        <v>20</v>
      </c>
      <c r="C236" s="1" t="s">
        <v>27</v>
      </c>
      <c r="D236">
        <v>3</v>
      </c>
      <c r="E236">
        <v>2.4</v>
      </c>
      <c r="F236">
        <v>4</v>
      </c>
      <c r="G236" s="1" t="s">
        <v>18</v>
      </c>
      <c r="H236">
        <v>88.1</v>
      </c>
      <c r="I236">
        <v>5.4</v>
      </c>
      <c r="J236" s="1" t="s">
        <v>28</v>
      </c>
      <c r="K236">
        <v>5</v>
      </c>
      <c r="L236" s="1" t="s">
        <v>25</v>
      </c>
      <c r="M236" s="1" t="s">
        <v>24</v>
      </c>
      <c r="N236">
        <v>5</v>
      </c>
      <c r="O236" s="1" t="s">
        <v>18</v>
      </c>
      <c r="P236">
        <v>62.9</v>
      </c>
      <c r="Q236" s="1">
        <f>IF(student_habits_performance[[#This Row],[exam_score]]&gt;=70,1,0)</f>
        <v>0</v>
      </c>
      <c r="R236" s="1">
        <f>IF(student_habits_performance[[#This Row],[sleep_hours]]&lt;4,1,IF(AND(student_habits_performance[[#This Row],[sleep_hours]]&gt;=4,student_habits_performance[[#This Row],[sleep_hours]]&lt;6),2,3))</f>
        <v>2</v>
      </c>
      <c r="S23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7" spans="1:19" x14ac:dyDescent="0.25">
      <c r="A237" s="1" t="s">
        <v>264</v>
      </c>
      <c r="B237">
        <v>20</v>
      </c>
      <c r="C237" s="1" t="s">
        <v>17</v>
      </c>
      <c r="D237">
        <v>3.8</v>
      </c>
      <c r="E237">
        <v>0.8</v>
      </c>
      <c r="F237">
        <v>0.3</v>
      </c>
      <c r="G237" s="1" t="s">
        <v>18</v>
      </c>
      <c r="H237">
        <v>72.3</v>
      </c>
      <c r="I237">
        <v>6.7</v>
      </c>
      <c r="J237" s="1" t="s">
        <v>19</v>
      </c>
      <c r="K237">
        <v>1</v>
      </c>
      <c r="L237" s="1" t="s">
        <v>25</v>
      </c>
      <c r="M237" s="1" t="s">
        <v>28</v>
      </c>
      <c r="N237">
        <v>3</v>
      </c>
      <c r="O237" s="1" t="s">
        <v>18</v>
      </c>
      <c r="P237">
        <v>71.5</v>
      </c>
      <c r="Q237" s="1">
        <f>IF(student_habits_performance[[#This Row],[exam_score]]&gt;=70,1,0)</f>
        <v>1</v>
      </c>
      <c r="R237" s="1">
        <f>IF(student_habits_performance[[#This Row],[sleep_hours]]&lt;4,1,IF(AND(student_habits_performance[[#This Row],[sleep_hours]]&gt;=4,student_habits_performance[[#This Row],[sleep_hours]]&lt;6),2,3))</f>
        <v>3</v>
      </c>
      <c r="S2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38" spans="1:19" x14ac:dyDescent="0.25">
      <c r="A238" s="1" t="s">
        <v>265</v>
      </c>
      <c r="B238">
        <v>22</v>
      </c>
      <c r="C238" s="1" t="s">
        <v>27</v>
      </c>
      <c r="D238">
        <v>1.5</v>
      </c>
      <c r="E238">
        <v>1.4</v>
      </c>
      <c r="F238">
        <v>2.4</v>
      </c>
      <c r="G238" s="1" t="s">
        <v>18</v>
      </c>
      <c r="H238">
        <v>80.900000000000006</v>
      </c>
      <c r="I238">
        <v>6</v>
      </c>
      <c r="J238" s="1" t="s">
        <v>24</v>
      </c>
      <c r="K238">
        <v>3</v>
      </c>
      <c r="L238" s="1" t="s">
        <v>25</v>
      </c>
      <c r="M238" s="1" t="s">
        <v>24</v>
      </c>
      <c r="N238">
        <v>5</v>
      </c>
      <c r="O238" s="1" t="s">
        <v>18</v>
      </c>
      <c r="P238">
        <v>46.2</v>
      </c>
      <c r="Q238" s="1">
        <f>IF(student_habits_performance[[#This Row],[exam_score]]&gt;=70,1,0)</f>
        <v>0</v>
      </c>
      <c r="R238" s="1">
        <f>IF(student_habits_performance[[#This Row],[sleep_hours]]&lt;4,1,IF(AND(student_habits_performance[[#This Row],[sleep_hours]]&gt;=4,student_habits_performance[[#This Row],[sleep_hours]]&lt;6),2,3))</f>
        <v>3</v>
      </c>
      <c r="S23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39" spans="1:19" x14ac:dyDescent="0.25">
      <c r="A239" s="1" t="s">
        <v>266</v>
      </c>
      <c r="B239">
        <v>22</v>
      </c>
      <c r="C239" s="1" t="s">
        <v>17</v>
      </c>
      <c r="D239">
        <v>2</v>
      </c>
      <c r="E239">
        <v>1.3</v>
      </c>
      <c r="F239">
        <v>3.4</v>
      </c>
      <c r="G239" s="1" t="s">
        <v>22</v>
      </c>
      <c r="H239">
        <v>75</v>
      </c>
      <c r="I239">
        <v>4.9000000000000004</v>
      </c>
      <c r="J239" s="1" t="s">
        <v>19</v>
      </c>
      <c r="K239">
        <v>1</v>
      </c>
      <c r="L239" s="1" t="s">
        <v>25</v>
      </c>
      <c r="M239" s="1" t="s">
        <v>21</v>
      </c>
      <c r="N239">
        <v>9</v>
      </c>
      <c r="O239" s="1" t="s">
        <v>18</v>
      </c>
      <c r="P239">
        <v>53.8</v>
      </c>
      <c r="Q239" s="1">
        <f>IF(student_habits_performance[[#This Row],[exam_score]]&gt;=70,1,0)</f>
        <v>0</v>
      </c>
      <c r="R239" s="1">
        <f>IF(student_habits_performance[[#This Row],[sleep_hours]]&lt;4,1,IF(AND(student_habits_performance[[#This Row],[sleep_hours]]&gt;=4,student_habits_performance[[#This Row],[sleep_hours]]&lt;6),2,3))</f>
        <v>2</v>
      </c>
      <c r="S23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40" spans="1:19" x14ac:dyDescent="0.25">
      <c r="A240" s="1" t="s">
        <v>267</v>
      </c>
      <c r="B240">
        <v>19</v>
      </c>
      <c r="C240" s="1" t="s">
        <v>27</v>
      </c>
      <c r="D240">
        <v>5.3</v>
      </c>
      <c r="E240">
        <v>2.7</v>
      </c>
      <c r="F240">
        <v>4.3</v>
      </c>
      <c r="G240" s="1" t="s">
        <v>18</v>
      </c>
      <c r="H240">
        <v>90.5</v>
      </c>
      <c r="I240">
        <v>6.9</v>
      </c>
      <c r="J240" s="1" t="s">
        <v>19</v>
      </c>
      <c r="K240">
        <v>1</v>
      </c>
      <c r="L240" s="1" t="s">
        <v>34</v>
      </c>
      <c r="M240" s="1" t="s">
        <v>28</v>
      </c>
      <c r="N240">
        <v>4</v>
      </c>
      <c r="O240" s="1" t="s">
        <v>22</v>
      </c>
      <c r="P240">
        <v>74.2</v>
      </c>
      <c r="Q240" s="1">
        <f>IF(student_habits_performance[[#This Row],[exam_score]]&gt;=70,1,0)</f>
        <v>1</v>
      </c>
      <c r="R240" s="1">
        <f>IF(student_habits_performance[[#This Row],[sleep_hours]]&lt;4,1,IF(AND(student_habits_performance[[#This Row],[sleep_hours]]&gt;=4,student_habits_performance[[#This Row],[sleep_hours]]&lt;6),2,3))</f>
        <v>3</v>
      </c>
      <c r="S24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1" spans="1:19" x14ac:dyDescent="0.25">
      <c r="A241" s="1" t="s">
        <v>268</v>
      </c>
      <c r="B241">
        <v>24</v>
      </c>
      <c r="C241" s="1" t="s">
        <v>27</v>
      </c>
      <c r="D241">
        <v>2.5</v>
      </c>
      <c r="E241">
        <v>2.6</v>
      </c>
      <c r="F241">
        <v>1.4</v>
      </c>
      <c r="G241" s="1" t="s">
        <v>18</v>
      </c>
      <c r="H241">
        <v>100</v>
      </c>
      <c r="I241">
        <v>6.2</v>
      </c>
      <c r="J241" s="1" t="s">
        <v>28</v>
      </c>
      <c r="K241">
        <v>0</v>
      </c>
      <c r="L241" s="1" t="s">
        <v>20</v>
      </c>
      <c r="M241" s="1" t="s">
        <v>28</v>
      </c>
      <c r="N241">
        <v>6</v>
      </c>
      <c r="O241" s="1" t="s">
        <v>18</v>
      </c>
      <c r="P241">
        <v>52.5</v>
      </c>
      <c r="Q241" s="1">
        <f>IF(student_habits_performance[[#This Row],[exam_score]]&gt;=70,1,0)</f>
        <v>0</v>
      </c>
      <c r="R241" s="1">
        <f>IF(student_habits_performance[[#This Row],[sleep_hours]]&lt;4,1,IF(AND(student_habits_performance[[#This Row],[sleep_hours]]&gt;=4,student_habits_performance[[#This Row],[sleep_hours]]&lt;6),2,3))</f>
        <v>3</v>
      </c>
      <c r="S2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42" spans="1:19" x14ac:dyDescent="0.25">
      <c r="A242" s="1" t="s">
        <v>269</v>
      </c>
      <c r="B242">
        <v>18</v>
      </c>
      <c r="C242" s="1" t="s">
        <v>27</v>
      </c>
      <c r="D242">
        <v>1.9</v>
      </c>
      <c r="E242">
        <v>1.6</v>
      </c>
      <c r="F242">
        <v>2.2999999999999998</v>
      </c>
      <c r="G242" s="1" t="s">
        <v>18</v>
      </c>
      <c r="H242">
        <v>72</v>
      </c>
      <c r="I242">
        <v>6.3</v>
      </c>
      <c r="J242" s="1" t="s">
        <v>19</v>
      </c>
      <c r="K242">
        <v>6</v>
      </c>
      <c r="L242" s="1" t="s">
        <v>20</v>
      </c>
      <c r="M242" s="1" t="s">
        <v>28</v>
      </c>
      <c r="N242">
        <v>3</v>
      </c>
      <c r="O242" s="1" t="s">
        <v>18</v>
      </c>
      <c r="P242">
        <v>51.2</v>
      </c>
      <c r="Q242" s="1">
        <f>IF(student_habits_performance[[#This Row],[exam_score]]&gt;=70,1,0)</f>
        <v>0</v>
      </c>
      <c r="R242" s="1">
        <f>IF(student_habits_performance[[#This Row],[sleep_hours]]&lt;4,1,IF(AND(student_habits_performance[[#This Row],[sleep_hours]]&gt;=4,student_habits_performance[[#This Row],[sleep_hours]]&lt;6),2,3))</f>
        <v>3</v>
      </c>
      <c r="S24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43" spans="1:19" x14ac:dyDescent="0.25">
      <c r="A243" s="1" t="s">
        <v>270</v>
      </c>
      <c r="B243">
        <v>23</v>
      </c>
      <c r="C243" s="1" t="s">
        <v>27</v>
      </c>
      <c r="D243">
        <v>4.3</v>
      </c>
      <c r="E243">
        <v>2.7</v>
      </c>
      <c r="F243">
        <v>2.4</v>
      </c>
      <c r="G243" s="1" t="s">
        <v>22</v>
      </c>
      <c r="H243">
        <v>66.5</v>
      </c>
      <c r="I243">
        <v>5</v>
      </c>
      <c r="J243" s="1" t="s">
        <v>19</v>
      </c>
      <c r="K243">
        <v>5</v>
      </c>
      <c r="L243" s="1" t="s">
        <v>34</v>
      </c>
      <c r="M243" s="1" t="s">
        <v>28</v>
      </c>
      <c r="N243">
        <v>3</v>
      </c>
      <c r="O243" s="1" t="s">
        <v>18</v>
      </c>
      <c r="P243">
        <v>60.6</v>
      </c>
      <c r="Q243" s="1">
        <f>IF(student_habits_performance[[#This Row],[exam_score]]&gt;=70,1,0)</f>
        <v>0</v>
      </c>
      <c r="R243" s="1">
        <f>IF(student_habits_performance[[#This Row],[sleep_hours]]&lt;4,1,IF(AND(student_habits_performance[[#This Row],[sleep_hours]]&gt;=4,student_habits_performance[[#This Row],[sleep_hours]]&lt;6),2,3))</f>
        <v>2</v>
      </c>
      <c r="S24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4" spans="1:19" x14ac:dyDescent="0.25">
      <c r="A244" s="1" t="s">
        <v>271</v>
      </c>
      <c r="B244">
        <v>20</v>
      </c>
      <c r="C244" s="1" t="s">
        <v>17</v>
      </c>
      <c r="D244">
        <v>5.3</v>
      </c>
      <c r="E244">
        <v>1.8</v>
      </c>
      <c r="F244">
        <v>2</v>
      </c>
      <c r="G244" s="1" t="s">
        <v>18</v>
      </c>
      <c r="H244">
        <v>83.8</v>
      </c>
      <c r="I244">
        <v>8.4</v>
      </c>
      <c r="J244" s="1" t="s">
        <v>24</v>
      </c>
      <c r="K244">
        <v>1</v>
      </c>
      <c r="L244" s="1" t="s">
        <v>34</v>
      </c>
      <c r="M244" s="1" t="s">
        <v>24</v>
      </c>
      <c r="N244">
        <v>5</v>
      </c>
      <c r="O244" s="1" t="s">
        <v>18</v>
      </c>
      <c r="P244">
        <v>91.5</v>
      </c>
      <c r="Q244" s="1">
        <f>IF(student_habits_performance[[#This Row],[exam_score]]&gt;=70,1,0)</f>
        <v>1</v>
      </c>
      <c r="R244" s="1">
        <f>IF(student_habits_performance[[#This Row],[sleep_hours]]&lt;4,1,IF(AND(student_habits_performance[[#This Row],[sleep_hours]]&gt;=4,student_habits_performance[[#This Row],[sleep_hours]]&lt;6),2,3))</f>
        <v>3</v>
      </c>
      <c r="S24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5" spans="1:19" x14ac:dyDescent="0.25">
      <c r="A245" s="1" t="s">
        <v>272</v>
      </c>
      <c r="B245">
        <v>17</v>
      </c>
      <c r="C245" s="1" t="s">
        <v>17</v>
      </c>
      <c r="D245">
        <v>4.5999999999999996</v>
      </c>
      <c r="E245">
        <v>2.2000000000000002</v>
      </c>
      <c r="F245">
        <v>1.7</v>
      </c>
      <c r="G245" s="1" t="s">
        <v>18</v>
      </c>
      <c r="H245">
        <v>85.2</v>
      </c>
      <c r="I245">
        <v>7.6</v>
      </c>
      <c r="J245" s="1" t="s">
        <v>19</v>
      </c>
      <c r="K245">
        <v>2</v>
      </c>
      <c r="L245" s="1" t="s">
        <v>34</v>
      </c>
      <c r="M245" s="1" t="s">
        <v>21</v>
      </c>
      <c r="N245">
        <v>8</v>
      </c>
      <c r="O245" s="1" t="s">
        <v>18</v>
      </c>
      <c r="P245">
        <v>87.3</v>
      </c>
      <c r="Q245" s="1">
        <f>IF(student_habits_performance[[#This Row],[exam_score]]&gt;=70,1,0)</f>
        <v>1</v>
      </c>
      <c r="R245" s="1">
        <f>IF(student_habits_performance[[#This Row],[sleep_hours]]&lt;4,1,IF(AND(student_habits_performance[[#This Row],[sleep_hours]]&gt;=4,student_habits_performance[[#This Row],[sleep_hours]]&lt;6),2,3))</f>
        <v>3</v>
      </c>
      <c r="S24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6" spans="1:19" x14ac:dyDescent="0.25">
      <c r="A246" s="1" t="s">
        <v>273</v>
      </c>
      <c r="B246">
        <v>23</v>
      </c>
      <c r="C246" s="1" t="s">
        <v>27</v>
      </c>
      <c r="D246">
        <v>5</v>
      </c>
      <c r="E246">
        <v>4.5</v>
      </c>
      <c r="F246">
        <v>2.2999999999999998</v>
      </c>
      <c r="G246" s="1" t="s">
        <v>18</v>
      </c>
      <c r="H246">
        <v>87.2</v>
      </c>
      <c r="I246">
        <v>7.7</v>
      </c>
      <c r="J246" s="1" t="s">
        <v>24</v>
      </c>
      <c r="K246">
        <v>6</v>
      </c>
      <c r="L246" s="1" t="s">
        <v>25</v>
      </c>
      <c r="M246" s="1" t="s">
        <v>21</v>
      </c>
      <c r="N246">
        <v>8</v>
      </c>
      <c r="O246" s="1" t="s">
        <v>18</v>
      </c>
      <c r="P246">
        <v>98</v>
      </c>
      <c r="Q246" s="1">
        <f>IF(student_habits_performance[[#This Row],[exam_score]]&gt;=70,1,0)</f>
        <v>1</v>
      </c>
      <c r="R246" s="1">
        <f>IF(student_habits_performance[[#This Row],[sleep_hours]]&lt;4,1,IF(AND(student_habits_performance[[#This Row],[sleep_hours]]&gt;=4,student_habits_performance[[#This Row],[sleep_hours]]&lt;6),2,3))</f>
        <v>3</v>
      </c>
      <c r="S24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47" spans="1:19" x14ac:dyDescent="0.25">
      <c r="A247" s="1" t="s">
        <v>274</v>
      </c>
      <c r="B247">
        <v>22</v>
      </c>
      <c r="C247" s="1" t="s">
        <v>17</v>
      </c>
      <c r="D247">
        <v>2.4</v>
      </c>
      <c r="E247">
        <v>4.0999999999999996</v>
      </c>
      <c r="F247">
        <v>0</v>
      </c>
      <c r="G247" s="1" t="s">
        <v>18</v>
      </c>
      <c r="H247">
        <v>80.5</v>
      </c>
      <c r="I247">
        <v>6.1</v>
      </c>
      <c r="J247" s="1" t="s">
        <v>19</v>
      </c>
      <c r="K247">
        <v>1</v>
      </c>
      <c r="L247" s="1" t="s">
        <v>34</v>
      </c>
      <c r="M247" s="1" t="s">
        <v>21</v>
      </c>
      <c r="N247">
        <v>3</v>
      </c>
      <c r="O247" s="1" t="s">
        <v>22</v>
      </c>
      <c r="P247">
        <v>47.9</v>
      </c>
      <c r="Q247" s="1">
        <f>IF(student_habits_performance[[#This Row],[exam_score]]&gt;=70,1,0)</f>
        <v>0</v>
      </c>
      <c r="R247" s="1">
        <f>IF(student_habits_performance[[#This Row],[sleep_hours]]&lt;4,1,IF(AND(student_habits_performance[[#This Row],[sleep_hours]]&gt;=4,student_habits_performance[[#This Row],[sleep_hours]]&lt;6),2,3))</f>
        <v>3</v>
      </c>
      <c r="S2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48" spans="1:19" x14ac:dyDescent="0.25">
      <c r="A248" s="1" t="s">
        <v>275</v>
      </c>
      <c r="B248">
        <v>17</v>
      </c>
      <c r="C248" s="1" t="s">
        <v>27</v>
      </c>
      <c r="D248">
        <v>1.4</v>
      </c>
      <c r="E248">
        <v>0.9</v>
      </c>
      <c r="F248">
        <v>2.6</v>
      </c>
      <c r="G248" s="1" t="s">
        <v>22</v>
      </c>
      <c r="H248">
        <v>83</v>
      </c>
      <c r="I248">
        <v>4.4000000000000004</v>
      </c>
      <c r="J248" s="1" t="s">
        <v>28</v>
      </c>
      <c r="K248">
        <v>3</v>
      </c>
      <c r="L248" s="1" t="s">
        <v>34</v>
      </c>
      <c r="M248" s="1" t="s">
        <v>24</v>
      </c>
      <c r="N248">
        <v>8</v>
      </c>
      <c r="O248" s="1" t="s">
        <v>18</v>
      </c>
      <c r="P248">
        <v>51</v>
      </c>
      <c r="Q248" s="1">
        <f>IF(student_habits_performance[[#This Row],[exam_score]]&gt;=70,1,0)</f>
        <v>0</v>
      </c>
      <c r="R248" s="1">
        <f>IF(student_habits_performance[[#This Row],[sleep_hours]]&lt;4,1,IF(AND(student_habits_performance[[#This Row],[sleep_hours]]&gt;=4,student_habits_performance[[#This Row],[sleep_hours]]&lt;6),2,3))</f>
        <v>2</v>
      </c>
      <c r="S24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49" spans="1:19" x14ac:dyDescent="0.25">
      <c r="A249" s="1" t="s">
        <v>276</v>
      </c>
      <c r="B249">
        <v>17</v>
      </c>
      <c r="C249" s="1" t="s">
        <v>17</v>
      </c>
      <c r="D249">
        <v>5.8</v>
      </c>
      <c r="E249">
        <v>3.5</v>
      </c>
      <c r="F249">
        <v>1.9</v>
      </c>
      <c r="G249" s="1" t="s">
        <v>18</v>
      </c>
      <c r="H249">
        <v>88.7</v>
      </c>
      <c r="I249">
        <v>8.8000000000000007</v>
      </c>
      <c r="J249" s="1" t="s">
        <v>19</v>
      </c>
      <c r="K249">
        <v>1</v>
      </c>
      <c r="L249" s="1" t="s">
        <v>34</v>
      </c>
      <c r="M249" s="1" t="s">
        <v>24</v>
      </c>
      <c r="N249">
        <v>8</v>
      </c>
      <c r="O249" s="1" t="s">
        <v>22</v>
      </c>
      <c r="P249">
        <v>90</v>
      </c>
      <c r="Q249" s="1">
        <f>IF(student_habits_performance[[#This Row],[exam_score]]&gt;=70,1,0)</f>
        <v>1</v>
      </c>
      <c r="R249" s="1">
        <f>IF(student_habits_performance[[#This Row],[sleep_hours]]&lt;4,1,IF(AND(student_habits_performance[[#This Row],[sleep_hours]]&gt;=4,student_habits_performance[[#This Row],[sleep_hours]]&lt;6),2,3))</f>
        <v>3</v>
      </c>
      <c r="S2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0" spans="1:19" x14ac:dyDescent="0.25">
      <c r="A250" s="1" t="s">
        <v>277</v>
      </c>
      <c r="B250">
        <v>17</v>
      </c>
      <c r="C250" s="1" t="s">
        <v>17</v>
      </c>
      <c r="D250">
        <v>3</v>
      </c>
      <c r="E250">
        <v>3.5</v>
      </c>
      <c r="F250">
        <v>1.6</v>
      </c>
      <c r="G250" s="1" t="s">
        <v>18</v>
      </c>
      <c r="H250">
        <v>95.4</v>
      </c>
      <c r="I250">
        <v>6.4</v>
      </c>
      <c r="J250" s="1" t="s">
        <v>19</v>
      </c>
      <c r="K250">
        <v>3</v>
      </c>
      <c r="L250" s="1" t="s">
        <v>25</v>
      </c>
      <c r="M250" s="1" t="s">
        <v>24</v>
      </c>
      <c r="N250">
        <v>3</v>
      </c>
      <c r="O250" s="1" t="s">
        <v>18</v>
      </c>
      <c r="P250">
        <v>54.1</v>
      </c>
      <c r="Q250" s="1">
        <f>IF(student_habits_performance[[#This Row],[exam_score]]&gt;=70,1,0)</f>
        <v>0</v>
      </c>
      <c r="R250" s="1">
        <f>IF(student_habits_performance[[#This Row],[sleep_hours]]&lt;4,1,IF(AND(student_habits_performance[[#This Row],[sleep_hours]]&gt;=4,student_habits_performance[[#This Row],[sleep_hours]]&lt;6),2,3))</f>
        <v>3</v>
      </c>
      <c r="S25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51" spans="1:19" x14ac:dyDescent="0.25">
      <c r="A251" s="1" t="s">
        <v>278</v>
      </c>
      <c r="B251">
        <v>19</v>
      </c>
      <c r="C251" s="1" t="s">
        <v>17</v>
      </c>
      <c r="D251">
        <v>3.1</v>
      </c>
      <c r="E251">
        <v>1.1000000000000001</v>
      </c>
      <c r="F251">
        <v>4.0999999999999996</v>
      </c>
      <c r="G251" s="1" t="s">
        <v>18</v>
      </c>
      <c r="H251">
        <v>65.400000000000006</v>
      </c>
      <c r="I251">
        <v>5.6</v>
      </c>
      <c r="J251" s="1" t="s">
        <v>24</v>
      </c>
      <c r="K251">
        <v>3</v>
      </c>
      <c r="L251" s="1" t="s">
        <v>25</v>
      </c>
      <c r="M251" s="1" t="s">
        <v>24</v>
      </c>
      <c r="N251">
        <v>10</v>
      </c>
      <c r="O251" s="1" t="s">
        <v>22</v>
      </c>
      <c r="P251">
        <v>58.4</v>
      </c>
      <c r="Q251" s="1">
        <f>IF(student_habits_performance[[#This Row],[exam_score]]&gt;=70,1,0)</f>
        <v>0</v>
      </c>
      <c r="R251" s="1">
        <f>IF(student_habits_performance[[#This Row],[sleep_hours]]&lt;4,1,IF(AND(student_habits_performance[[#This Row],[sleep_hours]]&gt;=4,student_habits_performance[[#This Row],[sleep_hours]]&lt;6),2,3))</f>
        <v>2</v>
      </c>
      <c r="S25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52" spans="1:19" x14ac:dyDescent="0.25">
      <c r="A252" s="1" t="s">
        <v>279</v>
      </c>
      <c r="B252">
        <v>22</v>
      </c>
      <c r="C252" s="1" t="s">
        <v>27</v>
      </c>
      <c r="D252">
        <v>5.5</v>
      </c>
      <c r="E252">
        <v>3.5</v>
      </c>
      <c r="F252">
        <v>1.1000000000000001</v>
      </c>
      <c r="G252" s="1" t="s">
        <v>22</v>
      </c>
      <c r="H252">
        <v>81.3</v>
      </c>
      <c r="I252">
        <v>7</v>
      </c>
      <c r="J252" s="1" t="s">
        <v>24</v>
      </c>
      <c r="K252">
        <v>2</v>
      </c>
      <c r="L252" s="1" t="s">
        <v>25</v>
      </c>
      <c r="M252" s="1" t="s">
        <v>21</v>
      </c>
      <c r="N252">
        <v>10</v>
      </c>
      <c r="O252" s="1" t="s">
        <v>18</v>
      </c>
      <c r="P252">
        <v>100</v>
      </c>
      <c r="Q252" s="1">
        <f>IF(student_habits_performance[[#This Row],[exam_score]]&gt;=70,1,0)</f>
        <v>1</v>
      </c>
      <c r="R252" s="1">
        <f>IF(student_habits_performance[[#This Row],[sleep_hours]]&lt;4,1,IF(AND(student_habits_performance[[#This Row],[sleep_hours]]&gt;=4,student_habits_performance[[#This Row],[sleep_hours]]&lt;6),2,3))</f>
        <v>3</v>
      </c>
      <c r="S25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3" spans="1:19" x14ac:dyDescent="0.25">
      <c r="A253" s="1" t="s">
        <v>280</v>
      </c>
      <c r="B253">
        <v>17</v>
      </c>
      <c r="C253" s="1" t="s">
        <v>17</v>
      </c>
      <c r="D253">
        <v>4.3</v>
      </c>
      <c r="E253">
        <v>4.3</v>
      </c>
      <c r="F253">
        <v>1.4</v>
      </c>
      <c r="G253" s="1" t="s">
        <v>18</v>
      </c>
      <c r="H253">
        <v>87.1</v>
      </c>
      <c r="I253">
        <v>7.9</v>
      </c>
      <c r="J253" s="1" t="s">
        <v>19</v>
      </c>
      <c r="K253">
        <v>1</v>
      </c>
      <c r="L253" s="1" t="s">
        <v>20</v>
      </c>
      <c r="M253" s="1" t="s">
        <v>21</v>
      </c>
      <c r="N253">
        <v>2</v>
      </c>
      <c r="O253" s="1" t="s">
        <v>18</v>
      </c>
      <c r="P253">
        <v>65.2</v>
      </c>
      <c r="Q253" s="1">
        <f>IF(student_habits_performance[[#This Row],[exam_score]]&gt;=70,1,0)</f>
        <v>0</v>
      </c>
      <c r="R253" s="1">
        <f>IF(student_habits_performance[[#This Row],[sleep_hours]]&lt;4,1,IF(AND(student_habits_performance[[#This Row],[sleep_hours]]&gt;=4,student_habits_performance[[#This Row],[sleep_hours]]&lt;6),2,3))</f>
        <v>3</v>
      </c>
      <c r="S25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4" spans="1:19" x14ac:dyDescent="0.25">
      <c r="A254" s="1" t="s">
        <v>281</v>
      </c>
      <c r="B254">
        <v>20</v>
      </c>
      <c r="C254" s="1" t="s">
        <v>17</v>
      </c>
      <c r="D254">
        <v>4.2</v>
      </c>
      <c r="E254">
        <v>1.2</v>
      </c>
      <c r="F254">
        <v>4</v>
      </c>
      <c r="G254" s="1" t="s">
        <v>18</v>
      </c>
      <c r="H254">
        <v>75.8</v>
      </c>
      <c r="I254">
        <v>6.5</v>
      </c>
      <c r="J254" s="1" t="s">
        <v>19</v>
      </c>
      <c r="K254">
        <v>1</v>
      </c>
      <c r="L254" s="1" t="s">
        <v>25</v>
      </c>
      <c r="M254" s="1" t="s">
        <v>24</v>
      </c>
      <c r="N254">
        <v>10</v>
      </c>
      <c r="O254" s="1" t="s">
        <v>18</v>
      </c>
      <c r="P254">
        <v>85.3</v>
      </c>
      <c r="Q254" s="1">
        <f>IF(student_habits_performance[[#This Row],[exam_score]]&gt;=70,1,0)</f>
        <v>1</v>
      </c>
      <c r="R254" s="1">
        <f>IF(student_habits_performance[[#This Row],[sleep_hours]]&lt;4,1,IF(AND(student_habits_performance[[#This Row],[sleep_hours]]&gt;=4,student_habits_performance[[#This Row],[sleep_hours]]&lt;6),2,3))</f>
        <v>3</v>
      </c>
      <c r="S25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5" spans="1:19" x14ac:dyDescent="0.25">
      <c r="A255" s="1" t="s">
        <v>282</v>
      </c>
      <c r="B255">
        <v>21</v>
      </c>
      <c r="C255" s="1" t="s">
        <v>27</v>
      </c>
      <c r="D255">
        <v>6.7</v>
      </c>
      <c r="E255">
        <v>1.4</v>
      </c>
      <c r="F255">
        <v>0.9</v>
      </c>
      <c r="G255" s="1" t="s">
        <v>18</v>
      </c>
      <c r="H255">
        <v>100</v>
      </c>
      <c r="I255">
        <v>8</v>
      </c>
      <c r="J255" s="1" t="s">
        <v>19</v>
      </c>
      <c r="K255">
        <v>4</v>
      </c>
      <c r="L255" s="1" t="s">
        <v>34</v>
      </c>
      <c r="M255" s="1" t="s">
        <v>24</v>
      </c>
      <c r="N255">
        <v>2</v>
      </c>
      <c r="O255" s="1" t="s">
        <v>18</v>
      </c>
      <c r="P255">
        <v>93.8</v>
      </c>
      <c r="Q255" s="1">
        <f>IF(student_habits_performance[[#This Row],[exam_score]]&gt;=70,1,0)</f>
        <v>1</v>
      </c>
      <c r="R255" s="1">
        <f>IF(student_habits_performance[[#This Row],[sleep_hours]]&lt;4,1,IF(AND(student_habits_performance[[#This Row],[sleep_hours]]&gt;=4,student_habits_performance[[#This Row],[sleep_hours]]&lt;6),2,3))</f>
        <v>3</v>
      </c>
      <c r="S2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6" spans="1:19" x14ac:dyDescent="0.25">
      <c r="A256" s="1" t="s">
        <v>283</v>
      </c>
      <c r="B256">
        <v>17</v>
      </c>
      <c r="C256" s="1" t="s">
        <v>27</v>
      </c>
      <c r="D256">
        <v>2.5</v>
      </c>
      <c r="E256">
        <v>3.7</v>
      </c>
      <c r="F256">
        <v>1.2</v>
      </c>
      <c r="G256" s="1" t="s">
        <v>22</v>
      </c>
      <c r="H256">
        <v>78.599999999999994</v>
      </c>
      <c r="I256">
        <v>7.8</v>
      </c>
      <c r="J256" s="1" t="s">
        <v>24</v>
      </c>
      <c r="K256">
        <v>6</v>
      </c>
      <c r="L256" s="1" t="s">
        <v>34</v>
      </c>
      <c r="M256" s="1" t="s">
        <v>21</v>
      </c>
      <c r="N256">
        <v>9</v>
      </c>
      <c r="O256" s="1" t="s">
        <v>18</v>
      </c>
      <c r="P256">
        <v>78.8</v>
      </c>
      <c r="Q256" s="1">
        <f>IF(student_habits_performance[[#This Row],[exam_score]]&gt;=70,1,0)</f>
        <v>1</v>
      </c>
      <c r="R256" s="1">
        <f>IF(student_habits_performance[[#This Row],[sleep_hours]]&lt;4,1,IF(AND(student_habits_performance[[#This Row],[sleep_hours]]&gt;=4,student_habits_performance[[#This Row],[sleep_hours]]&lt;6),2,3))</f>
        <v>3</v>
      </c>
      <c r="S2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57" spans="1:19" x14ac:dyDescent="0.25">
      <c r="A257" s="1" t="s">
        <v>284</v>
      </c>
      <c r="B257">
        <v>19</v>
      </c>
      <c r="C257" s="1" t="s">
        <v>17</v>
      </c>
      <c r="D257">
        <v>4.9000000000000004</v>
      </c>
      <c r="E257">
        <v>2.8</v>
      </c>
      <c r="F257">
        <v>1.6</v>
      </c>
      <c r="G257" s="1" t="s">
        <v>18</v>
      </c>
      <c r="H257">
        <v>84.6</v>
      </c>
      <c r="I257">
        <v>5.2</v>
      </c>
      <c r="J257" s="1" t="s">
        <v>24</v>
      </c>
      <c r="K257">
        <v>4</v>
      </c>
      <c r="L257" s="1" t="s">
        <v>25</v>
      </c>
      <c r="M257" s="1" t="s">
        <v>21</v>
      </c>
      <c r="N257">
        <v>7</v>
      </c>
      <c r="O257" s="1" t="s">
        <v>18</v>
      </c>
      <c r="P257">
        <v>85</v>
      </c>
      <c r="Q257" s="1">
        <f>IF(student_habits_performance[[#This Row],[exam_score]]&gt;=70,1,0)</f>
        <v>1</v>
      </c>
      <c r="R257" s="1">
        <f>IF(student_habits_performance[[#This Row],[sleep_hours]]&lt;4,1,IF(AND(student_habits_performance[[#This Row],[sleep_hours]]&gt;=4,student_habits_performance[[#This Row],[sleep_hours]]&lt;6),2,3))</f>
        <v>2</v>
      </c>
      <c r="S25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58" spans="1:19" x14ac:dyDescent="0.25">
      <c r="A258" s="1" t="s">
        <v>285</v>
      </c>
      <c r="B258">
        <v>23</v>
      </c>
      <c r="C258" s="1" t="s">
        <v>17</v>
      </c>
      <c r="D258">
        <v>3.6</v>
      </c>
      <c r="E258">
        <v>3.2</v>
      </c>
      <c r="F258">
        <v>2.7</v>
      </c>
      <c r="G258" s="1" t="s">
        <v>18</v>
      </c>
      <c r="H258">
        <v>90.6</v>
      </c>
      <c r="I258">
        <v>5.7</v>
      </c>
      <c r="J258" s="1" t="s">
        <v>24</v>
      </c>
      <c r="K258">
        <v>0</v>
      </c>
      <c r="L258" s="1" t="s">
        <v>34</v>
      </c>
      <c r="M258" s="1" t="s">
        <v>24</v>
      </c>
      <c r="N258">
        <v>6</v>
      </c>
      <c r="O258" s="1" t="s">
        <v>18</v>
      </c>
      <c r="P258">
        <v>64.5</v>
      </c>
      <c r="Q258" s="1">
        <f>IF(student_habits_performance[[#This Row],[exam_score]]&gt;=70,1,0)</f>
        <v>0</v>
      </c>
      <c r="R258" s="1">
        <f>IF(student_habits_performance[[#This Row],[sleep_hours]]&lt;4,1,IF(AND(student_habits_performance[[#This Row],[sleep_hours]]&gt;=4,student_habits_performance[[#This Row],[sleep_hours]]&lt;6),2,3))</f>
        <v>2</v>
      </c>
      <c r="S2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59" spans="1:19" x14ac:dyDescent="0.25">
      <c r="A259" s="1" t="s">
        <v>286</v>
      </c>
      <c r="B259">
        <v>22</v>
      </c>
      <c r="C259" s="1" t="s">
        <v>17</v>
      </c>
      <c r="D259">
        <v>3.9</v>
      </c>
      <c r="E259">
        <v>2.9</v>
      </c>
      <c r="F259">
        <v>2</v>
      </c>
      <c r="G259" s="1" t="s">
        <v>18</v>
      </c>
      <c r="H259">
        <v>79.099999999999994</v>
      </c>
      <c r="I259">
        <v>7.6</v>
      </c>
      <c r="J259" s="1" t="s">
        <v>19</v>
      </c>
      <c r="K259">
        <v>3</v>
      </c>
      <c r="L259" s="1" t="s">
        <v>20</v>
      </c>
      <c r="M259" s="1" t="s">
        <v>24</v>
      </c>
      <c r="N259">
        <v>7</v>
      </c>
      <c r="O259" s="1" t="s">
        <v>18</v>
      </c>
      <c r="P259">
        <v>71</v>
      </c>
      <c r="Q259" s="1">
        <f>IF(student_habits_performance[[#This Row],[exam_score]]&gt;=70,1,0)</f>
        <v>1</v>
      </c>
      <c r="R259" s="1">
        <f>IF(student_habits_performance[[#This Row],[sleep_hours]]&lt;4,1,IF(AND(student_habits_performance[[#This Row],[sleep_hours]]&gt;=4,student_habits_performance[[#This Row],[sleep_hours]]&lt;6),2,3))</f>
        <v>3</v>
      </c>
      <c r="S2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60" spans="1:19" x14ac:dyDescent="0.25">
      <c r="A260" s="1" t="s">
        <v>287</v>
      </c>
      <c r="B260">
        <v>24</v>
      </c>
      <c r="C260" s="1" t="s">
        <v>17</v>
      </c>
      <c r="D260">
        <v>5.8</v>
      </c>
      <c r="E260">
        <v>3</v>
      </c>
      <c r="F260">
        <v>0.4</v>
      </c>
      <c r="G260" s="1" t="s">
        <v>18</v>
      </c>
      <c r="H260">
        <v>66.5</v>
      </c>
      <c r="I260">
        <v>3.2</v>
      </c>
      <c r="J260" s="1" t="s">
        <v>19</v>
      </c>
      <c r="K260">
        <v>2</v>
      </c>
      <c r="L260" s="1" t="s">
        <v>25</v>
      </c>
      <c r="M260" s="1" t="s">
        <v>21</v>
      </c>
      <c r="N260">
        <v>8</v>
      </c>
      <c r="O260" s="1" t="s">
        <v>18</v>
      </c>
      <c r="P260">
        <v>90.8</v>
      </c>
      <c r="Q260" s="1">
        <f>IF(student_habits_performance[[#This Row],[exam_score]]&gt;=70,1,0)</f>
        <v>1</v>
      </c>
      <c r="R260" s="1">
        <f>IF(student_habits_performance[[#This Row],[sleep_hours]]&lt;4,1,IF(AND(student_habits_performance[[#This Row],[sleep_hours]]&gt;=4,student_habits_performance[[#This Row],[sleep_hours]]&lt;6),2,3))</f>
        <v>1</v>
      </c>
      <c r="S26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61" spans="1:19" x14ac:dyDescent="0.25">
      <c r="A261" s="1" t="s">
        <v>288</v>
      </c>
      <c r="B261">
        <v>19</v>
      </c>
      <c r="C261" s="1" t="s">
        <v>17</v>
      </c>
      <c r="D261">
        <v>4.3</v>
      </c>
      <c r="E261">
        <v>0.9</v>
      </c>
      <c r="F261">
        <v>1.2</v>
      </c>
      <c r="G261" s="1" t="s">
        <v>18</v>
      </c>
      <c r="H261">
        <v>80.7</v>
      </c>
      <c r="I261">
        <v>6.3</v>
      </c>
      <c r="J261" s="1" t="s">
        <v>19</v>
      </c>
      <c r="K261">
        <v>4</v>
      </c>
      <c r="L261" s="1" t="s">
        <v>20</v>
      </c>
      <c r="M261" s="1" t="s">
        <v>24</v>
      </c>
      <c r="N261">
        <v>1</v>
      </c>
      <c r="O261" s="1" t="s">
        <v>18</v>
      </c>
      <c r="P261">
        <v>72.599999999999994</v>
      </c>
      <c r="Q261" s="1">
        <f>IF(student_habits_performance[[#This Row],[exam_score]]&gt;=70,1,0)</f>
        <v>1</v>
      </c>
      <c r="R261" s="1">
        <f>IF(student_habits_performance[[#This Row],[sleep_hours]]&lt;4,1,IF(AND(student_habits_performance[[#This Row],[sleep_hours]]&gt;=4,student_habits_performance[[#This Row],[sleep_hours]]&lt;6),2,3))</f>
        <v>3</v>
      </c>
      <c r="S26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62" spans="1:19" x14ac:dyDescent="0.25">
      <c r="A262" s="1" t="s">
        <v>289</v>
      </c>
      <c r="B262">
        <v>17</v>
      </c>
      <c r="C262" s="1" t="s">
        <v>27</v>
      </c>
      <c r="D262">
        <v>4.3</v>
      </c>
      <c r="E262">
        <v>3.8</v>
      </c>
      <c r="F262">
        <v>1.1000000000000001</v>
      </c>
      <c r="G262" s="1" t="s">
        <v>18</v>
      </c>
      <c r="H262">
        <v>95.3</v>
      </c>
      <c r="I262">
        <v>4.8</v>
      </c>
      <c r="J262" s="1" t="s">
        <v>19</v>
      </c>
      <c r="K262">
        <v>1</v>
      </c>
      <c r="L262" s="1" t="s">
        <v>25</v>
      </c>
      <c r="M262" s="1" t="s">
        <v>21</v>
      </c>
      <c r="N262">
        <v>8</v>
      </c>
      <c r="O262" s="1" t="s">
        <v>18</v>
      </c>
      <c r="P262">
        <v>70.900000000000006</v>
      </c>
      <c r="Q262" s="1">
        <f>IF(student_habits_performance[[#This Row],[exam_score]]&gt;=70,1,0)</f>
        <v>1</v>
      </c>
      <c r="R262" s="1">
        <f>IF(student_habits_performance[[#This Row],[sleep_hours]]&lt;4,1,IF(AND(student_habits_performance[[#This Row],[sleep_hours]]&gt;=4,student_habits_performance[[#This Row],[sleep_hours]]&lt;6),2,3))</f>
        <v>2</v>
      </c>
      <c r="S26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63" spans="1:19" x14ac:dyDescent="0.25">
      <c r="A263" s="1" t="s">
        <v>290</v>
      </c>
      <c r="B263">
        <v>22</v>
      </c>
      <c r="C263" s="1" t="s">
        <v>27</v>
      </c>
      <c r="D263">
        <v>5.0999999999999996</v>
      </c>
      <c r="E263">
        <v>3.9</v>
      </c>
      <c r="F263">
        <v>1.7</v>
      </c>
      <c r="G263" s="1" t="s">
        <v>22</v>
      </c>
      <c r="H263">
        <v>81.599999999999994</v>
      </c>
      <c r="I263">
        <v>5.9</v>
      </c>
      <c r="J263" s="1" t="s">
        <v>19</v>
      </c>
      <c r="K263">
        <v>0</v>
      </c>
      <c r="L263" s="1" t="s">
        <v>38</v>
      </c>
      <c r="M263" s="1" t="s">
        <v>28</v>
      </c>
      <c r="N263">
        <v>3</v>
      </c>
      <c r="O263" s="1" t="s">
        <v>22</v>
      </c>
      <c r="P263">
        <v>65.099999999999994</v>
      </c>
      <c r="Q263" s="1">
        <f>IF(student_habits_performance[[#This Row],[exam_score]]&gt;=70,1,0)</f>
        <v>0</v>
      </c>
      <c r="R263" s="1">
        <f>IF(student_habits_performance[[#This Row],[sleep_hours]]&lt;4,1,IF(AND(student_habits_performance[[#This Row],[sleep_hours]]&gt;=4,student_habits_performance[[#This Row],[sleep_hours]]&lt;6),2,3))</f>
        <v>2</v>
      </c>
      <c r="S2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64" spans="1:19" x14ac:dyDescent="0.25">
      <c r="A264" s="1" t="s">
        <v>291</v>
      </c>
      <c r="B264">
        <v>21</v>
      </c>
      <c r="C264" s="1" t="s">
        <v>27</v>
      </c>
      <c r="D264">
        <v>3</v>
      </c>
      <c r="E264">
        <v>2.2000000000000002</v>
      </c>
      <c r="F264">
        <v>2.2999999999999998</v>
      </c>
      <c r="G264" s="1" t="s">
        <v>18</v>
      </c>
      <c r="H264">
        <v>76.5</v>
      </c>
      <c r="I264">
        <v>6.1</v>
      </c>
      <c r="J264" s="1" t="s">
        <v>28</v>
      </c>
      <c r="K264">
        <v>2</v>
      </c>
      <c r="L264" s="1" t="s">
        <v>20</v>
      </c>
      <c r="M264" s="1" t="s">
        <v>21</v>
      </c>
      <c r="N264">
        <v>3</v>
      </c>
      <c r="O264" s="1" t="s">
        <v>18</v>
      </c>
      <c r="P264">
        <v>49.1</v>
      </c>
      <c r="Q264" s="1">
        <f>IF(student_habits_performance[[#This Row],[exam_score]]&gt;=70,1,0)</f>
        <v>0</v>
      </c>
      <c r="R264" s="1">
        <f>IF(student_habits_performance[[#This Row],[sleep_hours]]&lt;4,1,IF(AND(student_habits_performance[[#This Row],[sleep_hours]]&gt;=4,student_habits_performance[[#This Row],[sleep_hours]]&lt;6),2,3))</f>
        <v>3</v>
      </c>
      <c r="S26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65" spans="1:19" x14ac:dyDescent="0.25">
      <c r="A265" s="1" t="s">
        <v>292</v>
      </c>
      <c r="B265">
        <v>17</v>
      </c>
      <c r="C265" s="1" t="s">
        <v>17</v>
      </c>
      <c r="D265">
        <v>2.2000000000000002</v>
      </c>
      <c r="E265">
        <v>2.4</v>
      </c>
      <c r="F265">
        <v>2.2999999999999998</v>
      </c>
      <c r="G265" s="1" t="s">
        <v>22</v>
      </c>
      <c r="H265">
        <v>94.3</v>
      </c>
      <c r="I265">
        <v>6.1</v>
      </c>
      <c r="J265" s="1" t="s">
        <v>28</v>
      </c>
      <c r="K265">
        <v>5</v>
      </c>
      <c r="L265" s="1" t="s">
        <v>34</v>
      </c>
      <c r="M265" s="1" t="s">
        <v>21</v>
      </c>
      <c r="N265">
        <v>6</v>
      </c>
      <c r="O265" s="1" t="s">
        <v>18</v>
      </c>
      <c r="P265">
        <v>62.7</v>
      </c>
      <c r="Q265" s="1">
        <f>IF(student_habits_performance[[#This Row],[exam_score]]&gt;=70,1,0)</f>
        <v>0</v>
      </c>
      <c r="R265" s="1">
        <f>IF(student_habits_performance[[#This Row],[sleep_hours]]&lt;4,1,IF(AND(student_habits_performance[[#This Row],[sleep_hours]]&gt;=4,student_habits_performance[[#This Row],[sleep_hours]]&lt;6),2,3))</f>
        <v>3</v>
      </c>
      <c r="S2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66" spans="1:19" x14ac:dyDescent="0.25">
      <c r="A266" s="1" t="s">
        <v>293</v>
      </c>
      <c r="B266">
        <v>19</v>
      </c>
      <c r="C266" s="1" t="s">
        <v>27</v>
      </c>
      <c r="D266">
        <v>1.9</v>
      </c>
      <c r="E266">
        <v>0.7</v>
      </c>
      <c r="F266">
        <v>0</v>
      </c>
      <c r="G266" s="1" t="s">
        <v>18</v>
      </c>
      <c r="H266">
        <v>81.7</v>
      </c>
      <c r="I266">
        <v>5.8</v>
      </c>
      <c r="J266" s="1" t="s">
        <v>24</v>
      </c>
      <c r="K266">
        <v>1</v>
      </c>
      <c r="L266" s="1" t="s">
        <v>20</v>
      </c>
      <c r="M266" s="1" t="s">
        <v>28</v>
      </c>
      <c r="N266">
        <v>4</v>
      </c>
      <c r="O266" s="1" t="s">
        <v>18</v>
      </c>
      <c r="P266">
        <v>51.5</v>
      </c>
      <c r="Q266" s="1">
        <f>IF(student_habits_performance[[#This Row],[exam_score]]&gt;=70,1,0)</f>
        <v>0</v>
      </c>
      <c r="R266" s="1">
        <f>IF(student_habits_performance[[#This Row],[sleep_hours]]&lt;4,1,IF(AND(student_habits_performance[[#This Row],[sleep_hours]]&gt;=4,student_habits_performance[[#This Row],[sleep_hours]]&lt;6),2,3))</f>
        <v>2</v>
      </c>
      <c r="S26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67" spans="1:19" x14ac:dyDescent="0.25">
      <c r="A267" s="1" t="s">
        <v>294</v>
      </c>
      <c r="B267">
        <v>18</v>
      </c>
      <c r="C267" s="1" t="s">
        <v>17</v>
      </c>
      <c r="D267">
        <v>0.6</v>
      </c>
      <c r="E267">
        <v>3.1</v>
      </c>
      <c r="F267">
        <v>3</v>
      </c>
      <c r="G267" s="1" t="s">
        <v>18</v>
      </c>
      <c r="H267">
        <v>79.900000000000006</v>
      </c>
      <c r="I267">
        <v>5.2</v>
      </c>
      <c r="J267" s="1" t="s">
        <v>24</v>
      </c>
      <c r="K267">
        <v>1</v>
      </c>
      <c r="L267" s="1" t="s">
        <v>34</v>
      </c>
      <c r="M267" s="1" t="s">
        <v>24</v>
      </c>
      <c r="N267">
        <v>4</v>
      </c>
      <c r="O267" s="1" t="s">
        <v>18</v>
      </c>
      <c r="P267">
        <v>18.399999999999999</v>
      </c>
      <c r="Q267" s="1">
        <f>IF(student_habits_performance[[#This Row],[exam_score]]&gt;=70,1,0)</f>
        <v>0</v>
      </c>
      <c r="R267" s="1">
        <f>IF(student_habits_performance[[#This Row],[sleep_hours]]&lt;4,1,IF(AND(student_habits_performance[[#This Row],[sleep_hours]]&gt;=4,student_habits_performance[[#This Row],[sleep_hours]]&lt;6),2,3))</f>
        <v>2</v>
      </c>
      <c r="S26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68" spans="1:19" x14ac:dyDescent="0.25">
      <c r="A268" s="1" t="s">
        <v>295</v>
      </c>
      <c r="B268">
        <v>20</v>
      </c>
      <c r="C268" s="1" t="s">
        <v>17</v>
      </c>
      <c r="D268">
        <v>6.6</v>
      </c>
      <c r="E268">
        <v>3.2</v>
      </c>
      <c r="F268">
        <v>2.1</v>
      </c>
      <c r="G268" s="1" t="s">
        <v>18</v>
      </c>
      <c r="H268">
        <v>86.5</v>
      </c>
      <c r="I268">
        <v>9.3000000000000007</v>
      </c>
      <c r="J268" s="1" t="s">
        <v>19</v>
      </c>
      <c r="K268">
        <v>5</v>
      </c>
      <c r="L268" s="1" t="s">
        <v>20</v>
      </c>
      <c r="M268" s="1" t="s">
        <v>21</v>
      </c>
      <c r="N268">
        <v>4</v>
      </c>
      <c r="O268" s="1" t="s">
        <v>22</v>
      </c>
      <c r="P268">
        <v>100</v>
      </c>
      <c r="Q268" s="1">
        <f>IF(student_habits_performance[[#This Row],[exam_score]]&gt;=70,1,0)</f>
        <v>1</v>
      </c>
      <c r="R268" s="1">
        <f>IF(student_habits_performance[[#This Row],[sleep_hours]]&lt;4,1,IF(AND(student_habits_performance[[#This Row],[sleep_hours]]&gt;=4,student_habits_performance[[#This Row],[sleep_hours]]&lt;6),2,3))</f>
        <v>3</v>
      </c>
      <c r="S26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69" spans="1:19" x14ac:dyDescent="0.25">
      <c r="A269" s="1" t="s">
        <v>296</v>
      </c>
      <c r="B269">
        <v>24</v>
      </c>
      <c r="C269" s="1" t="s">
        <v>17</v>
      </c>
      <c r="D269">
        <v>1.8</v>
      </c>
      <c r="E269">
        <v>2.4</v>
      </c>
      <c r="F269">
        <v>3.3</v>
      </c>
      <c r="G269" s="1" t="s">
        <v>22</v>
      </c>
      <c r="H269">
        <v>92.7</v>
      </c>
      <c r="I269">
        <v>8.6999999999999993</v>
      </c>
      <c r="J269" s="1" t="s">
        <v>19</v>
      </c>
      <c r="K269">
        <v>3</v>
      </c>
      <c r="L269" s="1" t="s">
        <v>34</v>
      </c>
      <c r="M269" s="1" t="s">
        <v>24</v>
      </c>
      <c r="N269">
        <v>10</v>
      </c>
      <c r="O269" s="1" t="s">
        <v>18</v>
      </c>
      <c r="P269">
        <v>53.3</v>
      </c>
      <c r="Q269" s="1">
        <f>IF(student_habits_performance[[#This Row],[exam_score]]&gt;=70,1,0)</f>
        <v>0</v>
      </c>
      <c r="R269" s="1">
        <f>IF(student_habits_performance[[#This Row],[sleep_hours]]&lt;4,1,IF(AND(student_habits_performance[[#This Row],[sleep_hours]]&gt;=4,student_habits_performance[[#This Row],[sleep_hours]]&lt;6),2,3))</f>
        <v>3</v>
      </c>
      <c r="S26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70" spans="1:19" x14ac:dyDescent="0.25">
      <c r="A270" s="1" t="s">
        <v>297</v>
      </c>
      <c r="B270">
        <v>23</v>
      </c>
      <c r="C270" s="1" t="s">
        <v>27</v>
      </c>
      <c r="D270">
        <v>3.2</v>
      </c>
      <c r="E270">
        <v>3.8</v>
      </c>
      <c r="F270">
        <v>2.2999999999999998</v>
      </c>
      <c r="G270" s="1" t="s">
        <v>18</v>
      </c>
      <c r="H270">
        <v>100</v>
      </c>
      <c r="I270">
        <v>5.0999999999999996</v>
      </c>
      <c r="J270" s="1" t="s">
        <v>19</v>
      </c>
      <c r="K270">
        <v>3</v>
      </c>
      <c r="L270" s="1" t="s">
        <v>34</v>
      </c>
      <c r="M270" s="1" t="s">
        <v>28</v>
      </c>
      <c r="N270">
        <v>9</v>
      </c>
      <c r="O270" s="1" t="s">
        <v>18</v>
      </c>
      <c r="P270">
        <v>76.099999999999994</v>
      </c>
      <c r="Q270" s="1">
        <f>IF(student_habits_performance[[#This Row],[exam_score]]&gt;=70,1,0)</f>
        <v>1</v>
      </c>
      <c r="R270" s="1">
        <f>IF(student_habits_performance[[#This Row],[sleep_hours]]&lt;4,1,IF(AND(student_habits_performance[[#This Row],[sleep_hours]]&gt;=4,student_habits_performance[[#This Row],[sleep_hours]]&lt;6),2,3))</f>
        <v>2</v>
      </c>
      <c r="S27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1" spans="1:19" x14ac:dyDescent="0.25">
      <c r="A271" s="1" t="s">
        <v>298</v>
      </c>
      <c r="B271">
        <v>19</v>
      </c>
      <c r="C271" s="1" t="s">
        <v>17</v>
      </c>
      <c r="D271">
        <v>3.1</v>
      </c>
      <c r="E271">
        <v>2.1</v>
      </c>
      <c r="F271">
        <v>3</v>
      </c>
      <c r="G271" s="1" t="s">
        <v>18</v>
      </c>
      <c r="H271">
        <v>93.3</v>
      </c>
      <c r="I271">
        <v>8.4</v>
      </c>
      <c r="J271" s="1" t="s">
        <v>24</v>
      </c>
      <c r="K271">
        <v>4</v>
      </c>
      <c r="L271" s="1" t="s">
        <v>34</v>
      </c>
      <c r="M271" s="1" t="s">
        <v>21</v>
      </c>
      <c r="N271">
        <v>8</v>
      </c>
      <c r="O271" s="1" t="s">
        <v>18</v>
      </c>
      <c r="P271">
        <v>85.6</v>
      </c>
      <c r="Q271" s="1">
        <f>IF(student_habits_performance[[#This Row],[exam_score]]&gt;=70,1,0)</f>
        <v>1</v>
      </c>
      <c r="R271" s="1">
        <f>IF(student_habits_performance[[#This Row],[sleep_hours]]&lt;4,1,IF(AND(student_habits_performance[[#This Row],[sleep_hours]]&gt;=4,student_habits_performance[[#This Row],[sleep_hours]]&lt;6),2,3))</f>
        <v>3</v>
      </c>
      <c r="S27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2" spans="1:19" x14ac:dyDescent="0.25">
      <c r="A272" s="1" t="s">
        <v>299</v>
      </c>
      <c r="B272">
        <v>22</v>
      </c>
      <c r="C272" s="1" t="s">
        <v>27</v>
      </c>
      <c r="D272">
        <v>4</v>
      </c>
      <c r="E272">
        <v>3.2</v>
      </c>
      <c r="F272">
        <v>2.2999999999999998</v>
      </c>
      <c r="G272" s="1" t="s">
        <v>22</v>
      </c>
      <c r="H272">
        <v>96.6</v>
      </c>
      <c r="I272">
        <v>6</v>
      </c>
      <c r="J272" s="1" t="s">
        <v>24</v>
      </c>
      <c r="K272">
        <v>4</v>
      </c>
      <c r="L272" s="1" t="s">
        <v>25</v>
      </c>
      <c r="M272" s="1" t="s">
        <v>24</v>
      </c>
      <c r="N272">
        <v>3</v>
      </c>
      <c r="O272" s="1" t="s">
        <v>22</v>
      </c>
      <c r="P272">
        <v>63</v>
      </c>
      <c r="Q272" s="1">
        <f>IF(student_habits_performance[[#This Row],[exam_score]]&gt;=70,1,0)</f>
        <v>0</v>
      </c>
      <c r="R272" s="1">
        <f>IF(student_habits_performance[[#This Row],[sleep_hours]]&lt;4,1,IF(AND(student_habits_performance[[#This Row],[sleep_hours]]&gt;=4,student_habits_performance[[#This Row],[sleep_hours]]&lt;6),2,3))</f>
        <v>3</v>
      </c>
      <c r="S2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73" spans="1:19" x14ac:dyDescent="0.25">
      <c r="A273" s="1" t="s">
        <v>300</v>
      </c>
      <c r="B273">
        <v>24</v>
      </c>
      <c r="C273" s="1" t="s">
        <v>17</v>
      </c>
      <c r="D273">
        <v>4.7</v>
      </c>
      <c r="E273">
        <v>1.3</v>
      </c>
      <c r="F273">
        <v>3.3</v>
      </c>
      <c r="G273" s="1" t="s">
        <v>22</v>
      </c>
      <c r="H273">
        <v>79.900000000000006</v>
      </c>
      <c r="I273">
        <v>6.7</v>
      </c>
      <c r="J273" s="1" t="s">
        <v>24</v>
      </c>
      <c r="K273">
        <v>1</v>
      </c>
      <c r="L273" s="1" t="s">
        <v>20</v>
      </c>
      <c r="M273" s="1" t="s">
        <v>24</v>
      </c>
      <c r="N273">
        <v>1</v>
      </c>
      <c r="O273" s="1" t="s">
        <v>18</v>
      </c>
      <c r="P273">
        <v>73.599999999999994</v>
      </c>
      <c r="Q273" s="1">
        <f>IF(student_habits_performance[[#This Row],[exam_score]]&gt;=70,1,0)</f>
        <v>1</v>
      </c>
      <c r="R273" s="1">
        <f>IF(student_habits_performance[[#This Row],[sleep_hours]]&lt;4,1,IF(AND(student_habits_performance[[#This Row],[sleep_hours]]&gt;=4,student_habits_performance[[#This Row],[sleep_hours]]&lt;6),2,3))</f>
        <v>3</v>
      </c>
      <c r="S27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74" spans="1:19" x14ac:dyDescent="0.25">
      <c r="A274" s="1" t="s">
        <v>301</v>
      </c>
      <c r="B274">
        <v>24</v>
      </c>
      <c r="C274" s="1" t="s">
        <v>27</v>
      </c>
      <c r="D274">
        <v>4.8</v>
      </c>
      <c r="E274">
        <v>2.5</v>
      </c>
      <c r="F274">
        <v>2.4</v>
      </c>
      <c r="G274" s="1" t="s">
        <v>22</v>
      </c>
      <c r="H274">
        <v>74.7</v>
      </c>
      <c r="I274">
        <v>6.4</v>
      </c>
      <c r="J274" s="1" t="s">
        <v>24</v>
      </c>
      <c r="K274">
        <v>6</v>
      </c>
      <c r="L274" s="1" t="s">
        <v>25</v>
      </c>
      <c r="M274" s="1" t="s">
        <v>24</v>
      </c>
      <c r="N274">
        <v>1</v>
      </c>
      <c r="O274" s="1" t="s">
        <v>18</v>
      </c>
      <c r="P274">
        <v>76.2</v>
      </c>
      <c r="Q274" s="1">
        <f>IF(student_habits_performance[[#This Row],[exam_score]]&gt;=70,1,0)</f>
        <v>1</v>
      </c>
      <c r="R274" s="1">
        <f>IF(student_habits_performance[[#This Row],[sleep_hours]]&lt;4,1,IF(AND(student_habits_performance[[#This Row],[sleep_hours]]&gt;=4,student_habits_performance[[#This Row],[sleep_hours]]&lt;6),2,3))</f>
        <v>3</v>
      </c>
      <c r="S27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75" spans="1:19" x14ac:dyDescent="0.25">
      <c r="A275" s="1" t="s">
        <v>302</v>
      </c>
      <c r="B275">
        <v>24</v>
      </c>
      <c r="C275" s="1" t="s">
        <v>27</v>
      </c>
      <c r="D275">
        <v>2.6</v>
      </c>
      <c r="E275">
        <v>2.2999999999999998</v>
      </c>
      <c r="F275">
        <v>1.7</v>
      </c>
      <c r="G275" s="1" t="s">
        <v>18</v>
      </c>
      <c r="H275">
        <v>85.6</v>
      </c>
      <c r="I275">
        <v>5.7</v>
      </c>
      <c r="J275" s="1" t="s">
        <v>19</v>
      </c>
      <c r="K275">
        <v>1</v>
      </c>
      <c r="L275" s="1" t="s">
        <v>34</v>
      </c>
      <c r="M275" s="1" t="s">
        <v>24</v>
      </c>
      <c r="N275">
        <v>1</v>
      </c>
      <c r="O275" s="1" t="s">
        <v>22</v>
      </c>
      <c r="P275">
        <v>45.5</v>
      </c>
      <c r="Q275" s="1">
        <f>IF(student_habits_performance[[#This Row],[exam_score]]&gt;=70,1,0)</f>
        <v>0</v>
      </c>
      <c r="R275" s="1">
        <f>IF(student_habits_performance[[#This Row],[sleep_hours]]&lt;4,1,IF(AND(student_habits_performance[[#This Row],[sleep_hours]]&gt;=4,student_habits_performance[[#This Row],[sleep_hours]]&lt;6),2,3))</f>
        <v>2</v>
      </c>
      <c r="S27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6" spans="1:19" x14ac:dyDescent="0.25">
      <c r="A276" s="1" t="s">
        <v>303</v>
      </c>
      <c r="B276">
        <v>17</v>
      </c>
      <c r="C276" s="1" t="s">
        <v>17</v>
      </c>
      <c r="D276">
        <v>3.2</v>
      </c>
      <c r="E276">
        <v>2.8</v>
      </c>
      <c r="F276">
        <v>4.3</v>
      </c>
      <c r="G276" s="1" t="s">
        <v>18</v>
      </c>
      <c r="H276">
        <v>86.1</v>
      </c>
      <c r="I276">
        <v>7.7</v>
      </c>
      <c r="J276" s="1" t="s">
        <v>19</v>
      </c>
      <c r="K276">
        <v>4</v>
      </c>
      <c r="L276" s="1" t="s">
        <v>25</v>
      </c>
      <c r="M276" s="1" t="s">
        <v>21</v>
      </c>
      <c r="N276">
        <v>4</v>
      </c>
      <c r="O276" s="1" t="s">
        <v>22</v>
      </c>
      <c r="P276">
        <v>58.6</v>
      </c>
      <c r="Q276" s="1">
        <f>IF(student_habits_performance[[#This Row],[exam_score]]&gt;=70,1,0)</f>
        <v>0</v>
      </c>
      <c r="R276" s="1">
        <f>IF(student_habits_performance[[#This Row],[sleep_hours]]&lt;4,1,IF(AND(student_habits_performance[[#This Row],[sleep_hours]]&gt;=4,student_habits_performance[[#This Row],[sleep_hours]]&lt;6),2,3))</f>
        <v>3</v>
      </c>
      <c r="S2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7" spans="1:19" x14ac:dyDescent="0.25">
      <c r="A277" s="1" t="s">
        <v>304</v>
      </c>
      <c r="B277">
        <v>20</v>
      </c>
      <c r="C277" s="1" t="s">
        <v>27</v>
      </c>
      <c r="D277">
        <v>3.9</v>
      </c>
      <c r="E277">
        <v>2.1</v>
      </c>
      <c r="F277">
        <v>2.8</v>
      </c>
      <c r="G277" s="1" t="s">
        <v>18</v>
      </c>
      <c r="H277">
        <v>74.2</v>
      </c>
      <c r="I277">
        <v>6.7</v>
      </c>
      <c r="J277" s="1" t="s">
        <v>19</v>
      </c>
      <c r="K277">
        <v>5</v>
      </c>
      <c r="L277" s="1" t="s">
        <v>34</v>
      </c>
      <c r="M277" s="1" t="s">
        <v>21</v>
      </c>
      <c r="N277">
        <v>6</v>
      </c>
      <c r="O277" s="1" t="s">
        <v>18</v>
      </c>
      <c r="P277">
        <v>77.8</v>
      </c>
      <c r="Q277" s="1">
        <f>IF(student_habits_performance[[#This Row],[exam_score]]&gt;=70,1,0)</f>
        <v>1</v>
      </c>
      <c r="R277" s="1">
        <f>IF(student_habits_performance[[#This Row],[sleep_hours]]&lt;4,1,IF(AND(student_habits_performance[[#This Row],[sleep_hours]]&gt;=4,student_habits_performance[[#This Row],[sleep_hours]]&lt;6),2,3))</f>
        <v>3</v>
      </c>
      <c r="S27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8" spans="1:19" x14ac:dyDescent="0.25">
      <c r="A278" s="1" t="s">
        <v>305</v>
      </c>
      <c r="B278">
        <v>17</v>
      </c>
      <c r="C278" s="1" t="s">
        <v>27</v>
      </c>
      <c r="D278">
        <v>3.1</v>
      </c>
      <c r="E278">
        <v>2.2999999999999998</v>
      </c>
      <c r="F278">
        <v>2.4</v>
      </c>
      <c r="G278" s="1" t="s">
        <v>22</v>
      </c>
      <c r="H278">
        <v>83.2</v>
      </c>
      <c r="I278">
        <v>5.9</v>
      </c>
      <c r="J278" s="1" t="s">
        <v>19</v>
      </c>
      <c r="K278">
        <v>4</v>
      </c>
      <c r="L278" s="1" t="s">
        <v>25</v>
      </c>
      <c r="M278" s="1" t="s">
        <v>24</v>
      </c>
      <c r="N278">
        <v>4</v>
      </c>
      <c r="O278" s="1" t="s">
        <v>22</v>
      </c>
      <c r="P278">
        <v>61.5</v>
      </c>
      <c r="Q278" s="1">
        <f>IF(student_habits_performance[[#This Row],[exam_score]]&gt;=70,1,0)</f>
        <v>0</v>
      </c>
      <c r="R278" s="1">
        <f>IF(student_habits_performance[[#This Row],[sleep_hours]]&lt;4,1,IF(AND(student_habits_performance[[#This Row],[sleep_hours]]&gt;=4,student_habits_performance[[#This Row],[sleep_hours]]&lt;6),2,3))</f>
        <v>2</v>
      </c>
      <c r="S27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79" spans="1:19" x14ac:dyDescent="0.25">
      <c r="A279" s="1" t="s">
        <v>306</v>
      </c>
      <c r="B279">
        <v>22</v>
      </c>
      <c r="C279" s="1" t="s">
        <v>17</v>
      </c>
      <c r="D279">
        <v>5.9</v>
      </c>
      <c r="E279">
        <v>3.5</v>
      </c>
      <c r="F279">
        <v>0.4</v>
      </c>
      <c r="G279" s="1" t="s">
        <v>18</v>
      </c>
      <c r="H279">
        <v>89</v>
      </c>
      <c r="I279">
        <v>4.9000000000000004</v>
      </c>
      <c r="J279" s="1" t="s">
        <v>24</v>
      </c>
      <c r="K279">
        <v>1</v>
      </c>
      <c r="L279" s="1" t="s">
        <v>38</v>
      </c>
      <c r="M279" s="1" t="s">
        <v>24</v>
      </c>
      <c r="N279">
        <v>3</v>
      </c>
      <c r="O279" s="1" t="s">
        <v>18</v>
      </c>
      <c r="P279">
        <v>71.400000000000006</v>
      </c>
      <c r="Q279" s="1">
        <f>IF(student_habits_performance[[#This Row],[exam_score]]&gt;=70,1,0)</f>
        <v>1</v>
      </c>
      <c r="R279" s="1">
        <f>IF(student_habits_performance[[#This Row],[sleep_hours]]&lt;4,1,IF(AND(student_habits_performance[[#This Row],[sleep_hours]]&gt;=4,student_habits_performance[[#This Row],[sleep_hours]]&lt;6),2,3))</f>
        <v>2</v>
      </c>
      <c r="S27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0" spans="1:19" x14ac:dyDescent="0.25">
      <c r="A280" s="1" t="s">
        <v>307</v>
      </c>
      <c r="B280">
        <v>17</v>
      </c>
      <c r="C280" s="1" t="s">
        <v>17</v>
      </c>
      <c r="D280">
        <v>4.2</v>
      </c>
      <c r="E280">
        <v>2</v>
      </c>
      <c r="F280">
        <v>0.4</v>
      </c>
      <c r="G280" s="1" t="s">
        <v>18</v>
      </c>
      <c r="H280">
        <v>88.6</v>
      </c>
      <c r="I280">
        <v>5.4</v>
      </c>
      <c r="J280" s="1" t="s">
        <v>19</v>
      </c>
      <c r="K280">
        <v>2</v>
      </c>
      <c r="L280" s="1" t="s">
        <v>20</v>
      </c>
      <c r="M280" s="1" t="s">
        <v>24</v>
      </c>
      <c r="N280">
        <v>8</v>
      </c>
      <c r="O280" s="1" t="s">
        <v>22</v>
      </c>
      <c r="P280">
        <v>93.9</v>
      </c>
      <c r="Q280" s="1">
        <f>IF(student_habits_performance[[#This Row],[exam_score]]&gt;=70,1,0)</f>
        <v>1</v>
      </c>
      <c r="R280" s="1">
        <f>IF(student_habits_performance[[#This Row],[sleep_hours]]&lt;4,1,IF(AND(student_habits_performance[[#This Row],[sleep_hours]]&gt;=4,student_habits_performance[[#This Row],[sleep_hours]]&lt;6),2,3))</f>
        <v>2</v>
      </c>
      <c r="S28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1" spans="1:19" x14ac:dyDescent="0.25">
      <c r="A281" s="1" t="s">
        <v>308</v>
      </c>
      <c r="B281">
        <v>18</v>
      </c>
      <c r="C281" s="1" t="s">
        <v>17</v>
      </c>
      <c r="D281">
        <v>4.5999999999999996</v>
      </c>
      <c r="E281">
        <v>0.6</v>
      </c>
      <c r="F281">
        <v>2.1</v>
      </c>
      <c r="G281" s="1" t="s">
        <v>18</v>
      </c>
      <c r="H281">
        <v>90</v>
      </c>
      <c r="I281">
        <v>4.5</v>
      </c>
      <c r="J281" s="1" t="s">
        <v>28</v>
      </c>
      <c r="K281">
        <v>1</v>
      </c>
      <c r="L281" s="1" t="s">
        <v>25</v>
      </c>
      <c r="M281" s="1" t="s">
        <v>24</v>
      </c>
      <c r="N281">
        <v>8</v>
      </c>
      <c r="O281" s="1" t="s">
        <v>18</v>
      </c>
      <c r="P281">
        <v>85.9</v>
      </c>
      <c r="Q281" s="1">
        <f>IF(student_habits_performance[[#This Row],[exam_score]]&gt;=70,1,0)</f>
        <v>1</v>
      </c>
      <c r="R281" s="1">
        <f>IF(student_habits_performance[[#This Row],[sleep_hours]]&lt;4,1,IF(AND(student_habits_performance[[#This Row],[sleep_hours]]&gt;=4,student_habits_performance[[#This Row],[sleep_hours]]&lt;6),2,3))</f>
        <v>2</v>
      </c>
      <c r="S28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2" spans="1:19" x14ac:dyDescent="0.25">
      <c r="A282" s="1" t="s">
        <v>309</v>
      </c>
      <c r="B282">
        <v>20</v>
      </c>
      <c r="C282" s="1" t="s">
        <v>17</v>
      </c>
      <c r="D282">
        <v>4.5</v>
      </c>
      <c r="E282">
        <v>4.5999999999999996</v>
      </c>
      <c r="F282">
        <v>2</v>
      </c>
      <c r="G282" s="1" t="s">
        <v>18</v>
      </c>
      <c r="H282">
        <v>87.9</v>
      </c>
      <c r="I282">
        <v>6.5</v>
      </c>
      <c r="J282" s="1" t="s">
        <v>19</v>
      </c>
      <c r="K282">
        <v>2</v>
      </c>
      <c r="L282" s="1" t="s">
        <v>34</v>
      </c>
      <c r="M282" s="1" t="s">
        <v>24</v>
      </c>
      <c r="N282">
        <v>6</v>
      </c>
      <c r="O282" s="1" t="s">
        <v>18</v>
      </c>
      <c r="P282">
        <v>73.8</v>
      </c>
      <c r="Q282" s="1">
        <f>IF(student_habits_performance[[#This Row],[exam_score]]&gt;=70,1,0)</f>
        <v>1</v>
      </c>
      <c r="R282" s="1">
        <f>IF(student_habits_performance[[#This Row],[sleep_hours]]&lt;4,1,IF(AND(student_habits_performance[[#This Row],[sleep_hours]]&gt;=4,student_habits_performance[[#This Row],[sleep_hours]]&lt;6),2,3))</f>
        <v>3</v>
      </c>
      <c r="S28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3" spans="1:19" x14ac:dyDescent="0.25">
      <c r="A283" s="1" t="s">
        <v>310</v>
      </c>
      <c r="B283">
        <v>20</v>
      </c>
      <c r="C283" s="1" t="s">
        <v>17</v>
      </c>
      <c r="D283">
        <v>5.3</v>
      </c>
      <c r="E283">
        <v>4.2</v>
      </c>
      <c r="F283">
        <v>1.1000000000000001</v>
      </c>
      <c r="G283" s="1" t="s">
        <v>22</v>
      </c>
      <c r="H283">
        <v>79.900000000000006</v>
      </c>
      <c r="I283">
        <v>5.0999999999999996</v>
      </c>
      <c r="J283" s="1" t="s">
        <v>24</v>
      </c>
      <c r="K283">
        <v>2</v>
      </c>
      <c r="L283" s="1" t="s">
        <v>25</v>
      </c>
      <c r="M283" s="1" t="s">
        <v>21</v>
      </c>
      <c r="N283">
        <v>9</v>
      </c>
      <c r="O283" s="1" t="s">
        <v>18</v>
      </c>
      <c r="P283">
        <v>83.3</v>
      </c>
      <c r="Q283" s="1">
        <f>IF(student_habits_performance[[#This Row],[exam_score]]&gt;=70,1,0)</f>
        <v>1</v>
      </c>
      <c r="R283" s="1">
        <f>IF(student_habits_performance[[#This Row],[sleep_hours]]&lt;4,1,IF(AND(student_habits_performance[[#This Row],[sleep_hours]]&gt;=4,student_habits_performance[[#This Row],[sleep_hours]]&lt;6),2,3))</f>
        <v>2</v>
      </c>
      <c r="S28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4" spans="1:19" x14ac:dyDescent="0.25">
      <c r="A284" s="1" t="s">
        <v>311</v>
      </c>
      <c r="B284">
        <v>22</v>
      </c>
      <c r="C284" s="1" t="s">
        <v>27</v>
      </c>
      <c r="D284">
        <v>3.8</v>
      </c>
      <c r="E284">
        <v>0.9</v>
      </c>
      <c r="F284">
        <v>2</v>
      </c>
      <c r="G284" s="1" t="s">
        <v>22</v>
      </c>
      <c r="H284">
        <v>79.900000000000006</v>
      </c>
      <c r="I284">
        <v>6.2</v>
      </c>
      <c r="J284" s="1" t="s">
        <v>19</v>
      </c>
      <c r="K284">
        <v>1</v>
      </c>
      <c r="L284" s="1" t="s">
        <v>38</v>
      </c>
      <c r="M284" s="1" t="s">
        <v>24</v>
      </c>
      <c r="N284">
        <v>10</v>
      </c>
      <c r="O284" s="1" t="s">
        <v>18</v>
      </c>
      <c r="P284">
        <v>79.7</v>
      </c>
      <c r="Q284" s="1">
        <f>IF(student_habits_performance[[#This Row],[exam_score]]&gt;=70,1,0)</f>
        <v>1</v>
      </c>
      <c r="R284" s="1">
        <f>IF(student_habits_performance[[#This Row],[sleep_hours]]&lt;4,1,IF(AND(student_habits_performance[[#This Row],[sleep_hours]]&gt;=4,student_habits_performance[[#This Row],[sleep_hours]]&lt;6),2,3))</f>
        <v>3</v>
      </c>
      <c r="S2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85" spans="1:19" x14ac:dyDescent="0.25">
      <c r="A285" s="1" t="s">
        <v>312</v>
      </c>
      <c r="B285">
        <v>23</v>
      </c>
      <c r="C285" s="1" t="s">
        <v>27</v>
      </c>
      <c r="D285">
        <v>1.6</v>
      </c>
      <c r="E285">
        <v>3.3</v>
      </c>
      <c r="F285">
        <v>3.5</v>
      </c>
      <c r="G285" s="1" t="s">
        <v>22</v>
      </c>
      <c r="H285">
        <v>73</v>
      </c>
      <c r="I285">
        <v>8.1</v>
      </c>
      <c r="J285" s="1" t="s">
        <v>24</v>
      </c>
      <c r="K285">
        <v>6</v>
      </c>
      <c r="L285" s="1" t="s">
        <v>25</v>
      </c>
      <c r="M285" s="1" t="s">
        <v>24</v>
      </c>
      <c r="N285">
        <v>1</v>
      </c>
      <c r="O285" s="1" t="s">
        <v>18</v>
      </c>
      <c r="P285">
        <v>47.1</v>
      </c>
      <c r="Q285" s="1">
        <f>IF(student_habits_performance[[#This Row],[exam_score]]&gt;=70,1,0)</f>
        <v>0</v>
      </c>
      <c r="R285" s="1">
        <f>IF(student_habits_performance[[#This Row],[sleep_hours]]&lt;4,1,IF(AND(student_habits_performance[[#This Row],[sleep_hours]]&gt;=4,student_habits_performance[[#This Row],[sleep_hours]]&lt;6),2,3))</f>
        <v>3</v>
      </c>
      <c r="S28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86" spans="1:19" x14ac:dyDescent="0.25">
      <c r="A286" s="1" t="s">
        <v>313</v>
      </c>
      <c r="B286">
        <v>18</v>
      </c>
      <c r="C286" s="1" t="s">
        <v>27</v>
      </c>
      <c r="D286">
        <v>4.0999999999999996</v>
      </c>
      <c r="E286">
        <v>1.9</v>
      </c>
      <c r="F286">
        <v>2.6</v>
      </c>
      <c r="G286" s="1" t="s">
        <v>18</v>
      </c>
      <c r="H286">
        <v>100</v>
      </c>
      <c r="I286">
        <v>7.9</v>
      </c>
      <c r="J286" s="1" t="s">
        <v>19</v>
      </c>
      <c r="K286">
        <v>6</v>
      </c>
      <c r="L286" s="1" t="s">
        <v>34</v>
      </c>
      <c r="M286" s="1" t="s">
        <v>24</v>
      </c>
      <c r="N286">
        <v>8</v>
      </c>
      <c r="O286" s="1" t="s">
        <v>18</v>
      </c>
      <c r="P286">
        <v>91.9</v>
      </c>
      <c r="Q286" s="1">
        <f>IF(student_habits_performance[[#This Row],[exam_score]]&gt;=70,1,0)</f>
        <v>1</v>
      </c>
      <c r="R286" s="1">
        <f>IF(student_habits_performance[[#This Row],[sleep_hours]]&lt;4,1,IF(AND(student_habits_performance[[#This Row],[sleep_hours]]&gt;=4,student_habits_performance[[#This Row],[sleep_hours]]&lt;6),2,3))</f>
        <v>3</v>
      </c>
      <c r="S28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87" spans="1:19" x14ac:dyDescent="0.25">
      <c r="A287" s="1" t="s">
        <v>314</v>
      </c>
      <c r="B287">
        <v>19</v>
      </c>
      <c r="C287" s="1" t="s">
        <v>17</v>
      </c>
      <c r="D287">
        <v>2.5</v>
      </c>
      <c r="E287">
        <v>2.8</v>
      </c>
      <c r="F287">
        <v>0.5</v>
      </c>
      <c r="G287" s="1" t="s">
        <v>22</v>
      </c>
      <c r="H287">
        <v>85.1</v>
      </c>
      <c r="I287">
        <v>6.5</v>
      </c>
      <c r="J287" s="1" t="s">
        <v>28</v>
      </c>
      <c r="K287">
        <v>0</v>
      </c>
      <c r="L287" s="1" t="s">
        <v>38</v>
      </c>
      <c r="M287" s="1" t="s">
        <v>28</v>
      </c>
      <c r="N287">
        <v>6</v>
      </c>
      <c r="O287" s="1" t="s">
        <v>22</v>
      </c>
      <c r="P287">
        <v>60.6</v>
      </c>
      <c r="Q287" s="1">
        <f>IF(student_habits_performance[[#This Row],[exam_score]]&gt;=70,1,0)</f>
        <v>0</v>
      </c>
      <c r="R287" s="1">
        <f>IF(student_habits_performance[[#This Row],[sleep_hours]]&lt;4,1,IF(AND(student_habits_performance[[#This Row],[sleep_hours]]&gt;=4,student_habits_performance[[#This Row],[sleep_hours]]&lt;6),2,3))</f>
        <v>3</v>
      </c>
      <c r="S28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88" spans="1:19" x14ac:dyDescent="0.25">
      <c r="A288" s="1" t="s">
        <v>315</v>
      </c>
      <c r="B288">
        <v>17</v>
      </c>
      <c r="C288" s="1" t="s">
        <v>17</v>
      </c>
      <c r="D288">
        <v>2.7</v>
      </c>
      <c r="E288">
        <v>2.9</v>
      </c>
      <c r="F288">
        <v>1.7</v>
      </c>
      <c r="G288" s="1" t="s">
        <v>18</v>
      </c>
      <c r="H288">
        <v>82.8</v>
      </c>
      <c r="I288">
        <v>6.4</v>
      </c>
      <c r="J288" s="1" t="s">
        <v>19</v>
      </c>
      <c r="K288">
        <v>4</v>
      </c>
      <c r="L288" s="1" t="s">
        <v>20</v>
      </c>
      <c r="M288" s="1" t="s">
        <v>21</v>
      </c>
      <c r="N288">
        <v>1</v>
      </c>
      <c r="O288" s="1" t="s">
        <v>18</v>
      </c>
      <c r="P288">
        <v>46.6</v>
      </c>
      <c r="Q288" s="1">
        <f>IF(student_habits_performance[[#This Row],[exam_score]]&gt;=70,1,0)</f>
        <v>0</v>
      </c>
      <c r="R288" s="1">
        <f>IF(student_habits_performance[[#This Row],[sleep_hours]]&lt;4,1,IF(AND(student_habits_performance[[#This Row],[sleep_hours]]&gt;=4,student_habits_performance[[#This Row],[sleep_hours]]&lt;6),2,3))</f>
        <v>3</v>
      </c>
      <c r="S28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89" spans="1:19" x14ac:dyDescent="0.25">
      <c r="A289" s="1" t="s">
        <v>316</v>
      </c>
      <c r="B289">
        <v>21</v>
      </c>
      <c r="C289" s="1" t="s">
        <v>27</v>
      </c>
      <c r="D289">
        <v>4.4000000000000004</v>
      </c>
      <c r="E289">
        <v>2.2000000000000002</v>
      </c>
      <c r="F289">
        <v>0.9</v>
      </c>
      <c r="G289" s="1" t="s">
        <v>18</v>
      </c>
      <c r="H289">
        <v>75.7</v>
      </c>
      <c r="I289">
        <v>8.8000000000000007</v>
      </c>
      <c r="J289" s="1" t="s">
        <v>24</v>
      </c>
      <c r="K289">
        <v>6</v>
      </c>
      <c r="L289" s="1" t="s">
        <v>25</v>
      </c>
      <c r="M289" s="1" t="s">
        <v>28</v>
      </c>
      <c r="N289">
        <v>4</v>
      </c>
      <c r="O289" s="1" t="s">
        <v>22</v>
      </c>
      <c r="P289">
        <v>84.2</v>
      </c>
      <c r="Q289" s="1">
        <f>IF(student_habits_performance[[#This Row],[exam_score]]&gt;=70,1,0)</f>
        <v>1</v>
      </c>
      <c r="R289" s="1">
        <f>IF(student_habits_performance[[#This Row],[sleep_hours]]&lt;4,1,IF(AND(student_habits_performance[[#This Row],[sleep_hours]]&gt;=4,student_habits_performance[[#This Row],[sleep_hours]]&lt;6),2,3))</f>
        <v>3</v>
      </c>
      <c r="S28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0" spans="1:19" x14ac:dyDescent="0.25">
      <c r="A290" s="1" t="s">
        <v>317</v>
      </c>
      <c r="B290">
        <v>17</v>
      </c>
      <c r="C290" s="1" t="s">
        <v>27</v>
      </c>
      <c r="D290">
        <v>5.4</v>
      </c>
      <c r="E290">
        <v>1.6</v>
      </c>
      <c r="F290">
        <v>1.4</v>
      </c>
      <c r="G290" s="1" t="s">
        <v>18</v>
      </c>
      <c r="H290">
        <v>100</v>
      </c>
      <c r="I290">
        <v>7.1</v>
      </c>
      <c r="J290" s="1" t="s">
        <v>19</v>
      </c>
      <c r="K290">
        <v>3</v>
      </c>
      <c r="L290" s="1" t="s">
        <v>25</v>
      </c>
      <c r="M290" s="1" t="s">
        <v>21</v>
      </c>
      <c r="N290">
        <v>5</v>
      </c>
      <c r="O290" s="1" t="s">
        <v>18</v>
      </c>
      <c r="P290">
        <v>95.5</v>
      </c>
      <c r="Q290" s="1">
        <f>IF(student_habits_performance[[#This Row],[exam_score]]&gt;=70,1,0)</f>
        <v>1</v>
      </c>
      <c r="R290" s="1">
        <f>IF(student_habits_performance[[#This Row],[sleep_hours]]&lt;4,1,IF(AND(student_habits_performance[[#This Row],[sleep_hours]]&gt;=4,student_habits_performance[[#This Row],[sleep_hours]]&lt;6),2,3))</f>
        <v>3</v>
      </c>
      <c r="S29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1" spans="1:19" x14ac:dyDescent="0.25">
      <c r="A291" s="1" t="s">
        <v>318</v>
      </c>
      <c r="B291">
        <v>24</v>
      </c>
      <c r="C291" s="1" t="s">
        <v>17</v>
      </c>
      <c r="D291">
        <v>3.5</v>
      </c>
      <c r="E291">
        <v>1.7</v>
      </c>
      <c r="F291">
        <v>1.3</v>
      </c>
      <c r="G291" s="1" t="s">
        <v>18</v>
      </c>
      <c r="H291">
        <v>74.3</v>
      </c>
      <c r="I291">
        <v>6.1</v>
      </c>
      <c r="J291" s="1" t="s">
        <v>24</v>
      </c>
      <c r="K291">
        <v>1</v>
      </c>
      <c r="L291" s="1" t="s">
        <v>25</v>
      </c>
      <c r="M291" s="1" t="s">
        <v>24</v>
      </c>
      <c r="N291">
        <v>7</v>
      </c>
      <c r="O291" s="1" t="s">
        <v>22</v>
      </c>
      <c r="P291">
        <v>73.5</v>
      </c>
      <c r="Q291" s="1">
        <f>IF(student_habits_performance[[#This Row],[exam_score]]&gt;=70,1,0)</f>
        <v>1</v>
      </c>
      <c r="R291" s="1">
        <f>IF(student_habits_performance[[#This Row],[sleep_hours]]&lt;4,1,IF(AND(student_habits_performance[[#This Row],[sleep_hours]]&gt;=4,student_habits_performance[[#This Row],[sleep_hours]]&lt;6),2,3))</f>
        <v>3</v>
      </c>
      <c r="S29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92" spans="1:19" x14ac:dyDescent="0.25">
      <c r="A292" s="1" t="s">
        <v>319</v>
      </c>
      <c r="B292">
        <v>17</v>
      </c>
      <c r="C292" s="1" t="s">
        <v>27</v>
      </c>
      <c r="D292">
        <v>4</v>
      </c>
      <c r="E292">
        <v>1.4</v>
      </c>
      <c r="F292">
        <v>1.3</v>
      </c>
      <c r="G292" s="1" t="s">
        <v>18</v>
      </c>
      <c r="H292">
        <v>80.7</v>
      </c>
      <c r="I292">
        <v>4.8</v>
      </c>
      <c r="J292" s="1" t="s">
        <v>19</v>
      </c>
      <c r="K292">
        <v>2</v>
      </c>
      <c r="L292" s="1" t="s">
        <v>38</v>
      </c>
      <c r="M292" s="1" t="s">
        <v>28</v>
      </c>
      <c r="N292">
        <v>8</v>
      </c>
      <c r="O292" s="1" t="s">
        <v>18</v>
      </c>
      <c r="P292">
        <v>75.900000000000006</v>
      </c>
      <c r="Q292" s="1">
        <f>IF(student_habits_performance[[#This Row],[exam_score]]&gt;=70,1,0)</f>
        <v>1</v>
      </c>
      <c r="R292" s="1">
        <f>IF(student_habits_performance[[#This Row],[sleep_hours]]&lt;4,1,IF(AND(student_habits_performance[[#This Row],[sleep_hours]]&gt;=4,student_habits_performance[[#This Row],[sleep_hours]]&lt;6),2,3))</f>
        <v>2</v>
      </c>
      <c r="S29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3" spans="1:19" x14ac:dyDescent="0.25">
      <c r="A293" s="1" t="s">
        <v>320</v>
      </c>
      <c r="B293">
        <v>19</v>
      </c>
      <c r="C293" s="1" t="s">
        <v>17</v>
      </c>
      <c r="D293">
        <v>6.1</v>
      </c>
      <c r="E293">
        <v>1.5</v>
      </c>
      <c r="F293">
        <v>0.4</v>
      </c>
      <c r="G293" s="1" t="s">
        <v>18</v>
      </c>
      <c r="H293">
        <v>89.2</v>
      </c>
      <c r="I293">
        <v>7</v>
      </c>
      <c r="J293" s="1" t="s">
        <v>28</v>
      </c>
      <c r="K293">
        <v>1</v>
      </c>
      <c r="L293" s="1" t="s">
        <v>34</v>
      </c>
      <c r="M293" s="1" t="s">
        <v>21</v>
      </c>
      <c r="N293">
        <v>9</v>
      </c>
      <c r="O293" s="1" t="s">
        <v>18</v>
      </c>
      <c r="P293">
        <v>100</v>
      </c>
      <c r="Q293" s="1">
        <f>IF(student_habits_performance[[#This Row],[exam_score]]&gt;=70,1,0)</f>
        <v>1</v>
      </c>
      <c r="R293" s="1">
        <f>IF(student_habits_performance[[#This Row],[sleep_hours]]&lt;4,1,IF(AND(student_habits_performance[[#This Row],[sleep_hours]]&gt;=4,student_habits_performance[[#This Row],[sleep_hours]]&lt;6),2,3))</f>
        <v>3</v>
      </c>
      <c r="S2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4" spans="1:19" x14ac:dyDescent="0.25">
      <c r="A294" s="1" t="s">
        <v>321</v>
      </c>
      <c r="B294">
        <v>17</v>
      </c>
      <c r="C294" s="1" t="s">
        <v>17</v>
      </c>
      <c r="D294">
        <v>3.9</v>
      </c>
      <c r="E294">
        <v>2.4</v>
      </c>
      <c r="F294">
        <v>1.7</v>
      </c>
      <c r="G294" s="1" t="s">
        <v>22</v>
      </c>
      <c r="H294">
        <v>91</v>
      </c>
      <c r="I294">
        <v>7.5</v>
      </c>
      <c r="J294" s="1" t="s">
        <v>24</v>
      </c>
      <c r="K294">
        <v>4</v>
      </c>
      <c r="L294" s="1" t="s">
        <v>20</v>
      </c>
      <c r="M294" s="1" t="s">
        <v>21</v>
      </c>
      <c r="N294">
        <v>6</v>
      </c>
      <c r="O294" s="1" t="s">
        <v>22</v>
      </c>
      <c r="P294">
        <v>74.2</v>
      </c>
      <c r="Q294" s="1">
        <f>IF(student_habits_performance[[#This Row],[exam_score]]&gt;=70,1,0)</f>
        <v>1</v>
      </c>
      <c r="R294" s="1">
        <f>IF(student_habits_performance[[#This Row],[sleep_hours]]&lt;4,1,IF(AND(student_habits_performance[[#This Row],[sleep_hours]]&gt;=4,student_habits_performance[[#This Row],[sleep_hours]]&lt;6),2,3))</f>
        <v>3</v>
      </c>
      <c r="S2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295" spans="1:19" x14ac:dyDescent="0.25">
      <c r="A295" s="1" t="s">
        <v>322</v>
      </c>
      <c r="B295">
        <v>18</v>
      </c>
      <c r="C295" s="1" t="s">
        <v>17</v>
      </c>
      <c r="D295">
        <v>7.4</v>
      </c>
      <c r="E295">
        <v>1.6</v>
      </c>
      <c r="F295">
        <v>1.2</v>
      </c>
      <c r="G295" s="1" t="s">
        <v>18</v>
      </c>
      <c r="H295">
        <v>94.6</v>
      </c>
      <c r="I295">
        <v>5.7</v>
      </c>
      <c r="J295" s="1" t="s">
        <v>19</v>
      </c>
      <c r="K295">
        <v>5</v>
      </c>
      <c r="L295" s="1" t="s">
        <v>34</v>
      </c>
      <c r="M295" s="1" t="s">
        <v>24</v>
      </c>
      <c r="N295">
        <v>10</v>
      </c>
      <c r="O295" s="1" t="s">
        <v>22</v>
      </c>
      <c r="P295">
        <v>100</v>
      </c>
      <c r="Q295" s="1">
        <f>IF(student_habits_performance[[#This Row],[exam_score]]&gt;=70,1,0)</f>
        <v>1</v>
      </c>
      <c r="R295" s="1">
        <f>IF(student_habits_performance[[#This Row],[sleep_hours]]&lt;4,1,IF(AND(student_habits_performance[[#This Row],[sleep_hours]]&gt;=4,student_habits_performance[[#This Row],[sleep_hours]]&lt;6),2,3))</f>
        <v>2</v>
      </c>
      <c r="S29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6" spans="1:19" x14ac:dyDescent="0.25">
      <c r="A296" s="1" t="s">
        <v>323</v>
      </c>
      <c r="B296">
        <v>18</v>
      </c>
      <c r="C296" s="1" t="s">
        <v>27</v>
      </c>
      <c r="D296">
        <v>4.3</v>
      </c>
      <c r="E296">
        <v>3.3</v>
      </c>
      <c r="F296">
        <v>0</v>
      </c>
      <c r="G296" s="1" t="s">
        <v>18</v>
      </c>
      <c r="H296">
        <v>100</v>
      </c>
      <c r="I296">
        <v>6.8</v>
      </c>
      <c r="J296" s="1" t="s">
        <v>19</v>
      </c>
      <c r="K296">
        <v>6</v>
      </c>
      <c r="L296" s="1" t="s">
        <v>25</v>
      </c>
      <c r="M296" s="1" t="s">
        <v>21</v>
      </c>
      <c r="N296">
        <v>9</v>
      </c>
      <c r="O296" s="1" t="s">
        <v>18</v>
      </c>
      <c r="P296">
        <v>94.9</v>
      </c>
      <c r="Q296" s="1">
        <f>IF(student_habits_performance[[#This Row],[exam_score]]&gt;=70,1,0)</f>
        <v>1</v>
      </c>
      <c r="R296" s="1">
        <f>IF(student_habits_performance[[#This Row],[sleep_hours]]&lt;4,1,IF(AND(student_habits_performance[[#This Row],[sleep_hours]]&gt;=4,student_habits_performance[[#This Row],[sleep_hours]]&lt;6),2,3))</f>
        <v>3</v>
      </c>
      <c r="S29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7" spans="1:19" x14ac:dyDescent="0.25">
      <c r="A297" s="1" t="s">
        <v>324</v>
      </c>
      <c r="B297">
        <v>20</v>
      </c>
      <c r="C297" s="1" t="s">
        <v>17</v>
      </c>
      <c r="D297">
        <v>0.9</v>
      </c>
      <c r="E297">
        <v>4.3</v>
      </c>
      <c r="F297">
        <v>4.0999999999999996</v>
      </c>
      <c r="G297" s="1" t="s">
        <v>18</v>
      </c>
      <c r="H297">
        <v>90.1</v>
      </c>
      <c r="I297">
        <v>6.1</v>
      </c>
      <c r="J297" s="1" t="s">
        <v>24</v>
      </c>
      <c r="K297">
        <v>6</v>
      </c>
      <c r="L297" s="1" t="s">
        <v>25</v>
      </c>
      <c r="M297" s="1" t="s">
        <v>21</v>
      </c>
      <c r="N297">
        <v>4</v>
      </c>
      <c r="O297" s="1" t="s">
        <v>18</v>
      </c>
      <c r="P297">
        <v>27.6</v>
      </c>
      <c r="Q297" s="1">
        <f>IF(student_habits_performance[[#This Row],[exam_score]]&gt;=70,1,0)</f>
        <v>0</v>
      </c>
      <c r="R297" s="1">
        <f>IF(student_habits_performance[[#This Row],[sleep_hours]]&lt;4,1,IF(AND(student_habits_performance[[#This Row],[sleep_hours]]&gt;=4,student_habits_performance[[#This Row],[sleep_hours]]&lt;6),2,3))</f>
        <v>3</v>
      </c>
      <c r="S29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298" spans="1:19" x14ac:dyDescent="0.25">
      <c r="A298" s="1" t="s">
        <v>325</v>
      </c>
      <c r="B298">
        <v>22</v>
      </c>
      <c r="C298" s="1" t="s">
        <v>17</v>
      </c>
      <c r="D298">
        <v>4.5999999999999996</v>
      </c>
      <c r="E298">
        <v>1.8</v>
      </c>
      <c r="F298">
        <v>3</v>
      </c>
      <c r="G298" s="1" t="s">
        <v>18</v>
      </c>
      <c r="H298">
        <v>74.400000000000006</v>
      </c>
      <c r="I298">
        <v>6.3</v>
      </c>
      <c r="J298" s="1" t="s">
        <v>19</v>
      </c>
      <c r="K298">
        <v>6</v>
      </c>
      <c r="L298" s="1" t="s">
        <v>25</v>
      </c>
      <c r="M298" s="1" t="s">
        <v>21</v>
      </c>
      <c r="N298">
        <v>8</v>
      </c>
      <c r="O298" s="1" t="s">
        <v>18</v>
      </c>
      <c r="P298">
        <v>86.2</v>
      </c>
      <c r="Q298" s="1">
        <f>IF(student_habits_performance[[#This Row],[exam_score]]&gt;=70,1,0)</f>
        <v>1</v>
      </c>
      <c r="R298" s="1">
        <f>IF(student_habits_performance[[#This Row],[sleep_hours]]&lt;4,1,IF(AND(student_habits_performance[[#This Row],[sleep_hours]]&gt;=4,student_habits_performance[[#This Row],[sleep_hours]]&lt;6),2,3))</f>
        <v>3</v>
      </c>
      <c r="S29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299" spans="1:19" x14ac:dyDescent="0.25">
      <c r="A299" s="1" t="s">
        <v>326</v>
      </c>
      <c r="B299">
        <v>23</v>
      </c>
      <c r="C299" s="1" t="s">
        <v>17</v>
      </c>
      <c r="D299">
        <v>4.0999999999999996</v>
      </c>
      <c r="E299">
        <v>2.8</v>
      </c>
      <c r="F299">
        <v>1.4</v>
      </c>
      <c r="G299" s="1" t="s">
        <v>18</v>
      </c>
      <c r="H299">
        <v>82.4</v>
      </c>
      <c r="I299">
        <v>3.5</v>
      </c>
      <c r="J299" s="1" t="s">
        <v>24</v>
      </c>
      <c r="K299">
        <v>2</v>
      </c>
      <c r="L299" s="1" t="s">
        <v>20</v>
      </c>
      <c r="M299" s="1" t="s">
        <v>21</v>
      </c>
      <c r="N299">
        <v>3</v>
      </c>
      <c r="O299" s="1" t="s">
        <v>18</v>
      </c>
      <c r="P299">
        <v>60.1</v>
      </c>
      <c r="Q299" s="1">
        <f>IF(student_habits_performance[[#This Row],[exam_score]]&gt;=70,1,0)</f>
        <v>0</v>
      </c>
      <c r="R299" s="1">
        <f>IF(student_habits_performance[[#This Row],[sleep_hours]]&lt;4,1,IF(AND(student_habits_performance[[#This Row],[sleep_hours]]&gt;=4,student_habits_performance[[#This Row],[sleep_hours]]&lt;6),2,3))</f>
        <v>1</v>
      </c>
      <c r="S2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00" spans="1:19" x14ac:dyDescent="0.25">
      <c r="A300" s="1" t="s">
        <v>327</v>
      </c>
      <c r="B300">
        <v>21</v>
      </c>
      <c r="C300" s="1" t="s">
        <v>17</v>
      </c>
      <c r="D300">
        <v>5.4</v>
      </c>
      <c r="E300">
        <v>3.1</v>
      </c>
      <c r="F300">
        <v>1.8</v>
      </c>
      <c r="G300" s="1" t="s">
        <v>18</v>
      </c>
      <c r="H300">
        <v>88.1</v>
      </c>
      <c r="I300">
        <v>6.2</v>
      </c>
      <c r="J300" s="1" t="s">
        <v>28</v>
      </c>
      <c r="K300">
        <v>3</v>
      </c>
      <c r="L300" s="1" t="s">
        <v>25</v>
      </c>
      <c r="M300" s="1" t="s">
        <v>21</v>
      </c>
      <c r="N300">
        <v>4</v>
      </c>
      <c r="O300" s="1" t="s">
        <v>22</v>
      </c>
      <c r="P300">
        <v>91.3</v>
      </c>
      <c r="Q300" s="1">
        <f>IF(student_habits_performance[[#This Row],[exam_score]]&gt;=70,1,0)</f>
        <v>1</v>
      </c>
      <c r="R300" s="1">
        <f>IF(student_habits_performance[[#This Row],[sleep_hours]]&lt;4,1,IF(AND(student_habits_performance[[#This Row],[sleep_hours]]&gt;=4,student_habits_performance[[#This Row],[sleep_hours]]&lt;6),2,3))</f>
        <v>3</v>
      </c>
      <c r="S30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01" spans="1:19" x14ac:dyDescent="0.25">
      <c r="A301" s="1" t="s">
        <v>328</v>
      </c>
      <c r="B301">
        <v>24</v>
      </c>
      <c r="C301" s="1" t="s">
        <v>17</v>
      </c>
      <c r="D301">
        <v>4.5</v>
      </c>
      <c r="E301">
        <v>3.1</v>
      </c>
      <c r="F301">
        <v>0.5</v>
      </c>
      <c r="G301" s="1" t="s">
        <v>18</v>
      </c>
      <c r="H301">
        <v>100</v>
      </c>
      <c r="I301">
        <v>7.7</v>
      </c>
      <c r="J301" s="1" t="s">
        <v>19</v>
      </c>
      <c r="K301">
        <v>3</v>
      </c>
      <c r="L301" s="1" t="s">
        <v>34</v>
      </c>
      <c r="M301" s="1" t="s">
        <v>21</v>
      </c>
      <c r="N301">
        <v>10</v>
      </c>
      <c r="O301" s="1" t="s">
        <v>18</v>
      </c>
      <c r="P301">
        <v>93.8</v>
      </c>
      <c r="Q301" s="1">
        <f>IF(student_habits_performance[[#This Row],[exam_score]]&gt;=70,1,0)</f>
        <v>1</v>
      </c>
      <c r="R301" s="1">
        <f>IF(student_habits_performance[[#This Row],[sleep_hours]]&lt;4,1,IF(AND(student_habits_performance[[#This Row],[sleep_hours]]&gt;=4,student_habits_performance[[#This Row],[sleep_hours]]&lt;6),2,3))</f>
        <v>3</v>
      </c>
      <c r="S30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02" spans="1:19" x14ac:dyDescent="0.25">
      <c r="A302" s="1" t="s">
        <v>329</v>
      </c>
      <c r="B302">
        <v>17</v>
      </c>
      <c r="C302" s="1" t="s">
        <v>17</v>
      </c>
      <c r="D302">
        <v>3.3</v>
      </c>
      <c r="E302">
        <v>2.6</v>
      </c>
      <c r="F302">
        <v>3.7</v>
      </c>
      <c r="G302" s="1" t="s">
        <v>18</v>
      </c>
      <c r="H302">
        <v>71</v>
      </c>
      <c r="I302">
        <v>5.7</v>
      </c>
      <c r="J302" s="1" t="s">
        <v>28</v>
      </c>
      <c r="K302">
        <v>6</v>
      </c>
      <c r="L302" s="1" t="s">
        <v>25</v>
      </c>
      <c r="M302" s="1" t="s">
        <v>24</v>
      </c>
      <c r="N302">
        <v>4</v>
      </c>
      <c r="O302" s="1" t="s">
        <v>22</v>
      </c>
      <c r="P302">
        <v>61.6</v>
      </c>
      <c r="Q302" s="1">
        <f>IF(student_habits_performance[[#This Row],[exam_score]]&gt;=70,1,0)</f>
        <v>0</v>
      </c>
      <c r="R302" s="1">
        <f>IF(student_habits_performance[[#This Row],[sleep_hours]]&lt;4,1,IF(AND(student_habits_performance[[#This Row],[sleep_hours]]&gt;=4,student_habits_performance[[#This Row],[sleep_hours]]&lt;6),2,3))</f>
        <v>2</v>
      </c>
      <c r="S30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03" spans="1:19" x14ac:dyDescent="0.25">
      <c r="A303" s="1" t="s">
        <v>330</v>
      </c>
      <c r="B303">
        <v>17</v>
      </c>
      <c r="C303" s="1" t="s">
        <v>27</v>
      </c>
      <c r="D303">
        <v>1.7</v>
      </c>
      <c r="E303">
        <v>3.4</v>
      </c>
      <c r="F303">
        <v>3.9</v>
      </c>
      <c r="G303" s="1" t="s">
        <v>22</v>
      </c>
      <c r="H303">
        <v>97</v>
      </c>
      <c r="I303">
        <v>6.6</v>
      </c>
      <c r="J303" s="1" t="s">
        <v>24</v>
      </c>
      <c r="K303">
        <v>3</v>
      </c>
      <c r="L303" s="1" t="s">
        <v>25</v>
      </c>
      <c r="M303" s="1" t="s">
        <v>21</v>
      </c>
      <c r="N303">
        <v>6</v>
      </c>
      <c r="O303" s="1" t="s">
        <v>18</v>
      </c>
      <c r="P303">
        <v>41.7</v>
      </c>
      <c r="Q303" s="1">
        <f>IF(student_habits_performance[[#This Row],[exam_score]]&gt;=70,1,0)</f>
        <v>0</v>
      </c>
      <c r="R303" s="1">
        <f>IF(student_habits_performance[[#This Row],[sleep_hours]]&lt;4,1,IF(AND(student_habits_performance[[#This Row],[sleep_hours]]&gt;=4,student_habits_performance[[#This Row],[sleep_hours]]&lt;6),2,3))</f>
        <v>3</v>
      </c>
      <c r="S30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04" spans="1:19" x14ac:dyDescent="0.25">
      <c r="A304" s="1" t="s">
        <v>331</v>
      </c>
      <c r="B304">
        <v>19</v>
      </c>
      <c r="C304" s="1" t="s">
        <v>17</v>
      </c>
      <c r="D304">
        <v>3.2</v>
      </c>
      <c r="E304">
        <v>3.1</v>
      </c>
      <c r="F304">
        <v>2</v>
      </c>
      <c r="G304" s="1" t="s">
        <v>18</v>
      </c>
      <c r="H304">
        <v>86.8</v>
      </c>
      <c r="I304">
        <v>5.6</v>
      </c>
      <c r="J304" s="1" t="s">
        <v>19</v>
      </c>
      <c r="K304">
        <v>5</v>
      </c>
      <c r="L304" s="1" t="s">
        <v>25</v>
      </c>
      <c r="M304" s="1" t="s">
        <v>28</v>
      </c>
      <c r="N304">
        <v>9</v>
      </c>
      <c r="O304" s="1" t="s">
        <v>18</v>
      </c>
      <c r="P304">
        <v>74.5</v>
      </c>
      <c r="Q304" s="1">
        <f>IF(student_habits_performance[[#This Row],[exam_score]]&gt;=70,1,0)</f>
        <v>1</v>
      </c>
      <c r="R304" s="1">
        <f>IF(student_habits_performance[[#This Row],[sleep_hours]]&lt;4,1,IF(AND(student_habits_performance[[#This Row],[sleep_hours]]&gt;=4,student_habits_performance[[#This Row],[sleep_hours]]&lt;6),2,3))</f>
        <v>2</v>
      </c>
      <c r="S30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05" spans="1:19" x14ac:dyDescent="0.25">
      <c r="A305" s="1" t="s">
        <v>332</v>
      </c>
      <c r="B305">
        <v>22</v>
      </c>
      <c r="C305" s="1" t="s">
        <v>17</v>
      </c>
      <c r="D305">
        <v>2.2000000000000002</v>
      </c>
      <c r="E305">
        <v>1</v>
      </c>
      <c r="F305">
        <v>2.9</v>
      </c>
      <c r="G305" s="1" t="s">
        <v>18</v>
      </c>
      <c r="H305">
        <v>93.4</v>
      </c>
      <c r="I305">
        <v>6.9</v>
      </c>
      <c r="J305" s="1" t="s">
        <v>24</v>
      </c>
      <c r="K305">
        <v>6</v>
      </c>
      <c r="L305" s="1" t="s">
        <v>38</v>
      </c>
      <c r="M305" s="1" t="s">
        <v>24</v>
      </c>
      <c r="N305">
        <v>6</v>
      </c>
      <c r="O305" s="1" t="s">
        <v>18</v>
      </c>
      <c r="P305">
        <v>63.7</v>
      </c>
      <c r="Q305" s="1">
        <f>IF(student_habits_performance[[#This Row],[exam_score]]&gt;=70,1,0)</f>
        <v>0</v>
      </c>
      <c r="R305" s="1">
        <f>IF(student_habits_performance[[#This Row],[sleep_hours]]&lt;4,1,IF(AND(student_habits_performance[[#This Row],[sleep_hours]]&gt;=4,student_habits_performance[[#This Row],[sleep_hours]]&lt;6),2,3))</f>
        <v>3</v>
      </c>
      <c r="S30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06" spans="1:19" x14ac:dyDescent="0.25">
      <c r="A306" s="1" t="s">
        <v>333</v>
      </c>
      <c r="B306">
        <v>18</v>
      </c>
      <c r="C306" s="1" t="s">
        <v>27</v>
      </c>
      <c r="D306">
        <v>2.6</v>
      </c>
      <c r="E306">
        <v>3.5</v>
      </c>
      <c r="F306">
        <v>2</v>
      </c>
      <c r="G306" s="1" t="s">
        <v>18</v>
      </c>
      <c r="H306">
        <v>84</v>
      </c>
      <c r="I306">
        <v>6.2</v>
      </c>
      <c r="J306" s="1" t="s">
        <v>24</v>
      </c>
      <c r="K306">
        <v>0</v>
      </c>
      <c r="L306" s="1" t="s">
        <v>34</v>
      </c>
      <c r="M306" s="1" t="s">
        <v>21</v>
      </c>
      <c r="N306">
        <v>1</v>
      </c>
      <c r="O306" s="1" t="s">
        <v>18</v>
      </c>
      <c r="P306">
        <v>39.6</v>
      </c>
      <c r="Q306" s="1">
        <f>IF(student_habits_performance[[#This Row],[exam_score]]&gt;=70,1,0)</f>
        <v>0</v>
      </c>
      <c r="R306" s="1">
        <f>IF(student_habits_performance[[#This Row],[sleep_hours]]&lt;4,1,IF(AND(student_habits_performance[[#This Row],[sleep_hours]]&gt;=4,student_habits_performance[[#This Row],[sleep_hours]]&lt;6),2,3))</f>
        <v>3</v>
      </c>
      <c r="S30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07" spans="1:19" x14ac:dyDescent="0.25">
      <c r="A307" s="1" t="s">
        <v>334</v>
      </c>
      <c r="B307">
        <v>21</v>
      </c>
      <c r="C307" s="1" t="s">
        <v>17</v>
      </c>
      <c r="D307">
        <v>4.4000000000000004</v>
      </c>
      <c r="E307">
        <v>3.6</v>
      </c>
      <c r="F307">
        <v>0.3</v>
      </c>
      <c r="G307" s="1" t="s">
        <v>18</v>
      </c>
      <c r="H307">
        <v>76.599999999999994</v>
      </c>
      <c r="I307">
        <v>5.4</v>
      </c>
      <c r="J307" s="1" t="s">
        <v>19</v>
      </c>
      <c r="K307">
        <v>2</v>
      </c>
      <c r="L307" s="1" t="s">
        <v>25</v>
      </c>
      <c r="M307" s="1" t="s">
        <v>24</v>
      </c>
      <c r="N307">
        <v>5</v>
      </c>
      <c r="O307" s="1" t="s">
        <v>22</v>
      </c>
      <c r="P307">
        <v>87.5</v>
      </c>
      <c r="Q307" s="1">
        <f>IF(student_habits_performance[[#This Row],[exam_score]]&gt;=70,1,0)</f>
        <v>1</v>
      </c>
      <c r="R307" s="1">
        <f>IF(student_habits_performance[[#This Row],[sleep_hours]]&lt;4,1,IF(AND(student_habits_performance[[#This Row],[sleep_hours]]&gt;=4,student_habits_performance[[#This Row],[sleep_hours]]&lt;6),2,3))</f>
        <v>2</v>
      </c>
      <c r="S30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08" spans="1:19" x14ac:dyDescent="0.25">
      <c r="A308" s="1" t="s">
        <v>335</v>
      </c>
      <c r="B308">
        <v>20</v>
      </c>
      <c r="C308" s="1" t="s">
        <v>17</v>
      </c>
      <c r="D308">
        <v>6</v>
      </c>
      <c r="E308">
        <v>1.6</v>
      </c>
      <c r="F308">
        <v>1.3</v>
      </c>
      <c r="G308" s="1" t="s">
        <v>18</v>
      </c>
      <c r="H308">
        <v>92.5</v>
      </c>
      <c r="I308">
        <v>8.1</v>
      </c>
      <c r="J308" s="1" t="s">
        <v>19</v>
      </c>
      <c r="K308">
        <v>5</v>
      </c>
      <c r="L308" s="1" t="s">
        <v>34</v>
      </c>
      <c r="M308" s="1" t="s">
        <v>21</v>
      </c>
      <c r="N308">
        <v>9</v>
      </c>
      <c r="O308" s="1" t="s">
        <v>18</v>
      </c>
      <c r="P308">
        <v>100</v>
      </c>
      <c r="Q308" s="1">
        <f>IF(student_habits_performance[[#This Row],[exam_score]]&gt;=70,1,0)</f>
        <v>1</v>
      </c>
      <c r="R308" s="1">
        <f>IF(student_habits_performance[[#This Row],[sleep_hours]]&lt;4,1,IF(AND(student_habits_performance[[#This Row],[sleep_hours]]&gt;=4,student_habits_performance[[#This Row],[sleep_hours]]&lt;6),2,3))</f>
        <v>3</v>
      </c>
      <c r="S30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09" spans="1:19" x14ac:dyDescent="0.25">
      <c r="A309" s="1" t="s">
        <v>336</v>
      </c>
      <c r="B309">
        <v>18</v>
      </c>
      <c r="C309" s="1" t="s">
        <v>17</v>
      </c>
      <c r="D309">
        <v>4.0999999999999996</v>
      </c>
      <c r="E309">
        <v>2.5</v>
      </c>
      <c r="F309">
        <v>1.9</v>
      </c>
      <c r="G309" s="1" t="s">
        <v>22</v>
      </c>
      <c r="H309">
        <v>91.5</v>
      </c>
      <c r="I309">
        <v>7.6</v>
      </c>
      <c r="J309" s="1" t="s">
        <v>19</v>
      </c>
      <c r="K309">
        <v>2</v>
      </c>
      <c r="L309" s="1" t="s">
        <v>38</v>
      </c>
      <c r="M309" s="1" t="s">
        <v>24</v>
      </c>
      <c r="N309">
        <v>5</v>
      </c>
      <c r="O309" s="1" t="s">
        <v>18</v>
      </c>
      <c r="P309">
        <v>75.400000000000006</v>
      </c>
      <c r="Q309" s="1">
        <f>IF(student_habits_performance[[#This Row],[exam_score]]&gt;=70,1,0)</f>
        <v>1</v>
      </c>
      <c r="R309" s="1">
        <f>IF(student_habits_performance[[#This Row],[sleep_hours]]&lt;4,1,IF(AND(student_habits_performance[[#This Row],[sleep_hours]]&gt;=4,student_habits_performance[[#This Row],[sleep_hours]]&lt;6),2,3))</f>
        <v>3</v>
      </c>
      <c r="S30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10" spans="1:19" x14ac:dyDescent="0.25">
      <c r="A310" s="1" t="s">
        <v>337</v>
      </c>
      <c r="B310">
        <v>24</v>
      </c>
      <c r="C310" s="1" t="s">
        <v>27</v>
      </c>
      <c r="D310">
        <v>1.7</v>
      </c>
      <c r="E310">
        <v>3.3</v>
      </c>
      <c r="F310">
        <v>1.3</v>
      </c>
      <c r="G310" s="1" t="s">
        <v>18</v>
      </c>
      <c r="H310">
        <v>94.7</v>
      </c>
      <c r="I310">
        <v>5.8</v>
      </c>
      <c r="J310" s="1" t="s">
        <v>19</v>
      </c>
      <c r="K310">
        <v>6</v>
      </c>
      <c r="L310" s="1" t="s">
        <v>20</v>
      </c>
      <c r="M310" s="1" t="s">
        <v>24</v>
      </c>
      <c r="N310">
        <v>6</v>
      </c>
      <c r="O310" s="1" t="s">
        <v>22</v>
      </c>
      <c r="P310">
        <v>61.5</v>
      </c>
      <c r="Q310" s="1">
        <f>IF(student_habits_performance[[#This Row],[exam_score]]&gt;=70,1,0)</f>
        <v>0</v>
      </c>
      <c r="R310" s="1">
        <f>IF(student_habits_performance[[#This Row],[sleep_hours]]&lt;4,1,IF(AND(student_habits_performance[[#This Row],[sleep_hours]]&gt;=4,student_habits_performance[[#This Row],[sleep_hours]]&lt;6),2,3))</f>
        <v>2</v>
      </c>
      <c r="S31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11" spans="1:19" x14ac:dyDescent="0.25">
      <c r="A311" s="1" t="s">
        <v>338</v>
      </c>
      <c r="B311">
        <v>22</v>
      </c>
      <c r="C311" s="1" t="s">
        <v>27</v>
      </c>
      <c r="D311">
        <v>4.2</v>
      </c>
      <c r="E311">
        <v>2.2000000000000002</v>
      </c>
      <c r="F311">
        <v>1.6</v>
      </c>
      <c r="G311" s="1" t="s">
        <v>18</v>
      </c>
      <c r="H311">
        <v>84.9</v>
      </c>
      <c r="I311">
        <v>7.1</v>
      </c>
      <c r="J311" s="1" t="s">
        <v>19</v>
      </c>
      <c r="K311">
        <v>5</v>
      </c>
      <c r="L311" s="1" t="s">
        <v>25</v>
      </c>
      <c r="M311" s="1" t="s">
        <v>24</v>
      </c>
      <c r="N311">
        <v>3</v>
      </c>
      <c r="O311" s="1" t="s">
        <v>22</v>
      </c>
      <c r="P311">
        <v>73.3</v>
      </c>
      <c r="Q311" s="1">
        <f>IF(student_habits_performance[[#This Row],[exam_score]]&gt;=70,1,0)</f>
        <v>1</v>
      </c>
      <c r="R311" s="1">
        <f>IF(student_habits_performance[[#This Row],[sleep_hours]]&lt;4,1,IF(AND(student_habits_performance[[#This Row],[sleep_hours]]&gt;=4,student_habits_performance[[#This Row],[sleep_hours]]&lt;6),2,3))</f>
        <v>3</v>
      </c>
      <c r="S3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12" spans="1:19" x14ac:dyDescent="0.25">
      <c r="A312" s="1" t="s">
        <v>339</v>
      </c>
      <c r="B312">
        <v>24</v>
      </c>
      <c r="C312" s="1" t="s">
        <v>47</v>
      </c>
      <c r="D312">
        <v>5.3</v>
      </c>
      <c r="E312">
        <v>3.8</v>
      </c>
      <c r="F312">
        <v>1.7</v>
      </c>
      <c r="G312" s="1" t="s">
        <v>18</v>
      </c>
      <c r="H312">
        <v>79</v>
      </c>
      <c r="I312">
        <v>7.1</v>
      </c>
      <c r="J312" s="1" t="s">
        <v>24</v>
      </c>
      <c r="K312">
        <v>6</v>
      </c>
      <c r="L312" s="1" t="s">
        <v>20</v>
      </c>
      <c r="M312" s="1" t="s">
        <v>21</v>
      </c>
      <c r="N312">
        <v>8</v>
      </c>
      <c r="O312" s="1" t="s">
        <v>18</v>
      </c>
      <c r="P312">
        <v>96.3</v>
      </c>
      <c r="Q312" s="1">
        <f>IF(student_habits_performance[[#This Row],[exam_score]]&gt;=70,1,0)</f>
        <v>1</v>
      </c>
      <c r="R312" s="1">
        <f>IF(student_habits_performance[[#This Row],[sleep_hours]]&lt;4,1,IF(AND(student_habits_performance[[#This Row],[sleep_hours]]&gt;=4,student_habits_performance[[#This Row],[sleep_hours]]&lt;6),2,3))</f>
        <v>3</v>
      </c>
      <c r="S3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13" spans="1:19" x14ac:dyDescent="0.25">
      <c r="A313" s="1" t="s">
        <v>340</v>
      </c>
      <c r="B313">
        <v>23</v>
      </c>
      <c r="C313" s="1" t="s">
        <v>17</v>
      </c>
      <c r="D313">
        <v>2.6</v>
      </c>
      <c r="E313">
        <v>5.3</v>
      </c>
      <c r="F313">
        <v>1.7</v>
      </c>
      <c r="G313" s="1" t="s">
        <v>22</v>
      </c>
      <c r="H313">
        <v>69.400000000000006</v>
      </c>
      <c r="I313">
        <v>7.3</v>
      </c>
      <c r="J313" s="1" t="s">
        <v>24</v>
      </c>
      <c r="K313">
        <v>5</v>
      </c>
      <c r="L313" s="1" t="s">
        <v>34</v>
      </c>
      <c r="M313" s="1" t="s">
        <v>21</v>
      </c>
      <c r="N313">
        <v>10</v>
      </c>
      <c r="O313" s="1" t="s">
        <v>18</v>
      </c>
      <c r="P313">
        <v>67</v>
      </c>
      <c r="Q313" s="1">
        <f>IF(student_habits_performance[[#This Row],[exam_score]]&gt;=70,1,0)</f>
        <v>0</v>
      </c>
      <c r="R313" s="1">
        <f>IF(student_habits_performance[[#This Row],[sleep_hours]]&lt;4,1,IF(AND(student_habits_performance[[#This Row],[sleep_hours]]&gt;=4,student_habits_performance[[#This Row],[sleep_hours]]&lt;6),2,3))</f>
        <v>3</v>
      </c>
      <c r="S31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14" spans="1:19" x14ac:dyDescent="0.25">
      <c r="A314" s="1" t="s">
        <v>341</v>
      </c>
      <c r="B314">
        <v>20</v>
      </c>
      <c r="C314" s="1" t="s">
        <v>27</v>
      </c>
      <c r="D314">
        <v>3.3</v>
      </c>
      <c r="E314">
        <v>1.6</v>
      </c>
      <c r="F314">
        <v>1.9</v>
      </c>
      <c r="G314" s="1" t="s">
        <v>18</v>
      </c>
      <c r="H314">
        <v>93.2</v>
      </c>
      <c r="I314">
        <v>4.5</v>
      </c>
      <c r="J314" s="1" t="s">
        <v>24</v>
      </c>
      <c r="K314">
        <v>6</v>
      </c>
      <c r="L314" s="1" t="s">
        <v>20</v>
      </c>
      <c r="M314" s="1" t="s">
        <v>21</v>
      </c>
      <c r="N314">
        <v>4</v>
      </c>
      <c r="O314" s="1" t="s">
        <v>18</v>
      </c>
      <c r="P314">
        <v>70.099999999999994</v>
      </c>
      <c r="Q314" s="1">
        <f>IF(student_habits_performance[[#This Row],[exam_score]]&gt;=70,1,0)</f>
        <v>1</v>
      </c>
      <c r="R314" s="1">
        <f>IF(student_habits_performance[[#This Row],[sleep_hours]]&lt;4,1,IF(AND(student_habits_performance[[#This Row],[sleep_hours]]&gt;=4,student_habits_performance[[#This Row],[sleep_hours]]&lt;6),2,3))</f>
        <v>2</v>
      </c>
      <c r="S3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15" spans="1:19" x14ac:dyDescent="0.25">
      <c r="A315" s="1" t="s">
        <v>342</v>
      </c>
      <c r="B315">
        <v>23</v>
      </c>
      <c r="C315" s="1" t="s">
        <v>17</v>
      </c>
      <c r="D315">
        <v>3.5</v>
      </c>
      <c r="E315">
        <v>0.8</v>
      </c>
      <c r="F315">
        <v>0.6</v>
      </c>
      <c r="G315" s="1" t="s">
        <v>18</v>
      </c>
      <c r="H315">
        <v>89.2</v>
      </c>
      <c r="I315">
        <v>7.7</v>
      </c>
      <c r="J315" s="1" t="s">
        <v>24</v>
      </c>
      <c r="K315">
        <v>0</v>
      </c>
      <c r="L315" s="1" t="s">
        <v>25</v>
      </c>
      <c r="M315" s="1" t="s">
        <v>24</v>
      </c>
      <c r="N315">
        <v>4</v>
      </c>
      <c r="O315" s="1" t="s">
        <v>18</v>
      </c>
      <c r="P315">
        <v>84.2</v>
      </c>
      <c r="Q315" s="1">
        <f>IF(student_habits_performance[[#This Row],[exam_score]]&gt;=70,1,0)</f>
        <v>1</v>
      </c>
      <c r="R315" s="1">
        <f>IF(student_habits_performance[[#This Row],[sleep_hours]]&lt;4,1,IF(AND(student_habits_performance[[#This Row],[sleep_hours]]&gt;=4,student_habits_performance[[#This Row],[sleep_hours]]&lt;6),2,3))</f>
        <v>3</v>
      </c>
      <c r="S3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16" spans="1:19" x14ac:dyDescent="0.25">
      <c r="A316" s="1" t="s">
        <v>343</v>
      </c>
      <c r="B316">
        <v>19</v>
      </c>
      <c r="C316" s="1" t="s">
        <v>17</v>
      </c>
      <c r="D316">
        <v>2.2999999999999998</v>
      </c>
      <c r="E316">
        <v>2.9</v>
      </c>
      <c r="F316">
        <v>1</v>
      </c>
      <c r="G316" s="1" t="s">
        <v>18</v>
      </c>
      <c r="H316">
        <v>75.3</v>
      </c>
      <c r="I316">
        <v>5.8</v>
      </c>
      <c r="J316" s="1" t="s">
        <v>24</v>
      </c>
      <c r="K316">
        <v>2</v>
      </c>
      <c r="L316" s="1" t="s">
        <v>34</v>
      </c>
      <c r="M316" s="1" t="s">
        <v>24</v>
      </c>
      <c r="N316">
        <v>5</v>
      </c>
      <c r="O316" s="1" t="s">
        <v>22</v>
      </c>
      <c r="P316">
        <v>48.9</v>
      </c>
      <c r="Q316" s="1">
        <f>IF(student_habits_performance[[#This Row],[exam_score]]&gt;=70,1,0)</f>
        <v>0</v>
      </c>
      <c r="R316" s="1">
        <f>IF(student_habits_performance[[#This Row],[sleep_hours]]&lt;4,1,IF(AND(student_habits_performance[[#This Row],[sleep_hours]]&gt;=4,student_habits_performance[[#This Row],[sleep_hours]]&lt;6),2,3))</f>
        <v>2</v>
      </c>
      <c r="S31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17" spans="1:19" x14ac:dyDescent="0.25">
      <c r="A317" s="1" t="s">
        <v>344</v>
      </c>
      <c r="B317">
        <v>24</v>
      </c>
      <c r="C317" s="1" t="s">
        <v>17</v>
      </c>
      <c r="D317">
        <v>4.5</v>
      </c>
      <c r="E317">
        <v>3.4</v>
      </c>
      <c r="F317">
        <v>0.4</v>
      </c>
      <c r="G317" s="1" t="s">
        <v>18</v>
      </c>
      <c r="H317">
        <v>79.599999999999994</v>
      </c>
      <c r="I317">
        <v>6.1</v>
      </c>
      <c r="J317" s="1" t="s">
        <v>19</v>
      </c>
      <c r="K317">
        <v>5</v>
      </c>
      <c r="L317" s="1" t="s">
        <v>25</v>
      </c>
      <c r="M317" s="1" t="s">
        <v>28</v>
      </c>
      <c r="N317">
        <v>10</v>
      </c>
      <c r="O317" s="1" t="s">
        <v>18</v>
      </c>
      <c r="P317">
        <v>98.8</v>
      </c>
      <c r="Q317" s="1">
        <f>IF(student_habits_performance[[#This Row],[exam_score]]&gt;=70,1,0)</f>
        <v>1</v>
      </c>
      <c r="R317" s="1">
        <f>IF(student_habits_performance[[#This Row],[sleep_hours]]&lt;4,1,IF(AND(student_habits_performance[[#This Row],[sleep_hours]]&gt;=4,student_habits_performance[[#This Row],[sleep_hours]]&lt;6),2,3))</f>
        <v>3</v>
      </c>
      <c r="S31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18" spans="1:19" x14ac:dyDescent="0.25">
      <c r="A318" s="1" t="s">
        <v>345</v>
      </c>
      <c r="B318">
        <v>19</v>
      </c>
      <c r="C318" s="1" t="s">
        <v>17</v>
      </c>
      <c r="D318">
        <v>3.3</v>
      </c>
      <c r="E318">
        <v>2.2000000000000002</v>
      </c>
      <c r="F318">
        <v>2.9</v>
      </c>
      <c r="G318" s="1" t="s">
        <v>22</v>
      </c>
      <c r="H318">
        <v>80.3</v>
      </c>
      <c r="I318">
        <v>9.6999999999999993</v>
      </c>
      <c r="J318" s="1" t="s">
        <v>24</v>
      </c>
      <c r="K318">
        <v>0</v>
      </c>
      <c r="L318" s="1" t="s">
        <v>25</v>
      </c>
      <c r="M318" s="1" t="s">
        <v>28</v>
      </c>
      <c r="N318">
        <v>9</v>
      </c>
      <c r="O318" s="1" t="s">
        <v>18</v>
      </c>
      <c r="P318">
        <v>76.099999999999994</v>
      </c>
      <c r="Q318" s="1">
        <f>IF(student_habits_performance[[#This Row],[exam_score]]&gt;=70,1,0)</f>
        <v>1</v>
      </c>
      <c r="R318" s="1">
        <f>IF(student_habits_performance[[#This Row],[sleep_hours]]&lt;4,1,IF(AND(student_habits_performance[[#This Row],[sleep_hours]]&gt;=4,student_habits_performance[[#This Row],[sleep_hours]]&lt;6),2,3))</f>
        <v>3</v>
      </c>
      <c r="S31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19" spans="1:19" x14ac:dyDescent="0.25">
      <c r="A319" s="1" t="s">
        <v>346</v>
      </c>
      <c r="B319">
        <v>17</v>
      </c>
      <c r="C319" s="1" t="s">
        <v>27</v>
      </c>
      <c r="D319">
        <v>4.0999999999999996</v>
      </c>
      <c r="E319">
        <v>4.2</v>
      </c>
      <c r="F319">
        <v>0</v>
      </c>
      <c r="G319" s="1" t="s">
        <v>18</v>
      </c>
      <c r="H319">
        <v>70.2</v>
      </c>
      <c r="I319">
        <v>6.9</v>
      </c>
      <c r="J319" s="1" t="s">
        <v>24</v>
      </c>
      <c r="K319">
        <v>1</v>
      </c>
      <c r="L319" s="1" t="s">
        <v>25</v>
      </c>
      <c r="M319" s="1" t="s">
        <v>21</v>
      </c>
      <c r="N319">
        <v>8</v>
      </c>
      <c r="O319" s="1" t="s">
        <v>22</v>
      </c>
      <c r="P319">
        <v>80.400000000000006</v>
      </c>
      <c r="Q319" s="1">
        <f>IF(student_habits_performance[[#This Row],[exam_score]]&gt;=70,1,0)</f>
        <v>1</v>
      </c>
      <c r="R319" s="1">
        <f>IF(student_habits_performance[[#This Row],[sleep_hours]]&lt;4,1,IF(AND(student_habits_performance[[#This Row],[sleep_hours]]&gt;=4,student_habits_performance[[#This Row],[sleep_hours]]&lt;6),2,3))</f>
        <v>3</v>
      </c>
      <c r="S3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20" spans="1:19" x14ac:dyDescent="0.25">
      <c r="A320" s="1" t="s">
        <v>347</v>
      </c>
      <c r="B320">
        <v>23</v>
      </c>
      <c r="C320" s="1" t="s">
        <v>27</v>
      </c>
      <c r="D320">
        <v>2.2000000000000002</v>
      </c>
      <c r="E320">
        <v>0.9</v>
      </c>
      <c r="F320">
        <v>3.1</v>
      </c>
      <c r="G320" s="1" t="s">
        <v>18</v>
      </c>
      <c r="H320">
        <v>76.8</v>
      </c>
      <c r="I320">
        <v>6</v>
      </c>
      <c r="J320" s="1" t="s">
        <v>19</v>
      </c>
      <c r="K320">
        <v>6</v>
      </c>
      <c r="L320" s="1" t="s">
        <v>25</v>
      </c>
      <c r="M320" s="1" t="s">
        <v>28</v>
      </c>
      <c r="N320">
        <v>7</v>
      </c>
      <c r="O320" s="1" t="s">
        <v>18</v>
      </c>
      <c r="P320">
        <v>64.099999999999994</v>
      </c>
      <c r="Q320" s="1">
        <f>IF(student_habits_performance[[#This Row],[exam_score]]&gt;=70,1,0)</f>
        <v>0</v>
      </c>
      <c r="R320" s="1">
        <f>IF(student_habits_performance[[#This Row],[sleep_hours]]&lt;4,1,IF(AND(student_habits_performance[[#This Row],[sleep_hours]]&gt;=4,student_habits_performance[[#This Row],[sleep_hours]]&lt;6),2,3))</f>
        <v>3</v>
      </c>
      <c r="S3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1" spans="1:19" x14ac:dyDescent="0.25">
      <c r="A321" s="1" t="s">
        <v>348</v>
      </c>
      <c r="B321">
        <v>22</v>
      </c>
      <c r="C321" s="1" t="s">
        <v>27</v>
      </c>
      <c r="D321">
        <v>2.8</v>
      </c>
      <c r="E321">
        <v>3.3</v>
      </c>
      <c r="F321">
        <v>3.3</v>
      </c>
      <c r="G321" s="1" t="s">
        <v>18</v>
      </c>
      <c r="H321">
        <v>73.7</v>
      </c>
      <c r="I321">
        <v>3.9</v>
      </c>
      <c r="J321" s="1" t="s">
        <v>24</v>
      </c>
      <c r="K321">
        <v>4</v>
      </c>
      <c r="L321" s="1" t="s">
        <v>20</v>
      </c>
      <c r="M321" s="1" t="s">
        <v>21</v>
      </c>
      <c r="N321">
        <v>5</v>
      </c>
      <c r="O321" s="1" t="s">
        <v>22</v>
      </c>
      <c r="P321">
        <v>59.4</v>
      </c>
      <c r="Q321" s="1">
        <f>IF(student_habits_performance[[#This Row],[exam_score]]&gt;=70,1,0)</f>
        <v>0</v>
      </c>
      <c r="R321" s="1">
        <f>IF(student_habits_performance[[#This Row],[sleep_hours]]&lt;4,1,IF(AND(student_habits_performance[[#This Row],[sleep_hours]]&gt;=4,student_habits_performance[[#This Row],[sleep_hours]]&lt;6),2,3))</f>
        <v>1</v>
      </c>
      <c r="S3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2" spans="1:19" x14ac:dyDescent="0.25">
      <c r="A322" s="1" t="s">
        <v>349</v>
      </c>
      <c r="B322">
        <v>24</v>
      </c>
      <c r="C322" s="1" t="s">
        <v>17</v>
      </c>
      <c r="D322">
        <v>4.5999999999999996</v>
      </c>
      <c r="E322">
        <v>1.8</v>
      </c>
      <c r="F322">
        <v>1.5</v>
      </c>
      <c r="G322" s="1" t="s">
        <v>18</v>
      </c>
      <c r="H322">
        <v>80.900000000000006</v>
      </c>
      <c r="I322">
        <v>8.1999999999999993</v>
      </c>
      <c r="J322" s="1" t="s">
        <v>19</v>
      </c>
      <c r="K322">
        <v>5</v>
      </c>
      <c r="L322" s="1" t="s">
        <v>38</v>
      </c>
      <c r="M322" s="1" t="s">
        <v>28</v>
      </c>
      <c r="N322">
        <v>9</v>
      </c>
      <c r="O322" s="1" t="s">
        <v>22</v>
      </c>
      <c r="P322">
        <v>94.2</v>
      </c>
      <c r="Q322" s="1">
        <f>IF(student_habits_performance[[#This Row],[exam_score]]&gt;=70,1,0)</f>
        <v>1</v>
      </c>
      <c r="R322" s="1">
        <f>IF(student_habits_performance[[#This Row],[sleep_hours]]&lt;4,1,IF(AND(student_habits_performance[[#This Row],[sleep_hours]]&gt;=4,student_habits_performance[[#This Row],[sleep_hours]]&lt;6),2,3))</f>
        <v>3</v>
      </c>
      <c r="S32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23" spans="1:19" x14ac:dyDescent="0.25">
      <c r="A323" s="1" t="s">
        <v>350</v>
      </c>
      <c r="B323">
        <v>21</v>
      </c>
      <c r="C323" s="1" t="s">
        <v>27</v>
      </c>
      <c r="D323">
        <v>2.9</v>
      </c>
      <c r="E323">
        <v>4.5999999999999996</v>
      </c>
      <c r="F323">
        <v>0</v>
      </c>
      <c r="G323" s="1" t="s">
        <v>22</v>
      </c>
      <c r="H323">
        <v>77.599999999999994</v>
      </c>
      <c r="I323">
        <v>4.9000000000000004</v>
      </c>
      <c r="J323" s="1" t="s">
        <v>24</v>
      </c>
      <c r="K323">
        <v>3</v>
      </c>
      <c r="L323" s="1" t="s">
        <v>34</v>
      </c>
      <c r="M323" s="1" t="s">
        <v>24</v>
      </c>
      <c r="N323">
        <v>9</v>
      </c>
      <c r="O323" s="1" t="s">
        <v>22</v>
      </c>
      <c r="P323">
        <v>67.8</v>
      </c>
      <c r="Q323" s="1">
        <f>IF(student_habits_performance[[#This Row],[exam_score]]&gt;=70,1,0)</f>
        <v>0</v>
      </c>
      <c r="R323" s="1">
        <f>IF(student_habits_performance[[#This Row],[sleep_hours]]&lt;4,1,IF(AND(student_habits_performance[[#This Row],[sleep_hours]]&gt;=4,student_habits_performance[[#This Row],[sleep_hours]]&lt;6),2,3))</f>
        <v>2</v>
      </c>
      <c r="S32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4" spans="1:19" x14ac:dyDescent="0.25">
      <c r="A324" s="1" t="s">
        <v>351</v>
      </c>
      <c r="B324">
        <v>20</v>
      </c>
      <c r="C324" s="1" t="s">
        <v>27</v>
      </c>
      <c r="D324">
        <v>6.1</v>
      </c>
      <c r="E324">
        <v>4.9000000000000004</v>
      </c>
      <c r="F324">
        <v>1.4</v>
      </c>
      <c r="G324" s="1" t="s">
        <v>18</v>
      </c>
      <c r="H324">
        <v>68.7</v>
      </c>
      <c r="I324">
        <v>5.3</v>
      </c>
      <c r="J324" s="1" t="s">
        <v>24</v>
      </c>
      <c r="K324">
        <v>0</v>
      </c>
      <c r="L324" s="1" t="s">
        <v>34</v>
      </c>
      <c r="M324" s="1" t="s">
        <v>24</v>
      </c>
      <c r="N324">
        <v>10</v>
      </c>
      <c r="O324" s="1" t="s">
        <v>18</v>
      </c>
      <c r="P324">
        <v>96.1</v>
      </c>
      <c r="Q324" s="1">
        <f>IF(student_habits_performance[[#This Row],[exam_score]]&gt;=70,1,0)</f>
        <v>1</v>
      </c>
      <c r="R324" s="1">
        <f>IF(student_habits_performance[[#This Row],[sleep_hours]]&lt;4,1,IF(AND(student_habits_performance[[#This Row],[sleep_hours]]&gt;=4,student_habits_performance[[#This Row],[sleep_hours]]&lt;6),2,3))</f>
        <v>2</v>
      </c>
      <c r="S32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25" spans="1:19" x14ac:dyDescent="0.25">
      <c r="A325" s="1" t="s">
        <v>352</v>
      </c>
      <c r="B325">
        <v>18</v>
      </c>
      <c r="C325" s="1" t="s">
        <v>27</v>
      </c>
      <c r="D325">
        <v>2.9</v>
      </c>
      <c r="E325">
        <v>1.6</v>
      </c>
      <c r="F325">
        <v>1.7</v>
      </c>
      <c r="G325" s="1" t="s">
        <v>18</v>
      </c>
      <c r="H325">
        <v>100</v>
      </c>
      <c r="I325">
        <v>6.1</v>
      </c>
      <c r="J325" s="1" t="s">
        <v>24</v>
      </c>
      <c r="K325">
        <v>0</v>
      </c>
      <c r="L325" s="1" t="s">
        <v>34</v>
      </c>
      <c r="M325" s="1" t="s">
        <v>24</v>
      </c>
      <c r="N325">
        <v>10</v>
      </c>
      <c r="O325" s="1" t="s">
        <v>18</v>
      </c>
      <c r="P325">
        <v>70.2</v>
      </c>
      <c r="Q325" s="1">
        <f>IF(student_habits_performance[[#This Row],[exam_score]]&gt;=70,1,0)</f>
        <v>1</v>
      </c>
      <c r="R325" s="1">
        <f>IF(student_habits_performance[[#This Row],[sleep_hours]]&lt;4,1,IF(AND(student_habits_performance[[#This Row],[sleep_hours]]&gt;=4,student_habits_performance[[#This Row],[sleep_hours]]&lt;6),2,3))</f>
        <v>3</v>
      </c>
      <c r="S32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6" spans="1:19" x14ac:dyDescent="0.25">
      <c r="A326" s="1" t="s">
        <v>353</v>
      </c>
      <c r="B326">
        <v>22</v>
      </c>
      <c r="C326" s="1" t="s">
        <v>17</v>
      </c>
      <c r="D326">
        <v>3.8</v>
      </c>
      <c r="E326">
        <v>1.8</v>
      </c>
      <c r="F326">
        <v>0.7</v>
      </c>
      <c r="G326" s="1" t="s">
        <v>18</v>
      </c>
      <c r="H326">
        <v>97.5</v>
      </c>
      <c r="I326">
        <v>8.1999999999999993</v>
      </c>
      <c r="J326" s="1" t="s">
        <v>19</v>
      </c>
      <c r="K326">
        <v>5</v>
      </c>
      <c r="L326" s="1" t="s">
        <v>34</v>
      </c>
      <c r="M326" s="1" t="s">
        <v>21</v>
      </c>
      <c r="N326">
        <v>2</v>
      </c>
      <c r="O326" s="1" t="s">
        <v>18</v>
      </c>
      <c r="P326">
        <v>84.2</v>
      </c>
      <c r="Q326" s="1">
        <f>IF(student_habits_performance[[#This Row],[exam_score]]&gt;=70,1,0)</f>
        <v>1</v>
      </c>
      <c r="R326" s="1">
        <f>IF(student_habits_performance[[#This Row],[sleep_hours]]&lt;4,1,IF(AND(student_habits_performance[[#This Row],[sleep_hours]]&gt;=4,student_habits_performance[[#This Row],[sleep_hours]]&lt;6),2,3))</f>
        <v>3</v>
      </c>
      <c r="S3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27" spans="1:19" x14ac:dyDescent="0.25">
      <c r="A327" s="1" t="s">
        <v>354</v>
      </c>
      <c r="B327">
        <v>22</v>
      </c>
      <c r="C327" s="1" t="s">
        <v>17</v>
      </c>
      <c r="D327">
        <v>4.9000000000000004</v>
      </c>
      <c r="E327">
        <v>3.5</v>
      </c>
      <c r="F327">
        <v>1.2</v>
      </c>
      <c r="G327" s="1" t="s">
        <v>18</v>
      </c>
      <c r="H327">
        <v>77.2</v>
      </c>
      <c r="I327">
        <v>7.4</v>
      </c>
      <c r="J327" s="1" t="s">
        <v>24</v>
      </c>
      <c r="K327">
        <v>0</v>
      </c>
      <c r="L327" s="1" t="s">
        <v>25</v>
      </c>
      <c r="M327" s="1" t="s">
        <v>24</v>
      </c>
      <c r="N327">
        <v>4</v>
      </c>
      <c r="O327" s="1" t="s">
        <v>18</v>
      </c>
      <c r="P327">
        <v>75.400000000000006</v>
      </c>
      <c r="Q327" s="1">
        <f>IF(student_habits_performance[[#This Row],[exam_score]]&gt;=70,1,0)</f>
        <v>1</v>
      </c>
      <c r="R327" s="1">
        <f>IF(student_habits_performance[[#This Row],[sleep_hours]]&lt;4,1,IF(AND(student_habits_performance[[#This Row],[sleep_hours]]&gt;=4,student_habits_performance[[#This Row],[sleep_hours]]&lt;6),2,3))</f>
        <v>3</v>
      </c>
      <c r="S32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28" spans="1:19" x14ac:dyDescent="0.25">
      <c r="A328" s="1" t="s">
        <v>355</v>
      </c>
      <c r="B328">
        <v>19</v>
      </c>
      <c r="C328" s="1" t="s">
        <v>27</v>
      </c>
      <c r="D328">
        <v>1.4</v>
      </c>
      <c r="E328">
        <v>2</v>
      </c>
      <c r="F328">
        <v>3.5</v>
      </c>
      <c r="G328" s="1" t="s">
        <v>18</v>
      </c>
      <c r="H328">
        <v>87.7</v>
      </c>
      <c r="I328">
        <v>6.3</v>
      </c>
      <c r="J328" s="1" t="s">
        <v>19</v>
      </c>
      <c r="K328">
        <v>1</v>
      </c>
      <c r="L328" s="1" t="s">
        <v>34</v>
      </c>
      <c r="M328" s="1" t="s">
        <v>24</v>
      </c>
      <c r="N328">
        <v>8</v>
      </c>
      <c r="O328" s="1" t="s">
        <v>18</v>
      </c>
      <c r="P328">
        <v>41.7</v>
      </c>
      <c r="Q328" s="1">
        <f>IF(student_habits_performance[[#This Row],[exam_score]]&gt;=70,1,0)</f>
        <v>0</v>
      </c>
      <c r="R328" s="1">
        <f>IF(student_habits_performance[[#This Row],[sleep_hours]]&lt;4,1,IF(AND(student_habits_performance[[#This Row],[sleep_hours]]&gt;=4,student_habits_performance[[#This Row],[sleep_hours]]&lt;6),2,3))</f>
        <v>3</v>
      </c>
      <c r="S32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29" spans="1:19" x14ac:dyDescent="0.25">
      <c r="A329" s="1" t="s">
        <v>356</v>
      </c>
      <c r="B329">
        <v>23</v>
      </c>
      <c r="C329" s="1" t="s">
        <v>27</v>
      </c>
      <c r="D329">
        <v>0.9</v>
      </c>
      <c r="E329">
        <v>2.4</v>
      </c>
      <c r="F329">
        <v>2.5</v>
      </c>
      <c r="G329" s="1" t="s">
        <v>18</v>
      </c>
      <c r="H329">
        <v>89.2</v>
      </c>
      <c r="I329">
        <v>6.9</v>
      </c>
      <c r="J329" s="1" t="s">
        <v>19</v>
      </c>
      <c r="K329">
        <v>0</v>
      </c>
      <c r="L329" s="1" t="s">
        <v>25</v>
      </c>
      <c r="M329" s="1" t="s">
        <v>28</v>
      </c>
      <c r="N329">
        <v>1</v>
      </c>
      <c r="O329" s="1" t="s">
        <v>18</v>
      </c>
      <c r="P329">
        <v>23.1</v>
      </c>
      <c r="Q329" s="1">
        <f>IF(student_habits_performance[[#This Row],[exam_score]]&gt;=70,1,0)</f>
        <v>0</v>
      </c>
      <c r="R329" s="1">
        <f>IF(student_habits_performance[[#This Row],[sleep_hours]]&lt;4,1,IF(AND(student_habits_performance[[#This Row],[sleep_hours]]&gt;=4,student_habits_performance[[#This Row],[sleep_hours]]&lt;6),2,3))</f>
        <v>3</v>
      </c>
      <c r="S32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30" spans="1:19" x14ac:dyDescent="0.25">
      <c r="A330" s="1" t="s">
        <v>357</v>
      </c>
      <c r="B330">
        <v>24</v>
      </c>
      <c r="C330" s="1" t="s">
        <v>17</v>
      </c>
      <c r="D330">
        <v>1.2</v>
      </c>
      <c r="E330">
        <v>2.5</v>
      </c>
      <c r="F330">
        <v>0.8</v>
      </c>
      <c r="G330" s="1" t="s">
        <v>22</v>
      </c>
      <c r="H330">
        <v>96.9</v>
      </c>
      <c r="I330">
        <v>5.8</v>
      </c>
      <c r="J330" s="1" t="s">
        <v>24</v>
      </c>
      <c r="K330">
        <v>4</v>
      </c>
      <c r="L330" s="1" t="s">
        <v>20</v>
      </c>
      <c r="M330" s="1" t="s">
        <v>24</v>
      </c>
      <c r="N330">
        <v>5</v>
      </c>
      <c r="O330" s="1" t="s">
        <v>18</v>
      </c>
      <c r="P330">
        <v>50.3</v>
      </c>
      <c r="Q330" s="1">
        <f>IF(student_habits_performance[[#This Row],[exam_score]]&gt;=70,1,0)</f>
        <v>0</v>
      </c>
      <c r="R330" s="1">
        <f>IF(student_habits_performance[[#This Row],[sleep_hours]]&lt;4,1,IF(AND(student_habits_performance[[#This Row],[sleep_hours]]&gt;=4,student_habits_performance[[#This Row],[sleep_hours]]&lt;6),2,3))</f>
        <v>2</v>
      </c>
      <c r="S33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31" spans="1:19" x14ac:dyDescent="0.25">
      <c r="A331" s="1" t="s">
        <v>358</v>
      </c>
      <c r="B331">
        <v>24</v>
      </c>
      <c r="C331" s="1" t="s">
        <v>27</v>
      </c>
      <c r="D331">
        <v>5.4</v>
      </c>
      <c r="E331">
        <v>0.2</v>
      </c>
      <c r="F331">
        <v>0</v>
      </c>
      <c r="G331" s="1" t="s">
        <v>18</v>
      </c>
      <c r="H331">
        <v>76.8</v>
      </c>
      <c r="I331">
        <v>6.7</v>
      </c>
      <c r="J331" s="1" t="s">
        <v>19</v>
      </c>
      <c r="K331">
        <v>4</v>
      </c>
      <c r="L331" s="1" t="s">
        <v>34</v>
      </c>
      <c r="M331" s="1" t="s">
        <v>21</v>
      </c>
      <c r="N331">
        <v>8</v>
      </c>
      <c r="O331" s="1" t="s">
        <v>18</v>
      </c>
      <c r="P331">
        <v>100</v>
      </c>
      <c r="Q331" s="1">
        <f>IF(student_habits_performance[[#This Row],[exam_score]]&gt;=70,1,0)</f>
        <v>1</v>
      </c>
      <c r="R331" s="1">
        <f>IF(student_habits_performance[[#This Row],[sleep_hours]]&lt;4,1,IF(AND(student_habits_performance[[#This Row],[sleep_hours]]&gt;=4,student_habits_performance[[#This Row],[sleep_hours]]&lt;6),2,3))</f>
        <v>3</v>
      </c>
      <c r="S33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32" spans="1:19" x14ac:dyDescent="0.25">
      <c r="A332" s="1" t="s">
        <v>359</v>
      </c>
      <c r="B332">
        <v>17</v>
      </c>
      <c r="C332" s="1" t="s">
        <v>27</v>
      </c>
      <c r="D332">
        <v>2.7</v>
      </c>
      <c r="E332">
        <v>2.5</v>
      </c>
      <c r="F332">
        <v>1.4</v>
      </c>
      <c r="G332" s="1" t="s">
        <v>18</v>
      </c>
      <c r="H332">
        <v>95.9</v>
      </c>
      <c r="I332">
        <v>6.6</v>
      </c>
      <c r="J332" s="1" t="s">
        <v>24</v>
      </c>
      <c r="K332">
        <v>6</v>
      </c>
      <c r="L332" s="1" t="s">
        <v>20</v>
      </c>
      <c r="M332" s="1" t="s">
        <v>21</v>
      </c>
      <c r="N332">
        <v>2</v>
      </c>
      <c r="O332" s="1" t="s">
        <v>18</v>
      </c>
      <c r="P332">
        <v>52.2</v>
      </c>
      <c r="Q332" s="1">
        <f>IF(student_habits_performance[[#This Row],[exam_score]]&gt;=70,1,0)</f>
        <v>0</v>
      </c>
      <c r="R332" s="1">
        <f>IF(student_habits_performance[[#This Row],[sleep_hours]]&lt;4,1,IF(AND(student_habits_performance[[#This Row],[sleep_hours]]&gt;=4,student_habits_performance[[#This Row],[sleep_hours]]&lt;6),2,3))</f>
        <v>3</v>
      </c>
      <c r="S33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33" spans="1:19" x14ac:dyDescent="0.25">
      <c r="A333" s="1" t="s">
        <v>360</v>
      </c>
      <c r="B333">
        <v>17</v>
      </c>
      <c r="C333" s="1" t="s">
        <v>27</v>
      </c>
      <c r="D333">
        <v>7.3</v>
      </c>
      <c r="E333">
        <v>1.7</v>
      </c>
      <c r="F333">
        <v>1.6</v>
      </c>
      <c r="G333" s="1" t="s">
        <v>18</v>
      </c>
      <c r="H333">
        <v>79.5</v>
      </c>
      <c r="I333">
        <v>7.7</v>
      </c>
      <c r="J333" s="1" t="s">
        <v>19</v>
      </c>
      <c r="K333">
        <v>6</v>
      </c>
      <c r="L333" s="1" t="s">
        <v>38</v>
      </c>
      <c r="M333" s="1" t="s">
        <v>21</v>
      </c>
      <c r="N333">
        <v>2</v>
      </c>
      <c r="O333" s="1" t="s">
        <v>22</v>
      </c>
      <c r="P333">
        <v>100</v>
      </c>
      <c r="Q333" s="1">
        <f>IF(student_habits_performance[[#This Row],[exam_score]]&gt;=70,1,0)</f>
        <v>1</v>
      </c>
      <c r="R333" s="1">
        <f>IF(student_habits_performance[[#This Row],[sleep_hours]]&lt;4,1,IF(AND(student_habits_performance[[#This Row],[sleep_hours]]&gt;=4,student_habits_performance[[#This Row],[sleep_hours]]&lt;6),2,3))</f>
        <v>3</v>
      </c>
      <c r="S33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34" spans="1:19" x14ac:dyDescent="0.25">
      <c r="A334" s="1" t="s">
        <v>361</v>
      </c>
      <c r="B334">
        <v>20</v>
      </c>
      <c r="C334" s="1" t="s">
        <v>27</v>
      </c>
      <c r="D334">
        <v>2.7</v>
      </c>
      <c r="E334">
        <v>1.9</v>
      </c>
      <c r="F334">
        <v>2.2999999999999998</v>
      </c>
      <c r="G334" s="1" t="s">
        <v>18</v>
      </c>
      <c r="H334">
        <v>71.599999999999994</v>
      </c>
      <c r="I334">
        <v>7.7</v>
      </c>
      <c r="J334" s="1" t="s">
        <v>19</v>
      </c>
      <c r="K334">
        <v>3</v>
      </c>
      <c r="L334" s="1" t="s">
        <v>25</v>
      </c>
      <c r="M334" s="1" t="s">
        <v>28</v>
      </c>
      <c r="N334">
        <v>8</v>
      </c>
      <c r="O334" s="1" t="s">
        <v>18</v>
      </c>
      <c r="P334">
        <v>71.2</v>
      </c>
      <c r="Q334" s="1">
        <f>IF(student_habits_performance[[#This Row],[exam_score]]&gt;=70,1,0)</f>
        <v>1</v>
      </c>
      <c r="R334" s="1">
        <f>IF(student_habits_performance[[#This Row],[sleep_hours]]&lt;4,1,IF(AND(student_habits_performance[[#This Row],[sleep_hours]]&gt;=4,student_habits_performance[[#This Row],[sleep_hours]]&lt;6),2,3))</f>
        <v>3</v>
      </c>
      <c r="S33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35" spans="1:19" x14ac:dyDescent="0.25">
      <c r="A335" s="1" t="s">
        <v>362</v>
      </c>
      <c r="B335">
        <v>19</v>
      </c>
      <c r="C335" s="1" t="s">
        <v>27</v>
      </c>
      <c r="D335">
        <v>3.8</v>
      </c>
      <c r="E335">
        <v>4.2</v>
      </c>
      <c r="F335">
        <v>1.2</v>
      </c>
      <c r="G335" s="1" t="s">
        <v>18</v>
      </c>
      <c r="H335">
        <v>92.2</v>
      </c>
      <c r="I335">
        <v>7.1</v>
      </c>
      <c r="J335" s="1" t="s">
        <v>24</v>
      </c>
      <c r="K335">
        <v>1</v>
      </c>
      <c r="L335" s="1" t="s">
        <v>25</v>
      </c>
      <c r="M335" s="1" t="s">
        <v>24</v>
      </c>
      <c r="N335">
        <v>10</v>
      </c>
      <c r="O335" s="1" t="s">
        <v>18</v>
      </c>
      <c r="P335">
        <v>72.3</v>
      </c>
      <c r="Q335" s="1">
        <f>IF(student_habits_performance[[#This Row],[exam_score]]&gt;=70,1,0)</f>
        <v>1</v>
      </c>
      <c r="R335" s="1">
        <f>IF(student_habits_performance[[#This Row],[sleep_hours]]&lt;4,1,IF(AND(student_habits_performance[[#This Row],[sleep_hours]]&gt;=4,student_habits_performance[[#This Row],[sleep_hours]]&lt;6),2,3))</f>
        <v>3</v>
      </c>
      <c r="S33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36" spans="1:19" x14ac:dyDescent="0.25">
      <c r="A336" s="1" t="s">
        <v>363</v>
      </c>
      <c r="B336">
        <v>22</v>
      </c>
      <c r="C336" s="1" t="s">
        <v>17</v>
      </c>
      <c r="D336">
        <v>5.8</v>
      </c>
      <c r="E336">
        <v>1</v>
      </c>
      <c r="F336">
        <v>2.4</v>
      </c>
      <c r="G336" s="1" t="s">
        <v>18</v>
      </c>
      <c r="H336">
        <v>97.9</v>
      </c>
      <c r="I336">
        <v>6.1</v>
      </c>
      <c r="J336" s="1" t="s">
        <v>19</v>
      </c>
      <c r="K336">
        <v>4</v>
      </c>
      <c r="L336" s="1" t="s">
        <v>38</v>
      </c>
      <c r="M336" s="1" t="s">
        <v>21</v>
      </c>
      <c r="N336">
        <v>9</v>
      </c>
      <c r="O336" s="1" t="s">
        <v>18</v>
      </c>
      <c r="P336">
        <v>100</v>
      </c>
      <c r="Q336" s="1">
        <f>IF(student_habits_performance[[#This Row],[exam_score]]&gt;=70,1,0)</f>
        <v>1</v>
      </c>
      <c r="R336" s="1">
        <f>IF(student_habits_performance[[#This Row],[sleep_hours]]&lt;4,1,IF(AND(student_habits_performance[[#This Row],[sleep_hours]]&gt;=4,student_habits_performance[[#This Row],[sleep_hours]]&lt;6),2,3))</f>
        <v>3</v>
      </c>
      <c r="S33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37" spans="1:19" x14ac:dyDescent="0.25">
      <c r="A337" s="1" t="s">
        <v>364</v>
      </c>
      <c r="B337">
        <v>24</v>
      </c>
      <c r="C337" s="1" t="s">
        <v>27</v>
      </c>
      <c r="D337">
        <v>6.5</v>
      </c>
      <c r="E337">
        <v>3.5</v>
      </c>
      <c r="F337">
        <v>3.9</v>
      </c>
      <c r="G337" s="1" t="s">
        <v>18</v>
      </c>
      <c r="H337">
        <v>100</v>
      </c>
      <c r="I337">
        <v>7.4</v>
      </c>
      <c r="J337" s="1" t="s">
        <v>28</v>
      </c>
      <c r="K337">
        <v>5</v>
      </c>
      <c r="L337" s="1" t="s">
        <v>25</v>
      </c>
      <c r="M337" s="1" t="s">
        <v>21</v>
      </c>
      <c r="N337">
        <v>7</v>
      </c>
      <c r="O337" s="1" t="s">
        <v>22</v>
      </c>
      <c r="P337">
        <v>100</v>
      </c>
      <c r="Q337" s="1">
        <f>IF(student_habits_performance[[#This Row],[exam_score]]&gt;=70,1,0)</f>
        <v>1</v>
      </c>
      <c r="R337" s="1">
        <f>IF(student_habits_performance[[#This Row],[sleep_hours]]&lt;4,1,IF(AND(student_habits_performance[[#This Row],[sleep_hours]]&gt;=4,student_habits_performance[[#This Row],[sleep_hours]]&lt;6),2,3))</f>
        <v>3</v>
      </c>
      <c r="S33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38" spans="1:19" x14ac:dyDescent="0.25">
      <c r="A338" s="1" t="s">
        <v>365</v>
      </c>
      <c r="B338">
        <v>21</v>
      </c>
      <c r="C338" s="1" t="s">
        <v>17</v>
      </c>
      <c r="D338">
        <v>6.6</v>
      </c>
      <c r="E338">
        <v>2.2000000000000002</v>
      </c>
      <c r="F338">
        <v>2.7</v>
      </c>
      <c r="G338" s="1" t="s">
        <v>18</v>
      </c>
      <c r="H338">
        <v>73</v>
      </c>
      <c r="I338">
        <v>6.4</v>
      </c>
      <c r="J338" s="1" t="s">
        <v>24</v>
      </c>
      <c r="K338">
        <v>2</v>
      </c>
      <c r="L338" s="1" t="s">
        <v>34</v>
      </c>
      <c r="M338" s="1" t="s">
        <v>28</v>
      </c>
      <c r="N338">
        <v>8</v>
      </c>
      <c r="O338" s="1" t="s">
        <v>22</v>
      </c>
      <c r="P338">
        <v>100</v>
      </c>
      <c r="Q338" s="1">
        <f>IF(student_habits_performance[[#This Row],[exam_score]]&gt;=70,1,0)</f>
        <v>1</v>
      </c>
      <c r="R338" s="1">
        <f>IF(student_habits_performance[[#This Row],[sleep_hours]]&lt;4,1,IF(AND(student_habits_performance[[#This Row],[sleep_hours]]&gt;=4,student_habits_performance[[#This Row],[sleep_hours]]&lt;6),2,3))</f>
        <v>3</v>
      </c>
      <c r="S33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39" spans="1:19" x14ac:dyDescent="0.25">
      <c r="A339" s="1" t="s">
        <v>366</v>
      </c>
      <c r="B339">
        <v>19</v>
      </c>
      <c r="C339" s="1" t="s">
        <v>27</v>
      </c>
      <c r="D339">
        <v>5.3</v>
      </c>
      <c r="E339">
        <v>2.2000000000000002</v>
      </c>
      <c r="F339">
        <v>1.7</v>
      </c>
      <c r="G339" s="1" t="s">
        <v>18</v>
      </c>
      <c r="H339">
        <v>92</v>
      </c>
      <c r="I339">
        <v>5.2</v>
      </c>
      <c r="J339" s="1" t="s">
        <v>19</v>
      </c>
      <c r="K339">
        <v>2</v>
      </c>
      <c r="L339" s="1" t="s">
        <v>25</v>
      </c>
      <c r="M339" s="1" t="s">
        <v>24</v>
      </c>
      <c r="N339">
        <v>5</v>
      </c>
      <c r="O339" s="1" t="s">
        <v>18</v>
      </c>
      <c r="P339">
        <v>93.1</v>
      </c>
      <c r="Q339" s="1">
        <f>IF(student_habits_performance[[#This Row],[exam_score]]&gt;=70,1,0)</f>
        <v>1</v>
      </c>
      <c r="R339" s="1">
        <f>IF(student_habits_performance[[#This Row],[sleep_hours]]&lt;4,1,IF(AND(student_habits_performance[[#This Row],[sleep_hours]]&gt;=4,student_habits_performance[[#This Row],[sleep_hours]]&lt;6),2,3))</f>
        <v>2</v>
      </c>
      <c r="S33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40" spans="1:19" x14ac:dyDescent="0.25">
      <c r="A340" s="1" t="s">
        <v>367</v>
      </c>
      <c r="B340">
        <v>20</v>
      </c>
      <c r="C340" s="1" t="s">
        <v>17</v>
      </c>
      <c r="D340">
        <v>5</v>
      </c>
      <c r="E340">
        <v>3.4</v>
      </c>
      <c r="F340">
        <v>1.6</v>
      </c>
      <c r="G340" s="1" t="s">
        <v>22</v>
      </c>
      <c r="H340">
        <v>80.900000000000006</v>
      </c>
      <c r="I340">
        <v>6</v>
      </c>
      <c r="J340" s="1" t="s">
        <v>24</v>
      </c>
      <c r="K340">
        <v>2</v>
      </c>
      <c r="L340" s="1" t="s">
        <v>34</v>
      </c>
      <c r="M340" s="1" t="s">
        <v>21</v>
      </c>
      <c r="N340">
        <v>1</v>
      </c>
      <c r="O340" s="1" t="s">
        <v>22</v>
      </c>
      <c r="P340">
        <v>67.7</v>
      </c>
      <c r="Q340" s="1">
        <f>IF(student_habits_performance[[#This Row],[exam_score]]&gt;=70,1,0)</f>
        <v>0</v>
      </c>
      <c r="R340" s="1">
        <f>IF(student_habits_performance[[#This Row],[sleep_hours]]&lt;4,1,IF(AND(student_habits_performance[[#This Row],[sleep_hours]]&gt;=4,student_habits_performance[[#This Row],[sleep_hours]]&lt;6),2,3))</f>
        <v>3</v>
      </c>
      <c r="S34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41" spans="1:19" x14ac:dyDescent="0.25">
      <c r="A341" s="1" t="s">
        <v>368</v>
      </c>
      <c r="B341">
        <v>20</v>
      </c>
      <c r="C341" s="1" t="s">
        <v>17</v>
      </c>
      <c r="D341">
        <v>4.4000000000000004</v>
      </c>
      <c r="E341">
        <v>2.9</v>
      </c>
      <c r="F341">
        <v>1.4</v>
      </c>
      <c r="G341" s="1" t="s">
        <v>18</v>
      </c>
      <c r="H341">
        <v>92.8</v>
      </c>
      <c r="I341">
        <v>6.6</v>
      </c>
      <c r="J341" s="1" t="s">
        <v>19</v>
      </c>
      <c r="K341">
        <v>6</v>
      </c>
      <c r="L341" s="1" t="s">
        <v>20</v>
      </c>
      <c r="M341" s="1" t="s">
        <v>24</v>
      </c>
      <c r="N341">
        <v>4</v>
      </c>
      <c r="O341" s="1" t="s">
        <v>22</v>
      </c>
      <c r="P341">
        <v>77.900000000000006</v>
      </c>
      <c r="Q341" s="1">
        <f>IF(student_habits_performance[[#This Row],[exam_score]]&gt;=70,1,0)</f>
        <v>1</v>
      </c>
      <c r="R341" s="1">
        <f>IF(student_habits_performance[[#This Row],[sleep_hours]]&lt;4,1,IF(AND(student_habits_performance[[#This Row],[sleep_hours]]&gt;=4,student_habits_performance[[#This Row],[sleep_hours]]&lt;6),2,3))</f>
        <v>3</v>
      </c>
      <c r="S34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42" spans="1:19" x14ac:dyDescent="0.25">
      <c r="A342" s="1" t="s">
        <v>369</v>
      </c>
      <c r="B342">
        <v>19</v>
      </c>
      <c r="C342" s="1" t="s">
        <v>27</v>
      </c>
      <c r="D342">
        <v>4.7</v>
      </c>
      <c r="E342">
        <v>3.2</v>
      </c>
      <c r="F342">
        <v>3.1</v>
      </c>
      <c r="G342" s="1" t="s">
        <v>22</v>
      </c>
      <c r="H342">
        <v>70.3</v>
      </c>
      <c r="I342">
        <v>7.6</v>
      </c>
      <c r="J342" s="1" t="s">
        <v>19</v>
      </c>
      <c r="K342">
        <v>5</v>
      </c>
      <c r="L342" s="1" t="s">
        <v>34</v>
      </c>
      <c r="M342" s="1" t="s">
        <v>24</v>
      </c>
      <c r="N342">
        <v>2</v>
      </c>
      <c r="O342" s="1" t="s">
        <v>18</v>
      </c>
      <c r="P342">
        <v>80.3</v>
      </c>
      <c r="Q342" s="1">
        <f>IF(student_habits_performance[[#This Row],[exam_score]]&gt;=70,1,0)</f>
        <v>1</v>
      </c>
      <c r="R342" s="1">
        <f>IF(student_habits_performance[[#This Row],[sleep_hours]]&lt;4,1,IF(AND(student_habits_performance[[#This Row],[sleep_hours]]&gt;=4,student_habits_performance[[#This Row],[sleep_hours]]&lt;6),2,3))</f>
        <v>3</v>
      </c>
      <c r="S34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43" spans="1:19" x14ac:dyDescent="0.25">
      <c r="A343" s="1" t="s">
        <v>370</v>
      </c>
      <c r="B343">
        <v>20</v>
      </c>
      <c r="C343" s="1" t="s">
        <v>17</v>
      </c>
      <c r="D343">
        <v>2.7</v>
      </c>
      <c r="E343">
        <v>3.7</v>
      </c>
      <c r="F343">
        <v>1.1000000000000001</v>
      </c>
      <c r="G343" s="1" t="s">
        <v>18</v>
      </c>
      <c r="H343">
        <v>72.400000000000006</v>
      </c>
      <c r="I343">
        <v>6.3</v>
      </c>
      <c r="J343" s="1" t="s">
        <v>19</v>
      </c>
      <c r="K343">
        <v>0</v>
      </c>
      <c r="L343" s="1" t="s">
        <v>25</v>
      </c>
      <c r="M343" s="1" t="s">
        <v>21</v>
      </c>
      <c r="N343">
        <v>3</v>
      </c>
      <c r="O343" s="1" t="s">
        <v>18</v>
      </c>
      <c r="P343">
        <v>44.3</v>
      </c>
      <c r="Q343" s="1">
        <f>IF(student_habits_performance[[#This Row],[exam_score]]&gt;=70,1,0)</f>
        <v>0</v>
      </c>
      <c r="R343" s="1">
        <f>IF(student_habits_performance[[#This Row],[sleep_hours]]&lt;4,1,IF(AND(student_habits_performance[[#This Row],[sleep_hours]]&gt;=4,student_habits_performance[[#This Row],[sleep_hours]]&lt;6),2,3))</f>
        <v>3</v>
      </c>
      <c r="S3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44" spans="1:19" x14ac:dyDescent="0.25">
      <c r="A344" s="1" t="s">
        <v>371</v>
      </c>
      <c r="B344">
        <v>19</v>
      </c>
      <c r="C344" s="1" t="s">
        <v>27</v>
      </c>
      <c r="D344">
        <v>2.2999999999999998</v>
      </c>
      <c r="E344">
        <v>2.1</v>
      </c>
      <c r="F344">
        <v>1.8</v>
      </c>
      <c r="G344" s="1" t="s">
        <v>18</v>
      </c>
      <c r="H344">
        <v>77.2</v>
      </c>
      <c r="I344">
        <v>5</v>
      </c>
      <c r="J344" s="1" t="s">
        <v>19</v>
      </c>
      <c r="K344">
        <v>5</v>
      </c>
      <c r="L344" s="1" t="s">
        <v>25</v>
      </c>
      <c r="M344" s="1" t="s">
        <v>21</v>
      </c>
      <c r="N344">
        <v>3</v>
      </c>
      <c r="O344" s="1" t="s">
        <v>18</v>
      </c>
      <c r="P344">
        <v>54.7</v>
      </c>
      <c r="Q344" s="1">
        <f>IF(student_habits_performance[[#This Row],[exam_score]]&gt;=70,1,0)</f>
        <v>0</v>
      </c>
      <c r="R344" s="1">
        <f>IF(student_habits_performance[[#This Row],[sleep_hours]]&lt;4,1,IF(AND(student_habits_performance[[#This Row],[sleep_hours]]&gt;=4,student_habits_performance[[#This Row],[sleep_hours]]&lt;6),2,3))</f>
        <v>2</v>
      </c>
      <c r="S3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45" spans="1:19" x14ac:dyDescent="0.25">
      <c r="A345" s="1" t="s">
        <v>372</v>
      </c>
      <c r="B345">
        <v>18</v>
      </c>
      <c r="C345" s="1" t="s">
        <v>47</v>
      </c>
      <c r="D345">
        <v>3.5</v>
      </c>
      <c r="E345">
        <v>1.8</v>
      </c>
      <c r="F345">
        <v>1.9</v>
      </c>
      <c r="G345" s="1" t="s">
        <v>18</v>
      </c>
      <c r="H345">
        <v>85.8</v>
      </c>
      <c r="I345">
        <v>6.6</v>
      </c>
      <c r="J345" s="1" t="s">
        <v>19</v>
      </c>
      <c r="K345">
        <v>0</v>
      </c>
      <c r="L345" s="1" t="s">
        <v>25</v>
      </c>
      <c r="M345" s="1" t="s">
        <v>24</v>
      </c>
      <c r="N345">
        <v>9</v>
      </c>
      <c r="O345" s="1" t="s">
        <v>18</v>
      </c>
      <c r="P345">
        <v>85</v>
      </c>
      <c r="Q345" s="1">
        <f>IF(student_habits_performance[[#This Row],[exam_score]]&gt;=70,1,0)</f>
        <v>1</v>
      </c>
      <c r="R345" s="1">
        <f>IF(student_habits_performance[[#This Row],[sleep_hours]]&lt;4,1,IF(AND(student_habits_performance[[#This Row],[sleep_hours]]&gt;=4,student_habits_performance[[#This Row],[sleep_hours]]&lt;6),2,3))</f>
        <v>3</v>
      </c>
      <c r="S34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46" spans="1:19" x14ac:dyDescent="0.25">
      <c r="A346" s="1" t="s">
        <v>373</v>
      </c>
      <c r="B346">
        <v>19</v>
      </c>
      <c r="C346" s="1" t="s">
        <v>27</v>
      </c>
      <c r="D346">
        <v>3.2</v>
      </c>
      <c r="E346">
        <v>1.2</v>
      </c>
      <c r="F346">
        <v>1.2</v>
      </c>
      <c r="G346" s="1" t="s">
        <v>18</v>
      </c>
      <c r="H346">
        <v>78.599999999999994</v>
      </c>
      <c r="I346">
        <v>6.6</v>
      </c>
      <c r="J346" s="1" t="s">
        <v>19</v>
      </c>
      <c r="K346">
        <v>2</v>
      </c>
      <c r="L346" s="1" t="s">
        <v>25</v>
      </c>
      <c r="M346" s="1" t="s">
        <v>28</v>
      </c>
      <c r="N346">
        <v>10</v>
      </c>
      <c r="O346" s="1" t="s">
        <v>22</v>
      </c>
      <c r="P346">
        <v>81.7</v>
      </c>
      <c r="Q346" s="1">
        <f>IF(student_habits_performance[[#This Row],[exam_score]]&gt;=70,1,0)</f>
        <v>1</v>
      </c>
      <c r="R346" s="1">
        <f>IF(student_habits_performance[[#This Row],[sleep_hours]]&lt;4,1,IF(AND(student_habits_performance[[#This Row],[sleep_hours]]&gt;=4,student_habits_performance[[#This Row],[sleep_hours]]&lt;6),2,3))</f>
        <v>3</v>
      </c>
      <c r="S34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47" spans="1:19" x14ac:dyDescent="0.25">
      <c r="A347" s="1" t="s">
        <v>374</v>
      </c>
      <c r="B347">
        <v>23</v>
      </c>
      <c r="C347" s="1" t="s">
        <v>27</v>
      </c>
      <c r="D347">
        <v>2.8</v>
      </c>
      <c r="E347">
        <v>1.5</v>
      </c>
      <c r="F347">
        <v>0.3</v>
      </c>
      <c r="G347" s="1" t="s">
        <v>18</v>
      </c>
      <c r="H347">
        <v>91.6</v>
      </c>
      <c r="I347">
        <v>6.7</v>
      </c>
      <c r="J347" s="1" t="s">
        <v>19</v>
      </c>
      <c r="K347">
        <v>3</v>
      </c>
      <c r="L347" s="1" t="s">
        <v>34</v>
      </c>
      <c r="M347" s="1" t="s">
        <v>28</v>
      </c>
      <c r="N347">
        <v>4</v>
      </c>
      <c r="O347" s="1" t="s">
        <v>18</v>
      </c>
      <c r="P347">
        <v>71.599999999999994</v>
      </c>
      <c r="Q347" s="1">
        <f>IF(student_habits_performance[[#This Row],[exam_score]]&gt;=70,1,0)</f>
        <v>1</v>
      </c>
      <c r="R347" s="1">
        <f>IF(student_habits_performance[[#This Row],[sleep_hours]]&lt;4,1,IF(AND(student_habits_performance[[#This Row],[sleep_hours]]&gt;=4,student_habits_performance[[#This Row],[sleep_hours]]&lt;6),2,3))</f>
        <v>3</v>
      </c>
      <c r="S3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48" spans="1:19" x14ac:dyDescent="0.25">
      <c r="A348" s="1" t="s">
        <v>375</v>
      </c>
      <c r="B348">
        <v>19</v>
      </c>
      <c r="C348" s="1" t="s">
        <v>27</v>
      </c>
      <c r="D348">
        <v>4.5</v>
      </c>
      <c r="E348">
        <v>6</v>
      </c>
      <c r="F348">
        <v>2.2000000000000002</v>
      </c>
      <c r="G348" s="1" t="s">
        <v>22</v>
      </c>
      <c r="H348">
        <v>95.3</v>
      </c>
      <c r="I348">
        <v>7.6</v>
      </c>
      <c r="J348" s="1" t="s">
        <v>28</v>
      </c>
      <c r="K348">
        <v>3</v>
      </c>
      <c r="L348" s="1" t="s">
        <v>25</v>
      </c>
      <c r="M348" s="1" t="s">
        <v>24</v>
      </c>
      <c r="N348">
        <v>2</v>
      </c>
      <c r="O348" s="1" t="s">
        <v>22</v>
      </c>
      <c r="P348">
        <v>73.7</v>
      </c>
      <c r="Q348" s="1">
        <f>IF(student_habits_performance[[#This Row],[exam_score]]&gt;=70,1,0)</f>
        <v>1</v>
      </c>
      <c r="R348" s="1">
        <f>IF(student_habits_performance[[#This Row],[sleep_hours]]&lt;4,1,IF(AND(student_habits_performance[[#This Row],[sleep_hours]]&gt;=4,student_habits_performance[[#This Row],[sleep_hours]]&lt;6),2,3))</f>
        <v>3</v>
      </c>
      <c r="S34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49" spans="1:19" x14ac:dyDescent="0.25">
      <c r="A349" s="1" t="s">
        <v>376</v>
      </c>
      <c r="B349">
        <v>20</v>
      </c>
      <c r="C349" s="1" t="s">
        <v>47</v>
      </c>
      <c r="D349">
        <v>4.9000000000000004</v>
      </c>
      <c r="E349">
        <v>4</v>
      </c>
      <c r="F349">
        <v>1.7</v>
      </c>
      <c r="G349" s="1" t="s">
        <v>18</v>
      </c>
      <c r="H349">
        <v>91</v>
      </c>
      <c r="I349">
        <v>7.7</v>
      </c>
      <c r="J349" s="1" t="s">
        <v>19</v>
      </c>
      <c r="K349">
        <v>0</v>
      </c>
      <c r="L349" s="1" t="s">
        <v>20</v>
      </c>
      <c r="M349" s="1" t="s">
        <v>21</v>
      </c>
      <c r="N349">
        <v>3</v>
      </c>
      <c r="O349" s="1" t="s">
        <v>18</v>
      </c>
      <c r="P349">
        <v>77</v>
      </c>
      <c r="Q349" s="1">
        <f>IF(student_habits_performance[[#This Row],[exam_score]]&gt;=70,1,0)</f>
        <v>1</v>
      </c>
      <c r="R349" s="1">
        <f>IF(student_habits_performance[[#This Row],[sleep_hours]]&lt;4,1,IF(AND(student_habits_performance[[#This Row],[sleep_hours]]&gt;=4,student_habits_performance[[#This Row],[sleep_hours]]&lt;6),2,3))</f>
        <v>3</v>
      </c>
      <c r="S3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50" spans="1:19" x14ac:dyDescent="0.25">
      <c r="A350" s="1" t="s">
        <v>377</v>
      </c>
      <c r="B350">
        <v>24</v>
      </c>
      <c r="C350" s="1" t="s">
        <v>17</v>
      </c>
      <c r="D350">
        <v>3.6</v>
      </c>
      <c r="E350">
        <v>0.9</v>
      </c>
      <c r="F350">
        <v>2.4</v>
      </c>
      <c r="G350" s="1" t="s">
        <v>18</v>
      </c>
      <c r="H350">
        <v>100</v>
      </c>
      <c r="I350">
        <v>5.8</v>
      </c>
      <c r="J350" s="1" t="s">
        <v>28</v>
      </c>
      <c r="K350">
        <v>2</v>
      </c>
      <c r="L350" s="1" t="s">
        <v>34</v>
      </c>
      <c r="M350" s="1" t="s">
        <v>21</v>
      </c>
      <c r="N350">
        <v>3</v>
      </c>
      <c r="O350" s="1" t="s">
        <v>18</v>
      </c>
      <c r="P350">
        <v>72.3</v>
      </c>
      <c r="Q350" s="1">
        <f>IF(student_habits_performance[[#This Row],[exam_score]]&gt;=70,1,0)</f>
        <v>1</v>
      </c>
      <c r="R350" s="1">
        <f>IF(student_habits_performance[[#This Row],[sleep_hours]]&lt;4,1,IF(AND(student_habits_performance[[#This Row],[sleep_hours]]&gt;=4,student_habits_performance[[#This Row],[sleep_hours]]&lt;6),2,3))</f>
        <v>2</v>
      </c>
      <c r="S35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1" spans="1:19" x14ac:dyDescent="0.25">
      <c r="A351" s="1" t="s">
        <v>378</v>
      </c>
      <c r="B351">
        <v>23</v>
      </c>
      <c r="C351" s="1" t="s">
        <v>17</v>
      </c>
      <c r="D351">
        <v>5.7</v>
      </c>
      <c r="E351">
        <v>0.9</v>
      </c>
      <c r="F351">
        <v>1.2</v>
      </c>
      <c r="G351" s="1" t="s">
        <v>18</v>
      </c>
      <c r="H351">
        <v>89.2</v>
      </c>
      <c r="I351">
        <v>5.8</v>
      </c>
      <c r="J351" s="1" t="s">
        <v>28</v>
      </c>
      <c r="K351">
        <v>5</v>
      </c>
      <c r="L351" s="1" t="s">
        <v>34</v>
      </c>
      <c r="M351" s="1" t="s">
        <v>21</v>
      </c>
      <c r="N351">
        <v>7</v>
      </c>
      <c r="O351" s="1" t="s">
        <v>18</v>
      </c>
      <c r="P351">
        <v>100</v>
      </c>
      <c r="Q351" s="1">
        <f>IF(student_habits_performance[[#This Row],[exam_score]]&gt;=70,1,0)</f>
        <v>1</v>
      </c>
      <c r="R351" s="1">
        <f>IF(student_habits_performance[[#This Row],[sleep_hours]]&lt;4,1,IF(AND(student_habits_performance[[#This Row],[sleep_hours]]&gt;=4,student_habits_performance[[#This Row],[sleep_hours]]&lt;6),2,3))</f>
        <v>2</v>
      </c>
      <c r="S3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52" spans="1:19" x14ac:dyDescent="0.25">
      <c r="A352" s="1" t="s">
        <v>379</v>
      </c>
      <c r="B352">
        <v>20</v>
      </c>
      <c r="C352" s="1" t="s">
        <v>27</v>
      </c>
      <c r="D352">
        <v>1.8</v>
      </c>
      <c r="E352">
        <v>3.1</v>
      </c>
      <c r="F352">
        <v>3.1</v>
      </c>
      <c r="G352" s="1" t="s">
        <v>18</v>
      </c>
      <c r="H352">
        <v>72.8</v>
      </c>
      <c r="I352">
        <v>5.3</v>
      </c>
      <c r="J352" s="1" t="s">
        <v>24</v>
      </c>
      <c r="K352">
        <v>3</v>
      </c>
      <c r="L352" s="1" t="s">
        <v>25</v>
      </c>
      <c r="M352" s="1" t="s">
        <v>21</v>
      </c>
      <c r="N352">
        <v>8</v>
      </c>
      <c r="O352" s="1" t="s">
        <v>18</v>
      </c>
      <c r="P352">
        <v>54</v>
      </c>
      <c r="Q352" s="1">
        <f>IF(student_habits_performance[[#This Row],[exam_score]]&gt;=70,1,0)</f>
        <v>0</v>
      </c>
      <c r="R352" s="1">
        <f>IF(student_habits_performance[[#This Row],[sleep_hours]]&lt;4,1,IF(AND(student_habits_performance[[#This Row],[sleep_hours]]&gt;=4,student_habits_performance[[#This Row],[sleep_hours]]&lt;6),2,3))</f>
        <v>2</v>
      </c>
      <c r="S35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53" spans="1:19" x14ac:dyDescent="0.25">
      <c r="A353" s="1" t="s">
        <v>380</v>
      </c>
      <c r="B353">
        <v>17</v>
      </c>
      <c r="C353" s="1" t="s">
        <v>17</v>
      </c>
      <c r="D353">
        <v>3.2</v>
      </c>
      <c r="E353">
        <v>3.2</v>
      </c>
      <c r="F353">
        <v>0.8</v>
      </c>
      <c r="G353" s="1" t="s">
        <v>18</v>
      </c>
      <c r="H353">
        <v>98.6</v>
      </c>
      <c r="I353">
        <v>7.3</v>
      </c>
      <c r="J353" s="1" t="s">
        <v>24</v>
      </c>
      <c r="K353">
        <v>0</v>
      </c>
      <c r="L353" s="1" t="s">
        <v>25</v>
      </c>
      <c r="M353" s="1" t="s">
        <v>24</v>
      </c>
      <c r="N353">
        <v>6</v>
      </c>
      <c r="O353" s="1" t="s">
        <v>18</v>
      </c>
      <c r="P353">
        <v>70.400000000000006</v>
      </c>
      <c r="Q353" s="1">
        <f>IF(student_habits_performance[[#This Row],[exam_score]]&gt;=70,1,0)</f>
        <v>1</v>
      </c>
      <c r="R353" s="1">
        <f>IF(student_habits_performance[[#This Row],[sleep_hours]]&lt;4,1,IF(AND(student_habits_performance[[#This Row],[sleep_hours]]&gt;=4,student_habits_performance[[#This Row],[sleep_hours]]&lt;6),2,3))</f>
        <v>3</v>
      </c>
      <c r="S3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4" spans="1:19" x14ac:dyDescent="0.25">
      <c r="A354" s="1" t="s">
        <v>381</v>
      </c>
      <c r="B354">
        <v>17</v>
      </c>
      <c r="C354" s="1" t="s">
        <v>27</v>
      </c>
      <c r="D354">
        <v>2.4</v>
      </c>
      <c r="E354">
        <v>3.2</v>
      </c>
      <c r="F354">
        <v>3.7</v>
      </c>
      <c r="G354" s="1" t="s">
        <v>18</v>
      </c>
      <c r="H354">
        <v>78.900000000000006</v>
      </c>
      <c r="I354">
        <v>8.1999999999999993</v>
      </c>
      <c r="J354" s="1" t="s">
        <v>24</v>
      </c>
      <c r="K354">
        <v>5</v>
      </c>
      <c r="L354" s="1" t="s">
        <v>34</v>
      </c>
      <c r="M354" s="1" t="s">
        <v>24</v>
      </c>
      <c r="N354">
        <v>4</v>
      </c>
      <c r="O354" s="1" t="s">
        <v>22</v>
      </c>
      <c r="P354">
        <v>47</v>
      </c>
      <c r="Q354" s="1">
        <f>IF(student_habits_performance[[#This Row],[exam_score]]&gt;=70,1,0)</f>
        <v>0</v>
      </c>
      <c r="R354" s="1">
        <f>IF(student_habits_performance[[#This Row],[sleep_hours]]&lt;4,1,IF(AND(student_habits_performance[[#This Row],[sleep_hours]]&gt;=4,student_habits_performance[[#This Row],[sleep_hours]]&lt;6),2,3))</f>
        <v>3</v>
      </c>
      <c r="S35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5" spans="1:19" x14ac:dyDescent="0.25">
      <c r="A355" s="1" t="s">
        <v>382</v>
      </c>
      <c r="B355">
        <v>24</v>
      </c>
      <c r="C355" s="1" t="s">
        <v>17</v>
      </c>
      <c r="D355">
        <v>0.7</v>
      </c>
      <c r="E355">
        <v>2.2000000000000002</v>
      </c>
      <c r="F355">
        <v>0</v>
      </c>
      <c r="G355" s="1" t="s">
        <v>18</v>
      </c>
      <c r="H355">
        <v>94.1</v>
      </c>
      <c r="I355">
        <v>6.1</v>
      </c>
      <c r="J355" s="1" t="s">
        <v>19</v>
      </c>
      <c r="K355">
        <v>2</v>
      </c>
      <c r="L355" s="1" t="s">
        <v>25</v>
      </c>
      <c r="M355" s="1" t="s">
        <v>24</v>
      </c>
      <c r="N355">
        <v>6</v>
      </c>
      <c r="O355" s="1" t="s">
        <v>18</v>
      </c>
      <c r="P355">
        <v>48.7</v>
      </c>
      <c r="Q355" s="1">
        <f>IF(student_habits_performance[[#This Row],[exam_score]]&gt;=70,1,0)</f>
        <v>0</v>
      </c>
      <c r="R355" s="1">
        <f>IF(student_habits_performance[[#This Row],[sleep_hours]]&lt;4,1,IF(AND(student_habits_performance[[#This Row],[sleep_hours]]&gt;=4,student_habits_performance[[#This Row],[sleep_hours]]&lt;6),2,3))</f>
        <v>3</v>
      </c>
      <c r="S35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56" spans="1:19" x14ac:dyDescent="0.25">
      <c r="A356" s="1" t="s">
        <v>383</v>
      </c>
      <c r="B356">
        <v>24</v>
      </c>
      <c r="C356" s="1" t="s">
        <v>27</v>
      </c>
      <c r="D356">
        <v>3.4</v>
      </c>
      <c r="E356">
        <v>2.2999999999999998</v>
      </c>
      <c r="F356">
        <v>2.2999999999999998</v>
      </c>
      <c r="G356" s="1" t="s">
        <v>18</v>
      </c>
      <c r="H356">
        <v>100</v>
      </c>
      <c r="I356">
        <v>6.2</v>
      </c>
      <c r="J356" s="1" t="s">
        <v>24</v>
      </c>
      <c r="K356">
        <v>1</v>
      </c>
      <c r="L356" s="1" t="s">
        <v>25</v>
      </c>
      <c r="M356" s="1" t="s">
        <v>24</v>
      </c>
      <c r="N356">
        <v>1</v>
      </c>
      <c r="O356" s="1" t="s">
        <v>18</v>
      </c>
      <c r="P356">
        <v>47.6</v>
      </c>
      <c r="Q356" s="1">
        <f>IF(student_habits_performance[[#This Row],[exam_score]]&gt;=70,1,0)</f>
        <v>0</v>
      </c>
      <c r="R356" s="1">
        <f>IF(student_habits_performance[[#This Row],[sleep_hours]]&lt;4,1,IF(AND(student_habits_performance[[#This Row],[sleep_hours]]&gt;=4,student_habits_performance[[#This Row],[sleep_hours]]&lt;6),2,3))</f>
        <v>3</v>
      </c>
      <c r="S3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7" spans="1:19" x14ac:dyDescent="0.25">
      <c r="A357" s="1" t="s">
        <v>384</v>
      </c>
      <c r="B357">
        <v>23</v>
      </c>
      <c r="C357" s="1" t="s">
        <v>27</v>
      </c>
      <c r="D357">
        <v>3.3</v>
      </c>
      <c r="E357">
        <v>2.9</v>
      </c>
      <c r="F357">
        <v>2.2999999999999998</v>
      </c>
      <c r="G357" s="1" t="s">
        <v>22</v>
      </c>
      <c r="H357">
        <v>89.6</v>
      </c>
      <c r="I357">
        <v>8.3000000000000007</v>
      </c>
      <c r="J357" s="1" t="s">
        <v>24</v>
      </c>
      <c r="K357">
        <v>2</v>
      </c>
      <c r="L357" s="1" t="s">
        <v>25</v>
      </c>
      <c r="M357" s="1" t="s">
        <v>21</v>
      </c>
      <c r="N357">
        <v>10</v>
      </c>
      <c r="O357" s="1" t="s">
        <v>18</v>
      </c>
      <c r="P357">
        <v>81.099999999999994</v>
      </c>
      <c r="Q357" s="1">
        <f>IF(student_habits_performance[[#This Row],[exam_score]]&gt;=70,1,0)</f>
        <v>1</v>
      </c>
      <c r="R357" s="1">
        <f>IF(student_habits_performance[[#This Row],[sleep_hours]]&lt;4,1,IF(AND(student_habits_performance[[#This Row],[sleep_hours]]&gt;=4,student_habits_performance[[#This Row],[sleep_hours]]&lt;6),2,3))</f>
        <v>3</v>
      </c>
      <c r="S3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58" spans="1:19" x14ac:dyDescent="0.25">
      <c r="A358" s="1" t="s">
        <v>385</v>
      </c>
      <c r="B358">
        <v>18</v>
      </c>
      <c r="C358" s="1" t="s">
        <v>27</v>
      </c>
      <c r="D358">
        <v>5.8</v>
      </c>
      <c r="E358">
        <v>2.6</v>
      </c>
      <c r="F358">
        <v>0.9</v>
      </c>
      <c r="G358" s="1" t="s">
        <v>22</v>
      </c>
      <c r="H358">
        <v>70</v>
      </c>
      <c r="I358">
        <v>7.1</v>
      </c>
      <c r="J358" s="1" t="s">
        <v>24</v>
      </c>
      <c r="K358">
        <v>6</v>
      </c>
      <c r="L358" s="1" t="s">
        <v>25</v>
      </c>
      <c r="M358" s="1" t="s">
        <v>21</v>
      </c>
      <c r="N358">
        <v>8</v>
      </c>
      <c r="O358" s="1" t="s">
        <v>18</v>
      </c>
      <c r="P358">
        <v>100</v>
      </c>
      <c r="Q358" s="1">
        <f>IF(student_habits_performance[[#This Row],[exam_score]]&gt;=70,1,0)</f>
        <v>1</v>
      </c>
      <c r="R358" s="1">
        <f>IF(student_habits_performance[[#This Row],[sleep_hours]]&lt;4,1,IF(AND(student_habits_performance[[#This Row],[sleep_hours]]&gt;=4,student_habits_performance[[#This Row],[sleep_hours]]&lt;6),2,3))</f>
        <v>3</v>
      </c>
      <c r="S35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59" spans="1:19" x14ac:dyDescent="0.25">
      <c r="A359" s="1" t="s">
        <v>386</v>
      </c>
      <c r="B359">
        <v>24</v>
      </c>
      <c r="C359" s="1" t="s">
        <v>27</v>
      </c>
      <c r="D359">
        <v>4.4000000000000004</v>
      </c>
      <c r="E359">
        <v>0</v>
      </c>
      <c r="F359">
        <v>2.2999999999999998</v>
      </c>
      <c r="G359" s="1" t="s">
        <v>18</v>
      </c>
      <c r="H359">
        <v>75.8</v>
      </c>
      <c r="I359">
        <v>7</v>
      </c>
      <c r="J359" s="1" t="s">
        <v>19</v>
      </c>
      <c r="K359">
        <v>2</v>
      </c>
      <c r="L359" s="1" t="s">
        <v>34</v>
      </c>
      <c r="M359" s="1" t="s">
        <v>21</v>
      </c>
      <c r="N359">
        <v>1</v>
      </c>
      <c r="O359" s="1" t="s">
        <v>18</v>
      </c>
      <c r="P359">
        <v>81.900000000000006</v>
      </c>
      <c r="Q359" s="1">
        <f>IF(student_habits_performance[[#This Row],[exam_score]]&gt;=70,1,0)</f>
        <v>1</v>
      </c>
      <c r="R359" s="1">
        <f>IF(student_habits_performance[[#This Row],[sleep_hours]]&lt;4,1,IF(AND(student_habits_performance[[#This Row],[sleep_hours]]&gt;=4,student_habits_performance[[#This Row],[sleep_hours]]&lt;6),2,3))</f>
        <v>3</v>
      </c>
      <c r="S35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0" spans="1:19" x14ac:dyDescent="0.25">
      <c r="A360" s="1" t="s">
        <v>387</v>
      </c>
      <c r="B360">
        <v>17</v>
      </c>
      <c r="C360" s="1" t="s">
        <v>17</v>
      </c>
      <c r="D360">
        <v>2</v>
      </c>
      <c r="E360">
        <v>2.2000000000000002</v>
      </c>
      <c r="F360">
        <v>3.2</v>
      </c>
      <c r="G360" s="1" t="s">
        <v>18</v>
      </c>
      <c r="H360">
        <v>98.2</v>
      </c>
      <c r="I360">
        <v>5.0999999999999996</v>
      </c>
      <c r="J360" s="1" t="s">
        <v>24</v>
      </c>
      <c r="K360">
        <v>5</v>
      </c>
      <c r="L360" s="1" t="s">
        <v>25</v>
      </c>
      <c r="M360" s="1" t="s">
        <v>21</v>
      </c>
      <c r="N360">
        <v>5</v>
      </c>
      <c r="O360" s="1" t="s">
        <v>18</v>
      </c>
      <c r="P360">
        <v>56.3</v>
      </c>
      <c r="Q360" s="1">
        <f>IF(student_habits_performance[[#This Row],[exam_score]]&gt;=70,1,0)</f>
        <v>0</v>
      </c>
      <c r="R360" s="1">
        <f>IF(student_habits_performance[[#This Row],[sleep_hours]]&lt;4,1,IF(AND(student_habits_performance[[#This Row],[sleep_hours]]&gt;=4,student_habits_performance[[#This Row],[sleep_hours]]&lt;6),2,3))</f>
        <v>2</v>
      </c>
      <c r="S3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61" spans="1:19" x14ac:dyDescent="0.25">
      <c r="A361" s="1" t="s">
        <v>388</v>
      </c>
      <c r="B361">
        <v>19</v>
      </c>
      <c r="C361" s="1" t="s">
        <v>27</v>
      </c>
      <c r="D361">
        <v>6.3</v>
      </c>
      <c r="E361">
        <v>1.5</v>
      </c>
      <c r="F361">
        <v>0</v>
      </c>
      <c r="G361" s="1" t="s">
        <v>18</v>
      </c>
      <c r="H361">
        <v>83.3</v>
      </c>
      <c r="I361">
        <v>7.3</v>
      </c>
      <c r="J361" s="1" t="s">
        <v>24</v>
      </c>
      <c r="K361">
        <v>5</v>
      </c>
      <c r="L361" s="1" t="s">
        <v>34</v>
      </c>
      <c r="M361" s="1" t="s">
        <v>24</v>
      </c>
      <c r="N361">
        <v>2</v>
      </c>
      <c r="O361" s="1" t="s">
        <v>22</v>
      </c>
      <c r="P361">
        <v>100</v>
      </c>
      <c r="Q361" s="1">
        <f>IF(student_habits_performance[[#This Row],[exam_score]]&gt;=70,1,0)</f>
        <v>1</v>
      </c>
      <c r="R361" s="1">
        <f>IF(student_habits_performance[[#This Row],[sleep_hours]]&lt;4,1,IF(AND(student_habits_performance[[#This Row],[sleep_hours]]&gt;=4,student_habits_performance[[#This Row],[sleep_hours]]&lt;6),2,3))</f>
        <v>3</v>
      </c>
      <c r="S36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2" spans="1:19" x14ac:dyDescent="0.25">
      <c r="A362" s="1" t="s">
        <v>389</v>
      </c>
      <c r="B362">
        <v>20</v>
      </c>
      <c r="C362" s="1" t="s">
        <v>17</v>
      </c>
      <c r="D362">
        <v>5.3</v>
      </c>
      <c r="E362">
        <v>2.7</v>
      </c>
      <c r="F362">
        <v>2.4</v>
      </c>
      <c r="G362" s="1" t="s">
        <v>22</v>
      </c>
      <c r="H362">
        <v>85.8</v>
      </c>
      <c r="I362">
        <v>5.4</v>
      </c>
      <c r="J362" s="1" t="s">
        <v>24</v>
      </c>
      <c r="K362">
        <v>4</v>
      </c>
      <c r="L362" s="1" t="s">
        <v>25</v>
      </c>
      <c r="M362" s="1" t="s">
        <v>24</v>
      </c>
      <c r="N362">
        <v>6</v>
      </c>
      <c r="O362" s="1" t="s">
        <v>18</v>
      </c>
      <c r="P362">
        <v>81</v>
      </c>
      <c r="Q362" s="1">
        <f>IF(student_habits_performance[[#This Row],[exam_score]]&gt;=70,1,0)</f>
        <v>1</v>
      </c>
      <c r="R362" s="1">
        <f>IF(student_habits_performance[[#This Row],[sleep_hours]]&lt;4,1,IF(AND(student_habits_performance[[#This Row],[sleep_hours]]&gt;=4,student_habits_performance[[#This Row],[sleep_hours]]&lt;6),2,3))</f>
        <v>2</v>
      </c>
      <c r="S36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3" spans="1:19" x14ac:dyDescent="0.25">
      <c r="A363" s="1" t="s">
        <v>390</v>
      </c>
      <c r="B363">
        <v>17</v>
      </c>
      <c r="C363" s="1" t="s">
        <v>27</v>
      </c>
      <c r="D363">
        <v>4.4000000000000004</v>
      </c>
      <c r="E363">
        <v>6.1</v>
      </c>
      <c r="F363">
        <v>0</v>
      </c>
      <c r="G363" s="1" t="s">
        <v>18</v>
      </c>
      <c r="H363">
        <v>92.6</v>
      </c>
      <c r="I363">
        <v>5.0999999999999996</v>
      </c>
      <c r="J363" s="1" t="s">
        <v>28</v>
      </c>
      <c r="K363">
        <v>4</v>
      </c>
      <c r="L363" s="1" t="s">
        <v>34</v>
      </c>
      <c r="M363" s="1" t="s">
        <v>21</v>
      </c>
      <c r="N363">
        <v>9</v>
      </c>
      <c r="O363" s="1" t="s">
        <v>22</v>
      </c>
      <c r="P363">
        <v>84.9</v>
      </c>
      <c r="Q363" s="1">
        <f>IF(student_habits_performance[[#This Row],[exam_score]]&gt;=70,1,0)</f>
        <v>1</v>
      </c>
      <c r="R363" s="1">
        <f>IF(student_habits_performance[[#This Row],[sleep_hours]]&lt;4,1,IF(AND(student_habits_performance[[#This Row],[sleep_hours]]&gt;=4,student_habits_performance[[#This Row],[sleep_hours]]&lt;6),2,3))</f>
        <v>2</v>
      </c>
      <c r="S3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4" spans="1:19" x14ac:dyDescent="0.25">
      <c r="A364" s="1" t="s">
        <v>391</v>
      </c>
      <c r="B364">
        <v>17</v>
      </c>
      <c r="C364" s="1" t="s">
        <v>17</v>
      </c>
      <c r="D364">
        <v>3.2</v>
      </c>
      <c r="E364">
        <v>2.9</v>
      </c>
      <c r="F364">
        <v>0.7</v>
      </c>
      <c r="G364" s="1" t="s">
        <v>18</v>
      </c>
      <c r="H364">
        <v>92</v>
      </c>
      <c r="I364">
        <v>6.1</v>
      </c>
      <c r="J364" s="1" t="s">
        <v>19</v>
      </c>
      <c r="K364">
        <v>5</v>
      </c>
      <c r="L364" s="1" t="s">
        <v>20</v>
      </c>
      <c r="M364" s="1" t="s">
        <v>28</v>
      </c>
      <c r="N364">
        <v>5</v>
      </c>
      <c r="O364" s="1" t="s">
        <v>18</v>
      </c>
      <c r="P364">
        <v>67.900000000000006</v>
      </c>
      <c r="Q364" s="1">
        <f>IF(student_habits_performance[[#This Row],[exam_score]]&gt;=70,1,0)</f>
        <v>0</v>
      </c>
      <c r="R364" s="1">
        <f>IF(student_habits_performance[[#This Row],[sleep_hours]]&lt;4,1,IF(AND(student_habits_performance[[#This Row],[sleep_hours]]&gt;=4,student_habits_performance[[#This Row],[sleep_hours]]&lt;6),2,3))</f>
        <v>3</v>
      </c>
      <c r="S36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65" spans="1:19" x14ac:dyDescent="0.25">
      <c r="A365" s="1" t="s">
        <v>392</v>
      </c>
      <c r="B365">
        <v>18</v>
      </c>
      <c r="C365" s="1" t="s">
        <v>27</v>
      </c>
      <c r="D365">
        <v>2.1</v>
      </c>
      <c r="E365">
        <v>2.1</v>
      </c>
      <c r="F365">
        <v>3.6</v>
      </c>
      <c r="G365" s="1" t="s">
        <v>18</v>
      </c>
      <c r="H365">
        <v>87.8</v>
      </c>
      <c r="I365">
        <v>5.8</v>
      </c>
      <c r="J365" s="1" t="s">
        <v>19</v>
      </c>
      <c r="K365">
        <v>5</v>
      </c>
      <c r="L365" s="1" t="s">
        <v>20</v>
      </c>
      <c r="M365" s="1" t="s">
        <v>28</v>
      </c>
      <c r="N365">
        <v>4</v>
      </c>
      <c r="O365" s="1" t="s">
        <v>18</v>
      </c>
      <c r="P365">
        <v>56.9</v>
      </c>
      <c r="Q365" s="1">
        <f>IF(student_habits_performance[[#This Row],[exam_score]]&gt;=70,1,0)</f>
        <v>0</v>
      </c>
      <c r="R365" s="1">
        <f>IF(student_habits_performance[[#This Row],[sleep_hours]]&lt;4,1,IF(AND(student_habits_performance[[#This Row],[sleep_hours]]&gt;=4,student_habits_performance[[#This Row],[sleep_hours]]&lt;6),2,3))</f>
        <v>2</v>
      </c>
      <c r="S3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66" spans="1:19" x14ac:dyDescent="0.25">
      <c r="A366" s="1" t="s">
        <v>393</v>
      </c>
      <c r="B366">
        <v>23</v>
      </c>
      <c r="C366" s="1" t="s">
        <v>27</v>
      </c>
      <c r="D366">
        <v>2.9</v>
      </c>
      <c r="E366">
        <v>3.6</v>
      </c>
      <c r="F366">
        <v>1.2</v>
      </c>
      <c r="G366" s="1" t="s">
        <v>18</v>
      </c>
      <c r="H366">
        <v>82.9</v>
      </c>
      <c r="I366">
        <v>6.2</v>
      </c>
      <c r="J366" s="1" t="s">
        <v>19</v>
      </c>
      <c r="K366">
        <v>1</v>
      </c>
      <c r="L366" s="1" t="s">
        <v>25</v>
      </c>
      <c r="M366" s="1" t="s">
        <v>21</v>
      </c>
      <c r="N366">
        <v>2</v>
      </c>
      <c r="O366" s="1" t="s">
        <v>18</v>
      </c>
      <c r="P366">
        <v>45.9</v>
      </c>
      <c r="Q366" s="1">
        <f>IF(student_habits_performance[[#This Row],[exam_score]]&gt;=70,1,0)</f>
        <v>0</v>
      </c>
      <c r="R366" s="1">
        <f>IF(student_habits_performance[[#This Row],[sleep_hours]]&lt;4,1,IF(AND(student_habits_performance[[#This Row],[sleep_hours]]&gt;=4,student_habits_performance[[#This Row],[sleep_hours]]&lt;6),2,3))</f>
        <v>3</v>
      </c>
      <c r="S3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67" spans="1:19" x14ac:dyDescent="0.25">
      <c r="A367" s="1" t="s">
        <v>394</v>
      </c>
      <c r="B367">
        <v>23</v>
      </c>
      <c r="C367" s="1" t="s">
        <v>17</v>
      </c>
      <c r="D367">
        <v>5.0999999999999996</v>
      </c>
      <c r="E367">
        <v>3.1</v>
      </c>
      <c r="F367">
        <v>0.5</v>
      </c>
      <c r="G367" s="1" t="s">
        <v>22</v>
      </c>
      <c r="H367">
        <v>81.900000000000006</v>
      </c>
      <c r="I367">
        <v>4.8</v>
      </c>
      <c r="J367" s="1" t="s">
        <v>24</v>
      </c>
      <c r="K367">
        <v>1</v>
      </c>
      <c r="L367" s="1" t="s">
        <v>38</v>
      </c>
      <c r="M367" s="1" t="s">
        <v>28</v>
      </c>
      <c r="N367">
        <v>3</v>
      </c>
      <c r="O367" s="1" t="s">
        <v>18</v>
      </c>
      <c r="P367">
        <v>76</v>
      </c>
      <c r="Q367" s="1">
        <f>IF(student_habits_performance[[#This Row],[exam_score]]&gt;=70,1,0)</f>
        <v>1</v>
      </c>
      <c r="R367" s="1">
        <f>IF(student_habits_performance[[#This Row],[sleep_hours]]&lt;4,1,IF(AND(student_habits_performance[[#This Row],[sleep_hours]]&gt;=4,student_habits_performance[[#This Row],[sleep_hours]]&lt;6),2,3))</f>
        <v>2</v>
      </c>
      <c r="S36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8" spans="1:19" x14ac:dyDescent="0.25">
      <c r="A368" s="1" t="s">
        <v>395</v>
      </c>
      <c r="B368">
        <v>22</v>
      </c>
      <c r="C368" s="1" t="s">
        <v>27</v>
      </c>
      <c r="D368">
        <v>6.3</v>
      </c>
      <c r="E368">
        <v>3</v>
      </c>
      <c r="F368">
        <v>1.6</v>
      </c>
      <c r="G368" s="1" t="s">
        <v>18</v>
      </c>
      <c r="H368">
        <v>93.6</v>
      </c>
      <c r="I368">
        <v>7.7</v>
      </c>
      <c r="J368" s="1" t="s">
        <v>28</v>
      </c>
      <c r="K368">
        <v>2</v>
      </c>
      <c r="L368" s="1" t="s">
        <v>25</v>
      </c>
      <c r="M368" s="1" t="s">
        <v>21</v>
      </c>
      <c r="N368">
        <v>6</v>
      </c>
      <c r="O368" s="1" t="s">
        <v>22</v>
      </c>
      <c r="P368">
        <v>94.8</v>
      </c>
      <c r="Q368" s="1">
        <f>IF(student_habits_performance[[#This Row],[exam_score]]&gt;=70,1,0)</f>
        <v>1</v>
      </c>
      <c r="R368" s="1">
        <f>IF(student_habits_performance[[#This Row],[sleep_hours]]&lt;4,1,IF(AND(student_habits_performance[[#This Row],[sleep_hours]]&gt;=4,student_habits_performance[[#This Row],[sleep_hours]]&lt;6),2,3))</f>
        <v>3</v>
      </c>
      <c r="S36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69" spans="1:19" x14ac:dyDescent="0.25">
      <c r="A369" s="1" t="s">
        <v>396</v>
      </c>
      <c r="B369">
        <v>18</v>
      </c>
      <c r="C369" s="1" t="s">
        <v>27</v>
      </c>
      <c r="D369">
        <v>5.8</v>
      </c>
      <c r="E369">
        <v>3.2</v>
      </c>
      <c r="F369">
        <v>4.0999999999999996</v>
      </c>
      <c r="G369" s="1" t="s">
        <v>18</v>
      </c>
      <c r="H369">
        <v>90.5</v>
      </c>
      <c r="I369">
        <v>7.9</v>
      </c>
      <c r="J369" s="1" t="s">
        <v>28</v>
      </c>
      <c r="K369">
        <v>6</v>
      </c>
      <c r="L369" s="1" t="s">
        <v>34</v>
      </c>
      <c r="M369" s="1" t="s">
        <v>24</v>
      </c>
      <c r="N369">
        <v>8</v>
      </c>
      <c r="O369" s="1" t="s">
        <v>18</v>
      </c>
      <c r="P369">
        <v>99.3</v>
      </c>
      <c r="Q369" s="1">
        <f>IF(student_habits_performance[[#This Row],[exam_score]]&gt;=70,1,0)</f>
        <v>1</v>
      </c>
      <c r="R369" s="1">
        <f>IF(student_habits_performance[[#This Row],[sleep_hours]]&lt;4,1,IF(AND(student_habits_performance[[#This Row],[sleep_hours]]&gt;=4,student_habits_performance[[#This Row],[sleep_hours]]&lt;6),2,3))</f>
        <v>3</v>
      </c>
      <c r="S3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70" spans="1:19" x14ac:dyDescent="0.25">
      <c r="A370" s="1" t="s">
        <v>397</v>
      </c>
      <c r="B370">
        <v>19</v>
      </c>
      <c r="C370" s="1" t="s">
        <v>17</v>
      </c>
      <c r="D370">
        <v>2.8</v>
      </c>
      <c r="E370">
        <v>5</v>
      </c>
      <c r="F370">
        <v>0</v>
      </c>
      <c r="G370" s="1" t="s">
        <v>22</v>
      </c>
      <c r="H370">
        <v>82.4</v>
      </c>
      <c r="I370">
        <v>4.2</v>
      </c>
      <c r="J370" s="1" t="s">
        <v>19</v>
      </c>
      <c r="K370">
        <v>3</v>
      </c>
      <c r="L370" s="1" t="s">
        <v>34</v>
      </c>
      <c r="M370" s="1" t="s">
        <v>24</v>
      </c>
      <c r="N370">
        <v>8</v>
      </c>
      <c r="O370" s="1" t="s">
        <v>18</v>
      </c>
      <c r="P370">
        <v>71</v>
      </c>
      <c r="Q370" s="1">
        <f>IF(student_habits_performance[[#This Row],[exam_score]]&gt;=70,1,0)</f>
        <v>1</v>
      </c>
      <c r="R370" s="1">
        <f>IF(student_habits_performance[[#This Row],[sleep_hours]]&lt;4,1,IF(AND(student_habits_performance[[#This Row],[sleep_hours]]&gt;=4,student_habits_performance[[#This Row],[sleep_hours]]&lt;6),2,3))</f>
        <v>2</v>
      </c>
      <c r="S37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71" spans="1:19" x14ac:dyDescent="0.25">
      <c r="A371" s="1" t="s">
        <v>398</v>
      </c>
      <c r="B371">
        <v>23</v>
      </c>
      <c r="C371" s="1" t="s">
        <v>17</v>
      </c>
      <c r="D371">
        <v>1.8</v>
      </c>
      <c r="E371">
        <v>1.1000000000000001</v>
      </c>
      <c r="F371">
        <v>0.6</v>
      </c>
      <c r="G371" s="1" t="s">
        <v>22</v>
      </c>
      <c r="H371">
        <v>95.8</v>
      </c>
      <c r="I371">
        <v>7.7</v>
      </c>
      <c r="J371" s="1" t="s">
        <v>28</v>
      </c>
      <c r="K371">
        <v>6</v>
      </c>
      <c r="L371" s="1" t="s">
        <v>34</v>
      </c>
      <c r="M371" s="1" t="s">
        <v>21</v>
      </c>
      <c r="N371">
        <v>5</v>
      </c>
      <c r="O371" s="1" t="s">
        <v>18</v>
      </c>
      <c r="P371">
        <v>70.900000000000006</v>
      </c>
      <c r="Q371" s="1">
        <f>IF(student_habits_performance[[#This Row],[exam_score]]&gt;=70,1,0)</f>
        <v>1</v>
      </c>
      <c r="R371" s="1">
        <f>IF(student_habits_performance[[#This Row],[sleep_hours]]&lt;4,1,IF(AND(student_habits_performance[[#This Row],[sleep_hours]]&gt;=4,student_habits_performance[[#This Row],[sleep_hours]]&lt;6),2,3))</f>
        <v>3</v>
      </c>
      <c r="S37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72" spans="1:19" x14ac:dyDescent="0.25">
      <c r="A372" s="1" t="s">
        <v>399</v>
      </c>
      <c r="B372">
        <v>20</v>
      </c>
      <c r="C372" s="1" t="s">
        <v>27</v>
      </c>
      <c r="D372">
        <v>3.7</v>
      </c>
      <c r="E372">
        <v>3.1</v>
      </c>
      <c r="F372">
        <v>3.4</v>
      </c>
      <c r="G372" s="1" t="s">
        <v>22</v>
      </c>
      <c r="H372">
        <v>83.7</v>
      </c>
      <c r="I372">
        <v>5.5</v>
      </c>
      <c r="J372" s="1" t="s">
        <v>19</v>
      </c>
      <c r="K372">
        <v>1</v>
      </c>
      <c r="L372" s="1" t="s">
        <v>25</v>
      </c>
      <c r="M372" s="1" t="s">
        <v>21</v>
      </c>
      <c r="N372">
        <v>5</v>
      </c>
      <c r="O372" s="1" t="s">
        <v>22</v>
      </c>
      <c r="P372">
        <v>59.8</v>
      </c>
      <c r="Q372" s="1">
        <f>IF(student_habits_performance[[#This Row],[exam_score]]&gt;=70,1,0)</f>
        <v>0</v>
      </c>
      <c r="R372" s="1">
        <f>IF(student_habits_performance[[#This Row],[sleep_hours]]&lt;4,1,IF(AND(student_habits_performance[[#This Row],[sleep_hours]]&gt;=4,student_habits_performance[[#This Row],[sleep_hours]]&lt;6),2,3))</f>
        <v>2</v>
      </c>
      <c r="S37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73" spans="1:19" x14ac:dyDescent="0.25">
      <c r="A373" s="1" t="s">
        <v>400</v>
      </c>
      <c r="B373">
        <v>24</v>
      </c>
      <c r="C373" s="1" t="s">
        <v>27</v>
      </c>
      <c r="D373">
        <v>0.8</v>
      </c>
      <c r="E373">
        <v>1.4</v>
      </c>
      <c r="F373">
        <v>3.8</v>
      </c>
      <c r="G373" s="1" t="s">
        <v>22</v>
      </c>
      <c r="H373">
        <v>76.5</v>
      </c>
      <c r="I373">
        <v>7.5</v>
      </c>
      <c r="J373" s="1" t="s">
        <v>24</v>
      </c>
      <c r="K373">
        <v>2</v>
      </c>
      <c r="L373" s="1" t="s">
        <v>34</v>
      </c>
      <c r="M373" s="1" t="s">
        <v>21</v>
      </c>
      <c r="N373">
        <v>10</v>
      </c>
      <c r="O373" s="1" t="s">
        <v>18</v>
      </c>
      <c r="P373">
        <v>36</v>
      </c>
      <c r="Q373" s="1">
        <f>IF(student_habits_performance[[#This Row],[exam_score]]&gt;=70,1,0)</f>
        <v>0</v>
      </c>
      <c r="R373" s="1">
        <f>IF(student_habits_performance[[#This Row],[sleep_hours]]&lt;4,1,IF(AND(student_habits_performance[[#This Row],[sleep_hours]]&gt;=4,student_habits_performance[[#This Row],[sleep_hours]]&lt;6),2,3))</f>
        <v>3</v>
      </c>
      <c r="S37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74" spans="1:19" x14ac:dyDescent="0.25">
      <c r="A374" s="1" t="s">
        <v>401</v>
      </c>
      <c r="B374">
        <v>18</v>
      </c>
      <c r="C374" s="1" t="s">
        <v>17</v>
      </c>
      <c r="D374">
        <v>4</v>
      </c>
      <c r="E374">
        <v>3.2</v>
      </c>
      <c r="F374">
        <v>1.7</v>
      </c>
      <c r="G374" s="1" t="s">
        <v>18</v>
      </c>
      <c r="H374">
        <v>77.400000000000006</v>
      </c>
      <c r="I374">
        <v>6.4</v>
      </c>
      <c r="J374" s="1" t="s">
        <v>19</v>
      </c>
      <c r="K374">
        <v>6</v>
      </c>
      <c r="L374" s="1" t="s">
        <v>25</v>
      </c>
      <c r="M374" s="1" t="s">
        <v>24</v>
      </c>
      <c r="N374">
        <v>3</v>
      </c>
      <c r="O374" s="1" t="s">
        <v>18</v>
      </c>
      <c r="P374">
        <v>68.400000000000006</v>
      </c>
      <c r="Q374" s="1">
        <f>IF(student_habits_performance[[#This Row],[exam_score]]&gt;=70,1,0)</f>
        <v>0</v>
      </c>
      <c r="R374" s="1">
        <f>IF(student_habits_performance[[#This Row],[sleep_hours]]&lt;4,1,IF(AND(student_habits_performance[[#This Row],[sleep_hours]]&gt;=4,student_habits_performance[[#This Row],[sleep_hours]]&lt;6),2,3))</f>
        <v>3</v>
      </c>
      <c r="S37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75" spans="1:19" x14ac:dyDescent="0.25">
      <c r="A375" s="1" t="s">
        <v>402</v>
      </c>
      <c r="B375">
        <v>24</v>
      </c>
      <c r="C375" s="1" t="s">
        <v>27</v>
      </c>
      <c r="D375">
        <v>3.3</v>
      </c>
      <c r="E375">
        <v>1.4</v>
      </c>
      <c r="F375">
        <v>0.4</v>
      </c>
      <c r="G375" s="1" t="s">
        <v>18</v>
      </c>
      <c r="H375">
        <v>75.2</v>
      </c>
      <c r="I375">
        <v>6.5</v>
      </c>
      <c r="J375" s="1" t="s">
        <v>28</v>
      </c>
      <c r="K375">
        <v>0</v>
      </c>
      <c r="L375" s="1" t="s">
        <v>34</v>
      </c>
      <c r="M375" s="1" t="s">
        <v>24</v>
      </c>
      <c r="N375">
        <v>7</v>
      </c>
      <c r="O375" s="1" t="s">
        <v>22</v>
      </c>
      <c r="P375">
        <v>72.900000000000006</v>
      </c>
      <c r="Q375" s="1">
        <f>IF(student_habits_performance[[#This Row],[exam_score]]&gt;=70,1,0)</f>
        <v>1</v>
      </c>
      <c r="R375" s="1">
        <f>IF(student_habits_performance[[#This Row],[sleep_hours]]&lt;4,1,IF(AND(student_habits_performance[[#This Row],[sleep_hours]]&gt;=4,student_habits_performance[[#This Row],[sleep_hours]]&lt;6),2,3))</f>
        <v>3</v>
      </c>
      <c r="S37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76" spans="1:19" x14ac:dyDescent="0.25">
      <c r="A376" s="1" t="s">
        <v>403</v>
      </c>
      <c r="B376">
        <v>17</v>
      </c>
      <c r="C376" s="1" t="s">
        <v>27</v>
      </c>
      <c r="D376">
        <v>2.8</v>
      </c>
      <c r="E376">
        <v>2</v>
      </c>
      <c r="F376">
        <v>4.0999999999999996</v>
      </c>
      <c r="G376" s="1" t="s">
        <v>22</v>
      </c>
      <c r="H376">
        <v>82.3</v>
      </c>
      <c r="I376">
        <v>6.3</v>
      </c>
      <c r="J376" s="1" t="s">
        <v>19</v>
      </c>
      <c r="K376">
        <v>4</v>
      </c>
      <c r="L376" s="1" t="s">
        <v>25</v>
      </c>
      <c r="M376" s="1" t="s">
        <v>24</v>
      </c>
      <c r="N376">
        <v>6</v>
      </c>
      <c r="O376" s="1" t="s">
        <v>18</v>
      </c>
      <c r="P376">
        <v>57.3</v>
      </c>
      <c r="Q376" s="1">
        <f>IF(student_habits_performance[[#This Row],[exam_score]]&gt;=70,1,0)</f>
        <v>0</v>
      </c>
      <c r="R376" s="1">
        <f>IF(student_habits_performance[[#This Row],[sleep_hours]]&lt;4,1,IF(AND(student_habits_performance[[#This Row],[sleep_hours]]&gt;=4,student_habits_performance[[#This Row],[sleep_hours]]&lt;6),2,3))</f>
        <v>3</v>
      </c>
      <c r="S3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77" spans="1:19" x14ac:dyDescent="0.25">
      <c r="A377" s="1" t="s">
        <v>404</v>
      </c>
      <c r="B377">
        <v>20</v>
      </c>
      <c r="C377" s="1" t="s">
        <v>27</v>
      </c>
      <c r="D377">
        <v>1.1000000000000001</v>
      </c>
      <c r="E377">
        <v>2.1</v>
      </c>
      <c r="F377">
        <v>3.6</v>
      </c>
      <c r="G377" s="1" t="s">
        <v>22</v>
      </c>
      <c r="H377">
        <v>97.3</v>
      </c>
      <c r="I377">
        <v>8</v>
      </c>
      <c r="J377" s="1" t="s">
        <v>19</v>
      </c>
      <c r="K377">
        <v>6</v>
      </c>
      <c r="L377" s="1" t="s">
        <v>34</v>
      </c>
      <c r="M377" s="1" t="s">
        <v>21</v>
      </c>
      <c r="N377">
        <v>1</v>
      </c>
      <c r="O377" s="1" t="s">
        <v>22</v>
      </c>
      <c r="P377">
        <v>50.3</v>
      </c>
      <c r="Q377" s="1">
        <f>IF(student_habits_performance[[#This Row],[exam_score]]&gt;=70,1,0)</f>
        <v>0</v>
      </c>
      <c r="R377" s="1">
        <f>IF(student_habits_performance[[#This Row],[sleep_hours]]&lt;4,1,IF(AND(student_habits_performance[[#This Row],[sleep_hours]]&gt;=4,student_habits_performance[[#This Row],[sleep_hours]]&lt;6),2,3))</f>
        <v>3</v>
      </c>
      <c r="S37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78" spans="1:19" x14ac:dyDescent="0.25">
      <c r="A378" s="1" t="s">
        <v>405</v>
      </c>
      <c r="B378">
        <v>20</v>
      </c>
      <c r="C378" s="1" t="s">
        <v>17</v>
      </c>
      <c r="D378">
        <v>4.3</v>
      </c>
      <c r="E378">
        <v>3.7</v>
      </c>
      <c r="F378">
        <v>2.5</v>
      </c>
      <c r="G378" s="1" t="s">
        <v>18</v>
      </c>
      <c r="H378">
        <v>76.900000000000006</v>
      </c>
      <c r="I378">
        <v>5</v>
      </c>
      <c r="J378" s="1" t="s">
        <v>28</v>
      </c>
      <c r="K378">
        <v>3</v>
      </c>
      <c r="L378" s="1" t="s">
        <v>38</v>
      </c>
      <c r="M378" s="1" t="s">
        <v>24</v>
      </c>
      <c r="N378">
        <v>4</v>
      </c>
      <c r="O378" s="1" t="s">
        <v>18</v>
      </c>
      <c r="P378">
        <v>65.7</v>
      </c>
      <c r="Q378" s="1">
        <f>IF(student_habits_performance[[#This Row],[exam_score]]&gt;=70,1,0)</f>
        <v>0</v>
      </c>
      <c r="R378" s="1">
        <f>IF(student_habits_performance[[#This Row],[sleep_hours]]&lt;4,1,IF(AND(student_habits_performance[[#This Row],[sleep_hours]]&gt;=4,student_habits_performance[[#This Row],[sleep_hours]]&lt;6),2,3))</f>
        <v>2</v>
      </c>
      <c r="S37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79" spans="1:19" x14ac:dyDescent="0.25">
      <c r="A379" s="1" t="s">
        <v>406</v>
      </c>
      <c r="B379">
        <v>17</v>
      </c>
      <c r="C379" s="1" t="s">
        <v>17</v>
      </c>
      <c r="D379">
        <v>2.7</v>
      </c>
      <c r="E379">
        <v>3.6</v>
      </c>
      <c r="F379">
        <v>0.9</v>
      </c>
      <c r="G379" s="1" t="s">
        <v>18</v>
      </c>
      <c r="H379">
        <v>86.9</v>
      </c>
      <c r="I379">
        <v>7.2</v>
      </c>
      <c r="J379" s="1" t="s">
        <v>24</v>
      </c>
      <c r="K379">
        <v>2</v>
      </c>
      <c r="L379" s="1" t="s">
        <v>25</v>
      </c>
      <c r="M379" s="1" t="s">
        <v>28</v>
      </c>
      <c r="N379">
        <v>6</v>
      </c>
      <c r="O379" s="1" t="s">
        <v>22</v>
      </c>
      <c r="P379">
        <v>67.900000000000006</v>
      </c>
      <c r="Q379" s="1">
        <f>IF(student_habits_performance[[#This Row],[exam_score]]&gt;=70,1,0)</f>
        <v>0</v>
      </c>
      <c r="R379" s="1">
        <f>IF(student_habits_performance[[#This Row],[sleep_hours]]&lt;4,1,IF(AND(student_habits_performance[[#This Row],[sleep_hours]]&gt;=4,student_habits_performance[[#This Row],[sleep_hours]]&lt;6),2,3))</f>
        <v>3</v>
      </c>
      <c r="S37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80" spans="1:19" x14ac:dyDescent="0.25">
      <c r="A380" s="1" t="s">
        <v>407</v>
      </c>
      <c r="B380">
        <v>18</v>
      </c>
      <c r="C380" s="1" t="s">
        <v>27</v>
      </c>
      <c r="D380">
        <v>1.7</v>
      </c>
      <c r="E380">
        <v>1</v>
      </c>
      <c r="F380">
        <v>1.7</v>
      </c>
      <c r="G380" s="1" t="s">
        <v>18</v>
      </c>
      <c r="H380">
        <v>78.400000000000006</v>
      </c>
      <c r="I380">
        <v>7.8</v>
      </c>
      <c r="J380" s="1" t="s">
        <v>24</v>
      </c>
      <c r="K380">
        <v>6</v>
      </c>
      <c r="L380" s="1" t="s">
        <v>34</v>
      </c>
      <c r="M380" s="1" t="s">
        <v>24</v>
      </c>
      <c r="N380">
        <v>6</v>
      </c>
      <c r="O380" s="1" t="s">
        <v>18</v>
      </c>
      <c r="P380">
        <v>63.6</v>
      </c>
      <c r="Q380" s="1">
        <f>IF(student_habits_performance[[#This Row],[exam_score]]&gt;=70,1,0)</f>
        <v>0</v>
      </c>
      <c r="R380" s="1">
        <f>IF(student_habits_performance[[#This Row],[sleep_hours]]&lt;4,1,IF(AND(student_habits_performance[[#This Row],[sleep_hours]]&gt;=4,student_habits_performance[[#This Row],[sleep_hours]]&lt;6),2,3))</f>
        <v>3</v>
      </c>
      <c r="S38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81" spans="1:19" x14ac:dyDescent="0.25">
      <c r="A381" s="1" t="s">
        <v>408</v>
      </c>
      <c r="B381">
        <v>17</v>
      </c>
      <c r="C381" s="1" t="s">
        <v>27</v>
      </c>
      <c r="D381">
        <v>0</v>
      </c>
      <c r="E381">
        <v>2.6</v>
      </c>
      <c r="F381">
        <v>1.6</v>
      </c>
      <c r="G381" s="1" t="s">
        <v>18</v>
      </c>
      <c r="H381">
        <v>82.4</v>
      </c>
      <c r="I381">
        <v>7.4</v>
      </c>
      <c r="J381" s="1" t="s">
        <v>24</v>
      </c>
      <c r="K381">
        <v>5</v>
      </c>
      <c r="L381" s="1" t="s">
        <v>25</v>
      </c>
      <c r="M381" s="1" t="s">
        <v>21</v>
      </c>
      <c r="N381">
        <v>3</v>
      </c>
      <c r="O381" s="1" t="s">
        <v>18</v>
      </c>
      <c r="P381">
        <v>32.9</v>
      </c>
      <c r="Q381" s="1">
        <f>IF(student_habits_performance[[#This Row],[exam_score]]&gt;=70,1,0)</f>
        <v>0</v>
      </c>
      <c r="R381" s="1">
        <f>IF(student_habits_performance[[#This Row],[sleep_hours]]&lt;4,1,IF(AND(student_habits_performance[[#This Row],[sleep_hours]]&gt;=4,student_habits_performance[[#This Row],[sleep_hours]]&lt;6),2,3))</f>
        <v>3</v>
      </c>
      <c r="S38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382" spans="1:19" x14ac:dyDescent="0.25">
      <c r="A382" s="1" t="s">
        <v>409</v>
      </c>
      <c r="B382">
        <v>24</v>
      </c>
      <c r="C382" s="1" t="s">
        <v>27</v>
      </c>
      <c r="D382">
        <v>3.5</v>
      </c>
      <c r="E382">
        <v>1.6</v>
      </c>
      <c r="F382">
        <v>2.2000000000000002</v>
      </c>
      <c r="G382" s="1" t="s">
        <v>18</v>
      </c>
      <c r="H382">
        <v>69.900000000000006</v>
      </c>
      <c r="I382">
        <v>9.3000000000000007</v>
      </c>
      <c r="J382" s="1" t="s">
        <v>24</v>
      </c>
      <c r="K382">
        <v>0</v>
      </c>
      <c r="L382" s="1" t="s">
        <v>34</v>
      </c>
      <c r="M382" s="1" t="s">
        <v>21</v>
      </c>
      <c r="N382">
        <v>6</v>
      </c>
      <c r="O382" s="1" t="s">
        <v>18</v>
      </c>
      <c r="P382">
        <v>67.7</v>
      </c>
      <c r="Q382" s="1">
        <f>IF(student_habits_performance[[#This Row],[exam_score]]&gt;=70,1,0)</f>
        <v>0</v>
      </c>
      <c r="R382" s="1">
        <f>IF(student_habits_performance[[#This Row],[sleep_hours]]&lt;4,1,IF(AND(student_habits_performance[[#This Row],[sleep_hours]]&gt;=4,student_habits_performance[[#This Row],[sleep_hours]]&lt;6),2,3))</f>
        <v>3</v>
      </c>
      <c r="S3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83" spans="1:19" x14ac:dyDescent="0.25">
      <c r="A383" s="1" t="s">
        <v>410</v>
      </c>
      <c r="B383">
        <v>22</v>
      </c>
      <c r="C383" s="1" t="s">
        <v>17</v>
      </c>
      <c r="D383">
        <v>6.2</v>
      </c>
      <c r="E383">
        <v>1</v>
      </c>
      <c r="F383">
        <v>3.4</v>
      </c>
      <c r="G383" s="1" t="s">
        <v>18</v>
      </c>
      <c r="H383">
        <v>82.8</v>
      </c>
      <c r="I383">
        <v>5.9</v>
      </c>
      <c r="J383" s="1" t="s">
        <v>28</v>
      </c>
      <c r="K383">
        <v>4</v>
      </c>
      <c r="L383" s="1" t="s">
        <v>34</v>
      </c>
      <c r="M383" s="1" t="s">
        <v>24</v>
      </c>
      <c r="N383">
        <v>10</v>
      </c>
      <c r="O383" s="1" t="s">
        <v>18</v>
      </c>
      <c r="P383">
        <v>100</v>
      </c>
      <c r="Q383" s="1">
        <f>IF(student_habits_performance[[#This Row],[exam_score]]&gt;=70,1,0)</f>
        <v>1</v>
      </c>
      <c r="R383" s="1">
        <f>IF(student_habits_performance[[#This Row],[sleep_hours]]&lt;4,1,IF(AND(student_habits_performance[[#This Row],[sleep_hours]]&gt;=4,student_habits_performance[[#This Row],[sleep_hours]]&lt;6),2,3))</f>
        <v>2</v>
      </c>
      <c r="S38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84" spans="1:19" x14ac:dyDescent="0.25">
      <c r="A384" s="1" t="s">
        <v>411</v>
      </c>
      <c r="B384">
        <v>20</v>
      </c>
      <c r="C384" s="1" t="s">
        <v>27</v>
      </c>
      <c r="D384">
        <v>6</v>
      </c>
      <c r="E384">
        <v>2.2000000000000002</v>
      </c>
      <c r="F384">
        <v>2.8</v>
      </c>
      <c r="G384" s="1" t="s">
        <v>22</v>
      </c>
      <c r="H384">
        <v>83.1</v>
      </c>
      <c r="I384">
        <v>7.6</v>
      </c>
      <c r="J384" s="1" t="s">
        <v>24</v>
      </c>
      <c r="K384">
        <v>0</v>
      </c>
      <c r="L384" s="1" t="s">
        <v>34</v>
      </c>
      <c r="M384" s="1" t="s">
        <v>21</v>
      </c>
      <c r="N384">
        <v>6</v>
      </c>
      <c r="O384" s="1" t="s">
        <v>18</v>
      </c>
      <c r="P384">
        <v>96.8</v>
      </c>
      <c r="Q384" s="1">
        <f>IF(student_habits_performance[[#This Row],[exam_score]]&gt;=70,1,0)</f>
        <v>1</v>
      </c>
      <c r="R384" s="1">
        <f>IF(student_habits_performance[[#This Row],[sleep_hours]]&lt;4,1,IF(AND(student_habits_performance[[#This Row],[sleep_hours]]&gt;=4,student_habits_performance[[#This Row],[sleep_hours]]&lt;6),2,3))</f>
        <v>3</v>
      </c>
      <c r="S38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85" spans="1:19" x14ac:dyDescent="0.25">
      <c r="A385" s="1" t="s">
        <v>412</v>
      </c>
      <c r="B385">
        <v>21</v>
      </c>
      <c r="C385" s="1" t="s">
        <v>27</v>
      </c>
      <c r="D385">
        <v>2.8</v>
      </c>
      <c r="E385">
        <v>2.1</v>
      </c>
      <c r="F385">
        <v>0.6</v>
      </c>
      <c r="G385" s="1" t="s">
        <v>18</v>
      </c>
      <c r="H385">
        <v>90.4</v>
      </c>
      <c r="I385">
        <v>6.4</v>
      </c>
      <c r="J385" s="1" t="s">
        <v>24</v>
      </c>
      <c r="K385">
        <v>2</v>
      </c>
      <c r="L385" s="1" t="s">
        <v>25</v>
      </c>
      <c r="M385" s="1" t="s">
        <v>28</v>
      </c>
      <c r="N385">
        <v>9</v>
      </c>
      <c r="O385" s="1" t="s">
        <v>22</v>
      </c>
      <c r="P385">
        <v>71</v>
      </c>
      <c r="Q385" s="1">
        <f>IF(student_habits_performance[[#This Row],[exam_score]]&gt;=70,1,0)</f>
        <v>1</v>
      </c>
      <c r="R385" s="1">
        <f>IF(student_habits_performance[[#This Row],[sleep_hours]]&lt;4,1,IF(AND(student_habits_performance[[#This Row],[sleep_hours]]&gt;=4,student_habits_performance[[#This Row],[sleep_hours]]&lt;6),2,3))</f>
        <v>3</v>
      </c>
      <c r="S3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86" spans="1:19" x14ac:dyDescent="0.25">
      <c r="A386" s="1" t="s">
        <v>413</v>
      </c>
      <c r="B386">
        <v>21</v>
      </c>
      <c r="C386" s="1" t="s">
        <v>17</v>
      </c>
      <c r="D386">
        <v>2.6</v>
      </c>
      <c r="E386">
        <v>5.4</v>
      </c>
      <c r="F386">
        <v>3.3</v>
      </c>
      <c r="G386" s="1" t="s">
        <v>18</v>
      </c>
      <c r="H386">
        <v>87.2</v>
      </c>
      <c r="I386">
        <v>8</v>
      </c>
      <c r="J386" s="1" t="s">
        <v>24</v>
      </c>
      <c r="K386">
        <v>1</v>
      </c>
      <c r="L386" s="1" t="s">
        <v>25</v>
      </c>
      <c r="M386" s="1" t="s">
        <v>28</v>
      </c>
      <c r="N386">
        <v>9</v>
      </c>
      <c r="O386" s="1" t="s">
        <v>18</v>
      </c>
      <c r="P386">
        <v>59.8</v>
      </c>
      <c r="Q386" s="1">
        <f>IF(student_habits_performance[[#This Row],[exam_score]]&gt;=70,1,0)</f>
        <v>0</v>
      </c>
      <c r="R386" s="1">
        <f>IF(student_habits_performance[[#This Row],[sleep_hours]]&lt;4,1,IF(AND(student_habits_performance[[#This Row],[sleep_hours]]&gt;=4,student_habits_performance[[#This Row],[sleep_hours]]&lt;6),2,3))</f>
        <v>3</v>
      </c>
      <c r="S3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87" spans="1:19" x14ac:dyDescent="0.25">
      <c r="A387" s="1" t="s">
        <v>414</v>
      </c>
      <c r="B387">
        <v>24</v>
      </c>
      <c r="C387" s="1" t="s">
        <v>27</v>
      </c>
      <c r="D387">
        <v>4.2</v>
      </c>
      <c r="E387">
        <v>3</v>
      </c>
      <c r="F387">
        <v>2.1</v>
      </c>
      <c r="G387" s="1" t="s">
        <v>18</v>
      </c>
      <c r="H387">
        <v>73</v>
      </c>
      <c r="I387">
        <v>6.5</v>
      </c>
      <c r="J387" s="1" t="s">
        <v>28</v>
      </c>
      <c r="K387">
        <v>4</v>
      </c>
      <c r="L387" s="1" t="s">
        <v>34</v>
      </c>
      <c r="M387" s="1" t="s">
        <v>28</v>
      </c>
      <c r="N387">
        <v>2</v>
      </c>
      <c r="O387" s="1" t="s">
        <v>18</v>
      </c>
      <c r="P387">
        <v>64.2</v>
      </c>
      <c r="Q387" s="1">
        <f>IF(student_habits_performance[[#This Row],[exam_score]]&gt;=70,1,0)</f>
        <v>0</v>
      </c>
      <c r="R387" s="1">
        <f>IF(student_habits_performance[[#This Row],[sleep_hours]]&lt;4,1,IF(AND(student_habits_performance[[#This Row],[sleep_hours]]&gt;=4,student_habits_performance[[#This Row],[sleep_hours]]&lt;6),2,3))</f>
        <v>3</v>
      </c>
      <c r="S38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88" spans="1:19" x14ac:dyDescent="0.25">
      <c r="A388" s="1" t="s">
        <v>415</v>
      </c>
      <c r="B388">
        <v>19</v>
      </c>
      <c r="C388" s="1" t="s">
        <v>17</v>
      </c>
      <c r="D388">
        <v>2</v>
      </c>
      <c r="E388">
        <v>0.8</v>
      </c>
      <c r="F388">
        <v>2.6</v>
      </c>
      <c r="G388" s="1" t="s">
        <v>18</v>
      </c>
      <c r="H388">
        <v>95.8</v>
      </c>
      <c r="I388">
        <v>6</v>
      </c>
      <c r="J388" s="1" t="s">
        <v>24</v>
      </c>
      <c r="K388">
        <v>0</v>
      </c>
      <c r="L388" s="1" t="s">
        <v>25</v>
      </c>
      <c r="M388" s="1" t="s">
        <v>28</v>
      </c>
      <c r="N388">
        <v>4</v>
      </c>
      <c r="O388" s="1" t="s">
        <v>18</v>
      </c>
      <c r="P388">
        <v>45.2</v>
      </c>
      <c r="Q388" s="1">
        <f>IF(student_habits_performance[[#This Row],[exam_score]]&gt;=70,1,0)</f>
        <v>0</v>
      </c>
      <c r="R388" s="1">
        <f>IF(student_habits_performance[[#This Row],[sleep_hours]]&lt;4,1,IF(AND(student_habits_performance[[#This Row],[sleep_hours]]&gt;=4,student_habits_performance[[#This Row],[sleep_hours]]&lt;6),2,3))</f>
        <v>3</v>
      </c>
      <c r="S38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89" spans="1:19" x14ac:dyDescent="0.25">
      <c r="A389" s="1" t="s">
        <v>416</v>
      </c>
      <c r="B389">
        <v>23</v>
      </c>
      <c r="C389" s="1" t="s">
        <v>27</v>
      </c>
      <c r="D389">
        <v>4</v>
      </c>
      <c r="E389">
        <v>1.8</v>
      </c>
      <c r="F389">
        <v>3.4</v>
      </c>
      <c r="G389" s="1" t="s">
        <v>18</v>
      </c>
      <c r="H389">
        <v>87.1</v>
      </c>
      <c r="I389">
        <v>8.1</v>
      </c>
      <c r="J389" s="1" t="s">
        <v>24</v>
      </c>
      <c r="K389">
        <v>1</v>
      </c>
      <c r="L389" s="1" t="s">
        <v>34</v>
      </c>
      <c r="M389" s="1" t="s">
        <v>28</v>
      </c>
      <c r="N389">
        <v>9</v>
      </c>
      <c r="O389" s="1" t="s">
        <v>22</v>
      </c>
      <c r="P389">
        <v>82.9</v>
      </c>
      <c r="Q389" s="1">
        <f>IF(student_habits_performance[[#This Row],[exam_score]]&gt;=70,1,0)</f>
        <v>1</v>
      </c>
      <c r="R389" s="1">
        <f>IF(student_habits_performance[[#This Row],[sleep_hours]]&lt;4,1,IF(AND(student_habits_performance[[#This Row],[sleep_hours]]&gt;=4,student_habits_performance[[#This Row],[sleep_hours]]&lt;6),2,3))</f>
        <v>3</v>
      </c>
      <c r="S38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90" spans="1:19" x14ac:dyDescent="0.25">
      <c r="A390" s="1" t="s">
        <v>417</v>
      </c>
      <c r="B390">
        <v>17</v>
      </c>
      <c r="C390" s="1" t="s">
        <v>27</v>
      </c>
      <c r="D390">
        <v>4.5999999999999996</v>
      </c>
      <c r="E390">
        <v>3.7</v>
      </c>
      <c r="F390">
        <v>0.6</v>
      </c>
      <c r="G390" s="1" t="s">
        <v>18</v>
      </c>
      <c r="H390">
        <v>87</v>
      </c>
      <c r="I390">
        <v>5.9</v>
      </c>
      <c r="J390" s="1" t="s">
        <v>24</v>
      </c>
      <c r="K390">
        <v>3</v>
      </c>
      <c r="L390" s="1" t="s">
        <v>25</v>
      </c>
      <c r="M390" s="1" t="s">
        <v>21</v>
      </c>
      <c r="N390">
        <v>4</v>
      </c>
      <c r="O390" s="1" t="s">
        <v>22</v>
      </c>
      <c r="P390">
        <v>73.2</v>
      </c>
      <c r="Q390" s="1">
        <f>IF(student_habits_performance[[#This Row],[exam_score]]&gt;=70,1,0)</f>
        <v>1</v>
      </c>
      <c r="R390" s="1">
        <f>IF(student_habits_performance[[#This Row],[sleep_hours]]&lt;4,1,IF(AND(student_habits_performance[[#This Row],[sleep_hours]]&gt;=4,student_habits_performance[[#This Row],[sleep_hours]]&lt;6),2,3))</f>
        <v>2</v>
      </c>
      <c r="S39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91" spans="1:19" x14ac:dyDescent="0.25">
      <c r="A391" s="1" t="s">
        <v>418</v>
      </c>
      <c r="B391">
        <v>17</v>
      </c>
      <c r="C391" s="1" t="s">
        <v>27</v>
      </c>
      <c r="D391">
        <v>5.3</v>
      </c>
      <c r="E391">
        <v>5</v>
      </c>
      <c r="F391">
        <v>1.8</v>
      </c>
      <c r="G391" s="1" t="s">
        <v>18</v>
      </c>
      <c r="H391">
        <v>84.9</v>
      </c>
      <c r="I391">
        <v>4.8</v>
      </c>
      <c r="J391" s="1" t="s">
        <v>28</v>
      </c>
      <c r="K391">
        <v>2</v>
      </c>
      <c r="L391" s="1" t="s">
        <v>25</v>
      </c>
      <c r="M391" s="1" t="s">
        <v>21</v>
      </c>
      <c r="N391">
        <v>8</v>
      </c>
      <c r="O391" s="1" t="s">
        <v>18</v>
      </c>
      <c r="P391">
        <v>79.599999999999994</v>
      </c>
      <c r="Q391" s="1">
        <f>IF(student_habits_performance[[#This Row],[exam_score]]&gt;=70,1,0)</f>
        <v>1</v>
      </c>
      <c r="R391" s="1">
        <f>IF(student_habits_performance[[#This Row],[sleep_hours]]&lt;4,1,IF(AND(student_habits_performance[[#This Row],[sleep_hours]]&gt;=4,student_habits_performance[[#This Row],[sleep_hours]]&lt;6),2,3))</f>
        <v>2</v>
      </c>
      <c r="S39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92" spans="1:19" x14ac:dyDescent="0.25">
      <c r="A392" s="1" t="s">
        <v>419</v>
      </c>
      <c r="B392">
        <v>19</v>
      </c>
      <c r="C392" s="1" t="s">
        <v>17</v>
      </c>
      <c r="D392">
        <v>3.3</v>
      </c>
      <c r="E392">
        <v>0.6</v>
      </c>
      <c r="F392">
        <v>1.2</v>
      </c>
      <c r="G392" s="1" t="s">
        <v>22</v>
      </c>
      <c r="H392">
        <v>79.8</v>
      </c>
      <c r="I392">
        <v>5.9</v>
      </c>
      <c r="J392" s="1" t="s">
        <v>24</v>
      </c>
      <c r="K392">
        <v>2</v>
      </c>
      <c r="L392" s="1" t="s">
        <v>25</v>
      </c>
      <c r="M392" s="1" t="s">
        <v>24</v>
      </c>
      <c r="N392">
        <v>10</v>
      </c>
      <c r="O392" s="1" t="s">
        <v>18</v>
      </c>
      <c r="P392">
        <v>73</v>
      </c>
      <c r="Q392" s="1">
        <f>IF(student_habits_performance[[#This Row],[exam_score]]&gt;=70,1,0)</f>
        <v>1</v>
      </c>
      <c r="R392" s="1">
        <f>IF(student_habits_performance[[#This Row],[sleep_hours]]&lt;4,1,IF(AND(student_habits_performance[[#This Row],[sleep_hours]]&gt;=4,student_habits_performance[[#This Row],[sleep_hours]]&lt;6),2,3))</f>
        <v>2</v>
      </c>
      <c r="S39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3" spans="1:19" x14ac:dyDescent="0.25">
      <c r="A393" s="1" t="s">
        <v>420</v>
      </c>
      <c r="B393">
        <v>19</v>
      </c>
      <c r="C393" s="1" t="s">
        <v>17</v>
      </c>
      <c r="D393">
        <v>3.2</v>
      </c>
      <c r="E393">
        <v>0.2</v>
      </c>
      <c r="F393">
        <v>0.1</v>
      </c>
      <c r="G393" s="1" t="s">
        <v>22</v>
      </c>
      <c r="H393">
        <v>87.2</v>
      </c>
      <c r="I393">
        <v>7.2</v>
      </c>
      <c r="J393" s="1" t="s">
        <v>24</v>
      </c>
      <c r="K393">
        <v>4</v>
      </c>
      <c r="L393" s="1" t="s">
        <v>38</v>
      </c>
      <c r="M393" s="1" t="s">
        <v>21</v>
      </c>
      <c r="N393">
        <v>3</v>
      </c>
      <c r="O393" s="1" t="s">
        <v>18</v>
      </c>
      <c r="P393">
        <v>72.599999999999994</v>
      </c>
      <c r="Q393" s="1">
        <f>IF(student_habits_performance[[#This Row],[exam_score]]&gt;=70,1,0)</f>
        <v>1</v>
      </c>
      <c r="R393" s="1">
        <f>IF(student_habits_performance[[#This Row],[sleep_hours]]&lt;4,1,IF(AND(student_habits_performance[[#This Row],[sleep_hours]]&gt;=4,student_habits_performance[[#This Row],[sleep_hours]]&lt;6),2,3))</f>
        <v>3</v>
      </c>
      <c r="S39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4" spans="1:19" x14ac:dyDescent="0.25">
      <c r="A394" s="1" t="s">
        <v>421</v>
      </c>
      <c r="B394">
        <v>24</v>
      </c>
      <c r="C394" s="1" t="s">
        <v>17</v>
      </c>
      <c r="D394">
        <v>2.2000000000000002</v>
      </c>
      <c r="E394">
        <v>4.7</v>
      </c>
      <c r="F394">
        <v>2.2000000000000002</v>
      </c>
      <c r="G394" s="1" t="s">
        <v>18</v>
      </c>
      <c r="H394">
        <v>89.8</v>
      </c>
      <c r="I394">
        <v>8.1999999999999993</v>
      </c>
      <c r="J394" s="1" t="s">
        <v>24</v>
      </c>
      <c r="K394">
        <v>0</v>
      </c>
      <c r="L394" s="1" t="s">
        <v>25</v>
      </c>
      <c r="M394" s="1" t="s">
        <v>28</v>
      </c>
      <c r="N394">
        <v>3</v>
      </c>
      <c r="O394" s="1" t="s">
        <v>18</v>
      </c>
      <c r="P394">
        <v>45.2</v>
      </c>
      <c r="Q394" s="1">
        <f>IF(student_habits_performance[[#This Row],[exam_score]]&gt;=70,1,0)</f>
        <v>0</v>
      </c>
      <c r="R394" s="1">
        <f>IF(student_habits_performance[[#This Row],[sleep_hours]]&lt;4,1,IF(AND(student_habits_performance[[#This Row],[sleep_hours]]&gt;=4,student_habits_performance[[#This Row],[sleep_hours]]&lt;6),2,3))</f>
        <v>3</v>
      </c>
      <c r="S3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5" spans="1:19" x14ac:dyDescent="0.25">
      <c r="A395" s="1" t="s">
        <v>422</v>
      </c>
      <c r="B395">
        <v>24</v>
      </c>
      <c r="C395" s="1" t="s">
        <v>27</v>
      </c>
      <c r="D395">
        <v>2.2999999999999998</v>
      </c>
      <c r="E395">
        <v>3</v>
      </c>
      <c r="F395">
        <v>4.5999999999999996</v>
      </c>
      <c r="G395" s="1" t="s">
        <v>18</v>
      </c>
      <c r="H395">
        <v>67.5</v>
      </c>
      <c r="I395">
        <v>6.6</v>
      </c>
      <c r="J395" s="1" t="s">
        <v>19</v>
      </c>
      <c r="K395">
        <v>3</v>
      </c>
      <c r="L395" s="1" t="s">
        <v>34</v>
      </c>
      <c r="M395" s="1" t="s">
        <v>21</v>
      </c>
      <c r="N395">
        <v>9</v>
      </c>
      <c r="O395" s="1" t="s">
        <v>18</v>
      </c>
      <c r="P395">
        <v>51.8</v>
      </c>
      <c r="Q395" s="1">
        <f>IF(student_habits_performance[[#This Row],[exam_score]]&gt;=70,1,0)</f>
        <v>0</v>
      </c>
      <c r="R395" s="1">
        <f>IF(student_habits_performance[[#This Row],[sleep_hours]]&lt;4,1,IF(AND(student_habits_performance[[#This Row],[sleep_hours]]&gt;=4,student_habits_performance[[#This Row],[sleep_hours]]&lt;6),2,3))</f>
        <v>3</v>
      </c>
      <c r="S39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6" spans="1:19" x14ac:dyDescent="0.25">
      <c r="A396" s="1" t="s">
        <v>423</v>
      </c>
      <c r="B396">
        <v>19</v>
      </c>
      <c r="C396" s="1" t="s">
        <v>17</v>
      </c>
      <c r="D396">
        <v>3.2</v>
      </c>
      <c r="E396">
        <v>1.5</v>
      </c>
      <c r="F396">
        <v>0</v>
      </c>
      <c r="G396" s="1" t="s">
        <v>18</v>
      </c>
      <c r="H396">
        <v>79.599999999999994</v>
      </c>
      <c r="I396">
        <v>8.1</v>
      </c>
      <c r="J396" s="1" t="s">
        <v>24</v>
      </c>
      <c r="K396">
        <v>5</v>
      </c>
      <c r="L396" s="1" t="s">
        <v>34</v>
      </c>
      <c r="M396" s="1" t="s">
        <v>24</v>
      </c>
      <c r="N396">
        <v>10</v>
      </c>
      <c r="O396" s="1" t="s">
        <v>18</v>
      </c>
      <c r="P396">
        <v>92</v>
      </c>
      <c r="Q396" s="1">
        <f>IF(student_habits_performance[[#This Row],[exam_score]]&gt;=70,1,0)</f>
        <v>1</v>
      </c>
      <c r="R396" s="1">
        <f>IF(student_habits_performance[[#This Row],[sleep_hours]]&lt;4,1,IF(AND(student_habits_performance[[#This Row],[sleep_hours]]&gt;=4,student_habits_performance[[#This Row],[sleep_hours]]&lt;6),2,3))</f>
        <v>3</v>
      </c>
      <c r="S39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397" spans="1:19" x14ac:dyDescent="0.25">
      <c r="A397" s="1" t="s">
        <v>424</v>
      </c>
      <c r="B397">
        <v>20</v>
      </c>
      <c r="C397" s="1" t="s">
        <v>27</v>
      </c>
      <c r="D397">
        <v>4.0999999999999996</v>
      </c>
      <c r="E397">
        <v>3.1</v>
      </c>
      <c r="F397">
        <v>1.8</v>
      </c>
      <c r="G397" s="1" t="s">
        <v>18</v>
      </c>
      <c r="H397">
        <v>82.5</v>
      </c>
      <c r="I397">
        <v>4.9000000000000004</v>
      </c>
      <c r="J397" s="1" t="s">
        <v>19</v>
      </c>
      <c r="K397">
        <v>4</v>
      </c>
      <c r="L397" s="1" t="s">
        <v>25</v>
      </c>
      <c r="M397" s="1" t="s">
        <v>24</v>
      </c>
      <c r="N397">
        <v>8</v>
      </c>
      <c r="O397" s="1" t="s">
        <v>18</v>
      </c>
      <c r="P397">
        <v>77.8</v>
      </c>
      <c r="Q397" s="1">
        <f>IF(student_habits_performance[[#This Row],[exam_score]]&gt;=70,1,0)</f>
        <v>1</v>
      </c>
      <c r="R397" s="1">
        <f>IF(student_habits_performance[[#This Row],[sleep_hours]]&lt;4,1,IF(AND(student_habits_performance[[#This Row],[sleep_hours]]&gt;=4,student_habits_performance[[#This Row],[sleep_hours]]&lt;6),2,3))</f>
        <v>2</v>
      </c>
      <c r="S39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98" spans="1:19" x14ac:dyDescent="0.25">
      <c r="A398" s="1" t="s">
        <v>425</v>
      </c>
      <c r="B398">
        <v>24</v>
      </c>
      <c r="C398" s="1" t="s">
        <v>27</v>
      </c>
      <c r="D398">
        <v>4.9000000000000004</v>
      </c>
      <c r="E398">
        <v>0</v>
      </c>
      <c r="F398">
        <v>2.5</v>
      </c>
      <c r="G398" s="1" t="s">
        <v>22</v>
      </c>
      <c r="H398">
        <v>87.6</v>
      </c>
      <c r="I398">
        <v>6</v>
      </c>
      <c r="J398" s="1" t="s">
        <v>19</v>
      </c>
      <c r="K398">
        <v>5</v>
      </c>
      <c r="L398" s="1" t="s">
        <v>20</v>
      </c>
      <c r="M398" s="1" t="s">
        <v>21</v>
      </c>
      <c r="N398">
        <v>1</v>
      </c>
      <c r="O398" s="1" t="s">
        <v>18</v>
      </c>
      <c r="P398">
        <v>97.2</v>
      </c>
      <c r="Q398" s="1">
        <f>IF(student_habits_performance[[#This Row],[exam_score]]&gt;=70,1,0)</f>
        <v>1</v>
      </c>
      <c r="R398" s="1">
        <f>IF(student_habits_performance[[#This Row],[sleep_hours]]&lt;4,1,IF(AND(student_habits_performance[[#This Row],[sleep_hours]]&gt;=4,student_habits_performance[[#This Row],[sleep_hours]]&lt;6),2,3))</f>
        <v>3</v>
      </c>
      <c r="S39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399" spans="1:19" x14ac:dyDescent="0.25">
      <c r="A399" s="1" t="s">
        <v>426</v>
      </c>
      <c r="B399">
        <v>22</v>
      </c>
      <c r="C399" s="1" t="s">
        <v>17</v>
      </c>
      <c r="D399">
        <v>2.2999999999999998</v>
      </c>
      <c r="E399">
        <v>2.5</v>
      </c>
      <c r="F399">
        <v>1.9</v>
      </c>
      <c r="G399" s="1" t="s">
        <v>22</v>
      </c>
      <c r="H399">
        <v>96.9</v>
      </c>
      <c r="I399">
        <v>6.2</v>
      </c>
      <c r="J399" s="1" t="s">
        <v>19</v>
      </c>
      <c r="K399">
        <v>4</v>
      </c>
      <c r="L399" s="1" t="s">
        <v>34</v>
      </c>
      <c r="M399" s="1" t="s">
        <v>24</v>
      </c>
      <c r="N399">
        <v>10</v>
      </c>
      <c r="O399" s="1" t="s">
        <v>22</v>
      </c>
      <c r="P399">
        <v>71.900000000000006</v>
      </c>
      <c r="Q399" s="1">
        <f>IF(student_habits_performance[[#This Row],[exam_score]]&gt;=70,1,0)</f>
        <v>1</v>
      </c>
      <c r="R399" s="1">
        <f>IF(student_habits_performance[[#This Row],[sleep_hours]]&lt;4,1,IF(AND(student_habits_performance[[#This Row],[sleep_hours]]&gt;=4,student_habits_performance[[#This Row],[sleep_hours]]&lt;6),2,3))</f>
        <v>3</v>
      </c>
      <c r="S39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0" spans="1:19" x14ac:dyDescent="0.25">
      <c r="A400" s="1" t="s">
        <v>427</v>
      </c>
      <c r="B400">
        <v>24</v>
      </c>
      <c r="C400" s="1" t="s">
        <v>27</v>
      </c>
      <c r="D400">
        <v>5.7</v>
      </c>
      <c r="E400">
        <v>2.9</v>
      </c>
      <c r="F400">
        <v>1.7</v>
      </c>
      <c r="G400" s="1" t="s">
        <v>18</v>
      </c>
      <c r="H400">
        <v>77.3</v>
      </c>
      <c r="I400">
        <v>6.4</v>
      </c>
      <c r="J400" s="1" t="s">
        <v>24</v>
      </c>
      <c r="K400">
        <v>0</v>
      </c>
      <c r="L400" s="1" t="s">
        <v>20</v>
      </c>
      <c r="M400" s="1" t="s">
        <v>24</v>
      </c>
      <c r="N400">
        <v>2</v>
      </c>
      <c r="O400" s="1" t="s">
        <v>22</v>
      </c>
      <c r="P400">
        <v>69.099999999999994</v>
      </c>
      <c r="Q400" s="1">
        <f>IF(student_habits_performance[[#This Row],[exam_score]]&gt;=70,1,0)</f>
        <v>0</v>
      </c>
      <c r="R400" s="1">
        <f>IF(student_habits_performance[[#This Row],[sleep_hours]]&lt;4,1,IF(AND(student_habits_performance[[#This Row],[sleep_hours]]&gt;=4,student_habits_performance[[#This Row],[sleep_hours]]&lt;6),2,3))</f>
        <v>3</v>
      </c>
      <c r="S40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01" spans="1:19" x14ac:dyDescent="0.25">
      <c r="A401" s="1" t="s">
        <v>428</v>
      </c>
      <c r="B401">
        <v>17</v>
      </c>
      <c r="C401" s="1" t="s">
        <v>27</v>
      </c>
      <c r="D401">
        <v>3.1</v>
      </c>
      <c r="E401">
        <v>3.6</v>
      </c>
      <c r="F401">
        <v>0.4</v>
      </c>
      <c r="G401" s="1" t="s">
        <v>18</v>
      </c>
      <c r="H401">
        <v>80</v>
      </c>
      <c r="I401">
        <v>6.6</v>
      </c>
      <c r="J401" s="1" t="s">
        <v>28</v>
      </c>
      <c r="K401">
        <v>3</v>
      </c>
      <c r="L401" s="1" t="s">
        <v>34</v>
      </c>
      <c r="M401" s="1" t="s">
        <v>24</v>
      </c>
      <c r="N401">
        <v>3</v>
      </c>
      <c r="O401" s="1" t="s">
        <v>22</v>
      </c>
      <c r="P401">
        <v>59.6</v>
      </c>
      <c r="Q401" s="1">
        <f>IF(student_habits_performance[[#This Row],[exam_score]]&gt;=70,1,0)</f>
        <v>0</v>
      </c>
      <c r="R401" s="1">
        <f>IF(student_habits_performance[[#This Row],[sleep_hours]]&lt;4,1,IF(AND(student_habits_performance[[#This Row],[sleep_hours]]&gt;=4,student_habits_performance[[#This Row],[sleep_hours]]&lt;6),2,3))</f>
        <v>3</v>
      </c>
      <c r="S4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2" spans="1:19" x14ac:dyDescent="0.25">
      <c r="A402" s="1" t="s">
        <v>429</v>
      </c>
      <c r="B402">
        <v>24</v>
      </c>
      <c r="C402" s="1" t="s">
        <v>27</v>
      </c>
      <c r="D402">
        <v>3.5</v>
      </c>
      <c r="E402">
        <v>1.3</v>
      </c>
      <c r="F402">
        <v>2.1</v>
      </c>
      <c r="G402" s="1" t="s">
        <v>18</v>
      </c>
      <c r="H402">
        <v>79.900000000000006</v>
      </c>
      <c r="I402">
        <v>7.3</v>
      </c>
      <c r="J402" s="1" t="s">
        <v>19</v>
      </c>
      <c r="K402">
        <v>0</v>
      </c>
      <c r="L402" s="1" t="s">
        <v>34</v>
      </c>
      <c r="M402" s="1" t="s">
        <v>24</v>
      </c>
      <c r="N402">
        <v>2</v>
      </c>
      <c r="O402" s="1" t="s">
        <v>18</v>
      </c>
      <c r="P402">
        <v>60.4</v>
      </c>
      <c r="Q402" s="1">
        <f>IF(student_habits_performance[[#This Row],[exam_score]]&gt;=70,1,0)</f>
        <v>0</v>
      </c>
      <c r="R402" s="1">
        <f>IF(student_habits_performance[[#This Row],[sleep_hours]]&lt;4,1,IF(AND(student_habits_performance[[#This Row],[sleep_hours]]&gt;=4,student_habits_performance[[#This Row],[sleep_hours]]&lt;6),2,3))</f>
        <v>3</v>
      </c>
      <c r="S40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3" spans="1:19" x14ac:dyDescent="0.25">
      <c r="A403" s="1" t="s">
        <v>430</v>
      </c>
      <c r="B403">
        <v>20</v>
      </c>
      <c r="C403" s="1" t="s">
        <v>27</v>
      </c>
      <c r="D403">
        <v>2.4</v>
      </c>
      <c r="E403">
        <v>2.6</v>
      </c>
      <c r="F403">
        <v>1</v>
      </c>
      <c r="G403" s="1" t="s">
        <v>18</v>
      </c>
      <c r="H403">
        <v>77</v>
      </c>
      <c r="I403">
        <v>6</v>
      </c>
      <c r="J403" s="1" t="s">
        <v>24</v>
      </c>
      <c r="K403">
        <v>2</v>
      </c>
      <c r="L403" s="1" t="s">
        <v>38</v>
      </c>
      <c r="M403" s="1" t="s">
        <v>24</v>
      </c>
      <c r="N403">
        <v>3</v>
      </c>
      <c r="O403" s="1" t="s">
        <v>22</v>
      </c>
      <c r="P403">
        <v>48.3</v>
      </c>
      <c r="Q403" s="1">
        <f>IF(student_habits_performance[[#This Row],[exam_score]]&gt;=70,1,0)</f>
        <v>0</v>
      </c>
      <c r="R403" s="1">
        <f>IF(student_habits_performance[[#This Row],[sleep_hours]]&lt;4,1,IF(AND(student_habits_performance[[#This Row],[sleep_hours]]&gt;=4,student_habits_performance[[#This Row],[sleep_hours]]&lt;6),2,3))</f>
        <v>3</v>
      </c>
      <c r="S40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4" spans="1:19" x14ac:dyDescent="0.25">
      <c r="A404" s="1" t="s">
        <v>431</v>
      </c>
      <c r="B404">
        <v>19</v>
      </c>
      <c r="C404" s="1" t="s">
        <v>27</v>
      </c>
      <c r="D404">
        <v>0</v>
      </c>
      <c r="E404">
        <v>1.4</v>
      </c>
      <c r="F404">
        <v>0</v>
      </c>
      <c r="G404" s="1" t="s">
        <v>18</v>
      </c>
      <c r="H404">
        <v>81.5</v>
      </c>
      <c r="I404">
        <v>6.7</v>
      </c>
      <c r="J404" s="1" t="s">
        <v>24</v>
      </c>
      <c r="K404">
        <v>5</v>
      </c>
      <c r="L404" s="1" t="s">
        <v>25</v>
      </c>
      <c r="M404" s="1" t="s">
        <v>24</v>
      </c>
      <c r="N404">
        <v>8</v>
      </c>
      <c r="O404" s="1" t="s">
        <v>22</v>
      </c>
      <c r="P404">
        <v>50.1</v>
      </c>
      <c r="Q404" s="1">
        <f>IF(student_habits_performance[[#This Row],[exam_score]]&gt;=70,1,0)</f>
        <v>0</v>
      </c>
      <c r="R404" s="1">
        <f>IF(student_habits_performance[[#This Row],[sleep_hours]]&lt;4,1,IF(AND(student_habits_performance[[#This Row],[sleep_hours]]&gt;=4,student_habits_performance[[#This Row],[sleep_hours]]&lt;6),2,3))</f>
        <v>3</v>
      </c>
      <c r="S40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05" spans="1:19" x14ac:dyDescent="0.25">
      <c r="A405" s="1" t="s">
        <v>432</v>
      </c>
      <c r="B405">
        <v>17</v>
      </c>
      <c r="C405" s="1" t="s">
        <v>17</v>
      </c>
      <c r="D405">
        <v>4.8</v>
      </c>
      <c r="E405">
        <v>2.8</v>
      </c>
      <c r="F405">
        <v>3.1</v>
      </c>
      <c r="G405" s="1" t="s">
        <v>18</v>
      </c>
      <c r="H405">
        <v>92.7</v>
      </c>
      <c r="I405">
        <v>6.4</v>
      </c>
      <c r="J405" s="1" t="s">
        <v>19</v>
      </c>
      <c r="K405">
        <v>1</v>
      </c>
      <c r="L405" s="1" t="s">
        <v>38</v>
      </c>
      <c r="M405" s="1" t="s">
        <v>24</v>
      </c>
      <c r="N405">
        <v>6</v>
      </c>
      <c r="O405" s="1" t="s">
        <v>18</v>
      </c>
      <c r="P405">
        <v>74.900000000000006</v>
      </c>
      <c r="Q405" s="1">
        <f>IF(student_habits_performance[[#This Row],[exam_score]]&gt;=70,1,0)</f>
        <v>1</v>
      </c>
      <c r="R405" s="1">
        <f>IF(student_habits_performance[[#This Row],[sleep_hours]]&lt;4,1,IF(AND(student_habits_performance[[#This Row],[sleep_hours]]&gt;=4,student_habits_performance[[#This Row],[sleep_hours]]&lt;6),2,3))</f>
        <v>3</v>
      </c>
      <c r="S40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06" spans="1:19" x14ac:dyDescent="0.25">
      <c r="A406" s="1" t="s">
        <v>433</v>
      </c>
      <c r="B406">
        <v>24</v>
      </c>
      <c r="C406" s="1" t="s">
        <v>27</v>
      </c>
      <c r="D406">
        <v>4.5999999999999996</v>
      </c>
      <c r="E406">
        <v>1.4</v>
      </c>
      <c r="F406">
        <v>2.9</v>
      </c>
      <c r="G406" s="1" t="s">
        <v>22</v>
      </c>
      <c r="H406">
        <v>74.5</v>
      </c>
      <c r="I406">
        <v>5.4</v>
      </c>
      <c r="J406" s="1" t="s">
        <v>24</v>
      </c>
      <c r="K406">
        <v>6</v>
      </c>
      <c r="L406" s="1" t="s">
        <v>34</v>
      </c>
      <c r="M406" s="1" t="s">
        <v>21</v>
      </c>
      <c r="N406">
        <v>7</v>
      </c>
      <c r="O406" s="1" t="s">
        <v>22</v>
      </c>
      <c r="P406">
        <v>85.6</v>
      </c>
      <c r="Q406" s="1">
        <f>IF(student_habits_performance[[#This Row],[exam_score]]&gt;=70,1,0)</f>
        <v>1</v>
      </c>
      <c r="R406" s="1">
        <f>IF(student_habits_performance[[#This Row],[sleep_hours]]&lt;4,1,IF(AND(student_habits_performance[[#This Row],[sleep_hours]]&gt;=4,student_habits_performance[[#This Row],[sleep_hours]]&lt;6),2,3))</f>
        <v>2</v>
      </c>
      <c r="S40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07" spans="1:19" x14ac:dyDescent="0.25">
      <c r="A407" s="1" t="s">
        <v>434</v>
      </c>
      <c r="B407">
        <v>20</v>
      </c>
      <c r="C407" s="1" t="s">
        <v>17</v>
      </c>
      <c r="D407">
        <v>3.1</v>
      </c>
      <c r="E407">
        <v>2</v>
      </c>
      <c r="F407">
        <v>1.9</v>
      </c>
      <c r="G407" s="1" t="s">
        <v>18</v>
      </c>
      <c r="H407">
        <v>89.3</v>
      </c>
      <c r="I407">
        <v>6.4</v>
      </c>
      <c r="J407" s="1" t="s">
        <v>24</v>
      </c>
      <c r="K407">
        <v>2</v>
      </c>
      <c r="L407" s="1" t="s">
        <v>25</v>
      </c>
      <c r="M407" s="1" t="s">
        <v>24</v>
      </c>
      <c r="N407">
        <v>10</v>
      </c>
      <c r="O407" s="1" t="s">
        <v>22</v>
      </c>
      <c r="P407">
        <v>65.400000000000006</v>
      </c>
      <c r="Q407" s="1">
        <f>IF(student_habits_performance[[#This Row],[exam_score]]&gt;=70,1,0)</f>
        <v>0</v>
      </c>
      <c r="R407" s="1">
        <f>IF(student_habits_performance[[#This Row],[sleep_hours]]&lt;4,1,IF(AND(student_habits_performance[[#This Row],[sleep_hours]]&gt;=4,student_habits_performance[[#This Row],[sleep_hours]]&lt;6),2,3))</f>
        <v>3</v>
      </c>
      <c r="S4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8" spans="1:19" x14ac:dyDescent="0.25">
      <c r="A408" s="1" t="s">
        <v>435</v>
      </c>
      <c r="B408">
        <v>22</v>
      </c>
      <c r="C408" s="1" t="s">
        <v>17</v>
      </c>
      <c r="D408">
        <v>3.6</v>
      </c>
      <c r="E408">
        <v>1.3</v>
      </c>
      <c r="F408">
        <v>2.1</v>
      </c>
      <c r="G408" s="1" t="s">
        <v>18</v>
      </c>
      <c r="H408">
        <v>68</v>
      </c>
      <c r="I408">
        <v>6.3</v>
      </c>
      <c r="J408" s="1" t="s">
        <v>28</v>
      </c>
      <c r="K408">
        <v>2</v>
      </c>
      <c r="L408" s="1" t="s">
        <v>34</v>
      </c>
      <c r="M408" s="1" t="s">
        <v>24</v>
      </c>
      <c r="N408">
        <v>10</v>
      </c>
      <c r="O408" s="1" t="s">
        <v>22</v>
      </c>
      <c r="P408">
        <v>82.4</v>
      </c>
      <c r="Q408" s="1">
        <f>IF(student_habits_performance[[#This Row],[exam_score]]&gt;=70,1,0)</f>
        <v>1</v>
      </c>
      <c r="R408" s="1">
        <f>IF(student_habits_performance[[#This Row],[sleep_hours]]&lt;4,1,IF(AND(student_habits_performance[[#This Row],[sleep_hours]]&gt;=4,student_habits_performance[[#This Row],[sleep_hours]]&lt;6),2,3))</f>
        <v>3</v>
      </c>
      <c r="S40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09" spans="1:19" x14ac:dyDescent="0.25">
      <c r="A409" s="1" t="s">
        <v>436</v>
      </c>
      <c r="B409">
        <v>24</v>
      </c>
      <c r="C409" s="1" t="s">
        <v>27</v>
      </c>
      <c r="D409">
        <v>4.3</v>
      </c>
      <c r="E409">
        <v>3.3</v>
      </c>
      <c r="F409">
        <v>3</v>
      </c>
      <c r="G409" s="1" t="s">
        <v>18</v>
      </c>
      <c r="H409">
        <v>79.400000000000006</v>
      </c>
      <c r="I409">
        <v>6.3</v>
      </c>
      <c r="J409" s="1" t="s">
        <v>19</v>
      </c>
      <c r="K409">
        <v>5</v>
      </c>
      <c r="L409" s="1" t="s">
        <v>25</v>
      </c>
      <c r="M409" s="1" t="s">
        <v>28</v>
      </c>
      <c r="N409">
        <v>6</v>
      </c>
      <c r="O409" s="1" t="s">
        <v>22</v>
      </c>
      <c r="P409">
        <v>67.3</v>
      </c>
      <c r="Q409" s="1">
        <f>IF(student_habits_performance[[#This Row],[exam_score]]&gt;=70,1,0)</f>
        <v>0</v>
      </c>
      <c r="R409" s="1">
        <f>IF(student_habits_performance[[#This Row],[sleep_hours]]&lt;4,1,IF(AND(student_habits_performance[[#This Row],[sleep_hours]]&gt;=4,student_habits_performance[[#This Row],[sleep_hours]]&lt;6),2,3))</f>
        <v>3</v>
      </c>
      <c r="S40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10" spans="1:19" x14ac:dyDescent="0.25">
      <c r="A410" s="1" t="s">
        <v>437</v>
      </c>
      <c r="B410">
        <v>20</v>
      </c>
      <c r="C410" s="1" t="s">
        <v>27</v>
      </c>
      <c r="D410">
        <v>1.2</v>
      </c>
      <c r="E410">
        <v>3.5</v>
      </c>
      <c r="F410">
        <v>2</v>
      </c>
      <c r="G410" s="1" t="s">
        <v>18</v>
      </c>
      <c r="H410">
        <v>81.7</v>
      </c>
      <c r="I410">
        <v>6.5</v>
      </c>
      <c r="J410" s="1" t="s">
        <v>28</v>
      </c>
      <c r="K410">
        <v>4</v>
      </c>
      <c r="L410" s="1" t="s">
        <v>34</v>
      </c>
      <c r="M410" s="1" t="s">
        <v>24</v>
      </c>
      <c r="N410">
        <v>1</v>
      </c>
      <c r="O410" s="1" t="s">
        <v>18</v>
      </c>
      <c r="P410">
        <v>34.299999999999997</v>
      </c>
      <c r="Q410" s="1">
        <f>IF(student_habits_performance[[#This Row],[exam_score]]&gt;=70,1,0)</f>
        <v>0</v>
      </c>
      <c r="R410" s="1">
        <f>IF(student_habits_performance[[#This Row],[sleep_hours]]&lt;4,1,IF(AND(student_habits_performance[[#This Row],[sleep_hours]]&gt;=4,student_habits_performance[[#This Row],[sleep_hours]]&lt;6),2,3))</f>
        <v>3</v>
      </c>
      <c r="S41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11" spans="1:19" x14ac:dyDescent="0.25">
      <c r="A411" s="1" t="s">
        <v>438</v>
      </c>
      <c r="B411">
        <v>22</v>
      </c>
      <c r="C411" s="1" t="s">
        <v>27</v>
      </c>
      <c r="D411">
        <v>2.7</v>
      </c>
      <c r="E411">
        <v>2.2000000000000002</v>
      </c>
      <c r="F411">
        <v>2.8</v>
      </c>
      <c r="G411" s="1" t="s">
        <v>18</v>
      </c>
      <c r="H411">
        <v>100</v>
      </c>
      <c r="I411">
        <v>6.6</v>
      </c>
      <c r="J411" s="1" t="s">
        <v>19</v>
      </c>
      <c r="K411">
        <v>2</v>
      </c>
      <c r="L411" s="1" t="s">
        <v>25</v>
      </c>
      <c r="M411" s="1" t="s">
        <v>21</v>
      </c>
      <c r="N411">
        <v>3</v>
      </c>
      <c r="O411" s="1" t="s">
        <v>18</v>
      </c>
      <c r="P411">
        <v>53</v>
      </c>
      <c r="Q411" s="1">
        <f>IF(student_habits_performance[[#This Row],[exam_score]]&gt;=70,1,0)</f>
        <v>0</v>
      </c>
      <c r="R411" s="1">
        <f>IF(student_habits_performance[[#This Row],[sleep_hours]]&lt;4,1,IF(AND(student_habits_performance[[#This Row],[sleep_hours]]&gt;=4,student_habits_performance[[#This Row],[sleep_hours]]&lt;6),2,3))</f>
        <v>3</v>
      </c>
      <c r="S41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12" spans="1:19" x14ac:dyDescent="0.25">
      <c r="A412" s="1" t="s">
        <v>439</v>
      </c>
      <c r="B412">
        <v>19</v>
      </c>
      <c r="C412" s="1" t="s">
        <v>17</v>
      </c>
      <c r="D412">
        <v>4.7</v>
      </c>
      <c r="E412">
        <v>2.5</v>
      </c>
      <c r="F412">
        <v>1.5</v>
      </c>
      <c r="G412" s="1" t="s">
        <v>18</v>
      </c>
      <c r="H412">
        <v>82.3</v>
      </c>
      <c r="I412">
        <v>6</v>
      </c>
      <c r="J412" s="1" t="s">
        <v>19</v>
      </c>
      <c r="K412">
        <v>6</v>
      </c>
      <c r="L412" s="1" t="s">
        <v>25</v>
      </c>
      <c r="M412" s="1" t="s">
        <v>21</v>
      </c>
      <c r="N412">
        <v>1</v>
      </c>
      <c r="O412" s="1" t="s">
        <v>18</v>
      </c>
      <c r="P412">
        <v>78</v>
      </c>
      <c r="Q412" s="1">
        <f>IF(student_habits_performance[[#This Row],[exam_score]]&gt;=70,1,0)</f>
        <v>1</v>
      </c>
      <c r="R412" s="1">
        <f>IF(student_habits_performance[[#This Row],[sleep_hours]]&lt;4,1,IF(AND(student_habits_performance[[#This Row],[sleep_hours]]&gt;=4,student_habits_performance[[#This Row],[sleep_hours]]&lt;6),2,3))</f>
        <v>3</v>
      </c>
      <c r="S4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13" spans="1:19" x14ac:dyDescent="0.25">
      <c r="A413" s="1" t="s">
        <v>440</v>
      </c>
      <c r="B413">
        <v>24</v>
      </c>
      <c r="C413" s="1" t="s">
        <v>27</v>
      </c>
      <c r="D413">
        <v>1.6</v>
      </c>
      <c r="E413">
        <v>0.8</v>
      </c>
      <c r="F413">
        <v>3.2</v>
      </c>
      <c r="G413" s="1" t="s">
        <v>22</v>
      </c>
      <c r="H413">
        <v>63</v>
      </c>
      <c r="I413">
        <v>8</v>
      </c>
      <c r="J413" s="1" t="s">
        <v>24</v>
      </c>
      <c r="K413">
        <v>3</v>
      </c>
      <c r="L413" s="1" t="s">
        <v>25</v>
      </c>
      <c r="M413" s="1" t="s">
        <v>24</v>
      </c>
      <c r="N413">
        <v>10</v>
      </c>
      <c r="O413" s="1" t="s">
        <v>18</v>
      </c>
      <c r="P413">
        <v>58.2</v>
      </c>
      <c r="Q413" s="1">
        <f>IF(student_habits_performance[[#This Row],[exam_score]]&gt;=70,1,0)</f>
        <v>0</v>
      </c>
      <c r="R413" s="1">
        <f>IF(student_habits_performance[[#This Row],[sleep_hours]]&lt;4,1,IF(AND(student_habits_performance[[#This Row],[sleep_hours]]&gt;=4,student_habits_performance[[#This Row],[sleep_hours]]&lt;6),2,3))</f>
        <v>3</v>
      </c>
      <c r="S41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14" spans="1:19" x14ac:dyDescent="0.25">
      <c r="A414" s="1" t="s">
        <v>441</v>
      </c>
      <c r="B414">
        <v>22</v>
      </c>
      <c r="C414" s="1" t="s">
        <v>17</v>
      </c>
      <c r="D414">
        <v>3.9</v>
      </c>
      <c r="E414">
        <v>2.1</v>
      </c>
      <c r="F414">
        <v>2.2000000000000002</v>
      </c>
      <c r="G414" s="1" t="s">
        <v>18</v>
      </c>
      <c r="H414">
        <v>65</v>
      </c>
      <c r="I414">
        <v>5.0999999999999996</v>
      </c>
      <c r="J414" s="1" t="s">
        <v>24</v>
      </c>
      <c r="K414">
        <v>2</v>
      </c>
      <c r="L414" s="1" t="s">
        <v>25</v>
      </c>
      <c r="M414" s="1" t="s">
        <v>21</v>
      </c>
      <c r="N414">
        <v>9</v>
      </c>
      <c r="O414" s="1" t="s">
        <v>18</v>
      </c>
      <c r="P414">
        <v>73.7</v>
      </c>
      <c r="Q414" s="1">
        <f>IF(student_habits_performance[[#This Row],[exam_score]]&gt;=70,1,0)</f>
        <v>1</v>
      </c>
      <c r="R414" s="1">
        <f>IF(student_habits_performance[[#This Row],[sleep_hours]]&lt;4,1,IF(AND(student_habits_performance[[#This Row],[sleep_hours]]&gt;=4,student_habits_performance[[#This Row],[sleep_hours]]&lt;6),2,3))</f>
        <v>2</v>
      </c>
      <c r="S4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15" spans="1:19" x14ac:dyDescent="0.25">
      <c r="A415" s="1" t="s">
        <v>442</v>
      </c>
      <c r="B415">
        <v>17</v>
      </c>
      <c r="C415" s="1" t="s">
        <v>27</v>
      </c>
      <c r="D415">
        <v>1.5</v>
      </c>
      <c r="E415">
        <v>2.4</v>
      </c>
      <c r="F415">
        <v>2</v>
      </c>
      <c r="G415" s="1" t="s">
        <v>22</v>
      </c>
      <c r="H415">
        <v>85.3</v>
      </c>
      <c r="I415">
        <v>5.6</v>
      </c>
      <c r="J415" s="1" t="s">
        <v>28</v>
      </c>
      <c r="K415">
        <v>3</v>
      </c>
      <c r="L415" s="1" t="s">
        <v>25</v>
      </c>
      <c r="M415" s="1" t="s">
        <v>21</v>
      </c>
      <c r="N415">
        <v>9</v>
      </c>
      <c r="O415" s="1" t="s">
        <v>18</v>
      </c>
      <c r="P415">
        <v>60.3</v>
      </c>
      <c r="Q415" s="1">
        <f>IF(student_habits_performance[[#This Row],[exam_score]]&gt;=70,1,0)</f>
        <v>0</v>
      </c>
      <c r="R415" s="1">
        <f>IF(student_habits_performance[[#This Row],[sleep_hours]]&lt;4,1,IF(AND(student_habits_performance[[#This Row],[sleep_hours]]&gt;=4,student_habits_performance[[#This Row],[sleep_hours]]&lt;6),2,3))</f>
        <v>2</v>
      </c>
      <c r="S41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16" spans="1:19" x14ac:dyDescent="0.25">
      <c r="A416" s="1" t="s">
        <v>443</v>
      </c>
      <c r="B416">
        <v>19</v>
      </c>
      <c r="C416" s="1" t="s">
        <v>17</v>
      </c>
      <c r="D416">
        <v>4.2</v>
      </c>
      <c r="E416">
        <v>5.6</v>
      </c>
      <c r="F416">
        <v>0.4</v>
      </c>
      <c r="G416" s="1" t="s">
        <v>18</v>
      </c>
      <c r="H416">
        <v>91.1</v>
      </c>
      <c r="I416">
        <v>9.8000000000000007</v>
      </c>
      <c r="J416" s="1" t="s">
        <v>28</v>
      </c>
      <c r="K416">
        <v>0</v>
      </c>
      <c r="L416" s="1" t="s">
        <v>34</v>
      </c>
      <c r="M416" s="1" t="s">
        <v>28</v>
      </c>
      <c r="N416">
        <v>5</v>
      </c>
      <c r="O416" s="1" t="s">
        <v>22</v>
      </c>
      <c r="P416">
        <v>78.7</v>
      </c>
      <c r="Q416" s="1">
        <f>IF(student_habits_performance[[#This Row],[exam_score]]&gt;=70,1,0)</f>
        <v>1</v>
      </c>
      <c r="R416" s="1">
        <f>IF(student_habits_performance[[#This Row],[sleep_hours]]&lt;4,1,IF(AND(student_habits_performance[[#This Row],[sleep_hours]]&gt;=4,student_habits_performance[[#This Row],[sleep_hours]]&lt;6),2,3))</f>
        <v>3</v>
      </c>
      <c r="S41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17" spans="1:19" x14ac:dyDescent="0.25">
      <c r="A417" s="1" t="s">
        <v>444</v>
      </c>
      <c r="B417">
        <v>17</v>
      </c>
      <c r="C417" s="1" t="s">
        <v>27</v>
      </c>
      <c r="D417">
        <v>3.4</v>
      </c>
      <c r="E417">
        <v>1.2</v>
      </c>
      <c r="F417">
        <v>2.1</v>
      </c>
      <c r="G417" s="1" t="s">
        <v>22</v>
      </c>
      <c r="H417">
        <v>88.8</v>
      </c>
      <c r="I417">
        <v>5.3</v>
      </c>
      <c r="J417" s="1" t="s">
        <v>19</v>
      </c>
      <c r="K417">
        <v>4</v>
      </c>
      <c r="L417" s="1" t="s">
        <v>38</v>
      </c>
      <c r="M417" s="1" t="s">
        <v>21</v>
      </c>
      <c r="N417">
        <v>4</v>
      </c>
      <c r="O417" s="1" t="s">
        <v>22</v>
      </c>
      <c r="P417">
        <v>68.3</v>
      </c>
      <c r="Q417" s="1">
        <f>IF(student_habits_performance[[#This Row],[exam_score]]&gt;=70,1,0)</f>
        <v>0</v>
      </c>
      <c r="R417" s="1">
        <f>IF(student_habits_performance[[#This Row],[sleep_hours]]&lt;4,1,IF(AND(student_habits_performance[[#This Row],[sleep_hours]]&gt;=4,student_habits_performance[[#This Row],[sleep_hours]]&lt;6),2,3))</f>
        <v>2</v>
      </c>
      <c r="S4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18" spans="1:19" x14ac:dyDescent="0.25">
      <c r="A418" s="1" t="s">
        <v>445</v>
      </c>
      <c r="B418">
        <v>21</v>
      </c>
      <c r="C418" s="1" t="s">
        <v>27</v>
      </c>
      <c r="D418">
        <v>1.1000000000000001</v>
      </c>
      <c r="E418">
        <v>4.3</v>
      </c>
      <c r="F418">
        <v>0.9</v>
      </c>
      <c r="G418" s="1" t="s">
        <v>18</v>
      </c>
      <c r="H418">
        <v>86.7</v>
      </c>
      <c r="I418">
        <v>4.9000000000000004</v>
      </c>
      <c r="J418" s="1" t="s">
        <v>19</v>
      </c>
      <c r="K418">
        <v>3</v>
      </c>
      <c r="L418" s="1" t="s">
        <v>25</v>
      </c>
      <c r="M418" s="1" t="s">
        <v>21</v>
      </c>
      <c r="N418">
        <v>9</v>
      </c>
      <c r="O418" s="1" t="s">
        <v>18</v>
      </c>
      <c r="P418">
        <v>49.9</v>
      </c>
      <c r="Q418" s="1">
        <f>IF(student_habits_performance[[#This Row],[exam_score]]&gt;=70,1,0)</f>
        <v>0</v>
      </c>
      <c r="R418" s="1">
        <f>IF(student_habits_performance[[#This Row],[sleep_hours]]&lt;4,1,IF(AND(student_habits_performance[[#This Row],[sleep_hours]]&gt;=4,student_habits_performance[[#This Row],[sleep_hours]]&lt;6),2,3))</f>
        <v>2</v>
      </c>
      <c r="S41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19" spans="1:19" x14ac:dyDescent="0.25">
      <c r="A419" s="1" t="s">
        <v>446</v>
      </c>
      <c r="B419">
        <v>18</v>
      </c>
      <c r="C419" s="1" t="s">
        <v>17</v>
      </c>
      <c r="D419">
        <v>5.2</v>
      </c>
      <c r="E419">
        <v>3.7</v>
      </c>
      <c r="F419">
        <v>1.1000000000000001</v>
      </c>
      <c r="G419" s="1" t="s">
        <v>18</v>
      </c>
      <c r="H419">
        <v>96.6</v>
      </c>
      <c r="I419">
        <v>7.4</v>
      </c>
      <c r="J419" s="1" t="s">
        <v>19</v>
      </c>
      <c r="K419">
        <v>2</v>
      </c>
      <c r="L419" s="1" t="s">
        <v>34</v>
      </c>
      <c r="M419" s="1" t="s">
        <v>21</v>
      </c>
      <c r="N419">
        <v>9</v>
      </c>
      <c r="O419" s="1" t="s">
        <v>22</v>
      </c>
      <c r="P419">
        <v>100</v>
      </c>
      <c r="Q419" s="1">
        <f>IF(student_habits_performance[[#This Row],[exam_score]]&gt;=70,1,0)</f>
        <v>1</v>
      </c>
      <c r="R419" s="1">
        <f>IF(student_habits_performance[[#This Row],[sleep_hours]]&lt;4,1,IF(AND(student_habits_performance[[#This Row],[sleep_hours]]&gt;=4,student_habits_performance[[#This Row],[sleep_hours]]&lt;6),2,3))</f>
        <v>3</v>
      </c>
      <c r="S4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20" spans="1:19" x14ac:dyDescent="0.25">
      <c r="A420" s="1" t="s">
        <v>447</v>
      </c>
      <c r="B420">
        <v>24</v>
      </c>
      <c r="C420" s="1" t="s">
        <v>17</v>
      </c>
      <c r="D420">
        <v>2.4</v>
      </c>
      <c r="E420">
        <v>2.8</v>
      </c>
      <c r="F420">
        <v>0.9</v>
      </c>
      <c r="G420" s="1" t="s">
        <v>18</v>
      </c>
      <c r="H420">
        <v>79.599999999999994</v>
      </c>
      <c r="I420">
        <v>4</v>
      </c>
      <c r="J420" s="1" t="s">
        <v>24</v>
      </c>
      <c r="K420">
        <v>4</v>
      </c>
      <c r="L420" s="1" t="s">
        <v>38</v>
      </c>
      <c r="M420" s="1" t="s">
        <v>21</v>
      </c>
      <c r="N420">
        <v>3</v>
      </c>
      <c r="O420" s="1" t="s">
        <v>22</v>
      </c>
      <c r="P420">
        <v>54.7</v>
      </c>
      <c r="Q420" s="1">
        <f>IF(student_habits_performance[[#This Row],[exam_score]]&gt;=70,1,0)</f>
        <v>0</v>
      </c>
      <c r="R420" s="1">
        <f>IF(student_habits_performance[[#This Row],[sleep_hours]]&lt;4,1,IF(AND(student_habits_performance[[#This Row],[sleep_hours]]&gt;=4,student_habits_performance[[#This Row],[sleep_hours]]&lt;6),2,3))</f>
        <v>2</v>
      </c>
      <c r="S4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1" spans="1:19" x14ac:dyDescent="0.25">
      <c r="A421" s="1" t="s">
        <v>448</v>
      </c>
      <c r="B421">
        <v>22</v>
      </c>
      <c r="C421" s="1" t="s">
        <v>27</v>
      </c>
      <c r="D421">
        <v>2.2999999999999998</v>
      </c>
      <c r="E421">
        <v>4.5999999999999996</v>
      </c>
      <c r="F421">
        <v>0.6</v>
      </c>
      <c r="G421" s="1" t="s">
        <v>18</v>
      </c>
      <c r="H421">
        <v>93.9</v>
      </c>
      <c r="I421">
        <v>6.2</v>
      </c>
      <c r="J421" s="1" t="s">
        <v>24</v>
      </c>
      <c r="K421">
        <v>6</v>
      </c>
      <c r="L421" s="1" t="s">
        <v>20</v>
      </c>
      <c r="M421" s="1" t="s">
        <v>24</v>
      </c>
      <c r="N421">
        <v>5</v>
      </c>
      <c r="O421" s="1" t="s">
        <v>18</v>
      </c>
      <c r="P421">
        <v>58.7</v>
      </c>
      <c r="Q421" s="1">
        <f>IF(student_habits_performance[[#This Row],[exam_score]]&gt;=70,1,0)</f>
        <v>0</v>
      </c>
      <c r="R421" s="1">
        <f>IF(student_habits_performance[[#This Row],[sleep_hours]]&lt;4,1,IF(AND(student_habits_performance[[#This Row],[sleep_hours]]&gt;=4,student_habits_performance[[#This Row],[sleep_hours]]&lt;6),2,3))</f>
        <v>3</v>
      </c>
      <c r="S4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2" spans="1:19" x14ac:dyDescent="0.25">
      <c r="A422" s="1" t="s">
        <v>449</v>
      </c>
      <c r="B422">
        <v>18</v>
      </c>
      <c r="C422" s="1" t="s">
        <v>17</v>
      </c>
      <c r="D422">
        <v>3.8</v>
      </c>
      <c r="E422">
        <v>2.9</v>
      </c>
      <c r="F422">
        <v>4.0999999999999996</v>
      </c>
      <c r="G422" s="1" t="s">
        <v>22</v>
      </c>
      <c r="H422">
        <v>68.7</v>
      </c>
      <c r="I422">
        <v>9.1</v>
      </c>
      <c r="J422" s="1" t="s">
        <v>19</v>
      </c>
      <c r="K422">
        <v>4</v>
      </c>
      <c r="L422" s="1" t="s">
        <v>20</v>
      </c>
      <c r="M422" s="1" t="s">
        <v>24</v>
      </c>
      <c r="N422">
        <v>3</v>
      </c>
      <c r="O422" s="1" t="s">
        <v>18</v>
      </c>
      <c r="P422">
        <v>70.8</v>
      </c>
      <c r="Q422" s="1">
        <f>IF(student_habits_performance[[#This Row],[exam_score]]&gt;=70,1,0)</f>
        <v>1</v>
      </c>
      <c r="R422" s="1">
        <f>IF(student_habits_performance[[#This Row],[sleep_hours]]&lt;4,1,IF(AND(student_habits_performance[[#This Row],[sleep_hours]]&gt;=4,student_habits_performance[[#This Row],[sleep_hours]]&lt;6),2,3))</f>
        <v>3</v>
      </c>
      <c r="S42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3" spans="1:19" x14ac:dyDescent="0.25">
      <c r="A423" s="1" t="s">
        <v>450</v>
      </c>
      <c r="B423">
        <v>18</v>
      </c>
      <c r="C423" s="1" t="s">
        <v>17</v>
      </c>
      <c r="D423">
        <v>5.2</v>
      </c>
      <c r="E423">
        <v>3</v>
      </c>
      <c r="F423">
        <v>3.3</v>
      </c>
      <c r="G423" s="1" t="s">
        <v>18</v>
      </c>
      <c r="H423">
        <v>76</v>
      </c>
      <c r="I423">
        <v>4.5999999999999996</v>
      </c>
      <c r="J423" s="1" t="s">
        <v>24</v>
      </c>
      <c r="K423">
        <v>3</v>
      </c>
      <c r="L423" s="1" t="s">
        <v>38</v>
      </c>
      <c r="M423" s="1" t="s">
        <v>28</v>
      </c>
      <c r="N423">
        <v>10</v>
      </c>
      <c r="O423" s="1" t="s">
        <v>22</v>
      </c>
      <c r="P423">
        <v>87.1</v>
      </c>
      <c r="Q423" s="1">
        <f>IF(student_habits_performance[[#This Row],[exam_score]]&gt;=70,1,0)</f>
        <v>1</v>
      </c>
      <c r="R423" s="1">
        <f>IF(student_habits_performance[[#This Row],[sleep_hours]]&lt;4,1,IF(AND(student_habits_performance[[#This Row],[sleep_hours]]&gt;=4,student_habits_performance[[#This Row],[sleep_hours]]&lt;6),2,3))</f>
        <v>2</v>
      </c>
      <c r="S42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24" spans="1:19" x14ac:dyDescent="0.25">
      <c r="A424" s="1" t="s">
        <v>451</v>
      </c>
      <c r="B424">
        <v>22</v>
      </c>
      <c r="C424" s="1" t="s">
        <v>17</v>
      </c>
      <c r="D424">
        <v>2</v>
      </c>
      <c r="E424">
        <v>2.4</v>
      </c>
      <c r="F424">
        <v>3.9</v>
      </c>
      <c r="G424" s="1" t="s">
        <v>18</v>
      </c>
      <c r="H424">
        <v>66.900000000000006</v>
      </c>
      <c r="I424">
        <v>4.0999999999999996</v>
      </c>
      <c r="J424" s="1" t="s">
        <v>19</v>
      </c>
      <c r="K424">
        <v>3</v>
      </c>
      <c r="L424" s="1" t="s">
        <v>25</v>
      </c>
      <c r="M424" s="1" t="s">
        <v>24</v>
      </c>
      <c r="N424">
        <v>2</v>
      </c>
      <c r="O424" s="1" t="s">
        <v>22</v>
      </c>
      <c r="P424">
        <v>29.5</v>
      </c>
      <c r="Q424" s="1">
        <f>IF(student_habits_performance[[#This Row],[exam_score]]&gt;=70,1,0)</f>
        <v>0</v>
      </c>
      <c r="R424" s="1">
        <f>IF(student_habits_performance[[#This Row],[sleep_hours]]&lt;4,1,IF(AND(student_habits_performance[[#This Row],[sleep_hours]]&gt;=4,student_habits_performance[[#This Row],[sleep_hours]]&lt;6),2,3))</f>
        <v>2</v>
      </c>
      <c r="S42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5" spans="1:19" x14ac:dyDescent="0.25">
      <c r="A425" s="1" t="s">
        <v>452</v>
      </c>
      <c r="B425">
        <v>19</v>
      </c>
      <c r="C425" s="1" t="s">
        <v>17</v>
      </c>
      <c r="D425">
        <v>3.6</v>
      </c>
      <c r="E425">
        <v>4</v>
      </c>
      <c r="F425">
        <v>0.5</v>
      </c>
      <c r="G425" s="1" t="s">
        <v>18</v>
      </c>
      <c r="H425">
        <v>82.3</v>
      </c>
      <c r="I425">
        <v>4.7</v>
      </c>
      <c r="J425" s="1" t="s">
        <v>24</v>
      </c>
      <c r="K425">
        <v>1</v>
      </c>
      <c r="L425" s="1" t="s">
        <v>25</v>
      </c>
      <c r="M425" s="1" t="s">
        <v>28</v>
      </c>
      <c r="N425">
        <v>1</v>
      </c>
      <c r="O425" s="1" t="s">
        <v>18</v>
      </c>
      <c r="P425">
        <v>53.2</v>
      </c>
      <c r="Q425" s="1">
        <f>IF(student_habits_performance[[#This Row],[exam_score]]&gt;=70,1,0)</f>
        <v>0</v>
      </c>
      <c r="R425" s="1">
        <f>IF(student_habits_performance[[#This Row],[sleep_hours]]&lt;4,1,IF(AND(student_habits_performance[[#This Row],[sleep_hours]]&gt;=4,student_habits_performance[[#This Row],[sleep_hours]]&lt;6),2,3))</f>
        <v>2</v>
      </c>
      <c r="S42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6" spans="1:19" x14ac:dyDescent="0.25">
      <c r="A426" s="1" t="s">
        <v>453</v>
      </c>
      <c r="B426">
        <v>24</v>
      </c>
      <c r="C426" s="1" t="s">
        <v>27</v>
      </c>
      <c r="D426">
        <v>4.0999999999999996</v>
      </c>
      <c r="E426">
        <v>3.8</v>
      </c>
      <c r="F426">
        <v>1.9</v>
      </c>
      <c r="G426" s="1" t="s">
        <v>22</v>
      </c>
      <c r="H426">
        <v>84.5</v>
      </c>
      <c r="I426">
        <v>7.6</v>
      </c>
      <c r="J426" s="1" t="s">
        <v>19</v>
      </c>
      <c r="K426">
        <v>1</v>
      </c>
      <c r="L426" s="1" t="s">
        <v>34</v>
      </c>
      <c r="M426" s="1" t="s">
        <v>28</v>
      </c>
      <c r="N426">
        <v>10</v>
      </c>
      <c r="O426" s="1" t="s">
        <v>18</v>
      </c>
      <c r="P426">
        <v>73</v>
      </c>
      <c r="Q426" s="1">
        <f>IF(student_habits_performance[[#This Row],[exam_score]]&gt;=70,1,0)</f>
        <v>1</v>
      </c>
      <c r="R426" s="1">
        <f>IF(student_habits_performance[[#This Row],[sleep_hours]]&lt;4,1,IF(AND(student_habits_performance[[#This Row],[sleep_hours]]&gt;=4,student_habits_performance[[#This Row],[sleep_hours]]&lt;6),2,3))</f>
        <v>3</v>
      </c>
      <c r="S42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27" spans="1:19" x14ac:dyDescent="0.25">
      <c r="A427" s="1" t="s">
        <v>454</v>
      </c>
      <c r="B427">
        <v>21</v>
      </c>
      <c r="C427" s="1" t="s">
        <v>27</v>
      </c>
      <c r="D427">
        <v>4.5</v>
      </c>
      <c r="E427">
        <v>1.7</v>
      </c>
      <c r="F427">
        <v>0.4</v>
      </c>
      <c r="G427" s="1" t="s">
        <v>18</v>
      </c>
      <c r="H427">
        <v>86.1</v>
      </c>
      <c r="I427">
        <v>7.8</v>
      </c>
      <c r="J427" s="1" t="s">
        <v>28</v>
      </c>
      <c r="K427">
        <v>4</v>
      </c>
      <c r="L427" s="1" t="s">
        <v>34</v>
      </c>
      <c r="M427" s="1" t="s">
        <v>28</v>
      </c>
      <c r="N427">
        <v>2</v>
      </c>
      <c r="O427" s="1" t="s">
        <v>22</v>
      </c>
      <c r="P427">
        <v>71.099999999999994</v>
      </c>
      <c r="Q427" s="1">
        <f>IF(student_habits_performance[[#This Row],[exam_score]]&gt;=70,1,0)</f>
        <v>1</v>
      </c>
      <c r="R427" s="1">
        <f>IF(student_habits_performance[[#This Row],[sleep_hours]]&lt;4,1,IF(AND(student_habits_performance[[#This Row],[sleep_hours]]&gt;=4,student_habits_performance[[#This Row],[sleep_hours]]&lt;6),2,3))</f>
        <v>3</v>
      </c>
      <c r="S42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28" spans="1:19" x14ac:dyDescent="0.25">
      <c r="A428" s="1" t="s">
        <v>455</v>
      </c>
      <c r="B428">
        <v>17</v>
      </c>
      <c r="C428" s="1" t="s">
        <v>27</v>
      </c>
      <c r="D428">
        <v>3.8</v>
      </c>
      <c r="E428">
        <v>0.9</v>
      </c>
      <c r="F428">
        <v>1</v>
      </c>
      <c r="G428" s="1" t="s">
        <v>18</v>
      </c>
      <c r="H428">
        <v>85.6</v>
      </c>
      <c r="I428">
        <v>5.9</v>
      </c>
      <c r="J428" s="1" t="s">
        <v>24</v>
      </c>
      <c r="K428">
        <v>5</v>
      </c>
      <c r="L428" s="1" t="s">
        <v>34</v>
      </c>
      <c r="M428" s="1" t="s">
        <v>24</v>
      </c>
      <c r="N428">
        <v>8</v>
      </c>
      <c r="O428" s="1" t="s">
        <v>18</v>
      </c>
      <c r="P428">
        <v>80.900000000000006</v>
      </c>
      <c r="Q428" s="1">
        <f>IF(student_habits_performance[[#This Row],[exam_score]]&gt;=70,1,0)</f>
        <v>1</v>
      </c>
      <c r="R428" s="1">
        <f>IF(student_habits_performance[[#This Row],[sleep_hours]]&lt;4,1,IF(AND(student_habits_performance[[#This Row],[sleep_hours]]&gt;=4,student_habits_performance[[#This Row],[sleep_hours]]&lt;6),2,3))</f>
        <v>2</v>
      </c>
      <c r="S4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29" spans="1:19" x14ac:dyDescent="0.25">
      <c r="A429" s="1" t="s">
        <v>456</v>
      </c>
      <c r="B429">
        <v>20</v>
      </c>
      <c r="C429" s="1" t="s">
        <v>17</v>
      </c>
      <c r="D429">
        <v>2.9</v>
      </c>
      <c r="E429">
        <v>2.2999999999999998</v>
      </c>
      <c r="F429">
        <v>0.8</v>
      </c>
      <c r="G429" s="1" t="s">
        <v>22</v>
      </c>
      <c r="H429">
        <v>75.7</v>
      </c>
      <c r="I429">
        <v>7.3</v>
      </c>
      <c r="J429" s="1" t="s">
        <v>19</v>
      </c>
      <c r="K429">
        <v>5</v>
      </c>
      <c r="L429" s="1" t="s">
        <v>34</v>
      </c>
      <c r="M429" s="1" t="s">
        <v>24</v>
      </c>
      <c r="N429">
        <v>8</v>
      </c>
      <c r="O429" s="1" t="s">
        <v>18</v>
      </c>
      <c r="P429">
        <v>75.099999999999994</v>
      </c>
      <c r="Q429" s="1">
        <f>IF(student_habits_performance[[#This Row],[exam_score]]&gt;=70,1,0)</f>
        <v>1</v>
      </c>
      <c r="R429" s="1">
        <f>IF(student_habits_performance[[#This Row],[sleep_hours]]&lt;4,1,IF(AND(student_habits_performance[[#This Row],[sleep_hours]]&gt;=4,student_habits_performance[[#This Row],[sleep_hours]]&lt;6),2,3))</f>
        <v>3</v>
      </c>
      <c r="S42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30" spans="1:19" x14ac:dyDescent="0.25">
      <c r="A430" s="1" t="s">
        <v>457</v>
      </c>
      <c r="B430">
        <v>17</v>
      </c>
      <c r="C430" s="1" t="s">
        <v>17</v>
      </c>
      <c r="D430">
        <v>2.2999999999999998</v>
      </c>
      <c r="E430">
        <v>1.5</v>
      </c>
      <c r="F430">
        <v>3.2</v>
      </c>
      <c r="G430" s="1" t="s">
        <v>18</v>
      </c>
      <c r="H430">
        <v>83.1</v>
      </c>
      <c r="I430">
        <v>8.1999999999999993</v>
      </c>
      <c r="J430" s="1" t="s">
        <v>24</v>
      </c>
      <c r="K430">
        <v>1</v>
      </c>
      <c r="L430" s="1" t="s">
        <v>25</v>
      </c>
      <c r="M430" s="1" t="s">
        <v>21</v>
      </c>
      <c r="N430">
        <v>3</v>
      </c>
      <c r="O430" s="1" t="s">
        <v>18</v>
      </c>
      <c r="P430">
        <v>52.4</v>
      </c>
      <c r="Q430" s="1">
        <f>IF(student_habits_performance[[#This Row],[exam_score]]&gt;=70,1,0)</f>
        <v>0</v>
      </c>
      <c r="R430" s="1">
        <f>IF(student_habits_performance[[#This Row],[sleep_hours]]&lt;4,1,IF(AND(student_habits_performance[[#This Row],[sleep_hours]]&gt;=4,student_habits_performance[[#This Row],[sleep_hours]]&lt;6),2,3))</f>
        <v>3</v>
      </c>
      <c r="S4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31" spans="1:19" x14ac:dyDescent="0.25">
      <c r="A431" s="1" t="s">
        <v>458</v>
      </c>
      <c r="B431">
        <v>20</v>
      </c>
      <c r="C431" s="1" t="s">
        <v>27</v>
      </c>
      <c r="D431">
        <v>3.6</v>
      </c>
      <c r="E431">
        <v>2.4</v>
      </c>
      <c r="F431">
        <v>1.4</v>
      </c>
      <c r="G431" s="1" t="s">
        <v>18</v>
      </c>
      <c r="H431">
        <v>70</v>
      </c>
      <c r="I431">
        <v>8.6</v>
      </c>
      <c r="J431" s="1" t="s">
        <v>19</v>
      </c>
      <c r="K431">
        <v>2</v>
      </c>
      <c r="L431" s="1" t="s">
        <v>34</v>
      </c>
      <c r="M431" s="1" t="s">
        <v>21</v>
      </c>
      <c r="N431">
        <v>7</v>
      </c>
      <c r="O431" s="1" t="s">
        <v>18</v>
      </c>
      <c r="P431">
        <v>67.599999999999994</v>
      </c>
      <c r="Q431" s="1">
        <f>IF(student_habits_performance[[#This Row],[exam_score]]&gt;=70,1,0)</f>
        <v>0</v>
      </c>
      <c r="R431" s="1">
        <f>IF(student_habits_performance[[#This Row],[sleep_hours]]&lt;4,1,IF(AND(student_habits_performance[[#This Row],[sleep_hours]]&gt;=4,student_habits_performance[[#This Row],[sleep_hours]]&lt;6),2,3))</f>
        <v>3</v>
      </c>
      <c r="S43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32" spans="1:19" x14ac:dyDescent="0.25">
      <c r="A432" s="1" t="s">
        <v>459</v>
      </c>
      <c r="B432">
        <v>17</v>
      </c>
      <c r="C432" s="1" t="s">
        <v>27</v>
      </c>
      <c r="D432">
        <v>1.9</v>
      </c>
      <c r="E432">
        <v>4</v>
      </c>
      <c r="F432">
        <v>3</v>
      </c>
      <c r="G432" s="1" t="s">
        <v>18</v>
      </c>
      <c r="H432">
        <v>98.6</v>
      </c>
      <c r="I432">
        <v>6.2</v>
      </c>
      <c r="J432" s="1" t="s">
        <v>28</v>
      </c>
      <c r="K432">
        <v>0</v>
      </c>
      <c r="L432" s="1" t="s">
        <v>34</v>
      </c>
      <c r="M432" s="1" t="s">
        <v>21</v>
      </c>
      <c r="N432">
        <v>7</v>
      </c>
      <c r="O432" s="1" t="s">
        <v>22</v>
      </c>
      <c r="P432">
        <v>35.700000000000003</v>
      </c>
      <c r="Q432" s="1">
        <f>IF(student_habits_performance[[#This Row],[exam_score]]&gt;=70,1,0)</f>
        <v>0</v>
      </c>
      <c r="R432" s="1">
        <f>IF(student_habits_performance[[#This Row],[sleep_hours]]&lt;4,1,IF(AND(student_habits_performance[[#This Row],[sleep_hours]]&gt;=4,student_habits_performance[[#This Row],[sleep_hours]]&lt;6),2,3))</f>
        <v>3</v>
      </c>
      <c r="S43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33" spans="1:19" x14ac:dyDescent="0.25">
      <c r="A433" s="1" t="s">
        <v>460</v>
      </c>
      <c r="B433">
        <v>22</v>
      </c>
      <c r="C433" s="1" t="s">
        <v>17</v>
      </c>
      <c r="D433">
        <v>0</v>
      </c>
      <c r="E433">
        <v>2</v>
      </c>
      <c r="F433">
        <v>2.5</v>
      </c>
      <c r="G433" s="1" t="s">
        <v>18</v>
      </c>
      <c r="H433">
        <v>82</v>
      </c>
      <c r="I433">
        <v>3.7</v>
      </c>
      <c r="J433" s="1" t="s">
        <v>28</v>
      </c>
      <c r="K433">
        <v>4</v>
      </c>
      <c r="L433" s="1" t="s">
        <v>34</v>
      </c>
      <c r="M433" s="1" t="s">
        <v>21</v>
      </c>
      <c r="N433">
        <v>2</v>
      </c>
      <c r="O433" s="1" t="s">
        <v>18</v>
      </c>
      <c r="P433">
        <v>29.9</v>
      </c>
      <c r="Q433" s="1">
        <f>IF(student_habits_performance[[#This Row],[exam_score]]&gt;=70,1,0)</f>
        <v>0</v>
      </c>
      <c r="R433" s="1">
        <f>IF(student_habits_performance[[#This Row],[sleep_hours]]&lt;4,1,IF(AND(student_habits_performance[[#This Row],[sleep_hours]]&gt;=4,student_habits_performance[[#This Row],[sleep_hours]]&lt;6),2,3))</f>
        <v>1</v>
      </c>
      <c r="S43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34" spans="1:19" x14ac:dyDescent="0.25">
      <c r="A434" s="1" t="s">
        <v>461</v>
      </c>
      <c r="B434">
        <v>21</v>
      </c>
      <c r="C434" s="1" t="s">
        <v>47</v>
      </c>
      <c r="D434">
        <v>4.2</v>
      </c>
      <c r="E434">
        <v>2.4</v>
      </c>
      <c r="F434">
        <v>4.3</v>
      </c>
      <c r="G434" s="1" t="s">
        <v>18</v>
      </c>
      <c r="H434">
        <v>80.099999999999994</v>
      </c>
      <c r="I434">
        <v>5.5</v>
      </c>
      <c r="J434" s="1" t="s">
        <v>19</v>
      </c>
      <c r="K434">
        <v>0</v>
      </c>
      <c r="L434" s="1" t="s">
        <v>20</v>
      </c>
      <c r="M434" s="1" t="s">
        <v>24</v>
      </c>
      <c r="N434">
        <v>9</v>
      </c>
      <c r="O434" s="1" t="s">
        <v>18</v>
      </c>
      <c r="P434">
        <v>70.7</v>
      </c>
      <c r="Q434" s="1">
        <f>IF(student_habits_performance[[#This Row],[exam_score]]&gt;=70,1,0)</f>
        <v>1</v>
      </c>
      <c r="R434" s="1">
        <f>IF(student_habits_performance[[#This Row],[sleep_hours]]&lt;4,1,IF(AND(student_habits_performance[[#This Row],[sleep_hours]]&gt;=4,student_habits_performance[[#This Row],[sleep_hours]]&lt;6),2,3))</f>
        <v>2</v>
      </c>
      <c r="S43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35" spans="1:19" x14ac:dyDescent="0.25">
      <c r="A435" s="1" t="s">
        <v>462</v>
      </c>
      <c r="B435">
        <v>24</v>
      </c>
      <c r="C435" s="1" t="s">
        <v>17</v>
      </c>
      <c r="D435">
        <v>4.9000000000000004</v>
      </c>
      <c r="E435">
        <v>2.6</v>
      </c>
      <c r="F435">
        <v>0.2</v>
      </c>
      <c r="G435" s="1" t="s">
        <v>18</v>
      </c>
      <c r="H435">
        <v>100</v>
      </c>
      <c r="I435">
        <v>6</v>
      </c>
      <c r="J435" s="1" t="s">
        <v>24</v>
      </c>
      <c r="K435">
        <v>1</v>
      </c>
      <c r="L435" s="1" t="s">
        <v>34</v>
      </c>
      <c r="M435" s="1" t="s">
        <v>21</v>
      </c>
      <c r="N435">
        <v>3</v>
      </c>
      <c r="O435" s="1" t="s">
        <v>22</v>
      </c>
      <c r="P435">
        <v>89.3</v>
      </c>
      <c r="Q435" s="1">
        <f>IF(student_habits_performance[[#This Row],[exam_score]]&gt;=70,1,0)</f>
        <v>1</v>
      </c>
      <c r="R435" s="1">
        <f>IF(student_habits_performance[[#This Row],[sleep_hours]]&lt;4,1,IF(AND(student_habits_performance[[#This Row],[sleep_hours]]&gt;=4,student_habits_performance[[#This Row],[sleep_hours]]&lt;6),2,3))</f>
        <v>3</v>
      </c>
      <c r="S43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36" spans="1:19" x14ac:dyDescent="0.25">
      <c r="A436" s="1" t="s">
        <v>463</v>
      </c>
      <c r="B436">
        <v>20</v>
      </c>
      <c r="C436" s="1" t="s">
        <v>27</v>
      </c>
      <c r="D436">
        <v>0</v>
      </c>
      <c r="E436">
        <v>3.5</v>
      </c>
      <c r="F436">
        <v>3.2</v>
      </c>
      <c r="G436" s="1" t="s">
        <v>18</v>
      </c>
      <c r="H436">
        <v>72.599999999999994</v>
      </c>
      <c r="I436">
        <v>6.2</v>
      </c>
      <c r="J436" s="1" t="s">
        <v>19</v>
      </c>
      <c r="K436">
        <v>3</v>
      </c>
      <c r="L436" s="1" t="s">
        <v>25</v>
      </c>
      <c r="M436" s="1" t="s">
        <v>24</v>
      </c>
      <c r="N436">
        <v>2</v>
      </c>
      <c r="O436" s="1" t="s">
        <v>18</v>
      </c>
      <c r="P436">
        <v>26.2</v>
      </c>
      <c r="Q436" s="1">
        <f>IF(student_habits_performance[[#This Row],[exam_score]]&gt;=70,1,0)</f>
        <v>0</v>
      </c>
      <c r="R436" s="1">
        <f>IF(student_habits_performance[[#This Row],[sleep_hours]]&lt;4,1,IF(AND(student_habits_performance[[#This Row],[sleep_hours]]&gt;=4,student_habits_performance[[#This Row],[sleep_hours]]&lt;6),2,3))</f>
        <v>3</v>
      </c>
      <c r="S43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37" spans="1:19" x14ac:dyDescent="0.25">
      <c r="A437" s="1" t="s">
        <v>464</v>
      </c>
      <c r="B437">
        <v>24</v>
      </c>
      <c r="C437" s="1" t="s">
        <v>27</v>
      </c>
      <c r="D437">
        <v>2</v>
      </c>
      <c r="E437">
        <v>0</v>
      </c>
      <c r="F437">
        <v>3.1</v>
      </c>
      <c r="G437" s="1" t="s">
        <v>18</v>
      </c>
      <c r="H437">
        <v>73.7</v>
      </c>
      <c r="I437">
        <v>6.3</v>
      </c>
      <c r="J437" s="1" t="s">
        <v>24</v>
      </c>
      <c r="K437">
        <v>6</v>
      </c>
      <c r="L437" s="1" t="s">
        <v>25</v>
      </c>
      <c r="M437" s="1" t="s">
        <v>21</v>
      </c>
      <c r="N437">
        <v>3</v>
      </c>
      <c r="O437" s="1" t="s">
        <v>22</v>
      </c>
      <c r="P437">
        <v>58.3</v>
      </c>
      <c r="Q437" s="1">
        <f>IF(student_habits_performance[[#This Row],[exam_score]]&gt;=70,1,0)</f>
        <v>0</v>
      </c>
      <c r="R437" s="1">
        <f>IF(student_habits_performance[[#This Row],[sleep_hours]]&lt;4,1,IF(AND(student_habits_performance[[#This Row],[sleep_hours]]&gt;=4,student_habits_performance[[#This Row],[sleep_hours]]&lt;6),2,3))</f>
        <v>3</v>
      </c>
      <c r="S4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38" spans="1:19" x14ac:dyDescent="0.25">
      <c r="A438" s="1" t="s">
        <v>465</v>
      </c>
      <c r="B438">
        <v>24</v>
      </c>
      <c r="C438" s="1" t="s">
        <v>27</v>
      </c>
      <c r="D438">
        <v>4.4000000000000004</v>
      </c>
      <c r="E438">
        <v>1.8</v>
      </c>
      <c r="F438">
        <v>0.7</v>
      </c>
      <c r="G438" s="1" t="s">
        <v>18</v>
      </c>
      <c r="H438">
        <v>74</v>
      </c>
      <c r="I438">
        <v>7.8</v>
      </c>
      <c r="J438" s="1" t="s">
        <v>24</v>
      </c>
      <c r="K438">
        <v>4</v>
      </c>
      <c r="L438" s="1" t="s">
        <v>25</v>
      </c>
      <c r="M438" s="1" t="s">
        <v>24</v>
      </c>
      <c r="N438">
        <v>2</v>
      </c>
      <c r="O438" s="1" t="s">
        <v>22</v>
      </c>
      <c r="P438">
        <v>78.400000000000006</v>
      </c>
      <c r="Q438" s="1">
        <f>IF(student_habits_performance[[#This Row],[exam_score]]&gt;=70,1,0)</f>
        <v>1</v>
      </c>
      <c r="R438" s="1">
        <f>IF(student_habits_performance[[#This Row],[sleep_hours]]&lt;4,1,IF(AND(student_habits_performance[[#This Row],[sleep_hours]]&gt;=4,student_habits_performance[[#This Row],[sleep_hours]]&lt;6),2,3))</f>
        <v>3</v>
      </c>
      <c r="S43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39" spans="1:19" x14ac:dyDescent="0.25">
      <c r="A439" s="1" t="s">
        <v>466</v>
      </c>
      <c r="B439">
        <v>24</v>
      </c>
      <c r="C439" s="1" t="s">
        <v>17</v>
      </c>
      <c r="D439">
        <v>6.6</v>
      </c>
      <c r="E439">
        <v>2.8</v>
      </c>
      <c r="F439">
        <v>2.9</v>
      </c>
      <c r="G439" s="1" t="s">
        <v>18</v>
      </c>
      <c r="H439">
        <v>84.3</v>
      </c>
      <c r="I439">
        <v>8</v>
      </c>
      <c r="J439" s="1" t="s">
        <v>24</v>
      </c>
      <c r="K439">
        <v>1</v>
      </c>
      <c r="L439" s="1" t="s">
        <v>38</v>
      </c>
      <c r="M439" s="1" t="s">
        <v>24</v>
      </c>
      <c r="N439">
        <v>8</v>
      </c>
      <c r="O439" s="1" t="s">
        <v>18</v>
      </c>
      <c r="P439">
        <v>100</v>
      </c>
      <c r="Q439" s="1">
        <f>IF(student_habits_performance[[#This Row],[exam_score]]&gt;=70,1,0)</f>
        <v>1</v>
      </c>
      <c r="R439" s="1">
        <f>IF(student_habits_performance[[#This Row],[sleep_hours]]&lt;4,1,IF(AND(student_habits_performance[[#This Row],[sleep_hours]]&gt;=4,student_habits_performance[[#This Row],[sleep_hours]]&lt;6),2,3))</f>
        <v>3</v>
      </c>
      <c r="S43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40" spans="1:19" x14ac:dyDescent="0.25">
      <c r="A440" s="1" t="s">
        <v>467</v>
      </c>
      <c r="B440">
        <v>23</v>
      </c>
      <c r="C440" s="1" t="s">
        <v>27</v>
      </c>
      <c r="D440">
        <v>3.5</v>
      </c>
      <c r="E440">
        <v>3.9</v>
      </c>
      <c r="F440">
        <v>2.2000000000000002</v>
      </c>
      <c r="G440" s="1" t="s">
        <v>18</v>
      </c>
      <c r="H440">
        <v>89.3</v>
      </c>
      <c r="I440">
        <v>6.3</v>
      </c>
      <c r="J440" s="1" t="s">
        <v>19</v>
      </c>
      <c r="K440">
        <v>2</v>
      </c>
      <c r="L440" s="1" t="s">
        <v>20</v>
      </c>
      <c r="M440" s="1" t="s">
        <v>21</v>
      </c>
      <c r="N440">
        <v>5</v>
      </c>
      <c r="O440" s="1" t="s">
        <v>22</v>
      </c>
      <c r="P440">
        <v>66.8</v>
      </c>
      <c r="Q440" s="1">
        <f>IF(student_habits_performance[[#This Row],[exam_score]]&gt;=70,1,0)</f>
        <v>0</v>
      </c>
      <c r="R440" s="1">
        <f>IF(student_habits_performance[[#This Row],[sleep_hours]]&lt;4,1,IF(AND(student_habits_performance[[#This Row],[sleep_hours]]&gt;=4,student_habits_performance[[#This Row],[sleep_hours]]&lt;6),2,3))</f>
        <v>3</v>
      </c>
      <c r="S44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1" spans="1:19" x14ac:dyDescent="0.25">
      <c r="A441" s="1" t="s">
        <v>468</v>
      </c>
      <c r="B441">
        <v>19</v>
      </c>
      <c r="C441" s="1" t="s">
        <v>17</v>
      </c>
      <c r="D441">
        <v>2.4</v>
      </c>
      <c r="E441">
        <v>1.9</v>
      </c>
      <c r="F441">
        <v>1.5</v>
      </c>
      <c r="G441" s="1" t="s">
        <v>18</v>
      </c>
      <c r="H441">
        <v>92.4</v>
      </c>
      <c r="I441">
        <v>7.8</v>
      </c>
      <c r="J441" s="1" t="s">
        <v>24</v>
      </c>
      <c r="K441">
        <v>6</v>
      </c>
      <c r="L441" s="1" t="s">
        <v>25</v>
      </c>
      <c r="M441" s="1" t="s">
        <v>24</v>
      </c>
      <c r="N441">
        <v>3</v>
      </c>
      <c r="O441" s="1" t="s">
        <v>18</v>
      </c>
      <c r="P441">
        <v>63.8</v>
      </c>
      <c r="Q441" s="1">
        <f>IF(student_habits_performance[[#This Row],[exam_score]]&gt;=70,1,0)</f>
        <v>0</v>
      </c>
      <c r="R441" s="1">
        <f>IF(student_habits_performance[[#This Row],[sleep_hours]]&lt;4,1,IF(AND(student_habits_performance[[#This Row],[sleep_hours]]&gt;=4,student_habits_performance[[#This Row],[sleep_hours]]&lt;6),2,3))</f>
        <v>3</v>
      </c>
      <c r="S4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2" spans="1:19" x14ac:dyDescent="0.25">
      <c r="A442" s="1" t="s">
        <v>469</v>
      </c>
      <c r="B442">
        <v>17</v>
      </c>
      <c r="C442" s="1" t="s">
        <v>27</v>
      </c>
      <c r="D442">
        <v>3.2</v>
      </c>
      <c r="E442">
        <v>0.2</v>
      </c>
      <c r="F442">
        <v>0.9</v>
      </c>
      <c r="G442" s="1" t="s">
        <v>18</v>
      </c>
      <c r="H442">
        <v>100</v>
      </c>
      <c r="I442">
        <v>6.9</v>
      </c>
      <c r="J442" s="1" t="s">
        <v>19</v>
      </c>
      <c r="K442">
        <v>4</v>
      </c>
      <c r="L442" s="1" t="s">
        <v>34</v>
      </c>
      <c r="M442" s="1" t="s">
        <v>24</v>
      </c>
      <c r="N442">
        <v>5</v>
      </c>
      <c r="O442" s="1" t="s">
        <v>18</v>
      </c>
      <c r="P442">
        <v>76.099999999999994</v>
      </c>
      <c r="Q442" s="1">
        <f>IF(student_habits_performance[[#This Row],[exam_score]]&gt;=70,1,0)</f>
        <v>1</v>
      </c>
      <c r="R442" s="1">
        <f>IF(student_habits_performance[[#This Row],[sleep_hours]]&lt;4,1,IF(AND(student_habits_performance[[#This Row],[sleep_hours]]&gt;=4,student_habits_performance[[#This Row],[sleep_hours]]&lt;6),2,3))</f>
        <v>3</v>
      </c>
      <c r="S44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3" spans="1:19" x14ac:dyDescent="0.25">
      <c r="A443" s="1" t="s">
        <v>470</v>
      </c>
      <c r="B443">
        <v>24</v>
      </c>
      <c r="C443" s="1" t="s">
        <v>17</v>
      </c>
      <c r="D443">
        <v>5.6</v>
      </c>
      <c r="E443">
        <v>3.2</v>
      </c>
      <c r="F443">
        <v>1</v>
      </c>
      <c r="G443" s="1" t="s">
        <v>18</v>
      </c>
      <c r="H443">
        <v>62.5</v>
      </c>
      <c r="I443">
        <v>6.6</v>
      </c>
      <c r="J443" s="1" t="s">
        <v>19</v>
      </c>
      <c r="K443">
        <v>4</v>
      </c>
      <c r="L443" s="1" t="s">
        <v>34</v>
      </c>
      <c r="M443" s="1" t="s">
        <v>21</v>
      </c>
      <c r="N443">
        <v>8</v>
      </c>
      <c r="O443" s="1" t="s">
        <v>18</v>
      </c>
      <c r="P443">
        <v>82.7</v>
      </c>
      <c r="Q443" s="1">
        <f>IF(student_habits_performance[[#This Row],[exam_score]]&gt;=70,1,0)</f>
        <v>1</v>
      </c>
      <c r="R443" s="1">
        <f>IF(student_habits_performance[[#This Row],[sleep_hours]]&lt;4,1,IF(AND(student_habits_performance[[#This Row],[sleep_hours]]&gt;=4,student_habits_performance[[#This Row],[sleep_hours]]&lt;6),2,3))</f>
        <v>3</v>
      </c>
      <c r="S44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44" spans="1:19" x14ac:dyDescent="0.25">
      <c r="A444" s="1" t="s">
        <v>471</v>
      </c>
      <c r="B444">
        <v>17</v>
      </c>
      <c r="C444" s="1" t="s">
        <v>17</v>
      </c>
      <c r="D444">
        <v>2.5</v>
      </c>
      <c r="E444">
        <v>1.7</v>
      </c>
      <c r="F444">
        <v>4.0999999999999996</v>
      </c>
      <c r="G444" s="1" t="s">
        <v>18</v>
      </c>
      <c r="H444">
        <v>91.1</v>
      </c>
      <c r="I444">
        <v>7.6</v>
      </c>
      <c r="J444" s="1" t="s">
        <v>28</v>
      </c>
      <c r="K444">
        <v>5</v>
      </c>
      <c r="L444" s="1" t="s">
        <v>38</v>
      </c>
      <c r="M444" s="1" t="s">
        <v>21</v>
      </c>
      <c r="N444">
        <v>7</v>
      </c>
      <c r="O444" s="1" t="s">
        <v>18</v>
      </c>
      <c r="P444">
        <v>65</v>
      </c>
      <c r="Q444" s="1">
        <f>IF(student_habits_performance[[#This Row],[exam_score]]&gt;=70,1,0)</f>
        <v>0</v>
      </c>
      <c r="R444" s="1">
        <f>IF(student_habits_performance[[#This Row],[sleep_hours]]&lt;4,1,IF(AND(student_habits_performance[[#This Row],[sleep_hours]]&gt;=4,student_habits_performance[[#This Row],[sleep_hours]]&lt;6),2,3))</f>
        <v>3</v>
      </c>
      <c r="S4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5" spans="1:19" x14ac:dyDescent="0.25">
      <c r="A445" s="1" t="s">
        <v>472</v>
      </c>
      <c r="B445">
        <v>24</v>
      </c>
      <c r="C445" s="1" t="s">
        <v>17</v>
      </c>
      <c r="D445">
        <v>2.2999999999999998</v>
      </c>
      <c r="E445">
        <v>1.1000000000000001</v>
      </c>
      <c r="F445">
        <v>1.8</v>
      </c>
      <c r="G445" s="1" t="s">
        <v>22</v>
      </c>
      <c r="H445">
        <v>79.400000000000006</v>
      </c>
      <c r="I445">
        <v>6.6</v>
      </c>
      <c r="J445" s="1" t="s">
        <v>19</v>
      </c>
      <c r="K445">
        <v>3</v>
      </c>
      <c r="L445" s="1" t="s">
        <v>20</v>
      </c>
      <c r="M445" s="1" t="s">
        <v>24</v>
      </c>
      <c r="N445">
        <v>6</v>
      </c>
      <c r="O445" s="1" t="s">
        <v>18</v>
      </c>
      <c r="P445">
        <v>66.8</v>
      </c>
      <c r="Q445" s="1">
        <f>IF(student_habits_performance[[#This Row],[exam_score]]&gt;=70,1,0)</f>
        <v>0</v>
      </c>
      <c r="R445" s="1">
        <f>IF(student_habits_performance[[#This Row],[sleep_hours]]&lt;4,1,IF(AND(student_habits_performance[[#This Row],[sleep_hours]]&gt;=4,student_habits_performance[[#This Row],[sleep_hours]]&lt;6),2,3))</f>
        <v>3</v>
      </c>
      <c r="S44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6" spans="1:19" x14ac:dyDescent="0.25">
      <c r="A446" s="1" t="s">
        <v>473</v>
      </c>
      <c r="B446">
        <v>20</v>
      </c>
      <c r="C446" s="1" t="s">
        <v>27</v>
      </c>
      <c r="D446">
        <v>2.8</v>
      </c>
      <c r="E446">
        <v>1.8</v>
      </c>
      <c r="F446">
        <v>2.7</v>
      </c>
      <c r="G446" s="1" t="s">
        <v>18</v>
      </c>
      <c r="H446">
        <v>79.099999999999994</v>
      </c>
      <c r="I446">
        <v>9</v>
      </c>
      <c r="J446" s="1" t="s">
        <v>28</v>
      </c>
      <c r="K446">
        <v>4</v>
      </c>
      <c r="L446" s="1" t="s">
        <v>20</v>
      </c>
      <c r="M446" s="1" t="s">
        <v>21</v>
      </c>
      <c r="N446">
        <v>1</v>
      </c>
      <c r="O446" s="1" t="s">
        <v>22</v>
      </c>
      <c r="P446">
        <v>64.900000000000006</v>
      </c>
      <c r="Q446" s="1">
        <f>IF(student_habits_performance[[#This Row],[exam_score]]&gt;=70,1,0)</f>
        <v>0</v>
      </c>
      <c r="R446" s="1">
        <f>IF(student_habits_performance[[#This Row],[sleep_hours]]&lt;4,1,IF(AND(student_habits_performance[[#This Row],[sleep_hours]]&gt;=4,student_habits_performance[[#This Row],[sleep_hours]]&lt;6),2,3))</f>
        <v>3</v>
      </c>
      <c r="S44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7" spans="1:19" x14ac:dyDescent="0.25">
      <c r="A447" s="1" t="s">
        <v>474</v>
      </c>
      <c r="B447">
        <v>19</v>
      </c>
      <c r="C447" s="1" t="s">
        <v>27</v>
      </c>
      <c r="D447">
        <v>2.1</v>
      </c>
      <c r="E447">
        <v>2.2999999999999998</v>
      </c>
      <c r="F447">
        <v>0.9</v>
      </c>
      <c r="G447" s="1" t="s">
        <v>18</v>
      </c>
      <c r="H447">
        <v>78.8</v>
      </c>
      <c r="I447">
        <v>4.8</v>
      </c>
      <c r="J447" s="1" t="s">
        <v>24</v>
      </c>
      <c r="K447">
        <v>3</v>
      </c>
      <c r="L447" s="1" t="s">
        <v>34</v>
      </c>
      <c r="M447" s="1" t="s">
        <v>28</v>
      </c>
      <c r="N447">
        <v>10</v>
      </c>
      <c r="O447" s="1" t="s">
        <v>18</v>
      </c>
      <c r="P447">
        <v>63.1</v>
      </c>
      <c r="Q447" s="1">
        <f>IF(student_habits_performance[[#This Row],[exam_score]]&gt;=70,1,0)</f>
        <v>0</v>
      </c>
      <c r="R447" s="1">
        <f>IF(student_habits_performance[[#This Row],[sleep_hours]]&lt;4,1,IF(AND(student_habits_performance[[#This Row],[sleep_hours]]&gt;=4,student_habits_performance[[#This Row],[sleep_hours]]&lt;6),2,3))</f>
        <v>2</v>
      </c>
      <c r="S4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8" spans="1:19" x14ac:dyDescent="0.25">
      <c r="A448" s="1" t="s">
        <v>475</v>
      </c>
      <c r="B448">
        <v>19</v>
      </c>
      <c r="C448" s="1" t="s">
        <v>27</v>
      </c>
      <c r="D448">
        <v>3.7</v>
      </c>
      <c r="E448">
        <v>1.8</v>
      </c>
      <c r="F448">
        <v>0.9</v>
      </c>
      <c r="G448" s="1" t="s">
        <v>22</v>
      </c>
      <c r="H448">
        <v>75.900000000000006</v>
      </c>
      <c r="I448">
        <v>5.9</v>
      </c>
      <c r="J448" s="1" t="s">
        <v>19</v>
      </c>
      <c r="K448">
        <v>1</v>
      </c>
      <c r="L448" s="1" t="s">
        <v>25</v>
      </c>
      <c r="M448" s="1" t="s">
        <v>21</v>
      </c>
      <c r="N448">
        <v>1</v>
      </c>
      <c r="O448" s="1" t="s">
        <v>18</v>
      </c>
      <c r="P448">
        <v>56.3</v>
      </c>
      <c r="Q448" s="1">
        <f>IF(student_habits_performance[[#This Row],[exam_score]]&gt;=70,1,0)</f>
        <v>0</v>
      </c>
      <c r="R448" s="1">
        <f>IF(student_habits_performance[[#This Row],[sleep_hours]]&lt;4,1,IF(AND(student_habits_performance[[#This Row],[sleep_hours]]&gt;=4,student_habits_performance[[#This Row],[sleep_hours]]&lt;6),2,3))</f>
        <v>2</v>
      </c>
      <c r="S4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49" spans="1:19" x14ac:dyDescent="0.25">
      <c r="A449" s="1" t="s">
        <v>476</v>
      </c>
      <c r="B449">
        <v>22</v>
      </c>
      <c r="C449" s="1" t="s">
        <v>17</v>
      </c>
      <c r="D449">
        <v>5.9</v>
      </c>
      <c r="E449">
        <v>0</v>
      </c>
      <c r="F449">
        <v>3</v>
      </c>
      <c r="G449" s="1" t="s">
        <v>18</v>
      </c>
      <c r="H449">
        <v>100</v>
      </c>
      <c r="I449">
        <v>6.3</v>
      </c>
      <c r="J449" s="1" t="s">
        <v>19</v>
      </c>
      <c r="K449">
        <v>2</v>
      </c>
      <c r="L449" s="1" t="s">
        <v>25</v>
      </c>
      <c r="M449" s="1" t="s">
        <v>24</v>
      </c>
      <c r="N449">
        <v>1</v>
      </c>
      <c r="O449" s="1" t="s">
        <v>22</v>
      </c>
      <c r="P449">
        <v>93.6</v>
      </c>
      <c r="Q449" s="1">
        <f>IF(student_habits_performance[[#This Row],[exam_score]]&gt;=70,1,0)</f>
        <v>1</v>
      </c>
      <c r="R449" s="1">
        <f>IF(student_habits_performance[[#This Row],[sleep_hours]]&lt;4,1,IF(AND(student_habits_performance[[#This Row],[sleep_hours]]&gt;=4,student_habits_performance[[#This Row],[sleep_hours]]&lt;6),2,3))</f>
        <v>3</v>
      </c>
      <c r="S4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50" spans="1:19" x14ac:dyDescent="0.25">
      <c r="A450" s="1" t="s">
        <v>477</v>
      </c>
      <c r="B450">
        <v>23</v>
      </c>
      <c r="C450" s="1" t="s">
        <v>17</v>
      </c>
      <c r="D450">
        <v>4</v>
      </c>
      <c r="E450">
        <v>3.6</v>
      </c>
      <c r="F450">
        <v>0.3</v>
      </c>
      <c r="G450" s="1" t="s">
        <v>18</v>
      </c>
      <c r="H450">
        <v>93.4</v>
      </c>
      <c r="I450">
        <v>7</v>
      </c>
      <c r="J450" s="1" t="s">
        <v>24</v>
      </c>
      <c r="K450">
        <v>6</v>
      </c>
      <c r="L450" s="1" t="s">
        <v>25</v>
      </c>
      <c r="M450" s="1" t="s">
        <v>24</v>
      </c>
      <c r="N450">
        <v>10</v>
      </c>
      <c r="O450" s="1" t="s">
        <v>22</v>
      </c>
      <c r="P450">
        <v>91.9</v>
      </c>
      <c r="Q450" s="1">
        <f>IF(student_habits_performance[[#This Row],[exam_score]]&gt;=70,1,0)</f>
        <v>1</v>
      </c>
      <c r="R450" s="1">
        <f>IF(student_habits_performance[[#This Row],[sleep_hours]]&lt;4,1,IF(AND(student_habits_performance[[#This Row],[sleep_hours]]&gt;=4,student_habits_performance[[#This Row],[sleep_hours]]&lt;6),2,3))</f>
        <v>3</v>
      </c>
      <c r="S45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51" spans="1:19" x14ac:dyDescent="0.25">
      <c r="A451" s="1" t="s">
        <v>478</v>
      </c>
      <c r="B451">
        <v>22</v>
      </c>
      <c r="C451" s="1" t="s">
        <v>17</v>
      </c>
      <c r="D451">
        <v>3.1</v>
      </c>
      <c r="E451">
        <v>4</v>
      </c>
      <c r="F451">
        <v>1.3</v>
      </c>
      <c r="G451" s="1" t="s">
        <v>18</v>
      </c>
      <c r="H451">
        <v>85.2</v>
      </c>
      <c r="I451">
        <v>8</v>
      </c>
      <c r="J451" s="1" t="s">
        <v>19</v>
      </c>
      <c r="K451">
        <v>6</v>
      </c>
      <c r="L451" s="1" t="s">
        <v>25</v>
      </c>
      <c r="M451" s="1" t="s">
        <v>24</v>
      </c>
      <c r="N451">
        <v>8</v>
      </c>
      <c r="O451" s="1" t="s">
        <v>22</v>
      </c>
      <c r="P451">
        <v>74</v>
      </c>
      <c r="Q451" s="1">
        <f>IF(student_habits_performance[[#This Row],[exam_score]]&gt;=70,1,0)</f>
        <v>1</v>
      </c>
      <c r="R451" s="1">
        <f>IF(student_habits_performance[[#This Row],[sleep_hours]]&lt;4,1,IF(AND(student_habits_performance[[#This Row],[sleep_hours]]&gt;=4,student_habits_performance[[#This Row],[sleep_hours]]&lt;6),2,3))</f>
        <v>3</v>
      </c>
      <c r="S45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2" spans="1:19" x14ac:dyDescent="0.25">
      <c r="A452" s="1" t="s">
        <v>479</v>
      </c>
      <c r="B452">
        <v>22</v>
      </c>
      <c r="C452" s="1" t="s">
        <v>17</v>
      </c>
      <c r="D452">
        <v>3.1</v>
      </c>
      <c r="E452">
        <v>3.3</v>
      </c>
      <c r="F452">
        <v>1.8</v>
      </c>
      <c r="G452" s="1" t="s">
        <v>18</v>
      </c>
      <c r="H452">
        <v>98.5</v>
      </c>
      <c r="I452">
        <v>6.5</v>
      </c>
      <c r="J452" s="1" t="s">
        <v>19</v>
      </c>
      <c r="K452">
        <v>2</v>
      </c>
      <c r="L452" s="1" t="s">
        <v>34</v>
      </c>
      <c r="M452" s="1" t="s">
        <v>21</v>
      </c>
      <c r="N452">
        <v>8</v>
      </c>
      <c r="O452" s="1" t="s">
        <v>18</v>
      </c>
      <c r="P452">
        <v>62.7</v>
      </c>
      <c r="Q452" s="1">
        <f>IF(student_habits_performance[[#This Row],[exam_score]]&gt;=70,1,0)</f>
        <v>0</v>
      </c>
      <c r="R452" s="1">
        <f>IF(student_habits_performance[[#This Row],[sleep_hours]]&lt;4,1,IF(AND(student_habits_performance[[#This Row],[sleep_hours]]&gt;=4,student_habits_performance[[#This Row],[sleep_hours]]&lt;6),2,3))</f>
        <v>3</v>
      </c>
      <c r="S45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3" spans="1:19" x14ac:dyDescent="0.25">
      <c r="A453" s="1" t="s">
        <v>480</v>
      </c>
      <c r="B453">
        <v>22</v>
      </c>
      <c r="C453" s="1" t="s">
        <v>17</v>
      </c>
      <c r="D453">
        <v>1.2</v>
      </c>
      <c r="E453">
        <v>1.1000000000000001</v>
      </c>
      <c r="F453">
        <v>1.9</v>
      </c>
      <c r="G453" s="1" t="s">
        <v>18</v>
      </c>
      <c r="H453">
        <v>69.900000000000006</v>
      </c>
      <c r="I453">
        <v>4.8</v>
      </c>
      <c r="J453" s="1" t="s">
        <v>28</v>
      </c>
      <c r="K453">
        <v>4</v>
      </c>
      <c r="L453" s="1" t="s">
        <v>20</v>
      </c>
      <c r="M453" s="1" t="s">
        <v>28</v>
      </c>
      <c r="N453">
        <v>7</v>
      </c>
      <c r="O453" s="1" t="s">
        <v>18</v>
      </c>
      <c r="P453">
        <v>58.6</v>
      </c>
      <c r="Q453" s="1">
        <f>IF(student_habits_performance[[#This Row],[exam_score]]&gt;=70,1,0)</f>
        <v>0</v>
      </c>
      <c r="R453" s="1">
        <f>IF(student_habits_performance[[#This Row],[sleep_hours]]&lt;4,1,IF(AND(student_habits_performance[[#This Row],[sleep_hours]]&gt;=4,student_habits_performance[[#This Row],[sleep_hours]]&lt;6),2,3))</f>
        <v>2</v>
      </c>
      <c r="S45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54" spans="1:19" x14ac:dyDescent="0.25">
      <c r="A454" s="1" t="s">
        <v>481</v>
      </c>
      <c r="B454">
        <v>22</v>
      </c>
      <c r="C454" s="1" t="s">
        <v>27</v>
      </c>
      <c r="D454">
        <v>4.8</v>
      </c>
      <c r="E454">
        <v>2.2999999999999998</v>
      </c>
      <c r="F454">
        <v>1.6</v>
      </c>
      <c r="G454" s="1" t="s">
        <v>22</v>
      </c>
      <c r="H454">
        <v>71.7</v>
      </c>
      <c r="I454">
        <v>7.5</v>
      </c>
      <c r="J454" s="1" t="s">
        <v>24</v>
      </c>
      <c r="K454">
        <v>4</v>
      </c>
      <c r="L454" s="1" t="s">
        <v>34</v>
      </c>
      <c r="M454" s="1" t="s">
        <v>24</v>
      </c>
      <c r="N454">
        <v>6</v>
      </c>
      <c r="O454" s="1" t="s">
        <v>18</v>
      </c>
      <c r="P454">
        <v>89.3</v>
      </c>
      <c r="Q454" s="1">
        <f>IF(student_habits_performance[[#This Row],[exam_score]]&gt;=70,1,0)</f>
        <v>1</v>
      </c>
      <c r="R454" s="1">
        <f>IF(student_habits_performance[[#This Row],[sleep_hours]]&lt;4,1,IF(AND(student_habits_performance[[#This Row],[sleep_hours]]&gt;=4,student_habits_performance[[#This Row],[sleep_hours]]&lt;6),2,3))</f>
        <v>3</v>
      </c>
      <c r="S45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55" spans="1:19" x14ac:dyDescent="0.25">
      <c r="A455" s="1" t="s">
        <v>482</v>
      </c>
      <c r="B455">
        <v>22</v>
      </c>
      <c r="C455" s="1" t="s">
        <v>17</v>
      </c>
      <c r="D455">
        <v>3.4</v>
      </c>
      <c r="E455">
        <v>2.5</v>
      </c>
      <c r="F455">
        <v>2.2000000000000002</v>
      </c>
      <c r="G455" s="1" t="s">
        <v>18</v>
      </c>
      <c r="H455">
        <v>63.2</v>
      </c>
      <c r="I455">
        <v>7.4</v>
      </c>
      <c r="J455" s="1" t="s">
        <v>28</v>
      </c>
      <c r="K455">
        <v>1</v>
      </c>
      <c r="L455" s="1" t="s">
        <v>20</v>
      </c>
      <c r="M455" s="1" t="s">
        <v>24</v>
      </c>
      <c r="N455">
        <v>4</v>
      </c>
      <c r="O455" s="1" t="s">
        <v>18</v>
      </c>
      <c r="P455">
        <v>63.4</v>
      </c>
      <c r="Q455" s="1">
        <f>IF(student_habits_performance[[#This Row],[exam_score]]&gt;=70,1,0)</f>
        <v>0</v>
      </c>
      <c r="R455" s="1">
        <f>IF(student_habits_performance[[#This Row],[sleep_hours]]&lt;4,1,IF(AND(student_habits_performance[[#This Row],[sleep_hours]]&gt;=4,student_habits_performance[[#This Row],[sleep_hours]]&lt;6),2,3))</f>
        <v>3</v>
      </c>
      <c r="S45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6" spans="1:19" x14ac:dyDescent="0.25">
      <c r="A456" s="1" t="s">
        <v>483</v>
      </c>
      <c r="B456">
        <v>21</v>
      </c>
      <c r="C456" s="1" t="s">
        <v>27</v>
      </c>
      <c r="D456">
        <v>3.2</v>
      </c>
      <c r="E456">
        <v>3.2</v>
      </c>
      <c r="F456">
        <v>2.6</v>
      </c>
      <c r="G456" s="1" t="s">
        <v>22</v>
      </c>
      <c r="H456">
        <v>78</v>
      </c>
      <c r="I456">
        <v>4.2</v>
      </c>
      <c r="J456" s="1" t="s">
        <v>19</v>
      </c>
      <c r="K456">
        <v>5</v>
      </c>
      <c r="L456" s="1" t="s">
        <v>34</v>
      </c>
      <c r="M456" s="1" t="s">
        <v>28</v>
      </c>
      <c r="N456">
        <v>1</v>
      </c>
      <c r="O456" s="1" t="s">
        <v>18</v>
      </c>
      <c r="P456">
        <v>46.7</v>
      </c>
      <c r="Q456" s="1">
        <f>IF(student_habits_performance[[#This Row],[exam_score]]&gt;=70,1,0)</f>
        <v>0</v>
      </c>
      <c r="R456" s="1">
        <f>IF(student_habits_performance[[#This Row],[sleep_hours]]&lt;4,1,IF(AND(student_habits_performance[[#This Row],[sleep_hours]]&gt;=4,student_habits_performance[[#This Row],[sleep_hours]]&lt;6),2,3))</f>
        <v>2</v>
      </c>
      <c r="S4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7" spans="1:19" x14ac:dyDescent="0.25">
      <c r="A457" s="1" t="s">
        <v>484</v>
      </c>
      <c r="B457">
        <v>19</v>
      </c>
      <c r="C457" s="1" t="s">
        <v>27</v>
      </c>
      <c r="D457">
        <v>8.3000000000000007</v>
      </c>
      <c r="E457">
        <v>3.3</v>
      </c>
      <c r="F457">
        <v>2.6</v>
      </c>
      <c r="G457" s="1" t="s">
        <v>22</v>
      </c>
      <c r="H457">
        <v>86.6</v>
      </c>
      <c r="I457">
        <v>6.5</v>
      </c>
      <c r="J457" s="1" t="s">
        <v>19</v>
      </c>
      <c r="K457">
        <v>5</v>
      </c>
      <c r="L457" s="1" t="s">
        <v>25</v>
      </c>
      <c r="M457" s="1" t="s">
        <v>21</v>
      </c>
      <c r="N457">
        <v>9</v>
      </c>
      <c r="O457" s="1" t="s">
        <v>18</v>
      </c>
      <c r="P457">
        <v>100</v>
      </c>
      <c r="Q457" s="1">
        <f>IF(student_habits_performance[[#This Row],[exam_score]]&gt;=70,1,0)</f>
        <v>1</v>
      </c>
      <c r="R457" s="1">
        <f>IF(student_habits_performance[[#This Row],[sleep_hours]]&lt;4,1,IF(AND(student_habits_performance[[#This Row],[sleep_hours]]&gt;=4,student_habits_performance[[#This Row],[sleep_hours]]&lt;6),2,3))</f>
        <v>3</v>
      </c>
      <c r="S45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58" spans="1:19" x14ac:dyDescent="0.25">
      <c r="A458" s="1" t="s">
        <v>485</v>
      </c>
      <c r="B458">
        <v>22</v>
      </c>
      <c r="C458" s="1" t="s">
        <v>17</v>
      </c>
      <c r="D458">
        <v>3.9</v>
      </c>
      <c r="E458">
        <v>1.6</v>
      </c>
      <c r="F458">
        <v>0.7</v>
      </c>
      <c r="G458" s="1" t="s">
        <v>22</v>
      </c>
      <c r="H458">
        <v>86</v>
      </c>
      <c r="I458">
        <v>4.5999999999999996</v>
      </c>
      <c r="J458" s="1" t="s">
        <v>24</v>
      </c>
      <c r="K458">
        <v>5</v>
      </c>
      <c r="L458" s="1" t="s">
        <v>20</v>
      </c>
      <c r="M458" s="1" t="s">
        <v>28</v>
      </c>
      <c r="N458">
        <v>1</v>
      </c>
      <c r="O458" s="1" t="s">
        <v>18</v>
      </c>
      <c r="P458">
        <v>68.7</v>
      </c>
      <c r="Q458" s="1">
        <f>IF(student_habits_performance[[#This Row],[exam_score]]&gt;=70,1,0)</f>
        <v>0</v>
      </c>
      <c r="R458" s="1">
        <f>IF(student_habits_performance[[#This Row],[sleep_hours]]&lt;4,1,IF(AND(student_habits_performance[[#This Row],[sleep_hours]]&gt;=4,student_habits_performance[[#This Row],[sleep_hours]]&lt;6),2,3))</f>
        <v>2</v>
      </c>
      <c r="S4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59" spans="1:19" x14ac:dyDescent="0.25">
      <c r="A459" s="1" t="s">
        <v>486</v>
      </c>
      <c r="B459">
        <v>24</v>
      </c>
      <c r="C459" s="1" t="s">
        <v>27</v>
      </c>
      <c r="D459">
        <v>2.4</v>
      </c>
      <c r="E459">
        <v>2.6</v>
      </c>
      <c r="F459">
        <v>1.5</v>
      </c>
      <c r="G459" s="1" t="s">
        <v>18</v>
      </c>
      <c r="H459">
        <v>86.5</v>
      </c>
      <c r="I459">
        <v>5.7</v>
      </c>
      <c r="J459" s="1" t="s">
        <v>24</v>
      </c>
      <c r="K459">
        <v>3</v>
      </c>
      <c r="L459" s="1" t="s">
        <v>25</v>
      </c>
      <c r="M459" s="1" t="s">
        <v>24</v>
      </c>
      <c r="N459">
        <v>4</v>
      </c>
      <c r="O459" s="1" t="s">
        <v>18</v>
      </c>
      <c r="P459">
        <v>58.9</v>
      </c>
      <c r="Q459" s="1">
        <f>IF(student_habits_performance[[#This Row],[exam_score]]&gt;=70,1,0)</f>
        <v>0</v>
      </c>
      <c r="R459" s="1">
        <f>IF(student_habits_performance[[#This Row],[sleep_hours]]&lt;4,1,IF(AND(student_habits_performance[[#This Row],[sleep_hours]]&gt;=4,student_habits_performance[[#This Row],[sleep_hours]]&lt;6),2,3))</f>
        <v>2</v>
      </c>
      <c r="S4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60" spans="1:19" x14ac:dyDescent="0.25">
      <c r="A460" s="1" t="s">
        <v>487</v>
      </c>
      <c r="B460">
        <v>19</v>
      </c>
      <c r="C460" s="1" t="s">
        <v>27</v>
      </c>
      <c r="D460">
        <v>2.9</v>
      </c>
      <c r="E460">
        <v>3</v>
      </c>
      <c r="F460">
        <v>3.1</v>
      </c>
      <c r="G460" s="1" t="s">
        <v>18</v>
      </c>
      <c r="H460">
        <v>70.900000000000006</v>
      </c>
      <c r="I460">
        <v>5.4</v>
      </c>
      <c r="J460" s="1" t="s">
        <v>24</v>
      </c>
      <c r="K460">
        <v>5</v>
      </c>
      <c r="L460" s="1" t="s">
        <v>20</v>
      </c>
      <c r="M460" s="1" t="s">
        <v>24</v>
      </c>
      <c r="N460">
        <v>3</v>
      </c>
      <c r="O460" s="1" t="s">
        <v>18</v>
      </c>
      <c r="P460">
        <v>59</v>
      </c>
      <c r="Q460" s="1">
        <f>IF(student_habits_performance[[#This Row],[exam_score]]&gt;=70,1,0)</f>
        <v>0</v>
      </c>
      <c r="R460" s="1">
        <f>IF(student_habits_performance[[#This Row],[sleep_hours]]&lt;4,1,IF(AND(student_habits_performance[[#This Row],[sleep_hours]]&gt;=4,student_habits_performance[[#This Row],[sleep_hours]]&lt;6),2,3))</f>
        <v>2</v>
      </c>
      <c r="S4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61" spans="1:19" x14ac:dyDescent="0.25">
      <c r="A461" s="1" t="s">
        <v>488</v>
      </c>
      <c r="B461">
        <v>19</v>
      </c>
      <c r="C461" s="1" t="s">
        <v>17</v>
      </c>
      <c r="D461">
        <v>5.2</v>
      </c>
      <c r="E461">
        <v>4.2</v>
      </c>
      <c r="F461">
        <v>2.8</v>
      </c>
      <c r="G461" s="1" t="s">
        <v>22</v>
      </c>
      <c r="H461">
        <v>93</v>
      </c>
      <c r="I461">
        <v>7.5</v>
      </c>
      <c r="J461" s="1" t="s">
        <v>28</v>
      </c>
      <c r="K461">
        <v>2</v>
      </c>
      <c r="L461" s="1" t="s">
        <v>25</v>
      </c>
      <c r="M461" s="1" t="s">
        <v>24</v>
      </c>
      <c r="N461">
        <v>7</v>
      </c>
      <c r="O461" s="1" t="s">
        <v>18</v>
      </c>
      <c r="P461">
        <v>77.900000000000006</v>
      </c>
      <c r="Q461" s="1">
        <f>IF(student_habits_performance[[#This Row],[exam_score]]&gt;=70,1,0)</f>
        <v>1</v>
      </c>
      <c r="R461" s="1">
        <f>IF(student_habits_performance[[#This Row],[sleep_hours]]&lt;4,1,IF(AND(student_habits_performance[[#This Row],[sleep_hours]]&gt;=4,student_habits_performance[[#This Row],[sleep_hours]]&lt;6),2,3))</f>
        <v>3</v>
      </c>
      <c r="S46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62" spans="1:19" x14ac:dyDescent="0.25">
      <c r="A462" s="1" t="s">
        <v>489</v>
      </c>
      <c r="B462">
        <v>18</v>
      </c>
      <c r="C462" s="1" t="s">
        <v>27</v>
      </c>
      <c r="D462">
        <v>3.7</v>
      </c>
      <c r="E462">
        <v>3.3</v>
      </c>
      <c r="F462">
        <v>0.3</v>
      </c>
      <c r="G462" s="1" t="s">
        <v>22</v>
      </c>
      <c r="H462">
        <v>87.4</v>
      </c>
      <c r="I462">
        <v>6.6</v>
      </c>
      <c r="J462" s="1" t="s">
        <v>19</v>
      </c>
      <c r="K462">
        <v>6</v>
      </c>
      <c r="L462" s="1" t="s">
        <v>25</v>
      </c>
      <c r="M462" s="1" t="s">
        <v>24</v>
      </c>
      <c r="N462">
        <v>5</v>
      </c>
      <c r="O462" s="1" t="s">
        <v>18</v>
      </c>
      <c r="P462">
        <v>72.3</v>
      </c>
      <c r="Q462" s="1">
        <f>IF(student_habits_performance[[#This Row],[exam_score]]&gt;=70,1,0)</f>
        <v>1</v>
      </c>
      <c r="R462" s="1">
        <f>IF(student_habits_performance[[#This Row],[sleep_hours]]&lt;4,1,IF(AND(student_habits_performance[[#This Row],[sleep_hours]]&gt;=4,student_habits_performance[[#This Row],[sleep_hours]]&lt;6),2,3))</f>
        <v>3</v>
      </c>
      <c r="S46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63" spans="1:19" x14ac:dyDescent="0.25">
      <c r="A463" s="1" t="s">
        <v>490</v>
      </c>
      <c r="B463">
        <v>21</v>
      </c>
      <c r="C463" s="1" t="s">
        <v>17</v>
      </c>
      <c r="D463">
        <v>1.3</v>
      </c>
      <c r="E463">
        <v>3.4</v>
      </c>
      <c r="F463">
        <v>2.2000000000000002</v>
      </c>
      <c r="G463" s="1" t="s">
        <v>18</v>
      </c>
      <c r="H463">
        <v>92.3</v>
      </c>
      <c r="I463">
        <v>5</v>
      </c>
      <c r="J463" s="1" t="s">
        <v>19</v>
      </c>
      <c r="K463">
        <v>6</v>
      </c>
      <c r="L463" s="1" t="s">
        <v>20</v>
      </c>
      <c r="M463" s="1" t="s">
        <v>28</v>
      </c>
      <c r="N463">
        <v>5</v>
      </c>
      <c r="O463" s="1" t="s">
        <v>18</v>
      </c>
      <c r="P463">
        <v>49.7</v>
      </c>
      <c r="Q463" s="1">
        <f>IF(student_habits_performance[[#This Row],[exam_score]]&gt;=70,1,0)</f>
        <v>0</v>
      </c>
      <c r="R463" s="1">
        <f>IF(student_habits_performance[[#This Row],[sleep_hours]]&lt;4,1,IF(AND(student_habits_performance[[#This Row],[sleep_hours]]&gt;=4,student_habits_performance[[#This Row],[sleep_hours]]&lt;6),2,3))</f>
        <v>2</v>
      </c>
      <c r="S46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64" spans="1:19" x14ac:dyDescent="0.25">
      <c r="A464" s="1" t="s">
        <v>491</v>
      </c>
      <c r="B464">
        <v>22</v>
      </c>
      <c r="C464" s="1" t="s">
        <v>27</v>
      </c>
      <c r="D464">
        <v>4.9000000000000004</v>
      </c>
      <c r="E464">
        <v>2.6</v>
      </c>
      <c r="F464">
        <v>0</v>
      </c>
      <c r="G464" s="1" t="s">
        <v>22</v>
      </c>
      <c r="H464">
        <v>66.099999999999994</v>
      </c>
      <c r="I464">
        <v>7.6</v>
      </c>
      <c r="J464" s="1" t="s">
        <v>28</v>
      </c>
      <c r="K464">
        <v>3</v>
      </c>
      <c r="L464" s="1" t="s">
        <v>34</v>
      </c>
      <c r="M464" s="1" t="s">
        <v>24</v>
      </c>
      <c r="N464">
        <v>4</v>
      </c>
      <c r="O464" s="1" t="s">
        <v>18</v>
      </c>
      <c r="P464">
        <v>80.900000000000006</v>
      </c>
      <c r="Q464" s="1">
        <f>IF(student_habits_performance[[#This Row],[exam_score]]&gt;=70,1,0)</f>
        <v>1</v>
      </c>
      <c r="R464" s="1">
        <f>IF(student_habits_performance[[#This Row],[sleep_hours]]&lt;4,1,IF(AND(student_habits_performance[[#This Row],[sleep_hours]]&gt;=4,student_habits_performance[[#This Row],[sleep_hours]]&lt;6),2,3))</f>
        <v>3</v>
      </c>
      <c r="S46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65" spans="1:19" x14ac:dyDescent="0.25">
      <c r="A465" s="1" t="s">
        <v>492</v>
      </c>
      <c r="B465">
        <v>17</v>
      </c>
      <c r="C465" s="1" t="s">
        <v>27</v>
      </c>
      <c r="D465">
        <v>2.5</v>
      </c>
      <c r="E465">
        <v>4.2</v>
      </c>
      <c r="F465">
        <v>1.9</v>
      </c>
      <c r="G465" s="1" t="s">
        <v>22</v>
      </c>
      <c r="H465">
        <v>88.1</v>
      </c>
      <c r="I465">
        <v>4.8</v>
      </c>
      <c r="J465" s="1" t="s">
        <v>19</v>
      </c>
      <c r="K465">
        <v>1</v>
      </c>
      <c r="L465" s="1" t="s">
        <v>20</v>
      </c>
      <c r="M465" s="1" t="s">
        <v>24</v>
      </c>
      <c r="N465">
        <v>1</v>
      </c>
      <c r="O465" s="1" t="s">
        <v>18</v>
      </c>
      <c r="P465">
        <v>44.5</v>
      </c>
      <c r="Q465" s="1">
        <f>IF(student_habits_performance[[#This Row],[exam_score]]&gt;=70,1,0)</f>
        <v>0</v>
      </c>
      <c r="R465" s="1">
        <f>IF(student_habits_performance[[#This Row],[sleep_hours]]&lt;4,1,IF(AND(student_habits_performance[[#This Row],[sleep_hours]]&gt;=4,student_habits_performance[[#This Row],[sleep_hours]]&lt;6),2,3))</f>
        <v>2</v>
      </c>
      <c r="S4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66" spans="1:19" x14ac:dyDescent="0.25">
      <c r="A466" s="1" t="s">
        <v>493</v>
      </c>
      <c r="B466">
        <v>20</v>
      </c>
      <c r="C466" s="1" t="s">
        <v>27</v>
      </c>
      <c r="D466">
        <v>6.3</v>
      </c>
      <c r="E466">
        <v>3</v>
      </c>
      <c r="F466">
        <v>3.9</v>
      </c>
      <c r="G466" s="1" t="s">
        <v>22</v>
      </c>
      <c r="H466">
        <v>73.099999999999994</v>
      </c>
      <c r="I466">
        <v>6.9</v>
      </c>
      <c r="J466" s="1" t="s">
        <v>19</v>
      </c>
      <c r="K466">
        <v>2</v>
      </c>
      <c r="L466" s="1" t="s">
        <v>20</v>
      </c>
      <c r="M466" s="1" t="s">
        <v>21</v>
      </c>
      <c r="N466">
        <v>5</v>
      </c>
      <c r="O466" s="1" t="s">
        <v>18</v>
      </c>
      <c r="P466">
        <v>85.3</v>
      </c>
      <c r="Q466" s="1">
        <f>IF(student_habits_performance[[#This Row],[exam_score]]&gt;=70,1,0)</f>
        <v>1</v>
      </c>
      <c r="R466" s="1">
        <f>IF(student_habits_performance[[#This Row],[sleep_hours]]&lt;4,1,IF(AND(student_habits_performance[[#This Row],[sleep_hours]]&gt;=4,student_habits_performance[[#This Row],[sleep_hours]]&lt;6),2,3))</f>
        <v>3</v>
      </c>
      <c r="S46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67" spans="1:19" x14ac:dyDescent="0.25">
      <c r="A467" s="1" t="s">
        <v>494</v>
      </c>
      <c r="B467">
        <v>23</v>
      </c>
      <c r="C467" s="1" t="s">
        <v>27</v>
      </c>
      <c r="D467">
        <v>5.0999999999999996</v>
      </c>
      <c r="E467">
        <v>1.5</v>
      </c>
      <c r="F467">
        <v>0.8</v>
      </c>
      <c r="G467" s="1" t="s">
        <v>18</v>
      </c>
      <c r="H467">
        <v>81</v>
      </c>
      <c r="I467">
        <v>5.5</v>
      </c>
      <c r="J467" s="1" t="s">
        <v>19</v>
      </c>
      <c r="K467">
        <v>6</v>
      </c>
      <c r="L467" s="1" t="s">
        <v>38</v>
      </c>
      <c r="M467" s="1" t="s">
        <v>24</v>
      </c>
      <c r="N467">
        <v>4</v>
      </c>
      <c r="O467" s="1" t="s">
        <v>18</v>
      </c>
      <c r="P467">
        <v>83.2</v>
      </c>
      <c r="Q467" s="1">
        <f>IF(student_habits_performance[[#This Row],[exam_score]]&gt;=70,1,0)</f>
        <v>1</v>
      </c>
      <c r="R467" s="1">
        <f>IF(student_habits_performance[[#This Row],[sleep_hours]]&lt;4,1,IF(AND(student_habits_performance[[#This Row],[sleep_hours]]&gt;=4,student_habits_performance[[#This Row],[sleep_hours]]&lt;6),2,3))</f>
        <v>2</v>
      </c>
      <c r="S46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68" spans="1:19" x14ac:dyDescent="0.25">
      <c r="A468" s="1" t="s">
        <v>495</v>
      </c>
      <c r="B468">
        <v>24</v>
      </c>
      <c r="C468" s="1" t="s">
        <v>17</v>
      </c>
      <c r="D468">
        <v>2.8</v>
      </c>
      <c r="E468">
        <v>4.2</v>
      </c>
      <c r="F468">
        <v>0.9</v>
      </c>
      <c r="G468" s="1" t="s">
        <v>18</v>
      </c>
      <c r="H468">
        <v>90.3</v>
      </c>
      <c r="I468">
        <v>6.1</v>
      </c>
      <c r="J468" s="1" t="s">
        <v>24</v>
      </c>
      <c r="K468">
        <v>2</v>
      </c>
      <c r="L468" s="1" t="s">
        <v>34</v>
      </c>
      <c r="M468" s="1" t="s">
        <v>21</v>
      </c>
      <c r="N468">
        <v>10</v>
      </c>
      <c r="O468" s="1" t="s">
        <v>18</v>
      </c>
      <c r="P468">
        <v>59.7</v>
      </c>
      <c r="Q468" s="1">
        <f>IF(student_habits_performance[[#This Row],[exam_score]]&gt;=70,1,0)</f>
        <v>0</v>
      </c>
      <c r="R468" s="1">
        <f>IF(student_habits_performance[[#This Row],[sleep_hours]]&lt;4,1,IF(AND(student_habits_performance[[#This Row],[sleep_hours]]&gt;=4,student_habits_performance[[#This Row],[sleep_hours]]&lt;6),2,3))</f>
        <v>3</v>
      </c>
      <c r="S46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69" spans="1:19" x14ac:dyDescent="0.25">
      <c r="A469" s="1" t="s">
        <v>496</v>
      </c>
      <c r="B469">
        <v>17</v>
      </c>
      <c r="C469" s="1" t="s">
        <v>27</v>
      </c>
      <c r="D469">
        <v>5.4</v>
      </c>
      <c r="E469">
        <v>3.3</v>
      </c>
      <c r="F469">
        <v>2.6</v>
      </c>
      <c r="G469" s="1" t="s">
        <v>18</v>
      </c>
      <c r="H469">
        <v>85.9</v>
      </c>
      <c r="I469">
        <v>7.1</v>
      </c>
      <c r="J469" s="1" t="s">
        <v>19</v>
      </c>
      <c r="K469">
        <v>6</v>
      </c>
      <c r="L469" s="1" t="s">
        <v>25</v>
      </c>
      <c r="M469" s="1" t="s">
        <v>24</v>
      </c>
      <c r="N469">
        <v>8</v>
      </c>
      <c r="O469" s="1" t="s">
        <v>18</v>
      </c>
      <c r="P469">
        <v>98.1</v>
      </c>
      <c r="Q469" s="1">
        <f>IF(student_habits_performance[[#This Row],[exam_score]]&gt;=70,1,0)</f>
        <v>1</v>
      </c>
      <c r="R469" s="1">
        <f>IF(student_habits_performance[[#This Row],[sleep_hours]]&lt;4,1,IF(AND(student_habits_performance[[#This Row],[sleep_hours]]&gt;=4,student_habits_performance[[#This Row],[sleep_hours]]&lt;6),2,3))</f>
        <v>3</v>
      </c>
      <c r="S4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70" spans="1:19" x14ac:dyDescent="0.25">
      <c r="A470" s="1" t="s">
        <v>497</v>
      </c>
      <c r="B470">
        <v>21</v>
      </c>
      <c r="C470" s="1" t="s">
        <v>17</v>
      </c>
      <c r="D470">
        <v>3.6</v>
      </c>
      <c r="E470">
        <v>2</v>
      </c>
      <c r="F470">
        <v>0.1</v>
      </c>
      <c r="G470" s="1" t="s">
        <v>18</v>
      </c>
      <c r="H470">
        <v>76.5</v>
      </c>
      <c r="I470">
        <v>7.1</v>
      </c>
      <c r="J470" s="1" t="s">
        <v>24</v>
      </c>
      <c r="K470">
        <v>0</v>
      </c>
      <c r="L470" s="1" t="s">
        <v>34</v>
      </c>
      <c r="M470" s="1" t="s">
        <v>24</v>
      </c>
      <c r="N470">
        <v>2</v>
      </c>
      <c r="O470" s="1" t="s">
        <v>22</v>
      </c>
      <c r="P470">
        <v>66.8</v>
      </c>
      <c r="Q470" s="1">
        <f>IF(student_habits_performance[[#This Row],[exam_score]]&gt;=70,1,0)</f>
        <v>0</v>
      </c>
      <c r="R470" s="1">
        <f>IF(student_habits_performance[[#This Row],[sleep_hours]]&lt;4,1,IF(AND(student_habits_performance[[#This Row],[sleep_hours]]&gt;=4,student_habits_performance[[#This Row],[sleep_hours]]&lt;6),2,3))</f>
        <v>3</v>
      </c>
      <c r="S47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1" spans="1:19" x14ac:dyDescent="0.25">
      <c r="A471" s="1" t="s">
        <v>498</v>
      </c>
      <c r="B471">
        <v>20</v>
      </c>
      <c r="C471" s="1" t="s">
        <v>27</v>
      </c>
      <c r="D471">
        <v>4.8</v>
      </c>
      <c r="E471">
        <v>1.9</v>
      </c>
      <c r="F471">
        <v>1.1000000000000001</v>
      </c>
      <c r="G471" s="1" t="s">
        <v>18</v>
      </c>
      <c r="H471">
        <v>85.1</v>
      </c>
      <c r="I471">
        <v>8.1</v>
      </c>
      <c r="J471" s="1" t="s">
        <v>19</v>
      </c>
      <c r="K471">
        <v>1</v>
      </c>
      <c r="L471" s="1" t="s">
        <v>34</v>
      </c>
      <c r="M471" s="1" t="s">
        <v>24</v>
      </c>
      <c r="N471">
        <v>8</v>
      </c>
      <c r="O471" s="1" t="s">
        <v>22</v>
      </c>
      <c r="P471">
        <v>96.1</v>
      </c>
      <c r="Q471" s="1">
        <f>IF(student_habits_performance[[#This Row],[exam_score]]&gt;=70,1,0)</f>
        <v>1</v>
      </c>
      <c r="R471" s="1">
        <f>IF(student_habits_performance[[#This Row],[sleep_hours]]&lt;4,1,IF(AND(student_habits_performance[[#This Row],[sleep_hours]]&gt;=4,student_habits_performance[[#This Row],[sleep_hours]]&lt;6),2,3))</f>
        <v>3</v>
      </c>
      <c r="S4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72" spans="1:19" x14ac:dyDescent="0.25">
      <c r="A472" s="1" t="s">
        <v>499</v>
      </c>
      <c r="B472">
        <v>21</v>
      </c>
      <c r="C472" s="1" t="s">
        <v>17</v>
      </c>
      <c r="D472">
        <v>4.2</v>
      </c>
      <c r="E472">
        <v>2.9</v>
      </c>
      <c r="F472">
        <v>2.5</v>
      </c>
      <c r="G472" s="1" t="s">
        <v>18</v>
      </c>
      <c r="H472">
        <v>69.7</v>
      </c>
      <c r="I472">
        <v>6.4</v>
      </c>
      <c r="J472" s="1" t="s">
        <v>19</v>
      </c>
      <c r="K472">
        <v>1</v>
      </c>
      <c r="L472" s="1" t="s">
        <v>25</v>
      </c>
      <c r="M472" s="1" t="s">
        <v>24</v>
      </c>
      <c r="N472">
        <v>1</v>
      </c>
      <c r="O472" s="1" t="s">
        <v>18</v>
      </c>
      <c r="P472">
        <v>60.4</v>
      </c>
      <c r="Q472" s="1">
        <f>IF(student_habits_performance[[#This Row],[exam_score]]&gt;=70,1,0)</f>
        <v>0</v>
      </c>
      <c r="R472" s="1">
        <f>IF(student_habits_performance[[#This Row],[sleep_hours]]&lt;4,1,IF(AND(student_habits_performance[[#This Row],[sleep_hours]]&gt;=4,student_habits_performance[[#This Row],[sleep_hours]]&lt;6),2,3))</f>
        <v>3</v>
      </c>
      <c r="S4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73" spans="1:19" x14ac:dyDescent="0.25">
      <c r="A473" s="1" t="s">
        <v>500</v>
      </c>
      <c r="B473">
        <v>24</v>
      </c>
      <c r="C473" s="1" t="s">
        <v>17</v>
      </c>
      <c r="D473">
        <v>2.2000000000000002</v>
      </c>
      <c r="E473">
        <v>3.1</v>
      </c>
      <c r="F473">
        <v>1.1000000000000001</v>
      </c>
      <c r="G473" s="1" t="s">
        <v>18</v>
      </c>
      <c r="H473">
        <v>96.5</v>
      </c>
      <c r="I473">
        <v>6.9</v>
      </c>
      <c r="J473" s="1" t="s">
        <v>19</v>
      </c>
      <c r="K473">
        <v>0</v>
      </c>
      <c r="L473" s="1" t="s">
        <v>34</v>
      </c>
      <c r="M473" s="1" t="s">
        <v>28</v>
      </c>
      <c r="N473">
        <v>4</v>
      </c>
      <c r="O473" s="1" t="s">
        <v>18</v>
      </c>
      <c r="P473">
        <v>33.799999999999997</v>
      </c>
      <c r="Q473" s="1">
        <f>IF(student_habits_performance[[#This Row],[exam_score]]&gt;=70,1,0)</f>
        <v>0</v>
      </c>
      <c r="R473" s="1">
        <f>IF(student_habits_performance[[#This Row],[sleep_hours]]&lt;4,1,IF(AND(student_habits_performance[[#This Row],[sleep_hours]]&gt;=4,student_habits_performance[[#This Row],[sleep_hours]]&lt;6),2,3))</f>
        <v>3</v>
      </c>
      <c r="S47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4" spans="1:19" x14ac:dyDescent="0.25">
      <c r="A474" s="1" t="s">
        <v>501</v>
      </c>
      <c r="B474">
        <v>19</v>
      </c>
      <c r="C474" s="1" t="s">
        <v>17</v>
      </c>
      <c r="D474">
        <v>2.5</v>
      </c>
      <c r="E474">
        <v>2.7</v>
      </c>
      <c r="F474">
        <v>1.5</v>
      </c>
      <c r="G474" s="1" t="s">
        <v>18</v>
      </c>
      <c r="H474">
        <v>82.9</v>
      </c>
      <c r="I474">
        <v>6</v>
      </c>
      <c r="J474" s="1" t="s">
        <v>28</v>
      </c>
      <c r="K474">
        <v>3</v>
      </c>
      <c r="L474" s="1" t="s">
        <v>34</v>
      </c>
      <c r="M474" s="1" t="s">
        <v>21</v>
      </c>
      <c r="N474">
        <v>3</v>
      </c>
      <c r="O474" s="1" t="s">
        <v>18</v>
      </c>
      <c r="P474">
        <v>56.1</v>
      </c>
      <c r="Q474" s="1">
        <f>IF(student_habits_performance[[#This Row],[exam_score]]&gt;=70,1,0)</f>
        <v>0</v>
      </c>
      <c r="R474" s="1">
        <f>IF(student_habits_performance[[#This Row],[sleep_hours]]&lt;4,1,IF(AND(student_habits_performance[[#This Row],[sleep_hours]]&gt;=4,student_habits_performance[[#This Row],[sleep_hours]]&lt;6),2,3))</f>
        <v>3</v>
      </c>
      <c r="S47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5" spans="1:19" x14ac:dyDescent="0.25">
      <c r="A475" s="1" t="s">
        <v>502</v>
      </c>
      <c r="B475">
        <v>20</v>
      </c>
      <c r="C475" s="1" t="s">
        <v>27</v>
      </c>
      <c r="D475">
        <v>5</v>
      </c>
      <c r="E475">
        <v>2.9</v>
      </c>
      <c r="F475">
        <v>2.6</v>
      </c>
      <c r="G475" s="1" t="s">
        <v>18</v>
      </c>
      <c r="H475">
        <v>96.2</v>
      </c>
      <c r="I475">
        <v>6.7</v>
      </c>
      <c r="J475" s="1" t="s">
        <v>28</v>
      </c>
      <c r="K475">
        <v>6</v>
      </c>
      <c r="L475" s="1" t="s">
        <v>25</v>
      </c>
      <c r="M475" s="1" t="s">
        <v>21</v>
      </c>
      <c r="N475">
        <v>5</v>
      </c>
      <c r="O475" s="1" t="s">
        <v>18</v>
      </c>
      <c r="P475">
        <v>80.599999999999994</v>
      </c>
      <c r="Q475" s="1">
        <f>IF(student_habits_performance[[#This Row],[exam_score]]&gt;=70,1,0)</f>
        <v>1</v>
      </c>
      <c r="R475" s="1">
        <f>IF(student_habits_performance[[#This Row],[sleep_hours]]&lt;4,1,IF(AND(student_habits_performance[[#This Row],[sleep_hours]]&gt;=4,student_habits_performance[[#This Row],[sleep_hours]]&lt;6),2,3))</f>
        <v>3</v>
      </c>
      <c r="S47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76" spans="1:19" x14ac:dyDescent="0.25">
      <c r="A476" s="1" t="s">
        <v>503</v>
      </c>
      <c r="B476">
        <v>19</v>
      </c>
      <c r="C476" s="1" t="s">
        <v>27</v>
      </c>
      <c r="D476">
        <v>3</v>
      </c>
      <c r="E476">
        <v>4.5</v>
      </c>
      <c r="F476">
        <v>2.2999999999999998</v>
      </c>
      <c r="G476" s="1" t="s">
        <v>22</v>
      </c>
      <c r="H476">
        <v>79.7</v>
      </c>
      <c r="I476">
        <v>7</v>
      </c>
      <c r="J476" s="1" t="s">
        <v>19</v>
      </c>
      <c r="K476">
        <v>6</v>
      </c>
      <c r="L476" s="1" t="s">
        <v>34</v>
      </c>
      <c r="M476" s="1" t="s">
        <v>24</v>
      </c>
      <c r="N476">
        <v>5</v>
      </c>
      <c r="O476" s="1" t="s">
        <v>18</v>
      </c>
      <c r="P476">
        <v>52.6</v>
      </c>
      <c r="Q476" s="1">
        <f>IF(student_habits_performance[[#This Row],[exam_score]]&gt;=70,1,0)</f>
        <v>0</v>
      </c>
      <c r="R476" s="1">
        <f>IF(student_habits_performance[[#This Row],[sleep_hours]]&lt;4,1,IF(AND(student_habits_performance[[#This Row],[sleep_hours]]&gt;=4,student_habits_performance[[#This Row],[sleep_hours]]&lt;6),2,3))</f>
        <v>3</v>
      </c>
      <c r="S4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7" spans="1:19" x14ac:dyDescent="0.25">
      <c r="A477" s="1" t="s">
        <v>504</v>
      </c>
      <c r="B477">
        <v>24</v>
      </c>
      <c r="C477" s="1" t="s">
        <v>27</v>
      </c>
      <c r="D477">
        <v>2.9</v>
      </c>
      <c r="E477">
        <v>3.8</v>
      </c>
      <c r="F477">
        <v>2.1</v>
      </c>
      <c r="G477" s="1" t="s">
        <v>18</v>
      </c>
      <c r="H477">
        <v>79.8</v>
      </c>
      <c r="I477">
        <v>6.4</v>
      </c>
      <c r="J477" s="1" t="s">
        <v>24</v>
      </c>
      <c r="K477">
        <v>6</v>
      </c>
      <c r="L477" s="1" t="s">
        <v>34</v>
      </c>
      <c r="M477" s="1" t="s">
        <v>24</v>
      </c>
      <c r="N477">
        <v>5</v>
      </c>
      <c r="O477" s="1" t="s">
        <v>22</v>
      </c>
      <c r="P477">
        <v>52.1</v>
      </c>
      <c r="Q477" s="1">
        <f>IF(student_habits_performance[[#This Row],[exam_score]]&gt;=70,1,0)</f>
        <v>0</v>
      </c>
      <c r="R477" s="1">
        <f>IF(student_habits_performance[[#This Row],[sleep_hours]]&lt;4,1,IF(AND(student_habits_performance[[#This Row],[sleep_hours]]&gt;=4,student_habits_performance[[#This Row],[sleep_hours]]&lt;6),2,3))</f>
        <v>3</v>
      </c>
      <c r="S47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8" spans="1:19" x14ac:dyDescent="0.25">
      <c r="A478" s="1" t="s">
        <v>505</v>
      </c>
      <c r="B478">
        <v>17</v>
      </c>
      <c r="C478" s="1" t="s">
        <v>17</v>
      </c>
      <c r="D478">
        <v>2.1</v>
      </c>
      <c r="E478">
        <v>2.7</v>
      </c>
      <c r="F478">
        <v>1.4</v>
      </c>
      <c r="G478" s="1" t="s">
        <v>18</v>
      </c>
      <c r="H478">
        <v>77.400000000000006</v>
      </c>
      <c r="I478">
        <v>4.3</v>
      </c>
      <c r="J478" s="1" t="s">
        <v>24</v>
      </c>
      <c r="K478">
        <v>5</v>
      </c>
      <c r="L478" s="1" t="s">
        <v>20</v>
      </c>
      <c r="M478" s="1" t="s">
        <v>24</v>
      </c>
      <c r="N478">
        <v>4</v>
      </c>
      <c r="O478" s="1" t="s">
        <v>22</v>
      </c>
      <c r="P478">
        <v>39.9</v>
      </c>
      <c r="Q478" s="1">
        <f>IF(student_habits_performance[[#This Row],[exam_score]]&gt;=70,1,0)</f>
        <v>0</v>
      </c>
      <c r="R478" s="1">
        <f>IF(student_habits_performance[[#This Row],[sleep_hours]]&lt;4,1,IF(AND(student_habits_performance[[#This Row],[sleep_hours]]&gt;=4,student_habits_performance[[#This Row],[sleep_hours]]&lt;6),2,3))</f>
        <v>2</v>
      </c>
      <c r="S47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79" spans="1:19" x14ac:dyDescent="0.25">
      <c r="A479" s="1" t="s">
        <v>506</v>
      </c>
      <c r="B479">
        <v>24</v>
      </c>
      <c r="C479" s="1" t="s">
        <v>27</v>
      </c>
      <c r="D479">
        <v>4.0999999999999996</v>
      </c>
      <c r="E479">
        <v>3.6</v>
      </c>
      <c r="F479">
        <v>2.2000000000000002</v>
      </c>
      <c r="G479" s="1" t="s">
        <v>18</v>
      </c>
      <c r="H479">
        <v>93.8</v>
      </c>
      <c r="I479">
        <v>6.9</v>
      </c>
      <c r="J479" s="1" t="s">
        <v>28</v>
      </c>
      <c r="K479">
        <v>5</v>
      </c>
      <c r="L479" s="1" t="s">
        <v>25</v>
      </c>
      <c r="M479" s="1" t="s">
        <v>28</v>
      </c>
      <c r="N479">
        <v>8</v>
      </c>
      <c r="O479" s="1" t="s">
        <v>18</v>
      </c>
      <c r="P479">
        <v>84</v>
      </c>
      <c r="Q479" s="1">
        <f>IF(student_habits_performance[[#This Row],[exam_score]]&gt;=70,1,0)</f>
        <v>1</v>
      </c>
      <c r="R479" s="1">
        <f>IF(student_habits_performance[[#This Row],[sleep_hours]]&lt;4,1,IF(AND(student_habits_performance[[#This Row],[sleep_hours]]&gt;=4,student_habits_performance[[#This Row],[sleep_hours]]&lt;6),2,3))</f>
        <v>3</v>
      </c>
      <c r="S47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80" spans="1:19" x14ac:dyDescent="0.25">
      <c r="A480" s="1" t="s">
        <v>507</v>
      </c>
      <c r="B480">
        <v>17</v>
      </c>
      <c r="C480" s="1" t="s">
        <v>17</v>
      </c>
      <c r="D480">
        <v>6.6</v>
      </c>
      <c r="E480">
        <v>1.3</v>
      </c>
      <c r="F480">
        <v>1.7</v>
      </c>
      <c r="G480" s="1" t="s">
        <v>18</v>
      </c>
      <c r="H480">
        <v>77.900000000000006</v>
      </c>
      <c r="I480">
        <v>6.9</v>
      </c>
      <c r="J480" s="1" t="s">
        <v>24</v>
      </c>
      <c r="K480">
        <v>5</v>
      </c>
      <c r="L480" s="1" t="s">
        <v>25</v>
      </c>
      <c r="M480" s="1" t="s">
        <v>24</v>
      </c>
      <c r="N480">
        <v>3</v>
      </c>
      <c r="O480" s="1" t="s">
        <v>22</v>
      </c>
      <c r="P480">
        <v>97.7</v>
      </c>
      <c r="Q480" s="1">
        <f>IF(student_habits_performance[[#This Row],[exam_score]]&gt;=70,1,0)</f>
        <v>1</v>
      </c>
      <c r="R480" s="1">
        <f>IF(student_habits_performance[[#This Row],[sleep_hours]]&lt;4,1,IF(AND(student_habits_performance[[#This Row],[sleep_hours]]&gt;=4,student_habits_performance[[#This Row],[sleep_hours]]&lt;6),2,3))</f>
        <v>3</v>
      </c>
      <c r="S48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81" spans="1:19" x14ac:dyDescent="0.25">
      <c r="A481" s="1" t="s">
        <v>508</v>
      </c>
      <c r="B481">
        <v>20</v>
      </c>
      <c r="C481" s="1" t="s">
        <v>17</v>
      </c>
      <c r="D481">
        <v>1.9</v>
      </c>
      <c r="E481">
        <v>3</v>
      </c>
      <c r="F481">
        <v>2.2999999999999998</v>
      </c>
      <c r="G481" s="1" t="s">
        <v>18</v>
      </c>
      <c r="H481">
        <v>91.4</v>
      </c>
      <c r="I481">
        <v>5.7</v>
      </c>
      <c r="J481" s="1" t="s">
        <v>24</v>
      </c>
      <c r="K481">
        <v>5</v>
      </c>
      <c r="L481" s="1" t="s">
        <v>34</v>
      </c>
      <c r="M481" s="1" t="s">
        <v>24</v>
      </c>
      <c r="N481">
        <v>4</v>
      </c>
      <c r="O481" s="1" t="s">
        <v>18</v>
      </c>
      <c r="P481">
        <v>43.3</v>
      </c>
      <c r="Q481" s="1">
        <f>IF(student_habits_performance[[#This Row],[exam_score]]&gt;=70,1,0)</f>
        <v>0</v>
      </c>
      <c r="R481" s="1">
        <f>IF(student_habits_performance[[#This Row],[sleep_hours]]&lt;4,1,IF(AND(student_habits_performance[[#This Row],[sleep_hours]]&gt;=4,student_habits_performance[[#This Row],[sleep_hours]]&lt;6),2,3))</f>
        <v>2</v>
      </c>
      <c r="S48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82" spans="1:19" x14ac:dyDescent="0.25">
      <c r="A482" s="1" t="s">
        <v>509</v>
      </c>
      <c r="B482">
        <v>20</v>
      </c>
      <c r="C482" s="1" t="s">
        <v>27</v>
      </c>
      <c r="D482">
        <v>3.5</v>
      </c>
      <c r="E482">
        <v>4.7</v>
      </c>
      <c r="F482">
        <v>1.3</v>
      </c>
      <c r="G482" s="1" t="s">
        <v>22</v>
      </c>
      <c r="H482">
        <v>81.2</v>
      </c>
      <c r="I482">
        <v>5</v>
      </c>
      <c r="J482" s="1" t="s">
        <v>24</v>
      </c>
      <c r="K482">
        <v>5</v>
      </c>
      <c r="L482" s="1" t="s">
        <v>38</v>
      </c>
      <c r="M482" s="1" t="s">
        <v>24</v>
      </c>
      <c r="N482">
        <v>1</v>
      </c>
      <c r="O482" s="1" t="s">
        <v>18</v>
      </c>
      <c r="P482">
        <v>55.9</v>
      </c>
      <c r="Q482" s="1">
        <f>IF(student_habits_performance[[#This Row],[exam_score]]&gt;=70,1,0)</f>
        <v>0</v>
      </c>
      <c r="R482" s="1">
        <f>IF(student_habits_performance[[#This Row],[sleep_hours]]&lt;4,1,IF(AND(student_habits_performance[[#This Row],[sleep_hours]]&gt;=4,student_habits_performance[[#This Row],[sleep_hours]]&lt;6),2,3))</f>
        <v>2</v>
      </c>
      <c r="S4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83" spans="1:19" x14ac:dyDescent="0.25">
      <c r="A483" s="1" t="s">
        <v>510</v>
      </c>
      <c r="B483">
        <v>22</v>
      </c>
      <c r="C483" s="1" t="s">
        <v>17</v>
      </c>
      <c r="D483">
        <v>5.6</v>
      </c>
      <c r="E483">
        <v>2.2000000000000002</v>
      </c>
      <c r="F483">
        <v>1.6</v>
      </c>
      <c r="G483" s="1" t="s">
        <v>18</v>
      </c>
      <c r="H483">
        <v>65.2</v>
      </c>
      <c r="I483">
        <v>8.3000000000000007</v>
      </c>
      <c r="J483" s="1" t="s">
        <v>24</v>
      </c>
      <c r="K483">
        <v>0</v>
      </c>
      <c r="L483" s="1" t="s">
        <v>20</v>
      </c>
      <c r="M483" s="1" t="s">
        <v>28</v>
      </c>
      <c r="N483">
        <v>7</v>
      </c>
      <c r="O483" s="1" t="s">
        <v>18</v>
      </c>
      <c r="P483">
        <v>84.6</v>
      </c>
      <c r="Q483" s="1">
        <f>IF(student_habits_performance[[#This Row],[exam_score]]&gt;=70,1,0)</f>
        <v>1</v>
      </c>
      <c r="R483" s="1">
        <f>IF(student_habits_performance[[#This Row],[sleep_hours]]&lt;4,1,IF(AND(student_habits_performance[[#This Row],[sleep_hours]]&gt;=4,student_habits_performance[[#This Row],[sleep_hours]]&lt;6),2,3))</f>
        <v>3</v>
      </c>
      <c r="S48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84" spans="1:19" x14ac:dyDescent="0.25">
      <c r="A484" s="1" t="s">
        <v>511</v>
      </c>
      <c r="B484">
        <v>21</v>
      </c>
      <c r="C484" s="1" t="s">
        <v>27</v>
      </c>
      <c r="D484">
        <v>3.4</v>
      </c>
      <c r="E484">
        <v>1.5</v>
      </c>
      <c r="F484">
        <v>0.7</v>
      </c>
      <c r="G484" s="1" t="s">
        <v>18</v>
      </c>
      <c r="H484">
        <v>79.3</v>
      </c>
      <c r="I484">
        <v>7.1</v>
      </c>
      <c r="J484" s="1" t="s">
        <v>19</v>
      </c>
      <c r="K484">
        <v>1</v>
      </c>
      <c r="L484" s="1" t="s">
        <v>38</v>
      </c>
      <c r="M484" s="1" t="s">
        <v>28</v>
      </c>
      <c r="N484">
        <v>1</v>
      </c>
      <c r="O484" s="1" t="s">
        <v>18</v>
      </c>
      <c r="P484">
        <v>67</v>
      </c>
      <c r="Q484" s="1">
        <f>IF(student_habits_performance[[#This Row],[exam_score]]&gt;=70,1,0)</f>
        <v>0</v>
      </c>
      <c r="R484" s="1">
        <f>IF(student_habits_performance[[#This Row],[sleep_hours]]&lt;4,1,IF(AND(student_habits_performance[[#This Row],[sleep_hours]]&gt;=4,student_habits_performance[[#This Row],[sleep_hours]]&lt;6),2,3))</f>
        <v>3</v>
      </c>
      <c r="S4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85" spans="1:19" x14ac:dyDescent="0.25">
      <c r="A485" s="1" t="s">
        <v>512</v>
      </c>
      <c r="B485">
        <v>22</v>
      </c>
      <c r="C485" s="1" t="s">
        <v>27</v>
      </c>
      <c r="D485">
        <v>4.2</v>
      </c>
      <c r="E485">
        <v>1.7</v>
      </c>
      <c r="F485">
        <v>1.8</v>
      </c>
      <c r="G485" s="1" t="s">
        <v>18</v>
      </c>
      <c r="H485">
        <v>73.2</v>
      </c>
      <c r="I485">
        <v>6.2</v>
      </c>
      <c r="J485" s="1" t="s">
        <v>19</v>
      </c>
      <c r="K485">
        <v>3</v>
      </c>
      <c r="L485" s="1" t="s">
        <v>34</v>
      </c>
      <c r="M485" s="1" t="s">
        <v>28</v>
      </c>
      <c r="N485">
        <v>2</v>
      </c>
      <c r="O485" s="1" t="s">
        <v>18</v>
      </c>
      <c r="P485">
        <v>76</v>
      </c>
      <c r="Q485" s="1">
        <f>IF(student_habits_performance[[#This Row],[exam_score]]&gt;=70,1,0)</f>
        <v>1</v>
      </c>
      <c r="R485" s="1">
        <f>IF(student_habits_performance[[#This Row],[sleep_hours]]&lt;4,1,IF(AND(student_habits_performance[[#This Row],[sleep_hours]]&gt;=4,student_habits_performance[[#This Row],[sleep_hours]]&lt;6),2,3))</f>
        <v>3</v>
      </c>
      <c r="S48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86" spans="1:19" x14ac:dyDescent="0.25">
      <c r="A486" s="1" t="s">
        <v>513</v>
      </c>
      <c r="B486">
        <v>21</v>
      </c>
      <c r="C486" s="1" t="s">
        <v>17</v>
      </c>
      <c r="D486">
        <v>1.9</v>
      </c>
      <c r="E486">
        <v>1.2</v>
      </c>
      <c r="F486">
        <v>0.9</v>
      </c>
      <c r="G486" s="1" t="s">
        <v>18</v>
      </c>
      <c r="H486">
        <v>85.3</v>
      </c>
      <c r="I486">
        <v>5.0999999999999996</v>
      </c>
      <c r="J486" s="1" t="s">
        <v>19</v>
      </c>
      <c r="K486">
        <v>2</v>
      </c>
      <c r="L486" s="1" t="s">
        <v>34</v>
      </c>
      <c r="M486" s="1" t="s">
        <v>24</v>
      </c>
      <c r="N486">
        <v>7</v>
      </c>
      <c r="O486" s="1" t="s">
        <v>22</v>
      </c>
      <c r="P486">
        <v>56.9</v>
      </c>
      <c r="Q486" s="1">
        <f>IF(student_habits_performance[[#This Row],[exam_score]]&gt;=70,1,0)</f>
        <v>0</v>
      </c>
      <c r="R486" s="1">
        <f>IF(student_habits_performance[[#This Row],[sleep_hours]]&lt;4,1,IF(AND(student_habits_performance[[#This Row],[sleep_hours]]&gt;=4,student_habits_performance[[#This Row],[sleep_hours]]&lt;6),2,3))</f>
        <v>2</v>
      </c>
      <c r="S48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487" spans="1:19" x14ac:dyDescent="0.25">
      <c r="A487" s="1" t="s">
        <v>514</v>
      </c>
      <c r="B487">
        <v>22</v>
      </c>
      <c r="C487" s="1" t="s">
        <v>17</v>
      </c>
      <c r="D487">
        <v>4.0999999999999996</v>
      </c>
      <c r="E487">
        <v>1.6</v>
      </c>
      <c r="F487">
        <v>0.6</v>
      </c>
      <c r="G487" s="1" t="s">
        <v>18</v>
      </c>
      <c r="H487">
        <v>73.099999999999994</v>
      </c>
      <c r="I487">
        <v>5.5</v>
      </c>
      <c r="J487" s="1" t="s">
        <v>19</v>
      </c>
      <c r="K487">
        <v>5</v>
      </c>
      <c r="L487" s="1" t="s">
        <v>25</v>
      </c>
      <c r="M487" s="1" t="s">
        <v>24</v>
      </c>
      <c r="N487">
        <v>1</v>
      </c>
      <c r="O487" s="1" t="s">
        <v>18</v>
      </c>
      <c r="P487">
        <v>77.5</v>
      </c>
      <c r="Q487" s="1">
        <f>IF(student_habits_performance[[#This Row],[exam_score]]&gt;=70,1,0)</f>
        <v>1</v>
      </c>
      <c r="R487" s="1">
        <f>IF(student_habits_performance[[#This Row],[sleep_hours]]&lt;4,1,IF(AND(student_habits_performance[[#This Row],[sleep_hours]]&gt;=4,student_habits_performance[[#This Row],[sleep_hours]]&lt;6),2,3))</f>
        <v>2</v>
      </c>
      <c r="S48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88" spans="1:19" x14ac:dyDescent="0.25">
      <c r="A488" s="1" t="s">
        <v>515</v>
      </c>
      <c r="B488">
        <v>19</v>
      </c>
      <c r="C488" s="1" t="s">
        <v>17</v>
      </c>
      <c r="D488">
        <v>3.2</v>
      </c>
      <c r="E488">
        <v>2.1</v>
      </c>
      <c r="F488">
        <v>2.1</v>
      </c>
      <c r="G488" s="1" t="s">
        <v>18</v>
      </c>
      <c r="H488">
        <v>94.3</v>
      </c>
      <c r="I488">
        <v>8.1</v>
      </c>
      <c r="J488" s="1" t="s">
        <v>19</v>
      </c>
      <c r="K488">
        <v>0</v>
      </c>
      <c r="L488" s="1" t="s">
        <v>38</v>
      </c>
      <c r="M488" s="1" t="s">
        <v>24</v>
      </c>
      <c r="N488">
        <v>3</v>
      </c>
      <c r="O488" s="1" t="s">
        <v>18</v>
      </c>
      <c r="P488">
        <v>69.400000000000006</v>
      </c>
      <c r="Q488" s="1">
        <f>IF(student_habits_performance[[#This Row],[exam_score]]&gt;=70,1,0)</f>
        <v>0</v>
      </c>
      <c r="R488" s="1">
        <f>IF(student_habits_performance[[#This Row],[sleep_hours]]&lt;4,1,IF(AND(student_habits_performance[[#This Row],[sleep_hours]]&gt;=4,student_habits_performance[[#This Row],[sleep_hours]]&lt;6),2,3))</f>
        <v>3</v>
      </c>
      <c r="S48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89" spans="1:19" x14ac:dyDescent="0.25">
      <c r="A489" s="1" t="s">
        <v>516</v>
      </c>
      <c r="B489">
        <v>20</v>
      </c>
      <c r="C489" s="1" t="s">
        <v>27</v>
      </c>
      <c r="D489">
        <v>5</v>
      </c>
      <c r="E489">
        <v>0.8</v>
      </c>
      <c r="F489">
        <v>2</v>
      </c>
      <c r="G489" s="1" t="s">
        <v>18</v>
      </c>
      <c r="H489">
        <v>84.1</v>
      </c>
      <c r="I489">
        <v>6.7</v>
      </c>
      <c r="J489" s="1" t="s">
        <v>19</v>
      </c>
      <c r="K489">
        <v>6</v>
      </c>
      <c r="L489" s="1" t="s">
        <v>34</v>
      </c>
      <c r="M489" s="1" t="s">
        <v>21</v>
      </c>
      <c r="N489">
        <v>6</v>
      </c>
      <c r="O489" s="1" t="s">
        <v>22</v>
      </c>
      <c r="P489">
        <v>94.6</v>
      </c>
      <c r="Q489" s="1">
        <f>IF(student_habits_performance[[#This Row],[exam_score]]&gt;=70,1,0)</f>
        <v>1</v>
      </c>
      <c r="R489" s="1">
        <f>IF(student_habits_performance[[#This Row],[sleep_hours]]&lt;4,1,IF(AND(student_habits_performance[[#This Row],[sleep_hours]]&gt;=4,student_habits_performance[[#This Row],[sleep_hours]]&lt;6),2,3))</f>
        <v>3</v>
      </c>
      <c r="S48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0" spans="1:19" x14ac:dyDescent="0.25">
      <c r="A490" s="1" t="s">
        <v>517</v>
      </c>
      <c r="B490">
        <v>17</v>
      </c>
      <c r="C490" s="1" t="s">
        <v>27</v>
      </c>
      <c r="D490">
        <v>5.3</v>
      </c>
      <c r="E490">
        <v>2.5</v>
      </c>
      <c r="F490">
        <v>2.7</v>
      </c>
      <c r="G490" s="1" t="s">
        <v>22</v>
      </c>
      <c r="H490">
        <v>83.2</v>
      </c>
      <c r="I490">
        <v>5.8</v>
      </c>
      <c r="J490" s="1" t="s">
        <v>24</v>
      </c>
      <c r="K490">
        <v>3</v>
      </c>
      <c r="L490" s="1" t="s">
        <v>34</v>
      </c>
      <c r="M490" s="1" t="s">
        <v>21</v>
      </c>
      <c r="N490">
        <v>6</v>
      </c>
      <c r="O490" s="1" t="s">
        <v>22</v>
      </c>
      <c r="P490">
        <v>93.4</v>
      </c>
      <c r="Q490" s="1">
        <f>IF(student_habits_performance[[#This Row],[exam_score]]&gt;=70,1,0)</f>
        <v>1</v>
      </c>
      <c r="R490" s="1">
        <f>IF(student_habits_performance[[#This Row],[sleep_hours]]&lt;4,1,IF(AND(student_habits_performance[[#This Row],[sleep_hours]]&gt;=4,student_habits_performance[[#This Row],[sleep_hours]]&lt;6),2,3))</f>
        <v>2</v>
      </c>
      <c r="S49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1" spans="1:19" x14ac:dyDescent="0.25">
      <c r="A491" s="1" t="s">
        <v>518</v>
      </c>
      <c r="B491">
        <v>21</v>
      </c>
      <c r="C491" s="1" t="s">
        <v>17</v>
      </c>
      <c r="D491">
        <v>7.4</v>
      </c>
      <c r="E491">
        <v>3.6</v>
      </c>
      <c r="F491">
        <v>1.3</v>
      </c>
      <c r="G491" s="1" t="s">
        <v>18</v>
      </c>
      <c r="H491">
        <v>91.6</v>
      </c>
      <c r="I491">
        <v>7.1</v>
      </c>
      <c r="J491" s="1" t="s">
        <v>24</v>
      </c>
      <c r="K491">
        <v>3</v>
      </c>
      <c r="L491" s="1" t="s">
        <v>25</v>
      </c>
      <c r="M491" s="1" t="s">
        <v>24</v>
      </c>
      <c r="N491">
        <v>6</v>
      </c>
      <c r="O491" s="1" t="s">
        <v>22</v>
      </c>
      <c r="P491">
        <v>100</v>
      </c>
      <c r="Q491" s="1">
        <f>IF(student_habits_performance[[#This Row],[exam_score]]&gt;=70,1,0)</f>
        <v>1</v>
      </c>
      <c r="R491" s="1">
        <f>IF(student_habits_performance[[#This Row],[sleep_hours]]&lt;4,1,IF(AND(student_habits_performance[[#This Row],[sleep_hours]]&gt;=4,student_habits_performance[[#This Row],[sleep_hours]]&lt;6),2,3))</f>
        <v>3</v>
      </c>
      <c r="S49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2" spans="1:19" x14ac:dyDescent="0.25">
      <c r="A492" s="1" t="s">
        <v>519</v>
      </c>
      <c r="B492">
        <v>24</v>
      </c>
      <c r="C492" s="1" t="s">
        <v>17</v>
      </c>
      <c r="D492">
        <v>4.4000000000000004</v>
      </c>
      <c r="E492">
        <v>1.4</v>
      </c>
      <c r="F492">
        <v>2.2000000000000002</v>
      </c>
      <c r="G492" s="1" t="s">
        <v>18</v>
      </c>
      <c r="H492">
        <v>94.6</v>
      </c>
      <c r="I492">
        <v>5.5</v>
      </c>
      <c r="J492" s="1" t="s">
        <v>24</v>
      </c>
      <c r="K492">
        <v>3</v>
      </c>
      <c r="L492" s="1" t="s">
        <v>20</v>
      </c>
      <c r="M492" s="1" t="s">
        <v>24</v>
      </c>
      <c r="N492">
        <v>2</v>
      </c>
      <c r="O492" s="1" t="s">
        <v>22</v>
      </c>
      <c r="P492">
        <v>63.6</v>
      </c>
      <c r="Q492" s="1">
        <f>IF(student_habits_performance[[#This Row],[exam_score]]&gt;=70,1,0)</f>
        <v>0</v>
      </c>
      <c r="R492" s="1">
        <f>IF(student_habits_performance[[#This Row],[sleep_hours]]&lt;4,1,IF(AND(student_habits_performance[[#This Row],[sleep_hours]]&gt;=4,student_habits_performance[[#This Row],[sleep_hours]]&lt;6),2,3))</f>
        <v>2</v>
      </c>
      <c r="S49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3" spans="1:19" x14ac:dyDescent="0.25">
      <c r="A493" s="1" t="s">
        <v>520</v>
      </c>
      <c r="B493">
        <v>21</v>
      </c>
      <c r="C493" s="1" t="s">
        <v>17</v>
      </c>
      <c r="D493">
        <v>4</v>
      </c>
      <c r="E493">
        <v>4.3</v>
      </c>
      <c r="F493">
        <v>2.4</v>
      </c>
      <c r="G493" s="1" t="s">
        <v>18</v>
      </c>
      <c r="H493">
        <v>84.8</v>
      </c>
      <c r="I493">
        <v>8.3000000000000007</v>
      </c>
      <c r="J493" s="1" t="s">
        <v>24</v>
      </c>
      <c r="K493">
        <v>0</v>
      </c>
      <c r="L493" s="1" t="s">
        <v>25</v>
      </c>
      <c r="M493" s="1" t="s">
        <v>24</v>
      </c>
      <c r="N493">
        <v>2</v>
      </c>
      <c r="O493" s="1" t="s">
        <v>18</v>
      </c>
      <c r="P493">
        <v>53</v>
      </c>
      <c r="Q493" s="1">
        <f>IF(student_habits_performance[[#This Row],[exam_score]]&gt;=70,1,0)</f>
        <v>0</v>
      </c>
      <c r="R493" s="1">
        <f>IF(student_habits_performance[[#This Row],[sleep_hours]]&lt;4,1,IF(AND(student_habits_performance[[#This Row],[sleep_hours]]&gt;=4,student_habits_performance[[#This Row],[sleep_hours]]&lt;6),2,3))</f>
        <v>3</v>
      </c>
      <c r="S4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4" spans="1:19" x14ac:dyDescent="0.25">
      <c r="A494" s="1" t="s">
        <v>521</v>
      </c>
      <c r="B494">
        <v>17</v>
      </c>
      <c r="C494" s="1" t="s">
        <v>27</v>
      </c>
      <c r="D494">
        <v>3.8</v>
      </c>
      <c r="E494">
        <v>3.1</v>
      </c>
      <c r="F494">
        <v>2.2999999999999998</v>
      </c>
      <c r="G494" s="1" t="s">
        <v>18</v>
      </c>
      <c r="H494">
        <v>77.3</v>
      </c>
      <c r="I494">
        <v>8.1</v>
      </c>
      <c r="J494" s="1" t="s">
        <v>24</v>
      </c>
      <c r="K494">
        <v>2</v>
      </c>
      <c r="L494" s="1" t="s">
        <v>25</v>
      </c>
      <c r="M494" s="1" t="s">
        <v>24</v>
      </c>
      <c r="N494">
        <v>6</v>
      </c>
      <c r="O494" s="1" t="s">
        <v>18</v>
      </c>
      <c r="P494">
        <v>67.8</v>
      </c>
      <c r="Q494" s="1">
        <f>IF(student_habits_performance[[#This Row],[exam_score]]&gt;=70,1,0)</f>
        <v>0</v>
      </c>
      <c r="R494" s="1">
        <f>IF(student_habits_performance[[#This Row],[sleep_hours]]&lt;4,1,IF(AND(student_habits_performance[[#This Row],[sleep_hours]]&gt;=4,student_habits_performance[[#This Row],[sleep_hours]]&lt;6),2,3))</f>
        <v>3</v>
      </c>
      <c r="S4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95" spans="1:19" x14ac:dyDescent="0.25">
      <c r="A495" s="1" t="s">
        <v>522</v>
      </c>
      <c r="B495">
        <v>22</v>
      </c>
      <c r="C495" s="1" t="s">
        <v>17</v>
      </c>
      <c r="D495">
        <v>3</v>
      </c>
      <c r="E495">
        <v>3.7</v>
      </c>
      <c r="F495">
        <v>0.9</v>
      </c>
      <c r="G495" s="1" t="s">
        <v>18</v>
      </c>
      <c r="H495">
        <v>67.3</v>
      </c>
      <c r="I495">
        <v>5.9</v>
      </c>
      <c r="J495" s="1" t="s">
        <v>28</v>
      </c>
      <c r="K495">
        <v>5</v>
      </c>
      <c r="L495" s="1" t="s">
        <v>34</v>
      </c>
      <c r="M495" s="1" t="s">
        <v>21</v>
      </c>
      <c r="N495">
        <v>10</v>
      </c>
      <c r="O495" s="1" t="s">
        <v>18</v>
      </c>
      <c r="P495">
        <v>73.900000000000006</v>
      </c>
      <c r="Q495" s="1">
        <f>IF(student_habits_performance[[#This Row],[exam_score]]&gt;=70,1,0)</f>
        <v>1</v>
      </c>
      <c r="R495" s="1">
        <f>IF(student_habits_performance[[#This Row],[sleep_hours]]&lt;4,1,IF(AND(student_habits_performance[[#This Row],[sleep_hours]]&gt;=4,student_habits_performance[[#This Row],[sleep_hours]]&lt;6),2,3))</f>
        <v>2</v>
      </c>
      <c r="S49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96" spans="1:19" x14ac:dyDescent="0.25">
      <c r="A496" s="1" t="s">
        <v>523</v>
      </c>
      <c r="B496">
        <v>21</v>
      </c>
      <c r="C496" s="1" t="s">
        <v>27</v>
      </c>
      <c r="D496">
        <v>4</v>
      </c>
      <c r="E496">
        <v>1.7</v>
      </c>
      <c r="F496">
        <v>2</v>
      </c>
      <c r="G496" s="1" t="s">
        <v>18</v>
      </c>
      <c r="H496">
        <v>78.099999999999994</v>
      </c>
      <c r="I496">
        <v>5.7</v>
      </c>
      <c r="J496" s="1" t="s">
        <v>19</v>
      </c>
      <c r="K496">
        <v>3</v>
      </c>
      <c r="L496" s="1" t="s">
        <v>25</v>
      </c>
      <c r="M496" s="1" t="s">
        <v>24</v>
      </c>
      <c r="N496">
        <v>5</v>
      </c>
      <c r="O496" s="1" t="s">
        <v>18</v>
      </c>
      <c r="P496">
        <v>66.5</v>
      </c>
      <c r="Q496" s="1">
        <f>IF(student_habits_performance[[#This Row],[exam_score]]&gt;=70,1,0)</f>
        <v>0</v>
      </c>
      <c r="R496" s="1">
        <f>IF(student_habits_performance[[#This Row],[sleep_hours]]&lt;4,1,IF(AND(student_habits_performance[[#This Row],[sleep_hours]]&gt;=4,student_habits_performance[[#This Row],[sleep_hours]]&lt;6),2,3))</f>
        <v>2</v>
      </c>
      <c r="S49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497" spans="1:19" x14ac:dyDescent="0.25">
      <c r="A497" s="1" t="s">
        <v>524</v>
      </c>
      <c r="B497">
        <v>23</v>
      </c>
      <c r="C497" s="1" t="s">
        <v>27</v>
      </c>
      <c r="D497">
        <v>3.1</v>
      </c>
      <c r="E497">
        <v>3.5</v>
      </c>
      <c r="F497">
        <v>2.2000000000000002</v>
      </c>
      <c r="G497" s="1" t="s">
        <v>18</v>
      </c>
      <c r="H497">
        <v>78.8</v>
      </c>
      <c r="I497">
        <v>3.4</v>
      </c>
      <c r="J497" s="1" t="s">
        <v>19</v>
      </c>
      <c r="K497">
        <v>0</v>
      </c>
      <c r="L497" s="1" t="s">
        <v>20</v>
      </c>
      <c r="M497" s="1" t="s">
        <v>24</v>
      </c>
      <c r="N497">
        <v>7</v>
      </c>
      <c r="O497" s="1" t="s">
        <v>18</v>
      </c>
      <c r="P497">
        <v>49.9</v>
      </c>
      <c r="Q497" s="1">
        <f>IF(student_habits_performance[[#This Row],[exam_score]]&gt;=70,1,0)</f>
        <v>0</v>
      </c>
      <c r="R497" s="1">
        <f>IF(student_habits_performance[[#This Row],[sleep_hours]]&lt;4,1,IF(AND(student_habits_performance[[#This Row],[sleep_hours]]&gt;=4,student_habits_performance[[#This Row],[sleep_hours]]&lt;6),2,3))</f>
        <v>1</v>
      </c>
      <c r="S49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98" spans="1:19" x14ac:dyDescent="0.25">
      <c r="A498" s="1" t="s">
        <v>525</v>
      </c>
      <c r="B498">
        <v>19</v>
      </c>
      <c r="C498" s="1" t="s">
        <v>17</v>
      </c>
      <c r="D498">
        <v>3.8</v>
      </c>
      <c r="E498">
        <v>1.2</v>
      </c>
      <c r="F498">
        <v>1.8</v>
      </c>
      <c r="G498" s="1" t="s">
        <v>18</v>
      </c>
      <c r="H498">
        <v>86.1</v>
      </c>
      <c r="I498">
        <v>4.7</v>
      </c>
      <c r="J498" s="1" t="s">
        <v>24</v>
      </c>
      <c r="K498">
        <v>6</v>
      </c>
      <c r="L498" s="1" t="s">
        <v>25</v>
      </c>
      <c r="M498" s="1" t="s">
        <v>21</v>
      </c>
      <c r="N498">
        <v>7</v>
      </c>
      <c r="O498" s="1" t="s">
        <v>18</v>
      </c>
      <c r="P498">
        <v>73.900000000000006</v>
      </c>
      <c r="Q498" s="1">
        <f>IF(student_habits_performance[[#This Row],[exam_score]]&gt;=70,1,0)</f>
        <v>1</v>
      </c>
      <c r="R498" s="1">
        <f>IF(student_habits_performance[[#This Row],[sleep_hours]]&lt;4,1,IF(AND(student_habits_performance[[#This Row],[sleep_hours]]&gt;=4,student_habits_performance[[#This Row],[sleep_hours]]&lt;6),2,3))</f>
        <v>2</v>
      </c>
      <c r="S49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499" spans="1:19" x14ac:dyDescent="0.25">
      <c r="A499" s="1" t="s">
        <v>526</v>
      </c>
      <c r="B499">
        <v>20</v>
      </c>
      <c r="C499" s="1" t="s">
        <v>27</v>
      </c>
      <c r="D499">
        <v>5.5</v>
      </c>
      <c r="E499">
        <v>3.6</v>
      </c>
      <c r="F499">
        <v>0</v>
      </c>
      <c r="G499" s="1" t="s">
        <v>18</v>
      </c>
      <c r="H499">
        <v>81.5</v>
      </c>
      <c r="I499">
        <v>4.9000000000000004</v>
      </c>
      <c r="J499" s="1" t="s">
        <v>19</v>
      </c>
      <c r="K499">
        <v>1</v>
      </c>
      <c r="L499" s="1" t="s">
        <v>38</v>
      </c>
      <c r="M499" s="1" t="s">
        <v>21</v>
      </c>
      <c r="N499">
        <v>5</v>
      </c>
      <c r="O499" s="1" t="s">
        <v>18</v>
      </c>
      <c r="P499">
        <v>80.3</v>
      </c>
      <c r="Q499" s="1">
        <f>IF(student_habits_performance[[#This Row],[exam_score]]&gt;=70,1,0)</f>
        <v>1</v>
      </c>
      <c r="R499" s="1">
        <f>IF(student_habits_performance[[#This Row],[sleep_hours]]&lt;4,1,IF(AND(student_habits_performance[[#This Row],[sleep_hours]]&gt;=4,student_habits_performance[[#This Row],[sleep_hours]]&lt;6),2,3))</f>
        <v>2</v>
      </c>
      <c r="S4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00" spans="1:19" x14ac:dyDescent="0.25">
      <c r="A500" s="1" t="s">
        <v>527</v>
      </c>
      <c r="B500">
        <v>17</v>
      </c>
      <c r="C500" s="1" t="s">
        <v>17</v>
      </c>
      <c r="D500">
        <v>2</v>
      </c>
      <c r="E500">
        <v>2.7</v>
      </c>
      <c r="F500">
        <v>2</v>
      </c>
      <c r="G500" s="1" t="s">
        <v>18</v>
      </c>
      <c r="H500">
        <v>91.9</v>
      </c>
      <c r="I500">
        <v>6.7</v>
      </c>
      <c r="J500" s="1" t="s">
        <v>24</v>
      </c>
      <c r="K500">
        <v>6</v>
      </c>
      <c r="L500" s="1" t="s">
        <v>25</v>
      </c>
      <c r="M500" s="1" t="s">
        <v>21</v>
      </c>
      <c r="N500">
        <v>8</v>
      </c>
      <c r="O500" s="1" t="s">
        <v>18</v>
      </c>
      <c r="P500">
        <v>71.7</v>
      </c>
      <c r="Q500" s="1">
        <f>IF(student_habits_performance[[#This Row],[exam_score]]&gt;=70,1,0)</f>
        <v>1</v>
      </c>
      <c r="R500" s="1">
        <f>IF(student_habits_performance[[#This Row],[sleep_hours]]&lt;4,1,IF(AND(student_habits_performance[[#This Row],[sleep_hours]]&gt;=4,student_habits_performance[[#This Row],[sleep_hours]]&lt;6),2,3))</f>
        <v>3</v>
      </c>
      <c r="S50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1" spans="1:19" x14ac:dyDescent="0.25">
      <c r="A501" s="1" t="s">
        <v>528</v>
      </c>
      <c r="B501">
        <v>20</v>
      </c>
      <c r="C501" s="1" t="s">
        <v>27</v>
      </c>
      <c r="D501">
        <v>5.2</v>
      </c>
      <c r="E501">
        <v>3.2</v>
      </c>
      <c r="F501">
        <v>4.2</v>
      </c>
      <c r="G501" s="1" t="s">
        <v>22</v>
      </c>
      <c r="H501">
        <v>78.900000000000006</v>
      </c>
      <c r="I501">
        <v>6.1</v>
      </c>
      <c r="J501" s="1" t="s">
        <v>28</v>
      </c>
      <c r="K501">
        <v>0</v>
      </c>
      <c r="L501" s="1" t="s">
        <v>34</v>
      </c>
      <c r="M501" s="1" t="s">
        <v>28</v>
      </c>
      <c r="N501">
        <v>10</v>
      </c>
      <c r="O501" s="1" t="s">
        <v>18</v>
      </c>
      <c r="P501">
        <v>83.3</v>
      </c>
      <c r="Q501" s="1">
        <f>IF(student_habits_performance[[#This Row],[exam_score]]&gt;=70,1,0)</f>
        <v>1</v>
      </c>
      <c r="R501" s="1">
        <f>IF(student_habits_performance[[#This Row],[sleep_hours]]&lt;4,1,IF(AND(student_habits_performance[[#This Row],[sleep_hours]]&gt;=4,student_habits_performance[[#This Row],[sleep_hours]]&lt;6),2,3))</f>
        <v>3</v>
      </c>
      <c r="S50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02" spans="1:19" x14ac:dyDescent="0.25">
      <c r="A502" s="1" t="s">
        <v>529</v>
      </c>
      <c r="B502">
        <v>23</v>
      </c>
      <c r="C502" s="1" t="s">
        <v>27</v>
      </c>
      <c r="D502">
        <v>5.5</v>
      </c>
      <c r="E502">
        <v>1.1000000000000001</v>
      </c>
      <c r="F502">
        <v>1.4</v>
      </c>
      <c r="G502" s="1" t="s">
        <v>18</v>
      </c>
      <c r="H502">
        <v>84.4</v>
      </c>
      <c r="I502">
        <v>4.9000000000000004</v>
      </c>
      <c r="J502" s="1" t="s">
        <v>19</v>
      </c>
      <c r="K502">
        <v>0</v>
      </c>
      <c r="L502" s="1" t="s">
        <v>34</v>
      </c>
      <c r="M502" s="1" t="s">
        <v>24</v>
      </c>
      <c r="N502">
        <v>6</v>
      </c>
      <c r="O502" s="1" t="s">
        <v>18</v>
      </c>
      <c r="P502">
        <v>84.5</v>
      </c>
      <c r="Q502" s="1">
        <f>IF(student_habits_performance[[#This Row],[exam_score]]&gt;=70,1,0)</f>
        <v>1</v>
      </c>
      <c r="R502" s="1">
        <f>IF(student_habits_performance[[#This Row],[sleep_hours]]&lt;4,1,IF(AND(student_habits_performance[[#This Row],[sleep_hours]]&gt;=4,student_habits_performance[[#This Row],[sleep_hours]]&lt;6),2,3))</f>
        <v>2</v>
      </c>
      <c r="S50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03" spans="1:19" x14ac:dyDescent="0.25">
      <c r="A503" s="1" t="s">
        <v>530</v>
      </c>
      <c r="B503">
        <v>21</v>
      </c>
      <c r="C503" s="1" t="s">
        <v>17</v>
      </c>
      <c r="D503">
        <v>3.3</v>
      </c>
      <c r="E503">
        <v>1.4</v>
      </c>
      <c r="F503">
        <v>1</v>
      </c>
      <c r="G503" s="1" t="s">
        <v>18</v>
      </c>
      <c r="H503">
        <v>96.8</v>
      </c>
      <c r="I503">
        <v>6.2</v>
      </c>
      <c r="J503" s="1" t="s">
        <v>24</v>
      </c>
      <c r="K503">
        <v>0</v>
      </c>
      <c r="L503" s="1" t="s">
        <v>34</v>
      </c>
      <c r="M503" s="1" t="s">
        <v>28</v>
      </c>
      <c r="N503">
        <v>5</v>
      </c>
      <c r="O503" s="1" t="s">
        <v>18</v>
      </c>
      <c r="P503">
        <v>74.900000000000006</v>
      </c>
      <c r="Q503" s="1">
        <f>IF(student_habits_performance[[#This Row],[exam_score]]&gt;=70,1,0)</f>
        <v>1</v>
      </c>
      <c r="R503" s="1">
        <f>IF(student_habits_performance[[#This Row],[sleep_hours]]&lt;4,1,IF(AND(student_habits_performance[[#This Row],[sleep_hours]]&gt;=4,student_habits_performance[[#This Row],[sleep_hours]]&lt;6),2,3))</f>
        <v>3</v>
      </c>
      <c r="S50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4" spans="1:19" x14ac:dyDescent="0.25">
      <c r="A504" s="1" t="s">
        <v>531</v>
      </c>
      <c r="B504">
        <v>21</v>
      </c>
      <c r="C504" s="1" t="s">
        <v>17</v>
      </c>
      <c r="D504">
        <v>0.3</v>
      </c>
      <c r="E504">
        <v>3.2</v>
      </c>
      <c r="F504">
        <v>2.2000000000000002</v>
      </c>
      <c r="G504" s="1" t="s">
        <v>18</v>
      </c>
      <c r="H504">
        <v>88.4</v>
      </c>
      <c r="I504">
        <v>7.1</v>
      </c>
      <c r="J504" s="1" t="s">
        <v>28</v>
      </c>
      <c r="K504">
        <v>3</v>
      </c>
      <c r="L504" s="1" t="s">
        <v>38</v>
      </c>
      <c r="M504" s="1" t="s">
        <v>21</v>
      </c>
      <c r="N504">
        <v>4</v>
      </c>
      <c r="O504" s="1" t="s">
        <v>22</v>
      </c>
      <c r="P504">
        <v>34</v>
      </c>
      <c r="Q504" s="1">
        <f>IF(student_habits_performance[[#This Row],[exam_score]]&gt;=70,1,0)</f>
        <v>0</v>
      </c>
      <c r="R504" s="1">
        <f>IF(student_habits_performance[[#This Row],[sleep_hours]]&lt;4,1,IF(AND(student_habits_performance[[#This Row],[sleep_hours]]&gt;=4,student_habits_performance[[#This Row],[sleep_hours]]&lt;6),2,3))</f>
        <v>3</v>
      </c>
      <c r="S50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05" spans="1:19" x14ac:dyDescent="0.25">
      <c r="A505" s="1" t="s">
        <v>532</v>
      </c>
      <c r="B505">
        <v>24</v>
      </c>
      <c r="C505" s="1" t="s">
        <v>17</v>
      </c>
      <c r="D505">
        <v>2.6</v>
      </c>
      <c r="E505">
        <v>1.4</v>
      </c>
      <c r="F505">
        <v>2.1</v>
      </c>
      <c r="G505" s="1" t="s">
        <v>22</v>
      </c>
      <c r="H505">
        <v>84.4</v>
      </c>
      <c r="I505">
        <v>7.1</v>
      </c>
      <c r="J505" s="1" t="s">
        <v>19</v>
      </c>
      <c r="K505">
        <v>0</v>
      </c>
      <c r="L505" s="1" t="s">
        <v>25</v>
      </c>
      <c r="M505" s="1" t="s">
        <v>21</v>
      </c>
      <c r="N505">
        <v>7</v>
      </c>
      <c r="O505" s="1" t="s">
        <v>18</v>
      </c>
      <c r="P505">
        <v>63</v>
      </c>
      <c r="Q505" s="1">
        <f>IF(student_habits_performance[[#This Row],[exam_score]]&gt;=70,1,0)</f>
        <v>0</v>
      </c>
      <c r="R505" s="1">
        <f>IF(student_habits_performance[[#This Row],[sleep_hours]]&lt;4,1,IF(AND(student_habits_performance[[#This Row],[sleep_hours]]&gt;=4,student_habits_performance[[#This Row],[sleep_hours]]&lt;6),2,3))</f>
        <v>3</v>
      </c>
      <c r="S50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6" spans="1:19" x14ac:dyDescent="0.25">
      <c r="A506" s="1" t="s">
        <v>533</v>
      </c>
      <c r="B506">
        <v>23</v>
      </c>
      <c r="C506" s="1" t="s">
        <v>17</v>
      </c>
      <c r="D506">
        <v>5.4</v>
      </c>
      <c r="E506">
        <v>3.1</v>
      </c>
      <c r="F506">
        <v>3.1</v>
      </c>
      <c r="G506" s="1" t="s">
        <v>18</v>
      </c>
      <c r="H506">
        <v>79</v>
      </c>
      <c r="I506">
        <v>4.2</v>
      </c>
      <c r="J506" s="1" t="s">
        <v>19</v>
      </c>
      <c r="K506">
        <v>1</v>
      </c>
      <c r="L506" s="1" t="s">
        <v>34</v>
      </c>
      <c r="M506" s="1" t="s">
        <v>24</v>
      </c>
      <c r="N506">
        <v>4</v>
      </c>
      <c r="O506" s="1" t="s">
        <v>18</v>
      </c>
      <c r="P506">
        <v>77.900000000000006</v>
      </c>
      <c r="Q506" s="1">
        <f>IF(student_habits_performance[[#This Row],[exam_score]]&gt;=70,1,0)</f>
        <v>1</v>
      </c>
      <c r="R506" s="1">
        <f>IF(student_habits_performance[[#This Row],[sleep_hours]]&lt;4,1,IF(AND(student_habits_performance[[#This Row],[sleep_hours]]&gt;=4,student_habits_performance[[#This Row],[sleep_hours]]&lt;6),2,3))</f>
        <v>2</v>
      </c>
      <c r="S50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07" spans="1:19" x14ac:dyDescent="0.25">
      <c r="A507" s="1" t="s">
        <v>534</v>
      </c>
      <c r="B507">
        <v>17</v>
      </c>
      <c r="C507" s="1" t="s">
        <v>17</v>
      </c>
      <c r="D507">
        <v>3.5</v>
      </c>
      <c r="E507">
        <v>0.9</v>
      </c>
      <c r="F507">
        <v>0.4</v>
      </c>
      <c r="G507" s="1" t="s">
        <v>18</v>
      </c>
      <c r="H507">
        <v>78.7</v>
      </c>
      <c r="I507">
        <v>6.3</v>
      </c>
      <c r="J507" s="1" t="s">
        <v>19</v>
      </c>
      <c r="K507">
        <v>3</v>
      </c>
      <c r="L507" s="1" t="s">
        <v>38</v>
      </c>
      <c r="M507" s="1" t="s">
        <v>21</v>
      </c>
      <c r="N507">
        <v>5</v>
      </c>
      <c r="O507" s="1" t="s">
        <v>22</v>
      </c>
      <c r="P507">
        <v>72.900000000000006</v>
      </c>
      <c r="Q507" s="1">
        <f>IF(student_habits_performance[[#This Row],[exam_score]]&gt;=70,1,0)</f>
        <v>1</v>
      </c>
      <c r="R507" s="1">
        <f>IF(student_habits_performance[[#This Row],[sleep_hours]]&lt;4,1,IF(AND(student_habits_performance[[#This Row],[sleep_hours]]&gt;=4,student_habits_performance[[#This Row],[sleep_hours]]&lt;6),2,3))</f>
        <v>3</v>
      </c>
      <c r="S5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8" spans="1:19" x14ac:dyDescent="0.25">
      <c r="A508" s="1" t="s">
        <v>535</v>
      </c>
      <c r="B508">
        <v>24</v>
      </c>
      <c r="C508" s="1" t="s">
        <v>17</v>
      </c>
      <c r="D508">
        <v>2</v>
      </c>
      <c r="E508">
        <v>3.5</v>
      </c>
      <c r="F508">
        <v>2.6</v>
      </c>
      <c r="G508" s="1" t="s">
        <v>18</v>
      </c>
      <c r="H508">
        <v>76.5</v>
      </c>
      <c r="I508">
        <v>4.8</v>
      </c>
      <c r="J508" s="1" t="s">
        <v>24</v>
      </c>
      <c r="K508">
        <v>6</v>
      </c>
      <c r="L508" s="1" t="s">
        <v>20</v>
      </c>
      <c r="M508" s="1" t="s">
        <v>24</v>
      </c>
      <c r="N508">
        <v>5</v>
      </c>
      <c r="O508" s="1" t="s">
        <v>18</v>
      </c>
      <c r="P508">
        <v>53.2</v>
      </c>
      <c r="Q508" s="1">
        <f>IF(student_habits_performance[[#This Row],[exam_score]]&gt;=70,1,0)</f>
        <v>0</v>
      </c>
      <c r="R508" s="1">
        <f>IF(student_habits_performance[[#This Row],[sleep_hours]]&lt;4,1,IF(AND(student_habits_performance[[#This Row],[sleep_hours]]&gt;=4,student_habits_performance[[#This Row],[sleep_hours]]&lt;6),2,3))</f>
        <v>2</v>
      </c>
      <c r="S50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09" spans="1:19" x14ac:dyDescent="0.25">
      <c r="A509" s="1" t="s">
        <v>536</v>
      </c>
      <c r="B509">
        <v>19</v>
      </c>
      <c r="C509" s="1" t="s">
        <v>17</v>
      </c>
      <c r="D509">
        <v>2.7</v>
      </c>
      <c r="E509">
        <v>1</v>
      </c>
      <c r="F509">
        <v>2.4</v>
      </c>
      <c r="G509" s="1" t="s">
        <v>18</v>
      </c>
      <c r="H509">
        <v>79.599999999999994</v>
      </c>
      <c r="I509">
        <v>7.6</v>
      </c>
      <c r="J509" s="1" t="s">
        <v>19</v>
      </c>
      <c r="K509">
        <v>1</v>
      </c>
      <c r="L509" s="1" t="s">
        <v>38</v>
      </c>
      <c r="M509" s="1" t="s">
        <v>28</v>
      </c>
      <c r="N509">
        <v>1</v>
      </c>
      <c r="O509" s="1" t="s">
        <v>18</v>
      </c>
      <c r="P509">
        <v>57.3</v>
      </c>
      <c r="Q509" s="1">
        <f>IF(student_habits_performance[[#This Row],[exam_score]]&gt;=70,1,0)</f>
        <v>0</v>
      </c>
      <c r="R509" s="1">
        <f>IF(student_habits_performance[[#This Row],[sleep_hours]]&lt;4,1,IF(AND(student_habits_performance[[#This Row],[sleep_hours]]&gt;=4,student_habits_performance[[#This Row],[sleep_hours]]&lt;6),2,3))</f>
        <v>3</v>
      </c>
      <c r="S5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0" spans="1:19" x14ac:dyDescent="0.25">
      <c r="A510" s="1" t="s">
        <v>537</v>
      </c>
      <c r="B510">
        <v>24</v>
      </c>
      <c r="C510" s="1" t="s">
        <v>27</v>
      </c>
      <c r="D510">
        <v>4.8</v>
      </c>
      <c r="E510">
        <v>3.2</v>
      </c>
      <c r="F510">
        <v>1.6</v>
      </c>
      <c r="G510" s="1" t="s">
        <v>18</v>
      </c>
      <c r="H510">
        <v>92.6</v>
      </c>
      <c r="I510">
        <v>7.4</v>
      </c>
      <c r="J510" s="1" t="s">
        <v>19</v>
      </c>
      <c r="K510">
        <v>4</v>
      </c>
      <c r="L510" s="1" t="s">
        <v>34</v>
      </c>
      <c r="M510" s="1" t="s">
        <v>28</v>
      </c>
      <c r="N510">
        <v>1</v>
      </c>
      <c r="O510" s="1" t="s">
        <v>22</v>
      </c>
      <c r="P510">
        <v>76.599999999999994</v>
      </c>
      <c r="Q510" s="1">
        <f>IF(student_habits_performance[[#This Row],[exam_score]]&gt;=70,1,0)</f>
        <v>1</v>
      </c>
      <c r="R510" s="1">
        <f>IF(student_habits_performance[[#This Row],[sleep_hours]]&lt;4,1,IF(AND(student_habits_performance[[#This Row],[sleep_hours]]&gt;=4,student_habits_performance[[#This Row],[sleep_hours]]&lt;6),2,3))</f>
        <v>3</v>
      </c>
      <c r="S51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11" spans="1:19" x14ac:dyDescent="0.25">
      <c r="A511" s="1" t="s">
        <v>538</v>
      </c>
      <c r="B511">
        <v>18</v>
      </c>
      <c r="C511" s="1" t="s">
        <v>17</v>
      </c>
      <c r="D511">
        <v>4.3</v>
      </c>
      <c r="E511">
        <v>3.3</v>
      </c>
      <c r="F511">
        <v>2.2000000000000002</v>
      </c>
      <c r="G511" s="1" t="s">
        <v>18</v>
      </c>
      <c r="H511">
        <v>82.8</v>
      </c>
      <c r="I511">
        <v>5.4</v>
      </c>
      <c r="J511" s="1" t="s">
        <v>28</v>
      </c>
      <c r="K511">
        <v>6</v>
      </c>
      <c r="L511" s="1" t="s">
        <v>25</v>
      </c>
      <c r="M511" s="1" t="s">
        <v>21</v>
      </c>
      <c r="N511">
        <v>3</v>
      </c>
      <c r="O511" s="1" t="s">
        <v>18</v>
      </c>
      <c r="P511">
        <v>64.599999999999994</v>
      </c>
      <c r="Q511" s="1">
        <f>IF(student_habits_performance[[#This Row],[exam_score]]&gt;=70,1,0)</f>
        <v>0</v>
      </c>
      <c r="R511" s="1">
        <f>IF(student_habits_performance[[#This Row],[sleep_hours]]&lt;4,1,IF(AND(student_habits_performance[[#This Row],[sleep_hours]]&gt;=4,student_habits_performance[[#This Row],[sleep_hours]]&lt;6),2,3))</f>
        <v>2</v>
      </c>
      <c r="S5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12" spans="1:19" x14ac:dyDescent="0.25">
      <c r="A512" s="1" t="s">
        <v>539</v>
      </c>
      <c r="B512">
        <v>17</v>
      </c>
      <c r="C512" s="1" t="s">
        <v>27</v>
      </c>
      <c r="D512">
        <v>3.1</v>
      </c>
      <c r="E512">
        <v>1.7</v>
      </c>
      <c r="F512">
        <v>2.9</v>
      </c>
      <c r="G512" s="1" t="s">
        <v>22</v>
      </c>
      <c r="H512">
        <v>71.5</v>
      </c>
      <c r="I512">
        <v>5.6</v>
      </c>
      <c r="J512" s="1" t="s">
        <v>24</v>
      </c>
      <c r="K512">
        <v>0</v>
      </c>
      <c r="L512" s="1" t="s">
        <v>34</v>
      </c>
      <c r="M512" s="1" t="s">
        <v>21</v>
      </c>
      <c r="N512">
        <v>3</v>
      </c>
      <c r="O512" s="1" t="s">
        <v>22</v>
      </c>
      <c r="P512">
        <v>51.1</v>
      </c>
      <c r="Q512" s="1">
        <f>IF(student_habits_performance[[#This Row],[exam_score]]&gt;=70,1,0)</f>
        <v>0</v>
      </c>
      <c r="R512" s="1">
        <f>IF(student_habits_performance[[#This Row],[sleep_hours]]&lt;4,1,IF(AND(student_habits_performance[[#This Row],[sleep_hours]]&gt;=4,student_habits_performance[[#This Row],[sleep_hours]]&lt;6),2,3))</f>
        <v>2</v>
      </c>
      <c r="S51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3" spans="1:19" x14ac:dyDescent="0.25">
      <c r="A513" s="1" t="s">
        <v>540</v>
      </c>
      <c r="B513">
        <v>18</v>
      </c>
      <c r="C513" s="1" t="s">
        <v>47</v>
      </c>
      <c r="D513">
        <v>2.9</v>
      </c>
      <c r="E513">
        <v>3.2</v>
      </c>
      <c r="F513">
        <v>2.8</v>
      </c>
      <c r="G513" s="1" t="s">
        <v>18</v>
      </c>
      <c r="H513">
        <v>100</v>
      </c>
      <c r="I513">
        <v>5.9</v>
      </c>
      <c r="J513" s="1" t="s">
        <v>19</v>
      </c>
      <c r="K513">
        <v>5</v>
      </c>
      <c r="L513" s="1" t="s">
        <v>25</v>
      </c>
      <c r="M513" s="1" t="s">
        <v>21</v>
      </c>
      <c r="N513">
        <v>2</v>
      </c>
      <c r="O513" s="1" t="s">
        <v>18</v>
      </c>
      <c r="P513">
        <v>63</v>
      </c>
      <c r="Q513" s="1">
        <f>IF(student_habits_performance[[#This Row],[exam_score]]&gt;=70,1,0)</f>
        <v>0</v>
      </c>
      <c r="R513" s="1">
        <f>IF(student_habits_performance[[#This Row],[sleep_hours]]&lt;4,1,IF(AND(student_habits_performance[[#This Row],[sleep_hours]]&gt;=4,student_habits_performance[[#This Row],[sleep_hours]]&lt;6),2,3))</f>
        <v>2</v>
      </c>
      <c r="S51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4" spans="1:19" x14ac:dyDescent="0.25">
      <c r="A514" s="1" t="s">
        <v>541</v>
      </c>
      <c r="B514">
        <v>23</v>
      </c>
      <c r="C514" s="1" t="s">
        <v>17</v>
      </c>
      <c r="D514">
        <v>2.9</v>
      </c>
      <c r="E514">
        <v>2.8</v>
      </c>
      <c r="F514">
        <v>0.5</v>
      </c>
      <c r="G514" s="1" t="s">
        <v>18</v>
      </c>
      <c r="H514">
        <v>88.2</v>
      </c>
      <c r="I514">
        <v>3.8</v>
      </c>
      <c r="J514" s="1" t="s">
        <v>24</v>
      </c>
      <c r="K514">
        <v>5</v>
      </c>
      <c r="L514" s="1" t="s">
        <v>38</v>
      </c>
      <c r="M514" s="1" t="s">
        <v>28</v>
      </c>
      <c r="N514">
        <v>2</v>
      </c>
      <c r="O514" s="1" t="s">
        <v>22</v>
      </c>
      <c r="P514">
        <v>61.6</v>
      </c>
      <c r="Q514" s="1">
        <f>IF(student_habits_performance[[#This Row],[exam_score]]&gt;=70,1,0)</f>
        <v>0</v>
      </c>
      <c r="R514" s="1">
        <f>IF(student_habits_performance[[#This Row],[sleep_hours]]&lt;4,1,IF(AND(student_habits_performance[[#This Row],[sleep_hours]]&gt;=4,student_habits_performance[[#This Row],[sleep_hours]]&lt;6),2,3))</f>
        <v>1</v>
      </c>
      <c r="S5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5" spans="1:19" x14ac:dyDescent="0.25">
      <c r="A515" s="1" t="s">
        <v>542</v>
      </c>
      <c r="B515">
        <v>22</v>
      </c>
      <c r="C515" s="1" t="s">
        <v>27</v>
      </c>
      <c r="D515">
        <v>2.1</v>
      </c>
      <c r="E515">
        <v>1.9</v>
      </c>
      <c r="F515">
        <v>2.7</v>
      </c>
      <c r="G515" s="1" t="s">
        <v>22</v>
      </c>
      <c r="H515">
        <v>70.900000000000006</v>
      </c>
      <c r="I515">
        <v>6.9</v>
      </c>
      <c r="J515" s="1" t="s">
        <v>24</v>
      </c>
      <c r="K515">
        <v>3</v>
      </c>
      <c r="L515" s="1" t="s">
        <v>25</v>
      </c>
      <c r="M515" s="1" t="s">
        <v>24</v>
      </c>
      <c r="N515">
        <v>6</v>
      </c>
      <c r="O515" s="1" t="s">
        <v>18</v>
      </c>
      <c r="P515">
        <v>62.5</v>
      </c>
      <c r="Q515" s="1">
        <f>IF(student_habits_performance[[#This Row],[exam_score]]&gt;=70,1,0)</f>
        <v>0</v>
      </c>
      <c r="R515" s="1">
        <f>IF(student_habits_performance[[#This Row],[sleep_hours]]&lt;4,1,IF(AND(student_habits_performance[[#This Row],[sleep_hours]]&gt;=4,student_habits_performance[[#This Row],[sleep_hours]]&lt;6),2,3))</f>
        <v>3</v>
      </c>
      <c r="S5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6" spans="1:19" x14ac:dyDescent="0.25">
      <c r="A516" s="1" t="s">
        <v>543</v>
      </c>
      <c r="B516">
        <v>18</v>
      </c>
      <c r="C516" s="1" t="s">
        <v>17</v>
      </c>
      <c r="D516">
        <v>5.9</v>
      </c>
      <c r="E516">
        <v>1.3</v>
      </c>
      <c r="F516">
        <v>1.7</v>
      </c>
      <c r="G516" s="1" t="s">
        <v>18</v>
      </c>
      <c r="H516">
        <v>80.599999999999994</v>
      </c>
      <c r="I516">
        <v>6.2</v>
      </c>
      <c r="J516" s="1" t="s">
        <v>19</v>
      </c>
      <c r="K516">
        <v>5</v>
      </c>
      <c r="L516" s="1" t="s">
        <v>25</v>
      </c>
      <c r="M516" s="1" t="s">
        <v>24</v>
      </c>
      <c r="N516">
        <v>1</v>
      </c>
      <c r="O516" s="1" t="s">
        <v>22</v>
      </c>
      <c r="P516">
        <v>87.1</v>
      </c>
      <c r="Q516" s="1">
        <f>IF(student_habits_performance[[#This Row],[exam_score]]&gt;=70,1,0)</f>
        <v>1</v>
      </c>
      <c r="R516" s="1">
        <f>IF(student_habits_performance[[#This Row],[sleep_hours]]&lt;4,1,IF(AND(student_habits_performance[[#This Row],[sleep_hours]]&gt;=4,student_habits_performance[[#This Row],[sleep_hours]]&lt;6),2,3))</f>
        <v>3</v>
      </c>
      <c r="S51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17" spans="1:19" x14ac:dyDescent="0.25">
      <c r="A517" s="1" t="s">
        <v>544</v>
      </c>
      <c r="B517">
        <v>19</v>
      </c>
      <c r="C517" s="1" t="s">
        <v>17</v>
      </c>
      <c r="D517">
        <v>3</v>
      </c>
      <c r="E517">
        <v>0.1</v>
      </c>
      <c r="F517">
        <v>1.9</v>
      </c>
      <c r="G517" s="1" t="s">
        <v>18</v>
      </c>
      <c r="H517">
        <v>86.1</v>
      </c>
      <c r="I517">
        <v>7.7</v>
      </c>
      <c r="J517" s="1" t="s">
        <v>24</v>
      </c>
      <c r="K517">
        <v>6</v>
      </c>
      <c r="L517" s="1" t="s">
        <v>25</v>
      </c>
      <c r="M517" s="1" t="s">
        <v>28</v>
      </c>
      <c r="N517">
        <v>6</v>
      </c>
      <c r="O517" s="1" t="s">
        <v>22</v>
      </c>
      <c r="P517">
        <v>82.5</v>
      </c>
      <c r="Q517" s="1">
        <f>IF(student_habits_performance[[#This Row],[exam_score]]&gt;=70,1,0)</f>
        <v>1</v>
      </c>
      <c r="R517" s="1">
        <f>IF(student_habits_performance[[#This Row],[sleep_hours]]&lt;4,1,IF(AND(student_habits_performance[[#This Row],[sleep_hours]]&gt;=4,student_habits_performance[[#This Row],[sleep_hours]]&lt;6),2,3))</f>
        <v>3</v>
      </c>
      <c r="S5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18" spans="1:19" x14ac:dyDescent="0.25">
      <c r="A518" s="1" t="s">
        <v>545</v>
      </c>
      <c r="B518">
        <v>24</v>
      </c>
      <c r="C518" s="1" t="s">
        <v>27</v>
      </c>
      <c r="D518">
        <v>5.3</v>
      </c>
      <c r="E518">
        <v>2.9</v>
      </c>
      <c r="F518">
        <v>1.9</v>
      </c>
      <c r="G518" s="1" t="s">
        <v>18</v>
      </c>
      <c r="H518">
        <v>100</v>
      </c>
      <c r="I518">
        <v>5.2</v>
      </c>
      <c r="J518" s="1" t="s">
        <v>24</v>
      </c>
      <c r="K518">
        <v>3</v>
      </c>
      <c r="L518" s="1" t="s">
        <v>34</v>
      </c>
      <c r="M518" s="1" t="s">
        <v>28</v>
      </c>
      <c r="N518">
        <v>5</v>
      </c>
      <c r="O518" s="1" t="s">
        <v>22</v>
      </c>
      <c r="P518">
        <v>80.900000000000006</v>
      </c>
      <c r="Q518" s="1">
        <f>IF(student_habits_performance[[#This Row],[exam_score]]&gt;=70,1,0)</f>
        <v>1</v>
      </c>
      <c r="R518" s="1">
        <f>IF(student_habits_performance[[#This Row],[sleep_hours]]&lt;4,1,IF(AND(student_habits_performance[[#This Row],[sleep_hours]]&gt;=4,student_habits_performance[[#This Row],[sleep_hours]]&lt;6),2,3))</f>
        <v>2</v>
      </c>
      <c r="S51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19" spans="1:19" x14ac:dyDescent="0.25">
      <c r="A519" s="1" t="s">
        <v>546</v>
      </c>
      <c r="B519">
        <v>22</v>
      </c>
      <c r="C519" s="1" t="s">
        <v>17</v>
      </c>
      <c r="D519">
        <v>5.8</v>
      </c>
      <c r="E519">
        <v>0.6</v>
      </c>
      <c r="F519">
        <v>1.6</v>
      </c>
      <c r="G519" s="1" t="s">
        <v>18</v>
      </c>
      <c r="H519">
        <v>73.900000000000006</v>
      </c>
      <c r="I519">
        <v>5.8</v>
      </c>
      <c r="J519" s="1" t="s">
        <v>19</v>
      </c>
      <c r="K519">
        <v>6</v>
      </c>
      <c r="L519" s="1" t="s">
        <v>34</v>
      </c>
      <c r="M519" s="1" t="s">
        <v>24</v>
      </c>
      <c r="N519">
        <v>6</v>
      </c>
      <c r="O519" s="1" t="s">
        <v>18</v>
      </c>
      <c r="P519">
        <v>100</v>
      </c>
      <c r="Q519" s="1">
        <f>IF(student_habits_performance[[#This Row],[exam_score]]&gt;=70,1,0)</f>
        <v>1</v>
      </c>
      <c r="R519" s="1">
        <f>IF(student_habits_performance[[#This Row],[sleep_hours]]&lt;4,1,IF(AND(student_habits_performance[[#This Row],[sleep_hours]]&gt;=4,student_habits_performance[[#This Row],[sleep_hours]]&lt;6),2,3))</f>
        <v>2</v>
      </c>
      <c r="S5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0" spans="1:19" x14ac:dyDescent="0.25">
      <c r="A520" s="1" t="s">
        <v>547</v>
      </c>
      <c r="B520">
        <v>24</v>
      </c>
      <c r="C520" s="1" t="s">
        <v>17</v>
      </c>
      <c r="D520">
        <v>5</v>
      </c>
      <c r="E520">
        <v>2.6</v>
      </c>
      <c r="F520">
        <v>3.1</v>
      </c>
      <c r="G520" s="1" t="s">
        <v>18</v>
      </c>
      <c r="H520">
        <v>94.8</v>
      </c>
      <c r="I520">
        <v>4.7</v>
      </c>
      <c r="J520" s="1" t="s">
        <v>28</v>
      </c>
      <c r="K520">
        <v>0</v>
      </c>
      <c r="L520" s="1" t="s">
        <v>34</v>
      </c>
      <c r="M520" s="1" t="s">
        <v>24</v>
      </c>
      <c r="N520">
        <v>5</v>
      </c>
      <c r="O520" s="1" t="s">
        <v>18</v>
      </c>
      <c r="P520">
        <v>79.599999999999994</v>
      </c>
      <c r="Q520" s="1">
        <f>IF(student_habits_performance[[#This Row],[exam_score]]&gt;=70,1,0)</f>
        <v>1</v>
      </c>
      <c r="R520" s="1">
        <f>IF(student_habits_performance[[#This Row],[sleep_hours]]&lt;4,1,IF(AND(student_habits_performance[[#This Row],[sleep_hours]]&gt;=4,student_habits_performance[[#This Row],[sleep_hours]]&lt;6),2,3))</f>
        <v>2</v>
      </c>
      <c r="S52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1" spans="1:19" x14ac:dyDescent="0.25">
      <c r="A521" s="1" t="s">
        <v>548</v>
      </c>
      <c r="B521">
        <v>18</v>
      </c>
      <c r="C521" s="1" t="s">
        <v>27</v>
      </c>
      <c r="D521">
        <v>2.9</v>
      </c>
      <c r="E521">
        <v>2.2000000000000002</v>
      </c>
      <c r="F521">
        <v>1.7</v>
      </c>
      <c r="G521" s="1" t="s">
        <v>22</v>
      </c>
      <c r="H521">
        <v>99</v>
      </c>
      <c r="I521">
        <v>5.3</v>
      </c>
      <c r="J521" s="1" t="s">
        <v>24</v>
      </c>
      <c r="K521">
        <v>2</v>
      </c>
      <c r="L521" s="1" t="s">
        <v>34</v>
      </c>
      <c r="M521" s="1" t="s">
        <v>21</v>
      </c>
      <c r="N521">
        <v>7</v>
      </c>
      <c r="O521" s="1" t="s">
        <v>18</v>
      </c>
      <c r="P521">
        <v>71.2</v>
      </c>
      <c r="Q521" s="1">
        <f>IF(student_habits_performance[[#This Row],[exam_score]]&gt;=70,1,0)</f>
        <v>1</v>
      </c>
      <c r="R521" s="1">
        <f>IF(student_habits_performance[[#This Row],[sleep_hours]]&lt;4,1,IF(AND(student_habits_performance[[#This Row],[sleep_hours]]&gt;=4,student_habits_performance[[#This Row],[sleep_hours]]&lt;6),2,3))</f>
        <v>2</v>
      </c>
      <c r="S5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22" spans="1:19" x14ac:dyDescent="0.25">
      <c r="A522" s="1" t="s">
        <v>549</v>
      </c>
      <c r="B522">
        <v>24</v>
      </c>
      <c r="C522" s="1" t="s">
        <v>17</v>
      </c>
      <c r="D522">
        <v>4.0999999999999996</v>
      </c>
      <c r="E522">
        <v>3.3</v>
      </c>
      <c r="F522">
        <v>0.6</v>
      </c>
      <c r="G522" s="1" t="s">
        <v>22</v>
      </c>
      <c r="H522">
        <v>78.7</v>
      </c>
      <c r="I522">
        <v>5.0999999999999996</v>
      </c>
      <c r="J522" s="1" t="s">
        <v>24</v>
      </c>
      <c r="K522">
        <v>2</v>
      </c>
      <c r="L522" s="1" t="s">
        <v>34</v>
      </c>
      <c r="M522" s="1" t="s">
        <v>24</v>
      </c>
      <c r="N522">
        <v>1</v>
      </c>
      <c r="O522" s="1" t="s">
        <v>18</v>
      </c>
      <c r="P522">
        <v>62.7</v>
      </c>
      <c r="Q522" s="1">
        <f>IF(student_habits_performance[[#This Row],[exam_score]]&gt;=70,1,0)</f>
        <v>0</v>
      </c>
      <c r="R522" s="1">
        <f>IF(student_habits_performance[[#This Row],[sleep_hours]]&lt;4,1,IF(AND(student_habits_performance[[#This Row],[sleep_hours]]&gt;=4,student_habits_performance[[#This Row],[sleep_hours]]&lt;6),2,3))</f>
        <v>2</v>
      </c>
      <c r="S52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3" spans="1:19" x14ac:dyDescent="0.25">
      <c r="A523" s="1" t="s">
        <v>550</v>
      </c>
      <c r="B523">
        <v>23</v>
      </c>
      <c r="C523" s="1" t="s">
        <v>27</v>
      </c>
      <c r="D523">
        <v>3.5</v>
      </c>
      <c r="E523">
        <v>2.1</v>
      </c>
      <c r="F523">
        <v>1.4</v>
      </c>
      <c r="G523" s="1" t="s">
        <v>18</v>
      </c>
      <c r="H523">
        <v>82.2</v>
      </c>
      <c r="I523">
        <v>7.7</v>
      </c>
      <c r="J523" s="1" t="s">
        <v>19</v>
      </c>
      <c r="K523">
        <v>1</v>
      </c>
      <c r="L523" s="1" t="s">
        <v>25</v>
      </c>
      <c r="M523" s="1" t="s">
        <v>24</v>
      </c>
      <c r="N523">
        <v>3</v>
      </c>
      <c r="O523" s="1" t="s">
        <v>18</v>
      </c>
      <c r="P523">
        <v>64.2</v>
      </c>
      <c r="Q523" s="1">
        <f>IF(student_habits_performance[[#This Row],[exam_score]]&gt;=70,1,0)</f>
        <v>0</v>
      </c>
      <c r="R523" s="1">
        <f>IF(student_habits_performance[[#This Row],[sleep_hours]]&lt;4,1,IF(AND(student_habits_performance[[#This Row],[sleep_hours]]&gt;=4,student_habits_performance[[#This Row],[sleep_hours]]&lt;6),2,3))</f>
        <v>3</v>
      </c>
      <c r="S52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24" spans="1:19" x14ac:dyDescent="0.25">
      <c r="A524" s="1" t="s">
        <v>551</v>
      </c>
      <c r="B524">
        <v>22</v>
      </c>
      <c r="C524" s="1" t="s">
        <v>17</v>
      </c>
      <c r="D524">
        <v>2.1</v>
      </c>
      <c r="E524">
        <v>2.1</v>
      </c>
      <c r="F524">
        <v>2</v>
      </c>
      <c r="G524" s="1" t="s">
        <v>18</v>
      </c>
      <c r="H524">
        <v>74.599999999999994</v>
      </c>
      <c r="I524">
        <v>5.7</v>
      </c>
      <c r="J524" s="1" t="s">
        <v>19</v>
      </c>
      <c r="K524">
        <v>0</v>
      </c>
      <c r="L524" s="1" t="s">
        <v>25</v>
      </c>
      <c r="M524" s="1" t="s">
        <v>24</v>
      </c>
      <c r="N524">
        <v>6</v>
      </c>
      <c r="O524" s="1" t="s">
        <v>22</v>
      </c>
      <c r="P524">
        <v>44.1</v>
      </c>
      <c r="Q524" s="1">
        <f>IF(student_habits_performance[[#This Row],[exam_score]]&gt;=70,1,0)</f>
        <v>0</v>
      </c>
      <c r="R524" s="1">
        <f>IF(student_habits_performance[[#This Row],[sleep_hours]]&lt;4,1,IF(AND(student_habits_performance[[#This Row],[sleep_hours]]&gt;=4,student_habits_performance[[#This Row],[sleep_hours]]&lt;6),2,3))</f>
        <v>2</v>
      </c>
      <c r="S52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25" spans="1:19" x14ac:dyDescent="0.25">
      <c r="A525" s="1" t="s">
        <v>552</v>
      </c>
      <c r="B525">
        <v>23</v>
      </c>
      <c r="C525" s="1" t="s">
        <v>47</v>
      </c>
      <c r="D525">
        <v>4</v>
      </c>
      <c r="E525">
        <v>3.4</v>
      </c>
      <c r="F525">
        <v>3.2</v>
      </c>
      <c r="G525" s="1" t="s">
        <v>18</v>
      </c>
      <c r="H525">
        <v>83</v>
      </c>
      <c r="I525">
        <v>6.6</v>
      </c>
      <c r="J525" s="1" t="s">
        <v>24</v>
      </c>
      <c r="K525">
        <v>5</v>
      </c>
      <c r="L525" s="1" t="s">
        <v>25</v>
      </c>
      <c r="M525" s="1" t="s">
        <v>21</v>
      </c>
      <c r="N525">
        <v>1</v>
      </c>
      <c r="O525" s="1" t="s">
        <v>18</v>
      </c>
      <c r="P525">
        <v>61.7</v>
      </c>
      <c r="Q525" s="1">
        <f>IF(student_habits_performance[[#This Row],[exam_score]]&gt;=70,1,0)</f>
        <v>0</v>
      </c>
      <c r="R525" s="1">
        <f>IF(student_habits_performance[[#This Row],[sleep_hours]]&lt;4,1,IF(AND(student_habits_performance[[#This Row],[sleep_hours]]&gt;=4,student_habits_performance[[#This Row],[sleep_hours]]&lt;6),2,3))</f>
        <v>3</v>
      </c>
      <c r="S52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6" spans="1:19" x14ac:dyDescent="0.25">
      <c r="A526" s="1" t="s">
        <v>553</v>
      </c>
      <c r="B526">
        <v>18</v>
      </c>
      <c r="C526" s="1" t="s">
        <v>17</v>
      </c>
      <c r="D526">
        <v>1.7</v>
      </c>
      <c r="E526">
        <v>2.9</v>
      </c>
      <c r="F526">
        <v>2.5</v>
      </c>
      <c r="G526" s="1" t="s">
        <v>18</v>
      </c>
      <c r="H526">
        <v>84.6</v>
      </c>
      <c r="I526">
        <v>6</v>
      </c>
      <c r="J526" s="1" t="s">
        <v>24</v>
      </c>
      <c r="K526">
        <v>0</v>
      </c>
      <c r="L526" s="1" t="s">
        <v>34</v>
      </c>
      <c r="M526" s="1" t="s">
        <v>21</v>
      </c>
      <c r="N526">
        <v>7</v>
      </c>
      <c r="O526" s="1" t="s">
        <v>22</v>
      </c>
      <c r="P526">
        <v>39.9</v>
      </c>
      <c r="Q526" s="1">
        <f>IF(student_habits_performance[[#This Row],[exam_score]]&gt;=70,1,0)</f>
        <v>0</v>
      </c>
      <c r="R526" s="1">
        <f>IF(student_habits_performance[[#This Row],[sleep_hours]]&lt;4,1,IF(AND(student_habits_performance[[#This Row],[sleep_hours]]&gt;=4,student_habits_performance[[#This Row],[sleep_hours]]&lt;6),2,3))</f>
        <v>3</v>
      </c>
      <c r="S52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27" spans="1:19" x14ac:dyDescent="0.25">
      <c r="A527" s="1" t="s">
        <v>554</v>
      </c>
      <c r="B527">
        <v>23</v>
      </c>
      <c r="C527" s="1" t="s">
        <v>27</v>
      </c>
      <c r="D527">
        <v>5.3</v>
      </c>
      <c r="E527">
        <v>2.9</v>
      </c>
      <c r="F527">
        <v>0.9</v>
      </c>
      <c r="G527" s="1" t="s">
        <v>18</v>
      </c>
      <c r="H527">
        <v>91.6</v>
      </c>
      <c r="I527">
        <v>5</v>
      </c>
      <c r="J527" s="1" t="s">
        <v>24</v>
      </c>
      <c r="K527">
        <v>4</v>
      </c>
      <c r="L527" s="1" t="s">
        <v>25</v>
      </c>
      <c r="M527" s="1" t="s">
        <v>28</v>
      </c>
      <c r="N527">
        <v>4</v>
      </c>
      <c r="O527" s="1" t="s">
        <v>18</v>
      </c>
      <c r="P527">
        <v>84.1</v>
      </c>
      <c r="Q527" s="1">
        <f>IF(student_habits_performance[[#This Row],[exam_score]]&gt;=70,1,0)</f>
        <v>1</v>
      </c>
      <c r="R527" s="1">
        <f>IF(student_habits_performance[[#This Row],[sleep_hours]]&lt;4,1,IF(AND(student_habits_performance[[#This Row],[sleep_hours]]&gt;=4,student_habits_performance[[#This Row],[sleep_hours]]&lt;6),2,3))</f>
        <v>2</v>
      </c>
      <c r="S52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28" spans="1:19" x14ac:dyDescent="0.25">
      <c r="A528" s="1" t="s">
        <v>555</v>
      </c>
      <c r="B528">
        <v>19</v>
      </c>
      <c r="C528" s="1" t="s">
        <v>17</v>
      </c>
      <c r="D528">
        <v>2.8</v>
      </c>
      <c r="E528">
        <v>3.1</v>
      </c>
      <c r="F528">
        <v>4.5</v>
      </c>
      <c r="G528" s="1" t="s">
        <v>18</v>
      </c>
      <c r="H528">
        <v>95.9</v>
      </c>
      <c r="I528">
        <v>6.3</v>
      </c>
      <c r="J528" s="1" t="s">
        <v>19</v>
      </c>
      <c r="K528">
        <v>2</v>
      </c>
      <c r="L528" s="1" t="s">
        <v>38</v>
      </c>
      <c r="M528" s="1" t="s">
        <v>24</v>
      </c>
      <c r="N528">
        <v>3</v>
      </c>
      <c r="O528" s="1" t="s">
        <v>18</v>
      </c>
      <c r="P528">
        <v>40.700000000000003</v>
      </c>
      <c r="Q528" s="1">
        <f>IF(student_habits_performance[[#This Row],[exam_score]]&gt;=70,1,0)</f>
        <v>0</v>
      </c>
      <c r="R528" s="1">
        <f>IF(student_habits_performance[[#This Row],[sleep_hours]]&lt;4,1,IF(AND(student_habits_performance[[#This Row],[sleep_hours]]&gt;=4,student_habits_performance[[#This Row],[sleep_hours]]&lt;6),2,3))</f>
        <v>3</v>
      </c>
      <c r="S5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29" spans="1:19" x14ac:dyDescent="0.25">
      <c r="A529" s="1" t="s">
        <v>556</v>
      </c>
      <c r="B529">
        <v>18</v>
      </c>
      <c r="C529" s="1" t="s">
        <v>17</v>
      </c>
      <c r="D529">
        <v>3.8</v>
      </c>
      <c r="E529">
        <v>0.7</v>
      </c>
      <c r="F529">
        <v>2.1</v>
      </c>
      <c r="G529" s="1" t="s">
        <v>18</v>
      </c>
      <c r="H529">
        <v>77.5</v>
      </c>
      <c r="I529">
        <v>7.2</v>
      </c>
      <c r="J529" s="1" t="s">
        <v>24</v>
      </c>
      <c r="K529">
        <v>5</v>
      </c>
      <c r="L529" s="1" t="s">
        <v>34</v>
      </c>
      <c r="M529" s="1" t="s">
        <v>24</v>
      </c>
      <c r="N529">
        <v>10</v>
      </c>
      <c r="O529" s="1" t="s">
        <v>18</v>
      </c>
      <c r="P529">
        <v>81.8</v>
      </c>
      <c r="Q529" s="1">
        <f>IF(student_habits_performance[[#This Row],[exam_score]]&gt;=70,1,0)</f>
        <v>1</v>
      </c>
      <c r="R529" s="1">
        <f>IF(student_habits_performance[[#This Row],[sleep_hours]]&lt;4,1,IF(AND(student_habits_performance[[#This Row],[sleep_hours]]&gt;=4,student_habits_performance[[#This Row],[sleep_hours]]&lt;6),2,3))</f>
        <v>3</v>
      </c>
      <c r="S52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0" spans="1:19" x14ac:dyDescent="0.25">
      <c r="A530" s="1" t="s">
        <v>557</v>
      </c>
      <c r="B530">
        <v>18</v>
      </c>
      <c r="C530" s="1" t="s">
        <v>27</v>
      </c>
      <c r="D530">
        <v>3.9</v>
      </c>
      <c r="E530">
        <v>3.4</v>
      </c>
      <c r="F530">
        <v>3.2</v>
      </c>
      <c r="G530" s="1" t="s">
        <v>18</v>
      </c>
      <c r="H530">
        <v>65.3</v>
      </c>
      <c r="I530">
        <v>5.0999999999999996</v>
      </c>
      <c r="J530" s="1" t="s">
        <v>19</v>
      </c>
      <c r="K530">
        <v>6</v>
      </c>
      <c r="L530" s="1" t="s">
        <v>25</v>
      </c>
      <c r="M530" s="1" t="s">
        <v>21</v>
      </c>
      <c r="N530">
        <v>9</v>
      </c>
      <c r="O530" s="1" t="s">
        <v>22</v>
      </c>
      <c r="P530">
        <v>77</v>
      </c>
      <c r="Q530" s="1">
        <f>IF(student_habits_performance[[#This Row],[exam_score]]&gt;=70,1,0)</f>
        <v>1</v>
      </c>
      <c r="R530" s="1">
        <f>IF(student_habits_performance[[#This Row],[sleep_hours]]&lt;4,1,IF(AND(student_habits_performance[[#This Row],[sleep_hours]]&gt;=4,student_habits_performance[[#This Row],[sleep_hours]]&lt;6),2,3))</f>
        <v>2</v>
      </c>
      <c r="S5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1" spans="1:19" x14ac:dyDescent="0.25">
      <c r="A531" s="1" t="s">
        <v>558</v>
      </c>
      <c r="B531">
        <v>18</v>
      </c>
      <c r="C531" s="1" t="s">
        <v>17</v>
      </c>
      <c r="D531">
        <v>3.1</v>
      </c>
      <c r="E531">
        <v>3.2</v>
      </c>
      <c r="F531">
        <v>1.6</v>
      </c>
      <c r="G531" s="1" t="s">
        <v>18</v>
      </c>
      <c r="H531">
        <v>84.8</v>
      </c>
      <c r="I531">
        <v>7.5</v>
      </c>
      <c r="J531" s="1" t="s">
        <v>19</v>
      </c>
      <c r="K531">
        <v>6</v>
      </c>
      <c r="L531" s="1" t="s">
        <v>20</v>
      </c>
      <c r="M531" s="1" t="s">
        <v>24</v>
      </c>
      <c r="N531">
        <v>1</v>
      </c>
      <c r="O531" s="1" t="s">
        <v>18</v>
      </c>
      <c r="P531">
        <v>65.7</v>
      </c>
      <c r="Q531" s="1">
        <f>IF(student_habits_performance[[#This Row],[exam_score]]&gt;=70,1,0)</f>
        <v>0</v>
      </c>
      <c r="R531" s="1">
        <f>IF(student_habits_performance[[#This Row],[sleep_hours]]&lt;4,1,IF(AND(student_habits_performance[[#This Row],[sleep_hours]]&gt;=4,student_habits_performance[[#This Row],[sleep_hours]]&lt;6),2,3))</f>
        <v>3</v>
      </c>
      <c r="S53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2" spans="1:19" x14ac:dyDescent="0.25">
      <c r="A532" s="1" t="s">
        <v>559</v>
      </c>
      <c r="B532">
        <v>17</v>
      </c>
      <c r="C532" s="1" t="s">
        <v>27</v>
      </c>
      <c r="D532">
        <v>4.4000000000000004</v>
      </c>
      <c r="E532">
        <v>1.3</v>
      </c>
      <c r="F532">
        <v>2.4</v>
      </c>
      <c r="G532" s="1" t="s">
        <v>18</v>
      </c>
      <c r="H532">
        <v>87.9</v>
      </c>
      <c r="I532">
        <v>5.5</v>
      </c>
      <c r="J532" s="1" t="s">
        <v>24</v>
      </c>
      <c r="K532">
        <v>2</v>
      </c>
      <c r="L532" s="1" t="s">
        <v>20</v>
      </c>
      <c r="M532" s="1" t="s">
        <v>24</v>
      </c>
      <c r="N532">
        <v>8</v>
      </c>
      <c r="O532" s="1" t="s">
        <v>22</v>
      </c>
      <c r="P532">
        <v>80.900000000000006</v>
      </c>
      <c r="Q532" s="1">
        <f>IF(student_habits_performance[[#This Row],[exam_score]]&gt;=70,1,0)</f>
        <v>1</v>
      </c>
      <c r="R532" s="1">
        <f>IF(student_habits_performance[[#This Row],[sleep_hours]]&lt;4,1,IF(AND(student_habits_performance[[#This Row],[sleep_hours]]&gt;=4,student_habits_performance[[#This Row],[sleep_hours]]&lt;6),2,3))</f>
        <v>2</v>
      </c>
      <c r="S5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33" spans="1:19" x14ac:dyDescent="0.25">
      <c r="A533" s="1" t="s">
        <v>560</v>
      </c>
      <c r="B533">
        <v>24</v>
      </c>
      <c r="C533" s="1" t="s">
        <v>17</v>
      </c>
      <c r="D533">
        <v>2.8</v>
      </c>
      <c r="E533">
        <v>2.2000000000000002</v>
      </c>
      <c r="F533">
        <v>2.7</v>
      </c>
      <c r="G533" s="1" t="s">
        <v>18</v>
      </c>
      <c r="H533">
        <v>87.5</v>
      </c>
      <c r="I533">
        <v>5.9</v>
      </c>
      <c r="J533" s="1" t="s">
        <v>24</v>
      </c>
      <c r="K533">
        <v>0</v>
      </c>
      <c r="L533" s="1" t="s">
        <v>38</v>
      </c>
      <c r="M533" s="1" t="s">
        <v>24</v>
      </c>
      <c r="N533">
        <v>1</v>
      </c>
      <c r="O533" s="1" t="s">
        <v>22</v>
      </c>
      <c r="P533">
        <v>47.4</v>
      </c>
      <c r="Q533" s="1">
        <f>IF(student_habits_performance[[#This Row],[exam_score]]&gt;=70,1,0)</f>
        <v>0</v>
      </c>
      <c r="R533" s="1">
        <f>IF(student_habits_performance[[#This Row],[sleep_hours]]&lt;4,1,IF(AND(student_habits_performance[[#This Row],[sleep_hours]]&gt;=4,student_habits_performance[[#This Row],[sleep_hours]]&lt;6),2,3))</f>
        <v>2</v>
      </c>
      <c r="S53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4" spans="1:19" x14ac:dyDescent="0.25">
      <c r="A534" s="1" t="s">
        <v>561</v>
      </c>
      <c r="B534">
        <v>17</v>
      </c>
      <c r="C534" s="1" t="s">
        <v>27</v>
      </c>
      <c r="D534">
        <v>4.8</v>
      </c>
      <c r="E534">
        <v>2.5</v>
      </c>
      <c r="F534">
        <v>3.1</v>
      </c>
      <c r="G534" s="1" t="s">
        <v>22</v>
      </c>
      <c r="H534">
        <v>81.7</v>
      </c>
      <c r="I534">
        <v>7.1</v>
      </c>
      <c r="J534" s="1" t="s">
        <v>19</v>
      </c>
      <c r="K534">
        <v>5</v>
      </c>
      <c r="L534" s="1" t="s">
        <v>25</v>
      </c>
      <c r="M534" s="1" t="s">
        <v>24</v>
      </c>
      <c r="N534">
        <v>5</v>
      </c>
      <c r="O534" s="1" t="s">
        <v>22</v>
      </c>
      <c r="P534">
        <v>83</v>
      </c>
      <c r="Q534" s="1">
        <f>IF(student_habits_performance[[#This Row],[exam_score]]&gt;=70,1,0)</f>
        <v>1</v>
      </c>
      <c r="R534" s="1">
        <f>IF(student_habits_performance[[#This Row],[sleep_hours]]&lt;4,1,IF(AND(student_habits_performance[[#This Row],[sleep_hours]]&gt;=4,student_habits_performance[[#This Row],[sleep_hours]]&lt;6),2,3))</f>
        <v>3</v>
      </c>
      <c r="S53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35" spans="1:19" x14ac:dyDescent="0.25">
      <c r="A535" s="1" t="s">
        <v>562</v>
      </c>
      <c r="B535">
        <v>17</v>
      </c>
      <c r="C535" s="1" t="s">
        <v>27</v>
      </c>
      <c r="D535">
        <v>1.5</v>
      </c>
      <c r="E535">
        <v>2.2999999999999998</v>
      </c>
      <c r="F535">
        <v>3</v>
      </c>
      <c r="G535" s="1" t="s">
        <v>18</v>
      </c>
      <c r="H535">
        <v>86.2</v>
      </c>
      <c r="I535">
        <v>5.7</v>
      </c>
      <c r="J535" s="1" t="s">
        <v>19</v>
      </c>
      <c r="K535">
        <v>1</v>
      </c>
      <c r="L535" s="1" t="s">
        <v>25</v>
      </c>
      <c r="M535" s="1" t="s">
        <v>24</v>
      </c>
      <c r="N535">
        <v>10</v>
      </c>
      <c r="O535" s="1" t="s">
        <v>18</v>
      </c>
      <c r="P535">
        <v>54.2</v>
      </c>
      <c r="Q535" s="1">
        <f>IF(student_habits_performance[[#This Row],[exam_score]]&gt;=70,1,0)</f>
        <v>0</v>
      </c>
      <c r="R535" s="1">
        <f>IF(student_habits_performance[[#This Row],[sleep_hours]]&lt;4,1,IF(AND(student_habits_performance[[#This Row],[sleep_hours]]&gt;=4,student_habits_performance[[#This Row],[sleep_hours]]&lt;6),2,3))</f>
        <v>2</v>
      </c>
      <c r="S53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36" spans="1:19" x14ac:dyDescent="0.25">
      <c r="A536" s="1" t="s">
        <v>563</v>
      </c>
      <c r="B536">
        <v>19</v>
      </c>
      <c r="C536" s="1" t="s">
        <v>27</v>
      </c>
      <c r="D536">
        <v>3.7</v>
      </c>
      <c r="E536">
        <v>2.9</v>
      </c>
      <c r="F536">
        <v>2.8</v>
      </c>
      <c r="G536" s="1" t="s">
        <v>18</v>
      </c>
      <c r="H536">
        <v>100</v>
      </c>
      <c r="I536">
        <v>6.5</v>
      </c>
      <c r="J536" s="1" t="s">
        <v>24</v>
      </c>
      <c r="K536">
        <v>6</v>
      </c>
      <c r="L536" s="1" t="s">
        <v>34</v>
      </c>
      <c r="M536" s="1" t="s">
        <v>21</v>
      </c>
      <c r="N536">
        <v>8</v>
      </c>
      <c r="O536" s="1" t="s">
        <v>18</v>
      </c>
      <c r="P536">
        <v>82.5</v>
      </c>
      <c r="Q536" s="1">
        <f>IF(student_habits_performance[[#This Row],[exam_score]]&gt;=70,1,0)</f>
        <v>1</v>
      </c>
      <c r="R536" s="1">
        <f>IF(student_habits_performance[[#This Row],[sleep_hours]]&lt;4,1,IF(AND(student_habits_performance[[#This Row],[sleep_hours]]&gt;=4,student_habits_performance[[#This Row],[sleep_hours]]&lt;6),2,3))</f>
        <v>3</v>
      </c>
      <c r="S53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7" spans="1:19" x14ac:dyDescent="0.25">
      <c r="A537" s="1" t="s">
        <v>564</v>
      </c>
      <c r="B537">
        <v>22</v>
      </c>
      <c r="C537" s="1" t="s">
        <v>17</v>
      </c>
      <c r="D537">
        <v>6.4</v>
      </c>
      <c r="E537">
        <v>4.2</v>
      </c>
      <c r="F537">
        <v>1.5</v>
      </c>
      <c r="G537" s="1" t="s">
        <v>22</v>
      </c>
      <c r="H537">
        <v>88.8</v>
      </c>
      <c r="I537">
        <v>6.1</v>
      </c>
      <c r="J537" s="1" t="s">
        <v>19</v>
      </c>
      <c r="K537">
        <v>0</v>
      </c>
      <c r="L537" s="1" t="s">
        <v>25</v>
      </c>
      <c r="M537" s="1" t="s">
        <v>24</v>
      </c>
      <c r="N537">
        <v>6</v>
      </c>
      <c r="O537" s="1" t="s">
        <v>18</v>
      </c>
      <c r="P537">
        <v>85</v>
      </c>
      <c r="Q537" s="1">
        <f>IF(student_habits_performance[[#This Row],[exam_score]]&gt;=70,1,0)</f>
        <v>1</v>
      </c>
      <c r="R537" s="1">
        <f>IF(student_habits_performance[[#This Row],[sleep_hours]]&lt;4,1,IF(AND(student_habits_performance[[#This Row],[sleep_hours]]&gt;=4,student_habits_performance[[#This Row],[sleep_hours]]&lt;6),2,3))</f>
        <v>3</v>
      </c>
      <c r="S53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38" spans="1:19" x14ac:dyDescent="0.25">
      <c r="A538" s="1" t="s">
        <v>565</v>
      </c>
      <c r="B538">
        <v>24</v>
      </c>
      <c r="C538" s="1" t="s">
        <v>27</v>
      </c>
      <c r="D538">
        <v>2</v>
      </c>
      <c r="E538">
        <v>3.8</v>
      </c>
      <c r="F538">
        <v>1.2</v>
      </c>
      <c r="G538" s="1" t="s">
        <v>18</v>
      </c>
      <c r="H538">
        <v>81.3</v>
      </c>
      <c r="I538">
        <v>6.7</v>
      </c>
      <c r="J538" s="1" t="s">
        <v>24</v>
      </c>
      <c r="K538">
        <v>1</v>
      </c>
      <c r="L538" s="1" t="s">
        <v>34</v>
      </c>
      <c r="M538" s="1" t="s">
        <v>24</v>
      </c>
      <c r="N538">
        <v>7</v>
      </c>
      <c r="O538" s="1" t="s">
        <v>22</v>
      </c>
      <c r="P538">
        <v>40.4</v>
      </c>
      <c r="Q538" s="1">
        <f>IF(student_habits_performance[[#This Row],[exam_score]]&gt;=70,1,0)</f>
        <v>0</v>
      </c>
      <c r="R538" s="1">
        <f>IF(student_habits_performance[[#This Row],[sleep_hours]]&lt;4,1,IF(AND(student_habits_performance[[#This Row],[sleep_hours]]&gt;=4,student_habits_performance[[#This Row],[sleep_hours]]&lt;6),2,3))</f>
        <v>3</v>
      </c>
      <c r="S53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39" spans="1:19" x14ac:dyDescent="0.25">
      <c r="A539" s="1" t="s">
        <v>566</v>
      </c>
      <c r="B539">
        <v>23</v>
      </c>
      <c r="C539" s="1" t="s">
        <v>17</v>
      </c>
      <c r="D539">
        <v>2.5</v>
      </c>
      <c r="E539">
        <v>0.9</v>
      </c>
      <c r="F539">
        <v>2.2000000000000002</v>
      </c>
      <c r="G539" s="1" t="s">
        <v>22</v>
      </c>
      <c r="H539">
        <v>80</v>
      </c>
      <c r="I539">
        <v>3.6</v>
      </c>
      <c r="J539" s="1" t="s">
        <v>24</v>
      </c>
      <c r="K539">
        <v>5</v>
      </c>
      <c r="L539" s="1" t="s">
        <v>34</v>
      </c>
      <c r="M539" s="1" t="s">
        <v>21</v>
      </c>
      <c r="N539">
        <v>8</v>
      </c>
      <c r="O539" s="1" t="s">
        <v>18</v>
      </c>
      <c r="P539">
        <v>58.9</v>
      </c>
      <c r="Q539" s="1">
        <f>IF(student_habits_performance[[#This Row],[exam_score]]&gt;=70,1,0)</f>
        <v>0</v>
      </c>
      <c r="R539" s="1">
        <f>IF(student_habits_performance[[#This Row],[sleep_hours]]&lt;4,1,IF(AND(student_habits_performance[[#This Row],[sleep_hours]]&gt;=4,student_habits_performance[[#This Row],[sleep_hours]]&lt;6),2,3))</f>
        <v>1</v>
      </c>
      <c r="S53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40" spans="1:19" x14ac:dyDescent="0.25">
      <c r="A540" s="1" t="s">
        <v>567</v>
      </c>
      <c r="B540">
        <v>21</v>
      </c>
      <c r="C540" s="1" t="s">
        <v>27</v>
      </c>
      <c r="D540">
        <v>4.3</v>
      </c>
      <c r="E540">
        <v>3.2</v>
      </c>
      <c r="F540">
        <v>2.8</v>
      </c>
      <c r="G540" s="1" t="s">
        <v>18</v>
      </c>
      <c r="H540">
        <v>83.3</v>
      </c>
      <c r="I540">
        <v>4.3</v>
      </c>
      <c r="J540" s="1" t="s">
        <v>28</v>
      </c>
      <c r="K540">
        <v>2</v>
      </c>
      <c r="L540" s="1" t="s">
        <v>25</v>
      </c>
      <c r="M540" s="1" t="s">
        <v>28</v>
      </c>
      <c r="N540">
        <v>6</v>
      </c>
      <c r="O540" s="1" t="s">
        <v>18</v>
      </c>
      <c r="P540">
        <v>67.5</v>
      </c>
      <c r="Q540" s="1">
        <f>IF(student_habits_performance[[#This Row],[exam_score]]&gt;=70,1,0)</f>
        <v>0</v>
      </c>
      <c r="R540" s="1">
        <f>IF(student_habits_performance[[#This Row],[sleep_hours]]&lt;4,1,IF(AND(student_habits_performance[[#This Row],[sleep_hours]]&gt;=4,student_habits_performance[[#This Row],[sleep_hours]]&lt;6),2,3))</f>
        <v>2</v>
      </c>
      <c r="S54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1" spans="1:19" x14ac:dyDescent="0.25">
      <c r="A541" s="1" t="s">
        <v>568</v>
      </c>
      <c r="B541">
        <v>18</v>
      </c>
      <c r="C541" s="1" t="s">
        <v>27</v>
      </c>
      <c r="D541">
        <v>3.8</v>
      </c>
      <c r="E541">
        <v>4.0999999999999996</v>
      </c>
      <c r="F541">
        <v>1.6</v>
      </c>
      <c r="G541" s="1" t="s">
        <v>18</v>
      </c>
      <c r="H541">
        <v>100</v>
      </c>
      <c r="I541">
        <v>7.2</v>
      </c>
      <c r="J541" s="1" t="s">
        <v>24</v>
      </c>
      <c r="K541">
        <v>4</v>
      </c>
      <c r="L541" s="1" t="s">
        <v>38</v>
      </c>
      <c r="M541" s="1" t="s">
        <v>24</v>
      </c>
      <c r="N541">
        <v>6</v>
      </c>
      <c r="O541" s="1" t="s">
        <v>22</v>
      </c>
      <c r="P541">
        <v>81</v>
      </c>
      <c r="Q541" s="1">
        <f>IF(student_habits_performance[[#This Row],[exam_score]]&gt;=70,1,0)</f>
        <v>1</v>
      </c>
      <c r="R541" s="1">
        <f>IF(student_habits_performance[[#This Row],[sleep_hours]]&lt;4,1,IF(AND(student_habits_performance[[#This Row],[sleep_hours]]&gt;=4,student_habits_performance[[#This Row],[sleep_hours]]&lt;6),2,3))</f>
        <v>3</v>
      </c>
      <c r="S5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42" spans="1:19" x14ac:dyDescent="0.25">
      <c r="A542" s="1" t="s">
        <v>569</v>
      </c>
      <c r="B542">
        <v>23</v>
      </c>
      <c r="C542" s="1" t="s">
        <v>17</v>
      </c>
      <c r="D542">
        <v>4</v>
      </c>
      <c r="E542">
        <v>3</v>
      </c>
      <c r="F542">
        <v>3</v>
      </c>
      <c r="G542" s="1" t="s">
        <v>18</v>
      </c>
      <c r="H542">
        <v>83.2</v>
      </c>
      <c r="I542">
        <v>7.7</v>
      </c>
      <c r="J542" s="1" t="s">
        <v>24</v>
      </c>
      <c r="K542">
        <v>3</v>
      </c>
      <c r="L542" s="1" t="s">
        <v>34</v>
      </c>
      <c r="M542" s="1" t="s">
        <v>21</v>
      </c>
      <c r="N542">
        <v>6</v>
      </c>
      <c r="O542" s="1" t="s">
        <v>22</v>
      </c>
      <c r="P542">
        <v>74.7</v>
      </c>
      <c r="Q542" s="1">
        <f>IF(student_habits_performance[[#This Row],[exam_score]]&gt;=70,1,0)</f>
        <v>1</v>
      </c>
      <c r="R542" s="1">
        <f>IF(student_habits_performance[[#This Row],[sleep_hours]]&lt;4,1,IF(AND(student_habits_performance[[#This Row],[sleep_hours]]&gt;=4,student_habits_performance[[#This Row],[sleep_hours]]&lt;6),2,3))</f>
        <v>3</v>
      </c>
      <c r="S54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3" spans="1:19" x14ac:dyDescent="0.25">
      <c r="A543" s="1" t="s">
        <v>570</v>
      </c>
      <c r="B543">
        <v>18</v>
      </c>
      <c r="C543" s="1" t="s">
        <v>17</v>
      </c>
      <c r="D543">
        <v>4.2</v>
      </c>
      <c r="E543">
        <v>3.8</v>
      </c>
      <c r="F543">
        <v>3.4</v>
      </c>
      <c r="G543" s="1" t="s">
        <v>22</v>
      </c>
      <c r="H543">
        <v>84.8</v>
      </c>
      <c r="I543">
        <v>5.4</v>
      </c>
      <c r="J543" s="1" t="s">
        <v>24</v>
      </c>
      <c r="K543">
        <v>2</v>
      </c>
      <c r="L543" s="1" t="s">
        <v>25</v>
      </c>
      <c r="M543" s="1" t="s">
        <v>24</v>
      </c>
      <c r="N543">
        <v>5</v>
      </c>
      <c r="O543" s="1" t="s">
        <v>18</v>
      </c>
      <c r="P543">
        <v>67.400000000000006</v>
      </c>
      <c r="Q543" s="1">
        <f>IF(student_habits_performance[[#This Row],[exam_score]]&gt;=70,1,0)</f>
        <v>0</v>
      </c>
      <c r="R543" s="1">
        <f>IF(student_habits_performance[[#This Row],[sleep_hours]]&lt;4,1,IF(AND(student_habits_performance[[#This Row],[sleep_hours]]&gt;=4,student_habits_performance[[#This Row],[sleep_hours]]&lt;6),2,3))</f>
        <v>2</v>
      </c>
      <c r="S54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4" spans="1:19" x14ac:dyDescent="0.25">
      <c r="A544" s="1" t="s">
        <v>571</v>
      </c>
      <c r="B544">
        <v>19</v>
      </c>
      <c r="C544" s="1" t="s">
        <v>27</v>
      </c>
      <c r="D544">
        <v>4.5</v>
      </c>
      <c r="E544">
        <v>4.9000000000000004</v>
      </c>
      <c r="F544">
        <v>0.8</v>
      </c>
      <c r="G544" s="1" t="s">
        <v>18</v>
      </c>
      <c r="H544">
        <v>80.2</v>
      </c>
      <c r="I544">
        <v>6.2</v>
      </c>
      <c r="J544" s="1" t="s">
        <v>24</v>
      </c>
      <c r="K544">
        <v>1</v>
      </c>
      <c r="L544" s="1" t="s">
        <v>34</v>
      </c>
      <c r="M544" s="1" t="s">
        <v>28</v>
      </c>
      <c r="N544">
        <v>8</v>
      </c>
      <c r="O544" s="1" t="s">
        <v>18</v>
      </c>
      <c r="P544">
        <v>72.2</v>
      </c>
      <c r="Q544" s="1">
        <f>IF(student_habits_performance[[#This Row],[exam_score]]&gt;=70,1,0)</f>
        <v>1</v>
      </c>
      <c r="R544" s="1">
        <f>IF(student_habits_performance[[#This Row],[sleep_hours]]&lt;4,1,IF(AND(student_habits_performance[[#This Row],[sleep_hours]]&gt;=4,student_habits_performance[[#This Row],[sleep_hours]]&lt;6),2,3))</f>
        <v>3</v>
      </c>
      <c r="S54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5" spans="1:19" x14ac:dyDescent="0.25">
      <c r="A545" s="1" t="s">
        <v>572</v>
      </c>
      <c r="B545">
        <v>18</v>
      </c>
      <c r="C545" s="1" t="s">
        <v>17</v>
      </c>
      <c r="D545">
        <v>5.2</v>
      </c>
      <c r="E545">
        <v>3.7</v>
      </c>
      <c r="F545">
        <v>0.9</v>
      </c>
      <c r="G545" s="1" t="s">
        <v>18</v>
      </c>
      <c r="H545">
        <v>96</v>
      </c>
      <c r="I545">
        <v>6.9</v>
      </c>
      <c r="J545" s="1" t="s">
        <v>24</v>
      </c>
      <c r="K545">
        <v>0</v>
      </c>
      <c r="L545" s="1" t="s">
        <v>25</v>
      </c>
      <c r="M545" s="1" t="s">
        <v>28</v>
      </c>
      <c r="N545">
        <v>2</v>
      </c>
      <c r="O545" s="1" t="s">
        <v>18</v>
      </c>
      <c r="P545">
        <v>77.099999999999994</v>
      </c>
      <c r="Q545" s="1">
        <f>IF(student_habits_performance[[#This Row],[exam_score]]&gt;=70,1,0)</f>
        <v>1</v>
      </c>
      <c r="R545" s="1">
        <f>IF(student_habits_performance[[#This Row],[sleep_hours]]&lt;4,1,IF(AND(student_habits_performance[[#This Row],[sleep_hours]]&gt;=4,student_habits_performance[[#This Row],[sleep_hours]]&lt;6),2,3))</f>
        <v>3</v>
      </c>
      <c r="S54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6" spans="1:19" x14ac:dyDescent="0.25">
      <c r="A546" s="1" t="s">
        <v>573</v>
      </c>
      <c r="B546">
        <v>17</v>
      </c>
      <c r="C546" s="1" t="s">
        <v>17</v>
      </c>
      <c r="D546">
        <v>4.0999999999999996</v>
      </c>
      <c r="E546">
        <v>2.8</v>
      </c>
      <c r="F546">
        <v>1.6</v>
      </c>
      <c r="G546" s="1" t="s">
        <v>18</v>
      </c>
      <c r="H546">
        <v>100</v>
      </c>
      <c r="I546">
        <v>7.3</v>
      </c>
      <c r="J546" s="1" t="s">
        <v>28</v>
      </c>
      <c r="K546">
        <v>6</v>
      </c>
      <c r="L546" s="1" t="s">
        <v>34</v>
      </c>
      <c r="M546" s="1" t="s">
        <v>21</v>
      </c>
      <c r="N546">
        <v>7</v>
      </c>
      <c r="O546" s="1" t="s">
        <v>18</v>
      </c>
      <c r="P546">
        <v>87.9</v>
      </c>
      <c r="Q546" s="1">
        <f>IF(student_habits_performance[[#This Row],[exam_score]]&gt;=70,1,0)</f>
        <v>1</v>
      </c>
      <c r="R546" s="1">
        <f>IF(student_habits_performance[[#This Row],[sleep_hours]]&lt;4,1,IF(AND(student_habits_performance[[#This Row],[sleep_hours]]&gt;=4,student_habits_performance[[#This Row],[sleep_hours]]&lt;6),2,3))</f>
        <v>3</v>
      </c>
      <c r="S54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7" spans="1:19" x14ac:dyDescent="0.25">
      <c r="A547" s="1" t="s">
        <v>574</v>
      </c>
      <c r="B547">
        <v>24</v>
      </c>
      <c r="C547" s="1" t="s">
        <v>17</v>
      </c>
      <c r="D547">
        <v>3.1</v>
      </c>
      <c r="E547">
        <v>3.8</v>
      </c>
      <c r="F547">
        <v>2.1</v>
      </c>
      <c r="G547" s="1" t="s">
        <v>18</v>
      </c>
      <c r="H547">
        <v>89.5</v>
      </c>
      <c r="I547">
        <v>4.0999999999999996</v>
      </c>
      <c r="J547" s="1" t="s">
        <v>19</v>
      </c>
      <c r="K547">
        <v>5</v>
      </c>
      <c r="L547" s="1" t="s">
        <v>20</v>
      </c>
      <c r="M547" s="1" t="s">
        <v>21</v>
      </c>
      <c r="N547">
        <v>4</v>
      </c>
      <c r="O547" s="1" t="s">
        <v>22</v>
      </c>
      <c r="P547">
        <v>54.1</v>
      </c>
      <c r="Q547" s="1">
        <f>IF(student_habits_performance[[#This Row],[exam_score]]&gt;=70,1,0)</f>
        <v>0</v>
      </c>
      <c r="R547" s="1">
        <f>IF(student_habits_performance[[#This Row],[sleep_hours]]&lt;4,1,IF(AND(student_habits_performance[[#This Row],[sleep_hours]]&gt;=4,student_habits_performance[[#This Row],[sleep_hours]]&lt;6),2,3))</f>
        <v>2</v>
      </c>
      <c r="S5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48" spans="1:19" x14ac:dyDescent="0.25">
      <c r="A548" s="1" t="s">
        <v>575</v>
      </c>
      <c r="B548">
        <v>21</v>
      </c>
      <c r="C548" s="1" t="s">
        <v>27</v>
      </c>
      <c r="D548">
        <v>4.5</v>
      </c>
      <c r="E548">
        <v>2.7</v>
      </c>
      <c r="F548">
        <v>1.2</v>
      </c>
      <c r="G548" s="1" t="s">
        <v>22</v>
      </c>
      <c r="H548">
        <v>85.8</v>
      </c>
      <c r="I548">
        <v>5.4</v>
      </c>
      <c r="J548" s="1" t="s">
        <v>24</v>
      </c>
      <c r="K548">
        <v>2</v>
      </c>
      <c r="L548" s="1" t="s">
        <v>20</v>
      </c>
      <c r="M548" s="1" t="s">
        <v>24</v>
      </c>
      <c r="N548">
        <v>1</v>
      </c>
      <c r="O548" s="1" t="s">
        <v>22</v>
      </c>
      <c r="P548">
        <v>62.9</v>
      </c>
      <c r="Q548" s="1">
        <f>IF(student_habits_performance[[#This Row],[exam_score]]&gt;=70,1,0)</f>
        <v>0</v>
      </c>
      <c r="R548" s="1">
        <f>IF(student_habits_performance[[#This Row],[sleep_hours]]&lt;4,1,IF(AND(student_habits_performance[[#This Row],[sleep_hours]]&gt;=4,student_habits_performance[[#This Row],[sleep_hours]]&lt;6),2,3))</f>
        <v>2</v>
      </c>
      <c r="S54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49" spans="1:19" x14ac:dyDescent="0.25">
      <c r="A549" s="1" t="s">
        <v>576</v>
      </c>
      <c r="B549">
        <v>20</v>
      </c>
      <c r="C549" s="1" t="s">
        <v>27</v>
      </c>
      <c r="D549">
        <v>6.3</v>
      </c>
      <c r="E549">
        <v>2.5</v>
      </c>
      <c r="F549">
        <v>3.3</v>
      </c>
      <c r="G549" s="1" t="s">
        <v>18</v>
      </c>
      <c r="H549">
        <v>85.4</v>
      </c>
      <c r="I549">
        <v>6.1</v>
      </c>
      <c r="J549" s="1" t="s">
        <v>19</v>
      </c>
      <c r="K549">
        <v>6</v>
      </c>
      <c r="L549" s="1" t="s">
        <v>25</v>
      </c>
      <c r="M549" s="1" t="s">
        <v>24</v>
      </c>
      <c r="N549">
        <v>5</v>
      </c>
      <c r="O549" s="1" t="s">
        <v>18</v>
      </c>
      <c r="P549">
        <v>95.6</v>
      </c>
      <c r="Q549" s="1">
        <f>IF(student_habits_performance[[#This Row],[exam_score]]&gt;=70,1,0)</f>
        <v>1</v>
      </c>
      <c r="R549" s="1">
        <f>IF(student_habits_performance[[#This Row],[sleep_hours]]&lt;4,1,IF(AND(student_habits_performance[[#This Row],[sleep_hours]]&gt;=4,student_habits_performance[[#This Row],[sleep_hours]]&lt;6),2,3))</f>
        <v>3</v>
      </c>
      <c r="S5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50" spans="1:19" x14ac:dyDescent="0.25">
      <c r="A550" s="1" t="s">
        <v>577</v>
      </c>
      <c r="B550">
        <v>18</v>
      </c>
      <c r="C550" s="1" t="s">
        <v>17</v>
      </c>
      <c r="D550">
        <v>3.3</v>
      </c>
      <c r="E550">
        <v>2.1</v>
      </c>
      <c r="F550">
        <v>2.2999999999999998</v>
      </c>
      <c r="G550" s="1" t="s">
        <v>18</v>
      </c>
      <c r="H550">
        <v>61.2</v>
      </c>
      <c r="I550">
        <v>7.3</v>
      </c>
      <c r="J550" s="1" t="s">
        <v>28</v>
      </c>
      <c r="K550">
        <v>6</v>
      </c>
      <c r="L550" s="1" t="s">
        <v>25</v>
      </c>
      <c r="M550" s="1" t="s">
        <v>28</v>
      </c>
      <c r="N550">
        <v>3</v>
      </c>
      <c r="O550" s="1" t="s">
        <v>18</v>
      </c>
      <c r="P550">
        <v>67.099999999999994</v>
      </c>
      <c r="Q550" s="1">
        <f>IF(student_habits_performance[[#This Row],[exam_score]]&gt;=70,1,0)</f>
        <v>0</v>
      </c>
      <c r="R550" s="1">
        <f>IF(student_habits_performance[[#This Row],[sleep_hours]]&lt;4,1,IF(AND(student_habits_performance[[#This Row],[sleep_hours]]&gt;=4,student_habits_performance[[#This Row],[sleep_hours]]&lt;6),2,3))</f>
        <v>3</v>
      </c>
      <c r="S55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1" spans="1:19" x14ac:dyDescent="0.25">
      <c r="A551" s="1" t="s">
        <v>578</v>
      </c>
      <c r="B551">
        <v>23</v>
      </c>
      <c r="C551" s="1" t="s">
        <v>27</v>
      </c>
      <c r="D551">
        <v>2</v>
      </c>
      <c r="E551">
        <v>4.4000000000000004</v>
      </c>
      <c r="F551">
        <v>1.8</v>
      </c>
      <c r="G551" s="1" t="s">
        <v>18</v>
      </c>
      <c r="H551">
        <v>92.5</v>
      </c>
      <c r="I551">
        <v>9.5</v>
      </c>
      <c r="J551" s="1" t="s">
        <v>24</v>
      </c>
      <c r="K551">
        <v>4</v>
      </c>
      <c r="L551" s="1" t="s">
        <v>34</v>
      </c>
      <c r="M551" s="1" t="s">
        <v>21</v>
      </c>
      <c r="N551">
        <v>4</v>
      </c>
      <c r="O551" s="1" t="s">
        <v>18</v>
      </c>
      <c r="P551">
        <v>51.5</v>
      </c>
      <c r="Q551" s="1">
        <f>IF(student_habits_performance[[#This Row],[exam_score]]&gt;=70,1,0)</f>
        <v>0</v>
      </c>
      <c r="R551" s="1">
        <f>IF(student_habits_performance[[#This Row],[sleep_hours]]&lt;4,1,IF(AND(student_habits_performance[[#This Row],[sleep_hours]]&gt;=4,student_habits_performance[[#This Row],[sleep_hours]]&lt;6),2,3))</f>
        <v>3</v>
      </c>
      <c r="S55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2" spans="1:19" x14ac:dyDescent="0.25">
      <c r="A552" s="1" t="s">
        <v>579</v>
      </c>
      <c r="B552">
        <v>17</v>
      </c>
      <c r="C552" s="1" t="s">
        <v>17</v>
      </c>
      <c r="D552">
        <v>5.2</v>
      </c>
      <c r="E552">
        <v>1.5</v>
      </c>
      <c r="F552">
        <v>0.2</v>
      </c>
      <c r="G552" s="1" t="s">
        <v>22</v>
      </c>
      <c r="H552">
        <v>86.3</v>
      </c>
      <c r="I552">
        <v>6.2</v>
      </c>
      <c r="J552" s="1" t="s">
        <v>24</v>
      </c>
      <c r="K552">
        <v>5</v>
      </c>
      <c r="L552" s="1" t="s">
        <v>25</v>
      </c>
      <c r="M552" s="1" t="s">
        <v>21</v>
      </c>
      <c r="N552">
        <v>7</v>
      </c>
      <c r="O552" s="1" t="s">
        <v>18</v>
      </c>
      <c r="P552">
        <v>97.9</v>
      </c>
      <c r="Q552" s="1">
        <f>IF(student_habits_performance[[#This Row],[exam_score]]&gt;=70,1,0)</f>
        <v>1</v>
      </c>
      <c r="R552" s="1">
        <f>IF(student_habits_performance[[#This Row],[sleep_hours]]&lt;4,1,IF(AND(student_habits_performance[[#This Row],[sleep_hours]]&gt;=4,student_habits_performance[[#This Row],[sleep_hours]]&lt;6),2,3))</f>
        <v>3</v>
      </c>
      <c r="S55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53" spans="1:19" x14ac:dyDescent="0.25">
      <c r="A553" s="1" t="s">
        <v>580</v>
      </c>
      <c r="B553">
        <v>20</v>
      </c>
      <c r="C553" s="1" t="s">
        <v>17</v>
      </c>
      <c r="D553">
        <v>3.3</v>
      </c>
      <c r="E553">
        <v>4.3</v>
      </c>
      <c r="F553">
        <v>0.4</v>
      </c>
      <c r="G553" s="1" t="s">
        <v>22</v>
      </c>
      <c r="H553">
        <v>89.3</v>
      </c>
      <c r="I553">
        <v>4.8</v>
      </c>
      <c r="J553" s="1" t="s">
        <v>28</v>
      </c>
      <c r="K553">
        <v>1</v>
      </c>
      <c r="L553" s="1" t="s">
        <v>25</v>
      </c>
      <c r="M553" s="1" t="s">
        <v>21</v>
      </c>
      <c r="N553">
        <v>5</v>
      </c>
      <c r="O553" s="1" t="s">
        <v>18</v>
      </c>
      <c r="P553">
        <v>67</v>
      </c>
      <c r="Q553" s="1">
        <f>IF(student_habits_performance[[#This Row],[exam_score]]&gt;=70,1,0)</f>
        <v>0</v>
      </c>
      <c r="R553" s="1">
        <f>IF(student_habits_performance[[#This Row],[sleep_hours]]&lt;4,1,IF(AND(student_habits_performance[[#This Row],[sleep_hours]]&gt;=4,student_habits_performance[[#This Row],[sleep_hours]]&lt;6),2,3))</f>
        <v>2</v>
      </c>
      <c r="S5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4" spans="1:19" x14ac:dyDescent="0.25">
      <c r="A554" s="1" t="s">
        <v>581</v>
      </c>
      <c r="B554">
        <v>21</v>
      </c>
      <c r="C554" s="1" t="s">
        <v>17</v>
      </c>
      <c r="D554">
        <v>0.2</v>
      </c>
      <c r="E554">
        <v>3.1</v>
      </c>
      <c r="F554">
        <v>2.1</v>
      </c>
      <c r="G554" s="1" t="s">
        <v>22</v>
      </c>
      <c r="H554">
        <v>77.900000000000006</v>
      </c>
      <c r="I554">
        <v>7</v>
      </c>
      <c r="J554" s="1" t="s">
        <v>24</v>
      </c>
      <c r="K554">
        <v>5</v>
      </c>
      <c r="L554" s="1" t="s">
        <v>20</v>
      </c>
      <c r="M554" s="1" t="s">
        <v>24</v>
      </c>
      <c r="N554">
        <v>4</v>
      </c>
      <c r="O554" s="1" t="s">
        <v>22</v>
      </c>
      <c r="P554">
        <v>31.5</v>
      </c>
      <c r="Q554" s="1">
        <f>IF(student_habits_performance[[#This Row],[exam_score]]&gt;=70,1,0)</f>
        <v>0</v>
      </c>
      <c r="R554" s="1">
        <f>IF(student_habits_performance[[#This Row],[sleep_hours]]&lt;4,1,IF(AND(student_habits_performance[[#This Row],[sleep_hours]]&gt;=4,student_habits_performance[[#This Row],[sleep_hours]]&lt;6),2,3))</f>
        <v>3</v>
      </c>
      <c r="S55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55" spans="1:19" x14ac:dyDescent="0.25">
      <c r="A555" s="1" t="s">
        <v>582</v>
      </c>
      <c r="B555">
        <v>20</v>
      </c>
      <c r="C555" s="1" t="s">
        <v>17</v>
      </c>
      <c r="D555">
        <v>4.8</v>
      </c>
      <c r="E555">
        <v>0.8</v>
      </c>
      <c r="F555">
        <v>0</v>
      </c>
      <c r="G555" s="1" t="s">
        <v>18</v>
      </c>
      <c r="H555">
        <v>81.2</v>
      </c>
      <c r="I555">
        <v>8.1</v>
      </c>
      <c r="J555" s="1" t="s">
        <v>24</v>
      </c>
      <c r="K555">
        <v>5</v>
      </c>
      <c r="L555" s="1" t="s">
        <v>25</v>
      </c>
      <c r="M555" s="1" t="s">
        <v>21</v>
      </c>
      <c r="N555">
        <v>1</v>
      </c>
      <c r="O555" s="1" t="s">
        <v>18</v>
      </c>
      <c r="P555">
        <v>88</v>
      </c>
      <c r="Q555" s="1">
        <f>IF(student_habits_performance[[#This Row],[exam_score]]&gt;=70,1,0)</f>
        <v>1</v>
      </c>
      <c r="R555" s="1">
        <f>IF(student_habits_performance[[#This Row],[sleep_hours]]&lt;4,1,IF(AND(student_habits_performance[[#This Row],[sleep_hours]]&gt;=4,student_habits_performance[[#This Row],[sleep_hours]]&lt;6),2,3))</f>
        <v>3</v>
      </c>
      <c r="S5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56" spans="1:19" x14ac:dyDescent="0.25">
      <c r="A556" s="1" t="s">
        <v>583</v>
      </c>
      <c r="B556">
        <v>17</v>
      </c>
      <c r="C556" s="1" t="s">
        <v>47</v>
      </c>
      <c r="D556">
        <v>2.7</v>
      </c>
      <c r="E556">
        <v>2.9</v>
      </c>
      <c r="F556">
        <v>2.9</v>
      </c>
      <c r="G556" s="1" t="s">
        <v>18</v>
      </c>
      <c r="H556">
        <v>80.900000000000006</v>
      </c>
      <c r="I556">
        <v>6.6</v>
      </c>
      <c r="J556" s="1" t="s">
        <v>19</v>
      </c>
      <c r="K556">
        <v>0</v>
      </c>
      <c r="L556" s="1" t="s">
        <v>38</v>
      </c>
      <c r="M556" s="1" t="s">
        <v>28</v>
      </c>
      <c r="N556">
        <v>6</v>
      </c>
      <c r="O556" s="1" t="s">
        <v>18</v>
      </c>
      <c r="P556">
        <v>53.4</v>
      </c>
      <c r="Q556" s="1">
        <f>IF(student_habits_performance[[#This Row],[exam_score]]&gt;=70,1,0)</f>
        <v>0</v>
      </c>
      <c r="R556" s="1">
        <f>IF(student_habits_performance[[#This Row],[sleep_hours]]&lt;4,1,IF(AND(student_habits_performance[[#This Row],[sleep_hours]]&gt;=4,student_habits_performance[[#This Row],[sleep_hours]]&lt;6),2,3))</f>
        <v>3</v>
      </c>
      <c r="S5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7" spans="1:19" x14ac:dyDescent="0.25">
      <c r="A557" s="1" t="s">
        <v>584</v>
      </c>
      <c r="B557">
        <v>24</v>
      </c>
      <c r="C557" s="1" t="s">
        <v>27</v>
      </c>
      <c r="D557">
        <v>3.4</v>
      </c>
      <c r="E557">
        <v>0</v>
      </c>
      <c r="F557">
        <v>1.6</v>
      </c>
      <c r="G557" s="1" t="s">
        <v>18</v>
      </c>
      <c r="H557">
        <v>95.2</v>
      </c>
      <c r="I557">
        <v>5.4</v>
      </c>
      <c r="J557" s="1" t="s">
        <v>24</v>
      </c>
      <c r="K557">
        <v>3</v>
      </c>
      <c r="L557" s="1" t="s">
        <v>38</v>
      </c>
      <c r="M557" s="1" t="s">
        <v>21</v>
      </c>
      <c r="N557">
        <v>10</v>
      </c>
      <c r="O557" s="1" t="s">
        <v>22</v>
      </c>
      <c r="P557">
        <v>83.4</v>
      </c>
      <c r="Q557" s="1">
        <f>IF(student_habits_performance[[#This Row],[exam_score]]&gt;=70,1,0)</f>
        <v>1</v>
      </c>
      <c r="R557" s="1">
        <f>IF(student_habits_performance[[#This Row],[sleep_hours]]&lt;4,1,IF(AND(student_habits_performance[[#This Row],[sleep_hours]]&gt;=4,student_habits_performance[[#This Row],[sleep_hours]]&lt;6),2,3))</f>
        <v>2</v>
      </c>
      <c r="S5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58" spans="1:19" x14ac:dyDescent="0.25">
      <c r="A558" s="1" t="s">
        <v>585</v>
      </c>
      <c r="B558">
        <v>24</v>
      </c>
      <c r="C558" s="1" t="s">
        <v>17</v>
      </c>
      <c r="D558">
        <v>4</v>
      </c>
      <c r="E558">
        <v>3.3</v>
      </c>
      <c r="F558">
        <v>5.4</v>
      </c>
      <c r="G558" s="1" t="s">
        <v>18</v>
      </c>
      <c r="H558">
        <v>81.2</v>
      </c>
      <c r="I558">
        <v>7.6</v>
      </c>
      <c r="J558" s="1" t="s">
        <v>19</v>
      </c>
      <c r="K558">
        <v>6</v>
      </c>
      <c r="L558" s="1" t="s">
        <v>34</v>
      </c>
      <c r="M558" s="1" t="s">
        <v>28</v>
      </c>
      <c r="N558">
        <v>6</v>
      </c>
      <c r="O558" s="1" t="s">
        <v>18</v>
      </c>
      <c r="P558">
        <v>79</v>
      </c>
      <c r="Q558" s="1">
        <f>IF(student_habits_performance[[#This Row],[exam_score]]&gt;=70,1,0)</f>
        <v>1</v>
      </c>
      <c r="R558" s="1">
        <f>IF(student_habits_performance[[#This Row],[sleep_hours]]&lt;4,1,IF(AND(student_habits_performance[[#This Row],[sleep_hours]]&gt;=4,student_habits_performance[[#This Row],[sleep_hours]]&lt;6),2,3))</f>
        <v>3</v>
      </c>
      <c r="S55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59" spans="1:19" x14ac:dyDescent="0.25">
      <c r="A559" s="1" t="s">
        <v>586</v>
      </c>
      <c r="B559">
        <v>22</v>
      </c>
      <c r="C559" s="1" t="s">
        <v>27</v>
      </c>
      <c r="D559">
        <v>3.8</v>
      </c>
      <c r="E559">
        <v>3.6</v>
      </c>
      <c r="F559">
        <v>4.3</v>
      </c>
      <c r="G559" s="1" t="s">
        <v>18</v>
      </c>
      <c r="H559">
        <v>100</v>
      </c>
      <c r="I559">
        <v>7.3</v>
      </c>
      <c r="J559" s="1" t="s">
        <v>28</v>
      </c>
      <c r="K559">
        <v>1</v>
      </c>
      <c r="L559" s="1" t="s">
        <v>34</v>
      </c>
      <c r="M559" s="1" t="s">
        <v>28</v>
      </c>
      <c r="N559">
        <v>7</v>
      </c>
      <c r="O559" s="1" t="s">
        <v>22</v>
      </c>
      <c r="P559">
        <v>69.900000000000006</v>
      </c>
      <c r="Q559" s="1">
        <f>IF(student_habits_performance[[#This Row],[exam_score]]&gt;=70,1,0)</f>
        <v>0</v>
      </c>
      <c r="R559" s="1">
        <f>IF(student_habits_performance[[#This Row],[sleep_hours]]&lt;4,1,IF(AND(student_habits_performance[[#This Row],[sleep_hours]]&gt;=4,student_habits_performance[[#This Row],[sleep_hours]]&lt;6),2,3))</f>
        <v>3</v>
      </c>
      <c r="S5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60" spans="1:19" x14ac:dyDescent="0.25">
      <c r="A560" s="1" t="s">
        <v>587</v>
      </c>
      <c r="B560">
        <v>24</v>
      </c>
      <c r="C560" s="1" t="s">
        <v>27</v>
      </c>
      <c r="D560">
        <v>4.5999999999999996</v>
      </c>
      <c r="E560">
        <v>1.8</v>
      </c>
      <c r="F560">
        <v>1.6</v>
      </c>
      <c r="G560" s="1" t="s">
        <v>18</v>
      </c>
      <c r="H560">
        <v>89.3</v>
      </c>
      <c r="I560">
        <v>5.3</v>
      </c>
      <c r="J560" s="1" t="s">
        <v>19</v>
      </c>
      <c r="K560">
        <v>0</v>
      </c>
      <c r="L560" s="1" t="s">
        <v>25</v>
      </c>
      <c r="M560" s="1" t="s">
        <v>21</v>
      </c>
      <c r="N560">
        <v>1</v>
      </c>
      <c r="O560" s="1" t="s">
        <v>22</v>
      </c>
      <c r="P560">
        <v>60.1</v>
      </c>
      <c r="Q560" s="1">
        <f>IF(student_habits_performance[[#This Row],[exam_score]]&gt;=70,1,0)</f>
        <v>0</v>
      </c>
      <c r="R560" s="1">
        <f>IF(student_habits_performance[[#This Row],[sleep_hours]]&lt;4,1,IF(AND(student_habits_performance[[#This Row],[sleep_hours]]&gt;=4,student_habits_performance[[#This Row],[sleep_hours]]&lt;6),2,3))</f>
        <v>2</v>
      </c>
      <c r="S56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1" spans="1:19" x14ac:dyDescent="0.25">
      <c r="A561" s="1" t="s">
        <v>588</v>
      </c>
      <c r="B561">
        <v>22</v>
      </c>
      <c r="C561" s="1" t="s">
        <v>17</v>
      </c>
      <c r="D561">
        <v>2.8</v>
      </c>
      <c r="E561">
        <v>2.6</v>
      </c>
      <c r="F561">
        <v>1.7</v>
      </c>
      <c r="G561" s="1" t="s">
        <v>18</v>
      </c>
      <c r="H561">
        <v>72.2</v>
      </c>
      <c r="I561">
        <v>7</v>
      </c>
      <c r="J561" s="1" t="s">
        <v>19</v>
      </c>
      <c r="K561">
        <v>6</v>
      </c>
      <c r="L561" s="1" t="s">
        <v>25</v>
      </c>
      <c r="M561" s="1" t="s">
        <v>24</v>
      </c>
      <c r="N561">
        <v>4</v>
      </c>
      <c r="O561" s="1" t="s">
        <v>18</v>
      </c>
      <c r="P561">
        <v>70.3</v>
      </c>
      <c r="Q561" s="1">
        <f>IF(student_habits_performance[[#This Row],[exam_score]]&gt;=70,1,0)</f>
        <v>1</v>
      </c>
      <c r="R561" s="1">
        <f>IF(student_habits_performance[[#This Row],[sleep_hours]]&lt;4,1,IF(AND(student_habits_performance[[#This Row],[sleep_hours]]&gt;=4,student_habits_performance[[#This Row],[sleep_hours]]&lt;6),2,3))</f>
        <v>3</v>
      </c>
      <c r="S56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62" spans="1:19" x14ac:dyDescent="0.25">
      <c r="A562" s="1" t="s">
        <v>589</v>
      </c>
      <c r="B562">
        <v>20</v>
      </c>
      <c r="C562" s="1" t="s">
        <v>17</v>
      </c>
      <c r="D562">
        <v>4.3</v>
      </c>
      <c r="E562">
        <v>4.8</v>
      </c>
      <c r="F562">
        <v>2.9</v>
      </c>
      <c r="G562" s="1" t="s">
        <v>22</v>
      </c>
      <c r="H562">
        <v>83.7</v>
      </c>
      <c r="I562">
        <v>7.7</v>
      </c>
      <c r="J562" s="1" t="s">
        <v>19</v>
      </c>
      <c r="K562">
        <v>3</v>
      </c>
      <c r="L562" s="1" t="s">
        <v>25</v>
      </c>
      <c r="M562" s="1" t="s">
        <v>24</v>
      </c>
      <c r="N562">
        <v>9</v>
      </c>
      <c r="O562" s="1" t="s">
        <v>18</v>
      </c>
      <c r="P562">
        <v>79.8</v>
      </c>
      <c r="Q562" s="1">
        <f>IF(student_habits_performance[[#This Row],[exam_score]]&gt;=70,1,0)</f>
        <v>1</v>
      </c>
      <c r="R562" s="1">
        <f>IF(student_habits_performance[[#This Row],[sleep_hours]]&lt;4,1,IF(AND(student_habits_performance[[#This Row],[sleep_hours]]&gt;=4,student_habits_performance[[#This Row],[sleep_hours]]&lt;6),2,3))</f>
        <v>3</v>
      </c>
      <c r="S56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3" spans="1:19" x14ac:dyDescent="0.25">
      <c r="A563" s="1" t="s">
        <v>590</v>
      </c>
      <c r="B563">
        <v>19</v>
      </c>
      <c r="C563" s="1" t="s">
        <v>47</v>
      </c>
      <c r="D563">
        <v>3.1</v>
      </c>
      <c r="E563">
        <v>1.9</v>
      </c>
      <c r="F563">
        <v>3.7</v>
      </c>
      <c r="G563" s="1" t="s">
        <v>18</v>
      </c>
      <c r="H563">
        <v>78.5</v>
      </c>
      <c r="I563">
        <v>7.9</v>
      </c>
      <c r="J563" s="1" t="s">
        <v>24</v>
      </c>
      <c r="K563">
        <v>0</v>
      </c>
      <c r="L563" s="1" t="s">
        <v>34</v>
      </c>
      <c r="M563" s="1" t="s">
        <v>24</v>
      </c>
      <c r="N563">
        <v>10</v>
      </c>
      <c r="O563" s="1" t="s">
        <v>22</v>
      </c>
      <c r="P563">
        <v>66.599999999999994</v>
      </c>
      <c r="Q563" s="1">
        <f>IF(student_habits_performance[[#This Row],[exam_score]]&gt;=70,1,0)</f>
        <v>0</v>
      </c>
      <c r="R563" s="1">
        <f>IF(student_habits_performance[[#This Row],[sleep_hours]]&lt;4,1,IF(AND(student_habits_performance[[#This Row],[sleep_hours]]&gt;=4,student_habits_performance[[#This Row],[sleep_hours]]&lt;6),2,3))</f>
        <v>3</v>
      </c>
      <c r="S56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64" spans="1:19" x14ac:dyDescent="0.25">
      <c r="A564" s="1" t="s">
        <v>591</v>
      </c>
      <c r="B564">
        <v>23</v>
      </c>
      <c r="C564" s="1" t="s">
        <v>17</v>
      </c>
      <c r="D564">
        <v>4.5999999999999996</v>
      </c>
      <c r="E564">
        <v>1.2</v>
      </c>
      <c r="F564">
        <v>0</v>
      </c>
      <c r="G564" s="1" t="s">
        <v>18</v>
      </c>
      <c r="H564">
        <v>63.1</v>
      </c>
      <c r="I564">
        <v>6.4</v>
      </c>
      <c r="J564" s="1" t="s">
        <v>24</v>
      </c>
      <c r="K564">
        <v>3</v>
      </c>
      <c r="L564" s="1" t="s">
        <v>38</v>
      </c>
      <c r="M564" s="1" t="s">
        <v>21</v>
      </c>
      <c r="N564">
        <v>6</v>
      </c>
      <c r="O564" s="1" t="s">
        <v>18</v>
      </c>
      <c r="P564">
        <v>91.7</v>
      </c>
      <c r="Q564" s="1">
        <f>IF(student_habits_performance[[#This Row],[exam_score]]&gt;=70,1,0)</f>
        <v>1</v>
      </c>
      <c r="R564" s="1">
        <f>IF(student_habits_performance[[#This Row],[sleep_hours]]&lt;4,1,IF(AND(student_habits_performance[[#This Row],[sleep_hours]]&gt;=4,student_habits_performance[[#This Row],[sleep_hours]]&lt;6),2,3))</f>
        <v>3</v>
      </c>
      <c r="S56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5" spans="1:19" x14ac:dyDescent="0.25">
      <c r="A565" s="1" t="s">
        <v>592</v>
      </c>
      <c r="B565">
        <v>23</v>
      </c>
      <c r="C565" s="1" t="s">
        <v>27</v>
      </c>
      <c r="D565">
        <v>4.4000000000000004</v>
      </c>
      <c r="E565">
        <v>4.3</v>
      </c>
      <c r="F565">
        <v>0</v>
      </c>
      <c r="G565" s="1" t="s">
        <v>22</v>
      </c>
      <c r="H565">
        <v>100</v>
      </c>
      <c r="I565">
        <v>6.1</v>
      </c>
      <c r="J565" s="1" t="s">
        <v>19</v>
      </c>
      <c r="K565">
        <v>3</v>
      </c>
      <c r="L565" s="1" t="s">
        <v>20</v>
      </c>
      <c r="M565" s="1" t="s">
        <v>21</v>
      </c>
      <c r="N565">
        <v>2</v>
      </c>
      <c r="O565" s="1" t="s">
        <v>18</v>
      </c>
      <c r="P565">
        <v>70.099999999999994</v>
      </c>
      <c r="Q565" s="1">
        <f>IF(student_habits_performance[[#This Row],[exam_score]]&gt;=70,1,0)</f>
        <v>1</v>
      </c>
      <c r="R565" s="1">
        <f>IF(student_habits_performance[[#This Row],[sleep_hours]]&lt;4,1,IF(AND(student_habits_performance[[#This Row],[sleep_hours]]&gt;=4,student_habits_performance[[#This Row],[sleep_hours]]&lt;6),2,3))</f>
        <v>3</v>
      </c>
      <c r="S56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6" spans="1:19" x14ac:dyDescent="0.25">
      <c r="A566" s="1" t="s">
        <v>593</v>
      </c>
      <c r="B566">
        <v>20</v>
      </c>
      <c r="C566" s="1" t="s">
        <v>27</v>
      </c>
      <c r="D566">
        <v>2.1</v>
      </c>
      <c r="E566">
        <v>4.9000000000000004</v>
      </c>
      <c r="F566">
        <v>1.1000000000000001</v>
      </c>
      <c r="G566" s="1" t="s">
        <v>18</v>
      </c>
      <c r="H566">
        <v>92</v>
      </c>
      <c r="I566">
        <v>8</v>
      </c>
      <c r="J566" s="1" t="s">
        <v>24</v>
      </c>
      <c r="K566">
        <v>3</v>
      </c>
      <c r="L566" s="1" t="s">
        <v>25</v>
      </c>
      <c r="M566" s="1" t="s">
        <v>21</v>
      </c>
      <c r="N566">
        <v>4</v>
      </c>
      <c r="O566" s="1" t="s">
        <v>18</v>
      </c>
      <c r="P566">
        <v>61.5</v>
      </c>
      <c r="Q566" s="1">
        <f>IF(student_habits_performance[[#This Row],[exam_score]]&gt;=70,1,0)</f>
        <v>0</v>
      </c>
      <c r="R566" s="1">
        <f>IF(student_habits_performance[[#This Row],[sleep_hours]]&lt;4,1,IF(AND(student_habits_performance[[#This Row],[sleep_hours]]&gt;=4,student_habits_performance[[#This Row],[sleep_hours]]&lt;6),2,3))</f>
        <v>3</v>
      </c>
      <c r="S5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67" spans="1:19" x14ac:dyDescent="0.25">
      <c r="A567" s="1" t="s">
        <v>594</v>
      </c>
      <c r="B567">
        <v>18</v>
      </c>
      <c r="C567" s="1" t="s">
        <v>17</v>
      </c>
      <c r="D567">
        <v>5.0999999999999996</v>
      </c>
      <c r="E567">
        <v>2.5</v>
      </c>
      <c r="F567">
        <v>2.4</v>
      </c>
      <c r="G567" s="1" t="s">
        <v>18</v>
      </c>
      <c r="H567">
        <v>90.3</v>
      </c>
      <c r="I567">
        <v>5</v>
      </c>
      <c r="J567" s="1" t="s">
        <v>28</v>
      </c>
      <c r="K567">
        <v>0</v>
      </c>
      <c r="L567" s="1" t="s">
        <v>20</v>
      </c>
      <c r="M567" s="1" t="s">
        <v>24</v>
      </c>
      <c r="N567">
        <v>6</v>
      </c>
      <c r="O567" s="1" t="s">
        <v>18</v>
      </c>
      <c r="P567">
        <v>79.3</v>
      </c>
      <c r="Q567" s="1">
        <f>IF(student_habits_performance[[#This Row],[exam_score]]&gt;=70,1,0)</f>
        <v>1</v>
      </c>
      <c r="R567" s="1">
        <f>IF(student_habits_performance[[#This Row],[sleep_hours]]&lt;4,1,IF(AND(student_habits_performance[[#This Row],[sleep_hours]]&gt;=4,student_habits_performance[[#This Row],[sleep_hours]]&lt;6),2,3))</f>
        <v>2</v>
      </c>
      <c r="S56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68" spans="1:19" x14ac:dyDescent="0.25">
      <c r="A568" s="1" t="s">
        <v>595</v>
      </c>
      <c r="B568">
        <v>18</v>
      </c>
      <c r="C568" s="1" t="s">
        <v>27</v>
      </c>
      <c r="D568">
        <v>2.7</v>
      </c>
      <c r="E568">
        <v>3.7</v>
      </c>
      <c r="F568">
        <v>2.2999999999999998</v>
      </c>
      <c r="G568" s="1" t="s">
        <v>18</v>
      </c>
      <c r="H568">
        <v>86.7</v>
      </c>
      <c r="I568">
        <v>7</v>
      </c>
      <c r="J568" s="1" t="s">
        <v>28</v>
      </c>
      <c r="K568">
        <v>5</v>
      </c>
      <c r="L568" s="1" t="s">
        <v>25</v>
      </c>
      <c r="M568" s="1" t="s">
        <v>24</v>
      </c>
      <c r="N568">
        <v>4</v>
      </c>
      <c r="O568" s="1" t="s">
        <v>22</v>
      </c>
      <c r="P568">
        <v>63.9</v>
      </c>
      <c r="Q568" s="1">
        <f>IF(student_habits_performance[[#This Row],[exam_score]]&gt;=70,1,0)</f>
        <v>0</v>
      </c>
      <c r="R568" s="1">
        <f>IF(student_habits_performance[[#This Row],[sleep_hours]]&lt;4,1,IF(AND(student_habits_performance[[#This Row],[sleep_hours]]&gt;=4,student_habits_performance[[#This Row],[sleep_hours]]&lt;6),2,3))</f>
        <v>3</v>
      </c>
      <c r="S56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69" spans="1:19" x14ac:dyDescent="0.25">
      <c r="A569" s="1" t="s">
        <v>596</v>
      </c>
      <c r="B569">
        <v>24</v>
      </c>
      <c r="C569" s="1" t="s">
        <v>27</v>
      </c>
      <c r="D569">
        <v>4.7</v>
      </c>
      <c r="E569">
        <v>4.0999999999999996</v>
      </c>
      <c r="F569">
        <v>3</v>
      </c>
      <c r="G569" s="1" t="s">
        <v>18</v>
      </c>
      <c r="H569">
        <v>71.2</v>
      </c>
      <c r="I569">
        <v>4.9000000000000004</v>
      </c>
      <c r="J569" s="1" t="s">
        <v>24</v>
      </c>
      <c r="K569">
        <v>3</v>
      </c>
      <c r="L569" s="1" t="s">
        <v>34</v>
      </c>
      <c r="M569" s="1" t="s">
        <v>28</v>
      </c>
      <c r="N569">
        <v>10</v>
      </c>
      <c r="O569" s="1" t="s">
        <v>22</v>
      </c>
      <c r="P569">
        <v>93.1</v>
      </c>
      <c r="Q569" s="1">
        <f>IF(student_habits_performance[[#This Row],[exam_score]]&gt;=70,1,0)</f>
        <v>1</v>
      </c>
      <c r="R569" s="1">
        <f>IF(student_habits_performance[[#This Row],[sleep_hours]]&lt;4,1,IF(AND(student_habits_performance[[#This Row],[sleep_hours]]&gt;=4,student_habits_performance[[#This Row],[sleep_hours]]&lt;6),2,3))</f>
        <v>2</v>
      </c>
      <c r="S5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70" spans="1:19" x14ac:dyDescent="0.25">
      <c r="A570" s="1" t="s">
        <v>597</v>
      </c>
      <c r="B570">
        <v>23</v>
      </c>
      <c r="C570" s="1" t="s">
        <v>27</v>
      </c>
      <c r="D570">
        <v>4.0999999999999996</v>
      </c>
      <c r="E570">
        <v>1.6</v>
      </c>
      <c r="F570">
        <v>0.5</v>
      </c>
      <c r="G570" s="1" t="s">
        <v>18</v>
      </c>
      <c r="H570">
        <v>80.2</v>
      </c>
      <c r="I570">
        <v>7.8</v>
      </c>
      <c r="J570" s="1" t="s">
        <v>28</v>
      </c>
      <c r="K570">
        <v>5</v>
      </c>
      <c r="L570" s="1" t="s">
        <v>25</v>
      </c>
      <c r="M570" s="1" t="s">
        <v>28</v>
      </c>
      <c r="N570">
        <v>7</v>
      </c>
      <c r="O570" s="1" t="s">
        <v>22</v>
      </c>
      <c r="P570">
        <v>89.8</v>
      </c>
      <c r="Q570" s="1">
        <f>IF(student_habits_performance[[#This Row],[exam_score]]&gt;=70,1,0)</f>
        <v>1</v>
      </c>
      <c r="R570" s="1">
        <f>IF(student_habits_performance[[#This Row],[sleep_hours]]&lt;4,1,IF(AND(student_habits_performance[[#This Row],[sleep_hours]]&gt;=4,student_habits_performance[[#This Row],[sleep_hours]]&lt;6),2,3))</f>
        <v>3</v>
      </c>
      <c r="S57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71" spans="1:19" x14ac:dyDescent="0.25">
      <c r="A571" s="1" t="s">
        <v>598</v>
      </c>
      <c r="B571">
        <v>23</v>
      </c>
      <c r="C571" s="1" t="s">
        <v>27</v>
      </c>
      <c r="D571">
        <v>6.3</v>
      </c>
      <c r="E571">
        <v>1.9</v>
      </c>
      <c r="F571">
        <v>0</v>
      </c>
      <c r="G571" s="1" t="s">
        <v>18</v>
      </c>
      <c r="H571">
        <v>93.4</v>
      </c>
      <c r="I571">
        <v>6.2</v>
      </c>
      <c r="J571" s="1" t="s">
        <v>19</v>
      </c>
      <c r="K571">
        <v>6</v>
      </c>
      <c r="L571" s="1" t="s">
        <v>38</v>
      </c>
      <c r="M571" s="1" t="s">
        <v>24</v>
      </c>
      <c r="N571">
        <v>3</v>
      </c>
      <c r="O571" s="1" t="s">
        <v>22</v>
      </c>
      <c r="P571">
        <v>100</v>
      </c>
      <c r="Q571" s="1">
        <f>IF(student_habits_performance[[#This Row],[exam_score]]&gt;=70,1,0)</f>
        <v>1</v>
      </c>
      <c r="R571" s="1">
        <f>IF(student_habits_performance[[#This Row],[sleep_hours]]&lt;4,1,IF(AND(student_habits_performance[[#This Row],[sleep_hours]]&gt;=4,student_habits_performance[[#This Row],[sleep_hours]]&lt;6),2,3))</f>
        <v>3</v>
      </c>
      <c r="S5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72" spans="1:19" x14ac:dyDescent="0.25">
      <c r="A572" s="1" t="s">
        <v>599</v>
      </c>
      <c r="B572">
        <v>22</v>
      </c>
      <c r="C572" s="1" t="s">
        <v>27</v>
      </c>
      <c r="D572">
        <v>3.2</v>
      </c>
      <c r="E572">
        <v>4</v>
      </c>
      <c r="F572">
        <v>2.7</v>
      </c>
      <c r="G572" s="1" t="s">
        <v>18</v>
      </c>
      <c r="H572">
        <v>74.5</v>
      </c>
      <c r="I572">
        <v>8</v>
      </c>
      <c r="J572" s="1" t="s">
        <v>24</v>
      </c>
      <c r="K572">
        <v>6</v>
      </c>
      <c r="L572" s="1" t="s">
        <v>20</v>
      </c>
      <c r="M572" s="1" t="s">
        <v>24</v>
      </c>
      <c r="N572">
        <v>6</v>
      </c>
      <c r="O572" s="1" t="s">
        <v>22</v>
      </c>
      <c r="P572">
        <v>61.8</v>
      </c>
      <c r="Q572" s="1">
        <f>IF(student_habits_performance[[#This Row],[exam_score]]&gt;=70,1,0)</f>
        <v>0</v>
      </c>
      <c r="R572" s="1">
        <f>IF(student_habits_performance[[#This Row],[sleep_hours]]&lt;4,1,IF(AND(student_habits_performance[[#This Row],[sleep_hours]]&gt;=4,student_habits_performance[[#This Row],[sleep_hours]]&lt;6),2,3))</f>
        <v>3</v>
      </c>
      <c r="S57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73" spans="1:19" x14ac:dyDescent="0.25">
      <c r="A573" s="1" t="s">
        <v>600</v>
      </c>
      <c r="B573">
        <v>19</v>
      </c>
      <c r="C573" s="1" t="s">
        <v>27</v>
      </c>
      <c r="D573">
        <v>3</v>
      </c>
      <c r="E573">
        <v>4.5</v>
      </c>
      <c r="F573">
        <v>0.9</v>
      </c>
      <c r="G573" s="1" t="s">
        <v>18</v>
      </c>
      <c r="H573">
        <v>59.7</v>
      </c>
      <c r="I573">
        <v>7.1</v>
      </c>
      <c r="J573" s="1" t="s">
        <v>19</v>
      </c>
      <c r="K573">
        <v>1</v>
      </c>
      <c r="L573" s="1" t="s">
        <v>20</v>
      </c>
      <c r="M573" s="1" t="s">
        <v>24</v>
      </c>
      <c r="N573">
        <v>4</v>
      </c>
      <c r="O573" s="1" t="s">
        <v>22</v>
      </c>
      <c r="P573">
        <v>51.5</v>
      </c>
      <c r="Q573" s="1">
        <f>IF(student_habits_performance[[#This Row],[exam_score]]&gt;=70,1,0)</f>
        <v>0</v>
      </c>
      <c r="R573" s="1">
        <f>IF(student_habits_performance[[#This Row],[sleep_hours]]&lt;4,1,IF(AND(student_habits_performance[[#This Row],[sleep_hours]]&gt;=4,student_habits_performance[[#This Row],[sleep_hours]]&lt;6),2,3))</f>
        <v>3</v>
      </c>
      <c r="S57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74" spans="1:19" x14ac:dyDescent="0.25">
      <c r="A574" s="1" t="s">
        <v>601</v>
      </c>
      <c r="B574">
        <v>17</v>
      </c>
      <c r="C574" s="1" t="s">
        <v>27</v>
      </c>
      <c r="D574">
        <v>3.5</v>
      </c>
      <c r="E574">
        <v>3.2</v>
      </c>
      <c r="F574">
        <v>0</v>
      </c>
      <c r="G574" s="1" t="s">
        <v>18</v>
      </c>
      <c r="H574">
        <v>82.7</v>
      </c>
      <c r="I574">
        <v>5</v>
      </c>
      <c r="J574" s="1" t="s">
        <v>24</v>
      </c>
      <c r="K574">
        <v>4</v>
      </c>
      <c r="L574" s="1" t="s">
        <v>25</v>
      </c>
      <c r="M574" s="1" t="s">
        <v>24</v>
      </c>
      <c r="N574">
        <v>3</v>
      </c>
      <c r="O574" s="1" t="s">
        <v>18</v>
      </c>
      <c r="P574">
        <v>60.4</v>
      </c>
      <c r="Q574" s="1">
        <f>IF(student_habits_performance[[#This Row],[exam_score]]&gt;=70,1,0)</f>
        <v>0</v>
      </c>
      <c r="R574" s="1">
        <f>IF(student_habits_performance[[#This Row],[sleep_hours]]&lt;4,1,IF(AND(student_habits_performance[[#This Row],[sleep_hours]]&gt;=4,student_habits_performance[[#This Row],[sleep_hours]]&lt;6),2,3))</f>
        <v>2</v>
      </c>
      <c r="S57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75" spans="1:19" x14ac:dyDescent="0.25">
      <c r="A575" s="1" t="s">
        <v>602</v>
      </c>
      <c r="B575">
        <v>18</v>
      </c>
      <c r="C575" s="1" t="s">
        <v>27</v>
      </c>
      <c r="D575">
        <v>3</v>
      </c>
      <c r="E575">
        <v>1.4</v>
      </c>
      <c r="F575">
        <v>2</v>
      </c>
      <c r="G575" s="1" t="s">
        <v>18</v>
      </c>
      <c r="H575">
        <v>83.6</v>
      </c>
      <c r="I575">
        <v>8.1999999999999993</v>
      </c>
      <c r="J575" s="1" t="s">
        <v>19</v>
      </c>
      <c r="K575">
        <v>5</v>
      </c>
      <c r="L575" s="1" t="s">
        <v>34</v>
      </c>
      <c r="M575" s="1" t="s">
        <v>24</v>
      </c>
      <c r="N575">
        <v>3</v>
      </c>
      <c r="O575" s="1" t="s">
        <v>18</v>
      </c>
      <c r="P575">
        <v>67.2</v>
      </c>
      <c r="Q575" s="1">
        <f>IF(student_habits_performance[[#This Row],[exam_score]]&gt;=70,1,0)</f>
        <v>0</v>
      </c>
      <c r="R575" s="1">
        <f>IF(student_habits_performance[[#This Row],[sleep_hours]]&lt;4,1,IF(AND(student_habits_performance[[#This Row],[sleep_hours]]&gt;=4,student_habits_performance[[#This Row],[sleep_hours]]&lt;6),2,3))</f>
        <v>3</v>
      </c>
      <c r="S57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76" spans="1:19" x14ac:dyDescent="0.25">
      <c r="A576" s="1" t="s">
        <v>603</v>
      </c>
      <c r="B576">
        <v>23</v>
      </c>
      <c r="C576" s="1" t="s">
        <v>47</v>
      </c>
      <c r="D576">
        <v>4.7</v>
      </c>
      <c r="E576">
        <v>4.9000000000000004</v>
      </c>
      <c r="F576">
        <v>2.7</v>
      </c>
      <c r="G576" s="1" t="s">
        <v>18</v>
      </c>
      <c r="H576">
        <v>86.4</v>
      </c>
      <c r="I576">
        <v>8.4</v>
      </c>
      <c r="J576" s="1" t="s">
        <v>28</v>
      </c>
      <c r="K576">
        <v>6</v>
      </c>
      <c r="L576" s="1" t="s">
        <v>34</v>
      </c>
      <c r="M576" s="1" t="s">
        <v>21</v>
      </c>
      <c r="N576">
        <v>2</v>
      </c>
      <c r="O576" s="1" t="s">
        <v>18</v>
      </c>
      <c r="P576">
        <v>89.6</v>
      </c>
      <c r="Q576" s="1">
        <f>IF(student_habits_performance[[#This Row],[exam_score]]&gt;=70,1,0)</f>
        <v>1</v>
      </c>
      <c r="R576" s="1">
        <f>IF(student_habits_performance[[#This Row],[sleep_hours]]&lt;4,1,IF(AND(student_habits_performance[[#This Row],[sleep_hours]]&gt;=4,student_habits_performance[[#This Row],[sleep_hours]]&lt;6),2,3))</f>
        <v>3</v>
      </c>
      <c r="S57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77" spans="1:19" x14ac:dyDescent="0.25">
      <c r="A577" s="1" t="s">
        <v>604</v>
      </c>
      <c r="B577">
        <v>22</v>
      </c>
      <c r="C577" s="1" t="s">
        <v>27</v>
      </c>
      <c r="D577">
        <v>1.1000000000000001</v>
      </c>
      <c r="E577">
        <v>1.9</v>
      </c>
      <c r="F577">
        <v>1.7</v>
      </c>
      <c r="G577" s="1" t="s">
        <v>18</v>
      </c>
      <c r="H577">
        <v>92.3</v>
      </c>
      <c r="I577">
        <v>7.6</v>
      </c>
      <c r="J577" s="1" t="s">
        <v>19</v>
      </c>
      <c r="K577">
        <v>4</v>
      </c>
      <c r="L577" s="1" t="s">
        <v>20</v>
      </c>
      <c r="M577" s="1" t="s">
        <v>24</v>
      </c>
      <c r="N577">
        <v>3</v>
      </c>
      <c r="O577" s="1" t="s">
        <v>22</v>
      </c>
      <c r="P577">
        <v>48.3</v>
      </c>
      <c r="Q577" s="1">
        <f>IF(student_habits_performance[[#This Row],[exam_score]]&gt;=70,1,0)</f>
        <v>0</v>
      </c>
      <c r="R577" s="1">
        <f>IF(student_habits_performance[[#This Row],[sleep_hours]]&lt;4,1,IF(AND(student_habits_performance[[#This Row],[sleep_hours]]&gt;=4,student_habits_performance[[#This Row],[sleep_hours]]&lt;6),2,3))</f>
        <v>3</v>
      </c>
      <c r="S57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78" spans="1:19" x14ac:dyDescent="0.25">
      <c r="A578" s="1" t="s">
        <v>605</v>
      </c>
      <c r="B578">
        <v>21</v>
      </c>
      <c r="C578" s="1" t="s">
        <v>27</v>
      </c>
      <c r="D578">
        <v>1.9</v>
      </c>
      <c r="E578">
        <v>2.1</v>
      </c>
      <c r="F578">
        <v>1.3</v>
      </c>
      <c r="G578" s="1" t="s">
        <v>18</v>
      </c>
      <c r="H578">
        <v>91.4</v>
      </c>
      <c r="I578">
        <v>5.6</v>
      </c>
      <c r="J578" s="1" t="s">
        <v>19</v>
      </c>
      <c r="K578">
        <v>3</v>
      </c>
      <c r="L578" s="1" t="s">
        <v>25</v>
      </c>
      <c r="M578" s="1" t="s">
        <v>24</v>
      </c>
      <c r="N578">
        <v>10</v>
      </c>
      <c r="O578" s="1" t="s">
        <v>18</v>
      </c>
      <c r="P578">
        <v>61.7</v>
      </c>
      <c r="Q578" s="1">
        <f>IF(student_habits_performance[[#This Row],[exam_score]]&gt;=70,1,0)</f>
        <v>0</v>
      </c>
      <c r="R578" s="1">
        <f>IF(student_habits_performance[[#This Row],[sleep_hours]]&lt;4,1,IF(AND(student_habits_performance[[#This Row],[sleep_hours]]&gt;=4,student_habits_performance[[#This Row],[sleep_hours]]&lt;6),2,3))</f>
        <v>2</v>
      </c>
      <c r="S57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79" spans="1:19" x14ac:dyDescent="0.25">
      <c r="A579" s="1" t="s">
        <v>606</v>
      </c>
      <c r="B579">
        <v>22</v>
      </c>
      <c r="C579" s="1" t="s">
        <v>17</v>
      </c>
      <c r="D579">
        <v>1.9</v>
      </c>
      <c r="E579">
        <v>2.9</v>
      </c>
      <c r="F579">
        <v>1.6</v>
      </c>
      <c r="G579" s="1" t="s">
        <v>22</v>
      </c>
      <c r="H579">
        <v>87.6</v>
      </c>
      <c r="I579">
        <v>6.1</v>
      </c>
      <c r="J579" s="1" t="s">
        <v>19</v>
      </c>
      <c r="K579">
        <v>4</v>
      </c>
      <c r="L579" s="1" t="s">
        <v>34</v>
      </c>
      <c r="M579" s="1" t="s">
        <v>24</v>
      </c>
      <c r="N579">
        <v>1</v>
      </c>
      <c r="O579" s="1" t="s">
        <v>22</v>
      </c>
      <c r="P579">
        <v>44.4</v>
      </c>
      <c r="Q579" s="1">
        <f>IF(student_habits_performance[[#This Row],[exam_score]]&gt;=70,1,0)</f>
        <v>0</v>
      </c>
      <c r="R579" s="1">
        <f>IF(student_habits_performance[[#This Row],[sleep_hours]]&lt;4,1,IF(AND(student_habits_performance[[#This Row],[sleep_hours]]&gt;=4,student_habits_performance[[#This Row],[sleep_hours]]&lt;6),2,3))</f>
        <v>3</v>
      </c>
      <c r="S57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80" spans="1:19" x14ac:dyDescent="0.25">
      <c r="A580" s="1" t="s">
        <v>607</v>
      </c>
      <c r="B580">
        <v>18</v>
      </c>
      <c r="C580" s="1" t="s">
        <v>27</v>
      </c>
      <c r="D580">
        <v>4.9000000000000004</v>
      </c>
      <c r="E580">
        <v>4.4000000000000004</v>
      </c>
      <c r="F580">
        <v>1.4</v>
      </c>
      <c r="G580" s="1" t="s">
        <v>22</v>
      </c>
      <c r="H580">
        <v>97</v>
      </c>
      <c r="I580">
        <v>6.7</v>
      </c>
      <c r="J580" s="1" t="s">
        <v>19</v>
      </c>
      <c r="K580">
        <v>4</v>
      </c>
      <c r="L580" s="1" t="s">
        <v>25</v>
      </c>
      <c r="M580" s="1" t="s">
        <v>21</v>
      </c>
      <c r="N580">
        <v>3</v>
      </c>
      <c r="O580" s="1" t="s">
        <v>18</v>
      </c>
      <c r="P580">
        <v>77.2</v>
      </c>
      <c r="Q580" s="1">
        <f>IF(student_habits_performance[[#This Row],[exam_score]]&gt;=70,1,0)</f>
        <v>1</v>
      </c>
      <c r="R580" s="1">
        <f>IF(student_habits_performance[[#This Row],[sleep_hours]]&lt;4,1,IF(AND(student_habits_performance[[#This Row],[sleep_hours]]&gt;=4,student_habits_performance[[#This Row],[sleep_hours]]&lt;6),2,3))</f>
        <v>3</v>
      </c>
      <c r="S58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81" spans="1:19" x14ac:dyDescent="0.25">
      <c r="A581" s="1" t="s">
        <v>608</v>
      </c>
      <c r="B581">
        <v>18</v>
      </c>
      <c r="C581" s="1" t="s">
        <v>17</v>
      </c>
      <c r="D581">
        <v>6.1</v>
      </c>
      <c r="E581">
        <v>3.5</v>
      </c>
      <c r="F581">
        <v>0.3</v>
      </c>
      <c r="G581" s="1" t="s">
        <v>22</v>
      </c>
      <c r="H581">
        <v>69.8</v>
      </c>
      <c r="I581">
        <v>5.7</v>
      </c>
      <c r="J581" s="1" t="s">
        <v>24</v>
      </c>
      <c r="K581">
        <v>3</v>
      </c>
      <c r="L581" s="1" t="s">
        <v>25</v>
      </c>
      <c r="M581" s="1" t="s">
        <v>21</v>
      </c>
      <c r="N581">
        <v>9</v>
      </c>
      <c r="O581" s="1" t="s">
        <v>22</v>
      </c>
      <c r="P581">
        <v>100</v>
      </c>
      <c r="Q581" s="1">
        <f>IF(student_habits_performance[[#This Row],[exam_score]]&gt;=70,1,0)</f>
        <v>1</v>
      </c>
      <c r="R581" s="1">
        <f>IF(student_habits_performance[[#This Row],[sleep_hours]]&lt;4,1,IF(AND(student_habits_performance[[#This Row],[sleep_hours]]&gt;=4,student_habits_performance[[#This Row],[sleep_hours]]&lt;6),2,3))</f>
        <v>2</v>
      </c>
      <c r="S58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82" spans="1:19" x14ac:dyDescent="0.25">
      <c r="A582" s="1" t="s">
        <v>609</v>
      </c>
      <c r="B582">
        <v>22</v>
      </c>
      <c r="C582" s="1" t="s">
        <v>17</v>
      </c>
      <c r="D582">
        <v>3.3</v>
      </c>
      <c r="E582">
        <v>3</v>
      </c>
      <c r="F582">
        <v>1</v>
      </c>
      <c r="G582" s="1" t="s">
        <v>18</v>
      </c>
      <c r="H582">
        <v>90</v>
      </c>
      <c r="I582">
        <v>8.5</v>
      </c>
      <c r="J582" s="1" t="s">
        <v>24</v>
      </c>
      <c r="K582">
        <v>5</v>
      </c>
      <c r="L582" s="1" t="s">
        <v>20</v>
      </c>
      <c r="M582" s="1" t="s">
        <v>21</v>
      </c>
      <c r="N582">
        <v>4</v>
      </c>
      <c r="O582" s="1" t="s">
        <v>18</v>
      </c>
      <c r="P582">
        <v>73</v>
      </c>
      <c r="Q582" s="1">
        <f>IF(student_habits_performance[[#This Row],[exam_score]]&gt;=70,1,0)</f>
        <v>1</v>
      </c>
      <c r="R582" s="1">
        <f>IF(student_habits_performance[[#This Row],[sleep_hours]]&lt;4,1,IF(AND(student_habits_performance[[#This Row],[sleep_hours]]&gt;=4,student_habits_performance[[#This Row],[sleep_hours]]&lt;6),2,3))</f>
        <v>3</v>
      </c>
      <c r="S5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83" spans="1:19" x14ac:dyDescent="0.25">
      <c r="A583" s="1" t="s">
        <v>610</v>
      </c>
      <c r="B583">
        <v>17</v>
      </c>
      <c r="C583" s="1" t="s">
        <v>27</v>
      </c>
      <c r="D583">
        <v>3.2</v>
      </c>
      <c r="E583">
        <v>3.1</v>
      </c>
      <c r="F583">
        <v>2.4</v>
      </c>
      <c r="G583" s="1" t="s">
        <v>18</v>
      </c>
      <c r="H583">
        <v>91.3</v>
      </c>
      <c r="I583">
        <v>6.7</v>
      </c>
      <c r="J583" s="1" t="s">
        <v>19</v>
      </c>
      <c r="K583">
        <v>3</v>
      </c>
      <c r="L583" s="1" t="s">
        <v>25</v>
      </c>
      <c r="M583" s="1" t="s">
        <v>21</v>
      </c>
      <c r="N583">
        <v>3</v>
      </c>
      <c r="O583" s="1" t="s">
        <v>18</v>
      </c>
      <c r="P583">
        <v>68.5</v>
      </c>
      <c r="Q583" s="1">
        <f>IF(student_habits_performance[[#This Row],[exam_score]]&gt;=70,1,0)</f>
        <v>0</v>
      </c>
      <c r="R583" s="1">
        <f>IF(student_habits_performance[[#This Row],[sleep_hours]]&lt;4,1,IF(AND(student_habits_performance[[#This Row],[sleep_hours]]&gt;=4,student_habits_performance[[#This Row],[sleep_hours]]&lt;6),2,3))</f>
        <v>3</v>
      </c>
      <c r="S5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84" spans="1:19" x14ac:dyDescent="0.25">
      <c r="A584" s="1" t="s">
        <v>611</v>
      </c>
      <c r="B584">
        <v>20</v>
      </c>
      <c r="C584" s="1" t="s">
        <v>27</v>
      </c>
      <c r="D584">
        <v>3.6</v>
      </c>
      <c r="E584">
        <v>2.6</v>
      </c>
      <c r="F584">
        <v>2.2000000000000002</v>
      </c>
      <c r="G584" s="1" t="s">
        <v>18</v>
      </c>
      <c r="H584">
        <v>72.599999999999994</v>
      </c>
      <c r="I584">
        <v>3.3</v>
      </c>
      <c r="J584" s="1" t="s">
        <v>19</v>
      </c>
      <c r="K584">
        <v>1</v>
      </c>
      <c r="L584" s="1" t="s">
        <v>25</v>
      </c>
      <c r="M584" s="1" t="s">
        <v>24</v>
      </c>
      <c r="N584">
        <v>8</v>
      </c>
      <c r="O584" s="1" t="s">
        <v>18</v>
      </c>
      <c r="P584">
        <v>61</v>
      </c>
      <c r="Q584" s="1">
        <f>IF(student_habits_performance[[#This Row],[exam_score]]&gt;=70,1,0)</f>
        <v>0</v>
      </c>
      <c r="R584" s="1">
        <f>IF(student_habits_performance[[#This Row],[sleep_hours]]&lt;4,1,IF(AND(student_habits_performance[[#This Row],[sleep_hours]]&gt;=4,student_habits_performance[[#This Row],[sleep_hours]]&lt;6),2,3))</f>
        <v>1</v>
      </c>
      <c r="S5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85" spans="1:19" x14ac:dyDescent="0.25">
      <c r="A585" s="1" t="s">
        <v>612</v>
      </c>
      <c r="B585">
        <v>18</v>
      </c>
      <c r="C585" s="1" t="s">
        <v>17</v>
      </c>
      <c r="D585">
        <v>5.2</v>
      </c>
      <c r="E585">
        <v>3.2</v>
      </c>
      <c r="F585">
        <v>2</v>
      </c>
      <c r="G585" s="1" t="s">
        <v>18</v>
      </c>
      <c r="H585">
        <v>70</v>
      </c>
      <c r="I585">
        <v>6.9</v>
      </c>
      <c r="J585" s="1" t="s">
        <v>19</v>
      </c>
      <c r="K585">
        <v>2</v>
      </c>
      <c r="L585" s="1" t="s">
        <v>34</v>
      </c>
      <c r="M585" s="1" t="s">
        <v>28</v>
      </c>
      <c r="N585">
        <v>1</v>
      </c>
      <c r="O585" s="1" t="s">
        <v>22</v>
      </c>
      <c r="P585">
        <v>70.5</v>
      </c>
      <c r="Q585" s="1">
        <f>IF(student_habits_performance[[#This Row],[exam_score]]&gt;=70,1,0)</f>
        <v>1</v>
      </c>
      <c r="R585" s="1">
        <f>IF(student_habits_performance[[#This Row],[sleep_hours]]&lt;4,1,IF(AND(student_habits_performance[[#This Row],[sleep_hours]]&gt;=4,student_habits_performance[[#This Row],[sleep_hours]]&lt;6),2,3))</f>
        <v>3</v>
      </c>
      <c r="S58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86" spans="1:19" x14ac:dyDescent="0.25">
      <c r="A586" s="1" t="s">
        <v>613</v>
      </c>
      <c r="B586">
        <v>22</v>
      </c>
      <c r="C586" s="1" t="s">
        <v>17</v>
      </c>
      <c r="D586">
        <v>2.1</v>
      </c>
      <c r="E586">
        <v>0</v>
      </c>
      <c r="F586">
        <v>0.7</v>
      </c>
      <c r="G586" s="1" t="s">
        <v>18</v>
      </c>
      <c r="H586">
        <v>77.5</v>
      </c>
      <c r="I586">
        <v>6.1</v>
      </c>
      <c r="J586" s="1" t="s">
        <v>24</v>
      </c>
      <c r="K586">
        <v>0</v>
      </c>
      <c r="L586" s="1" t="s">
        <v>34</v>
      </c>
      <c r="M586" s="1" t="s">
        <v>21</v>
      </c>
      <c r="N586">
        <v>5</v>
      </c>
      <c r="O586" s="1" t="s">
        <v>18</v>
      </c>
      <c r="P586">
        <v>52.5</v>
      </c>
      <c r="Q586" s="1">
        <f>IF(student_habits_performance[[#This Row],[exam_score]]&gt;=70,1,0)</f>
        <v>0</v>
      </c>
      <c r="R586" s="1">
        <f>IF(student_habits_performance[[#This Row],[sleep_hours]]&lt;4,1,IF(AND(student_habits_performance[[#This Row],[sleep_hours]]&gt;=4,student_habits_performance[[#This Row],[sleep_hours]]&lt;6),2,3))</f>
        <v>3</v>
      </c>
      <c r="S5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87" spans="1:19" x14ac:dyDescent="0.25">
      <c r="A587" s="1" t="s">
        <v>614</v>
      </c>
      <c r="B587">
        <v>23</v>
      </c>
      <c r="C587" s="1" t="s">
        <v>27</v>
      </c>
      <c r="D587">
        <v>3.9</v>
      </c>
      <c r="E587">
        <v>2.1</v>
      </c>
      <c r="F587">
        <v>1.6</v>
      </c>
      <c r="G587" s="1" t="s">
        <v>18</v>
      </c>
      <c r="H587">
        <v>78.400000000000006</v>
      </c>
      <c r="I587">
        <v>6.4</v>
      </c>
      <c r="J587" s="1" t="s">
        <v>24</v>
      </c>
      <c r="K587">
        <v>3</v>
      </c>
      <c r="L587" s="1" t="s">
        <v>25</v>
      </c>
      <c r="M587" s="1" t="s">
        <v>24</v>
      </c>
      <c r="N587">
        <v>1</v>
      </c>
      <c r="O587" s="1" t="s">
        <v>18</v>
      </c>
      <c r="P587">
        <v>62.8</v>
      </c>
      <c r="Q587" s="1">
        <f>IF(student_habits_performance[[#This Row],[exam_score]]&gt;=70,1,0)</f>
        <v>0</v>
      </c>
      <c r="R587" s="1">
        <f>IF(student_habits_performance[[#This Row],[sleep_hours]]&lt;4,1,IF(AND(student_habits_performance[[#This Row],[sleep_hours]]&gt;=4,student_habits_performance[[#This Row],[sleep_hours]]&lt;6),2,3))</f>
        <v>3</v>
      </c>
      <c r="S58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88" spans="1:19" x14ac:dyDescent="0.25">
      <c r="A588" s="1" t="s">
        <v>615</v>
      </c>
      <c r="B588">
        <v>22</v>
      </c>
      <c r="C588" s="1" t="s">
        <v>17</v>
      </c>
      <c r="D588">
        <v>5</v>
      </c>
      <c r="E588">
        <v>2.8</v>
      </c>
      <c r="F588">
        <v>0</v>
      </c>
      <c r="G588" s="1" t="s">
        <v>22</v>
      </c>
      <c r="H588">
        <v>92.5</v>
      </c>
      <c r="I588">
        <v>6.1</v>
      </c>
      <c r="J588" s="1" t="s">
        <v>19</v>
      </c>
      <c r="K588">
        <v>3</v>
      </c>
      <c r="L588" s="1" t="s">
        <v>25</v>
      </c>
      <c r="M588" s="1" t="s">
        <v>28</v>
      </c>
      <c r="N588">
        <v>7</v>
      </c>
      <c r="O588" s="1" t="s">
        <v>22</v>
      </c>
      <c r="P588">
        <v>83.5</v>
      </c>
      <c r="Q588" s="1">
        <f>IF(student_habits_performance[[#This Row],[exam_score]]&gt;=70,1,0)</f>
        <v>1</v>
      </c>
      <c r="R588" s="1">
        <f>IF(student_habits_performance[[#This Row],[sleep_hours]]&lt;4,1,IF(AND(student_habits_performance[[#This Row],[sleep_hours]]&gt;=4,student_habits_performance[[#This Row],[sleep_hours]]&lt;6),2,3))</f>
        <v>3</v>
      </c>
      <c r="S58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89" spans="1:19" x14ac:dyDescent="0.25">
      <c r="A589" s="1" t="s">
        <v>616</v>
      </c>
      <c r="B589">
        <v>19</v>
      </c>
      <c r="C589" s="1" t="s">
        <v>27</v>
      </c>
      <c r="D589">
        <v>4.3</v>
      </c>
      <c r="E589">
        <v>1.1000000000000001</v>
      </c>
      <c r="F589">
        <v>2</v>
      </c>
      <c r="G589" s="1" t="s">
        <v>18</v>
      </c>
      <c r="H589">
        <v>78.900000000000006</v>
      </c>
      <c r="I589">
        <v>7.5</v>
      </c>
      <c r="J589" s="1" t="s">
        <v>24</v>
      </c>
      <c r="K589">
        <v>4</v>
      </c>
      <c r="L589" s="1" t="s">
        <v>20</v>
      </c>
      <c r="M589" s="1" t="s">
        <v>21</v>
      </c>
      <c r="N589">
        <v>5</v>
      </c>
      <c r="O589" s="1" t="s">
        <v>18</v>
      </c>
      <c r="P589">
        <v>71.400000000000006</v>
      </c>
      <c r="Q589" s="1">
        <f>IF(student_habits_performance[[#This Row],[exam_score]]&gt;=70,1,0)</f>
        <v>1</v>
      </c>
      <c r="R589" s="1">
        <f>IF(student_habits_performance[[#This Row],[sleep_hours]]&lt;4,1,IF(AND(student_habits_performance[[#This Row],[sleep_hours]]&gt;=4,student_habits_performance[[#This Row],[sleep_hours]]&lt;6),2,3))</f>
        <v>3</v>
      </c>
      <c r="S58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90" spans="1:19" x14ac:dyDescent="0.25">
      <c r="A590" s="1" t="s">
        <v>617</v>
      </c>
      <c r="B590">
        <v>20</v>
      </c>
      <c r="C590" s="1" t="s">
        <v>47</v>
      </c>
      <c r="D590">
        <v>3.8</v>
      </c>
      <c r="E590">
        <v>3</v>
      </c>
      <c r="F590">
        <v>3.4</v>
      </c>
      <c r="G590" s="1" t="s">
        <v>18</v>
      </c>
      <c r="H590">
        <v>76.400000000000006</v>
      </c>
      <c r="I590">
        <v>7.8</v>
      </c>
      <c r="J590" s="1" t="s">
        <v>19</v>
      </c>
      <c r="K590">
        <v>1</v>
      </c>
      <c r="L590" s="1" t="s">
        <v>25</v>
      </c>
      <c r="M590" s="1" t="s">
        <v>21</v>
      </c>
      <c r="N590">
        <v>2</v>
      </c>
      <c r="O590" s="1" t="s">
        <v>18</v>
      </c>
      <c r="P590">
        <v>61.5</v>
      </c>
      <c r="Q590" s="1">
        <f>IF(student_habits_performance[[#This Row],[exam_score]]&gt;=70,1,0)</f>
        <v>0</v>
      </c>
      <c r="R590" s="1">
        <f>IF(student_habits_performance[[#This Row],[sleep_hours]]&lt;4,1,IF(AND(student_habits_performance[[#This Row],[sleep_hours]]&gt;=4,student_habits_performance[[#This Row],[sleep_hours]]&lt;6),2,3))</f>
        <v>3</v>
      </c>
      <c r="S59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91" spans="1:19" x14ac:dyDescent="0.25">
      <c r="A591" s="1" t="s">
        <v>618</v>
      </c>
      <c r="B591">
        <v>21</v>
      </c>
      <c r="C591" s="1" t="s">
        <v>27</v>
      </c>
      <c r="D591">
        <v>5</v>
      </c>
      <c r="E591">
        <v>2.2999999999999998</v>
      </c>
      <c r="F591">
        <v>0.2</v>
      </c>
      <c r="G591" s="1" t="s">
        <v>18</v>
      </c>
      <c r="H591">
        <v>78.900000000000006</v>
      </c>
      <c r="I591">
        <v>6.8</v>
      </c>
      <c r="J591" s="1" t="s">
        <v>28</v>
      </c>
      <c r="K591">
        <v>6</v>
      </c>
      <c r="L591" s="1" t="s">
        <v>34</v>
      </c>
      <c r="M591" s="1" t="s">
        <v>24</v>
      </c>
      <c r="N591">
        <v>1</v>
      </c>
      <c r="O591" s="1" t="s">
        <v>18</v>
      </c>
      <c r="P591">
        <v>75.400000000000006</v>
      </c>
      <c r="Q591" s="1">
        <f>IF(student_habits_performance[[#This Row],[exam_score]]&gt;=70,1,0)</f>
        <v>1</v>
      </c>
      <c r="R591" s="1">
        <f>IF(student_habits_performance[[#This Row],[sleep_hours]]&lt;4,1,IF(AND(student_habits_performance[[#This Row],[sleep_hours]]&gt;=4,student_habits_performance[[#This Row],[sleep_hours]]&lt;6),2,3))</f>
        <v>3</v>
      </c>
      <c r="S59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92" spans="1:19" x14ac:dyDescent="0.25">
      <c r="A592" s="1" t="s">
        <v>619</v>
      </c>
      <c r="B592">
        <v>17</v>
      </c>
      <c r="C592" s="1" t="s">
        <v>17</v>
      </c>
      <c r="D592">
        <v>0</v>
      </c>
      <c r="E592">
        <v>4.5999999999999996</v>
      </c>
      <c r="F592">
        <v>1.2</v>
      </c>
      <c r="G592" s="1" t="s">
        <v>18</v>
      </c>
      <c r="H592">
        <v>96.2</v>
      </c>
      <c r="I592">
        <v>6.1</v>
      </c>
      <c r="J592" s="1" t="s">
        <v>28</v>
      </c>
      <c r="K592">
        <v>6</v>
      </c>
      <c r="L592" s="1" t="s">
        <v>34</v>
      </c>
      <c r="M592" s="1" t="s">
        <v>21</v>
      </c>
      <c r="N592">
        <v>7</v>
      </c>
      <c r="O592" s="1" t="s">
        <v>18</v>
      </c>
      <c r="P592">
        <v>42</v>
      </c>
      <c r="Q592" s="1">
        <f>IF(student_habits_performance[[#This Row],[exam_score]]&gt;=70,1,0)</f>
        <v>0</v>
      </c>
      <c r="R592" s="1">
        <f>IF(student_habits_performance[[#This Row],[sleep_hours]]&lt;4,1,IF(AND(student_habits_performance[[#This Row],[sleep_hours]]&gt;=4,student_habits_performance[[#This Row],[sleep_hours]]&lt;6),2,3))</f>
        <v>3</v>
      </c>
      <c r="S59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93" spans="1:19" x14ac:dyDescent="0.25">
      <c r="A593" s="1" t="s">
        <v>620</v>
      </c>
      <c r="B593">
        <v>24</v>
      </c>
      <c r="C593" s="1" t="s">
        <v>17</v>
      </c>
      <c r="D593">
        <v>4.5</v>
      </c>
      <c r="E593">
        <v>4.4000000000000004</v>
      </c>
      <c r="F593">
        <v>2.2000000000000002</v>
      </c>
      <c r="G593" s="1" t="s">
        <v>18</v>
      </c>
      <c r="H593">
        <v>85.1</v>
      </c>
      <c r="I593">
        <v>6.5</v>
      </c>
      <c r="J593" s="1" t="s">
        <v>19</v>
      </c>
      <c r="K593">
        <v>4</v>
      </c>
      <c r="L593" s="1" t="s">
        <v>25</v>
      </c>
      <c r="M593" s="1" t="s">
        <v>24</v>
      </c>
      <c r="N593">
        <v>1</v>
      </c>
      <c r="O593" s="1" t="s">
        <v>18</v>
      </c>
      <c r="P593">
        <v>64</v>
      </c>
      <c r="Q593" s="1">
        <f>IF(student_habits_performance[[#This Row],[exam_score]]&gt;=70,1,0)</f>
        <v>0</v>
      </c>
      <c r="R593" s="1">
        <f>IF(student_habits_performance[[#This Row],[sleep_hours]]&lt;4,1,IF(AND(student_habits_performance[[#This Row],[sleep_hours]]&gt;=4,student_habits_performance[[#This Row],[sleep_hours]]&lt;6),2,3))</f>
        <v>3</v>
      </c>
      <c r="S5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94" spans="1:19" x14ac:dyDescent="0.25">
      <c r="A594" s="1" t="s">
        <v>621</v>
      </c>
      <c r="B594">
        <v>21</v>
      </c>
      <c r="C594" s="1" t="s">
        <v>17</v>
      </c>
      <c r="D594">
        <v>2.5</v>
      </c>
      <c r="E594">
        <v>1.9</v>
      </c>
      <c r="F594">
        <v>3.2</v>
      </c>
      <c r="G594" s="1" t="s">
        <v>22</v>
      </c>
      <c r="H594">
        <v>83.2</v>
      </c>
      <c r="I594">
        <v>6.5</v>
      </c>
      <c r="J594" s="1" t="s">
        <v>19</v>
      </c>
      <c r="K594">
        <v>5</v>
      </c>
      <c r="L594" s="1" t="s">
        <v>20</v>
      </c>
      <c r="M594" s="1" t="s">
        <v>21</v>
      </c>
      <c r="N594">
        <v>3</v>
      </c>
      <c r="O594" s="1" t="s">
        <v>18</v>
      </c>
      <c r="P594">
        <v>60.1</v>
      </c>
      <c r="Q594" s="1">
        <f>IF(student_habits_performance[[#This Row],[exam_score]]&gt;=70,1,0)</f>
        <v>0</v>
      </c>
      <c r="R594" s="1">
        <f>IF(student_habits_performance[[#This Row],[sleep_hours]]&lt;4,1,IF(AND(student_habits_performance[[#This Row],[sleep_hours]]&gt;=4,student_habits_performance[[#This Row],[sleep_hours]]&lt;6),2,3))</f>
        <v>3</v>
      </c>
      <c r="S5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95" spans="1:19" x14ac:dyDescent="0.25">
      <c r="A595" s="1" t="s">
        <v>622</v>
      </c>
      <c r="B595">
        <v>20</v>
      </c>
      <c r="C595" s="1" t="s">
        <v>17</v>
      </c>
      <c r="D595">
        <v>0.8</v>
      </c>
      <c r="E595">
        <v>2.2999999999999998</v>
      </c>
      <c r="F595">
        <v>1.3</v>
      </c>
      <c r="G595" s="1" t="s">
        <v>22</v>
      </c>
      <c r="H595">
        <v>83.9</v>
      </c>
      <c r="I595">
        <v>5.5</v>
      </c>
      <c r="J595" s="1" t="s">
        <v>28</v>
      </c>
      <c r="K595">
        <v>3</v>
      </c>
      <c r="L595" s="1" t="s">
        <v>34</v>
      </c>
      <c r="M595" s="1" t="s">
        <v>24</v>
      </c>
      <c r="N595">
        <v>6</v>
      </c>
      <c r="O595" s="1" t="s">
        <v>18</v>
      </c>
      <c r="P595">
        <v>34.700000000000003</v>
      </c>
      <c r="Q595" s="1">
        <f>IF(student_habits_performance[[#This Row],[exam_score]]&gt;=70,1,0)</f>
        <v>0</v>
      </c>
      <c r="R595" s="1">
        <f>IF(student_habits_performance[[#This Row],[sleep_hours]]&lt;4,1,IF(AND(student_habits_performance[[#This Row],[sleep_hours]]&gt;=4,student_habits_performance[[#This Row],[sleep_hours]]&lt;6),2,3))</f>
        <v>2</v>
      </c>
      <c r="S59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596" spans="1:19" x14ac:dyDescent="0.25">
      <c r="A596" s="1" t="s">
        <v>623</v>
      </c>
      <c r="B596">
        <v>20</v>
      </c>
      <c r="C596" s="1" t="s">
        <v>27</v>
      </c>
      <c r="D596">
        <v>4.3</v>
      </c>
      <c r="E596">
        <v>2.4</v>
      </c>
      <c r="F596">
        <v>1</v>
      </c>
      <c r="G596" s="1" t="s">
        <v>22</v>
      </c>
      <c r="H596">
        <v>97.9</v>
      </c>
      <c r="I596">
        <v>7.2</v>
      </c>
      <c r="J596" s="1" t="s">
        <v>24</v>
      </c>
      <c r="K596">
        <v>3</v>
      </c>
      <c r="L596" s="1" t="s">
        <v>25</v>
      </c>
      <c r="M596" s="1" t="s">
        <v>21</v>
      </c>
      <c r="N596">
        <v>6</v>
      </c>
      <c r="O596" s="1" t="s">
        <v>18</v>
      </c>
      <c r="P596">
        <v>88</v>
      </c>
      <c r="Q596" s="1">
        <f>IF(student_habits_performance[[#This Row],[exam_score]]&gt;=70,1,0)</f>
        <v>1</v>
      </c>
      <c r="R596" s="1">
        <f>IF(student_habits_performance[[#This Row],[sleep_hours]]&lt;4,1,IF(AND(student_habits_performance[[#This Row],[sleep_hours]]&gt;=4,student_habits_performance[[#This Row],[sleep_hours]]&lt;6),2,3))</f>
        <v>3</v>
      </c>
      <c r="S59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97" spans="1:19" x14ac:dyDescent="0.25">
      <c r="A597" s="1" t="s">
        <v>624</v>
      </c>
      <c r="B597">
        <v>20</v>
      </c>
      <c r="C597" s="1" t="s">
        <v>27</v>
      </c>
      <c r="D597">
        <v>5.6</v>
      </c>
      <c r="E597">
        <v>2</v>
      </c>
      <c r="F597">
        <v>0</v>
      </c>
      <c r="G597" s="1" t="s">
        <v>18</v>
      </c>
      <c r="H597">
        <v>77.5</v>
      </c>
      <c r="I597">
        <v>7.1</v>
      </c>
      <c r="J597" s="1" t="s">
        <v>19</v>
      </c>
      <c r="K597">
        <v>4</v>
      </c>
      <c r="L597" s="1" t="s">
        <v>34</v>
      </c>
      <c r="M597" s="1" t="s">
        <v>21</v>
      </c>
      <c r="N597">
        <v>7</v>
      </c>
      <c r="O597" s="1" t="s">
        <v>18</v>
      </c>
      <c r="P597">
        <v>100</v>
      </c>
      <c r="Q597" s="1">
        <f>IF(student_habits_performance[[#This Row],[exam_score]]&gt;=70,1,0)</f>
        <v>1</v>
      </c>
      <c r="R597" s="1">
        <f>IF(student_habits_performance[[#This Row],[sleep_hours]]&lt;4,1,IF(AND(student_habits_performance[[#This Row],[sleep_hours]]&gt;=4,student_habits_performance[[#This Row],[sleep_hours]]&lt;6),2,3))</f>
        <v>3</v>
      </c>
      <c r="S59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598" spans="1:19" x14ac:dyDescent="0.25">
      <c r="A598" s="1" t="s">
        <v>625</v>
      </c>
      <c r="B598">
        <v>21</v>
      </c>
      <c r="C598" s="1" t="s">
        <v>27</v>
      </c>
      <c r="D598">
        <v>3.3</v>
      </c>
      <c r="E598">
        <v>2.7</v>
      </c>
      <c r="F598">
        <v>1.9</v>
      </c>
      <c r="G598" s="1" t="s">
        <v>18</v>
      </c>
      <c r="H598">
        <v>98.2</v>
      </c>
      <c r="I598">
        <v>8.3000000000000007</v>
      </c>
      <c r="J598" s="1" t="s">
        <v>19</v>
      </c>
      <c r="K598">
        <v>3</v>
      </c>
      <c r="L598" s="1" t="s">
        <v>34</v>
      </c>
      <c r="M598" s="1" t="s">
        <v>28</v>
      </c>
      <c r="N598">
        <v>1</v>
      </c>
      <c r="O598" s="1" t="s">
        <v>18</v>
      </c>
      <c r="P598">
        <v>66.099999999999994</v>
      </c>
      <c r="Q598" s="1">
        <f>IF(student_habits_performance[[#This Row],[exam_score]]&gt;=70,1,0)</f>
        <v>0</v>
      </c>
      <c r="R598" s="1">
        <f>IF(student_habits_performance[[#This Row],[sleep_hours]]&lt;4,1,IF(AND(student_habits_performance[[#This Row],[sleep_hours]]&gt;=4,student_habits_performance[[#This Row],[sleep_hours]]&lt;6),2,3))</f>
        <v>3</v>
      </c>
      <c r="S59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599" spans="1:19" x14ac:dyDescent="0.25">
      <c r="A599" s="1" t="s">
        <v>626</v>
      </c>
      <c r="B599">
        <v>23</v>
      </c>
      <c r="C599" s="1" t="s">
        <v>27</v>
      </c>
      <c r="D599">
        <v>4.9000000000000004</v>
      </c>
      <c r="E599">
        <v>1.6</v>
      </c>
      <c r="F599">
        <v>4</v>
      </c>
      <c r="G599" s="1" t="s">
        <v>18</v>
      </c>
      <c r="H599">
        <v>87.1</v>
      </c>
      <c r="I599">
        <v>8</v>
      </c>
      <c r="J599" s="1" t="s">
        <v>19</v>
      </c>
      <c r="K599">
        <v>5</v>
      </c>
      <c r="L599" s="1" t="s">
        <v>34</v>
      </c>
      <c r="M599" s="1" t="s">
        <v>28</v>
      </c>
      <c r="N599">
        <v>7</v>
      </c>
      <c r="O599" s="1" t="s">
        <v>18</v>
      </c>
      <c r="P599">
        <v>95.5</v>
      </c>
      <c r="Q599" s="1">
        <f>IF(student_habits_performance[[#This Row],[exam_score]]&gt;=70,1,0)</f>
        <v>1</v>
      </c>
      <c r="R599" s="1">
        <f>IF(student_habits_performance[[#This Row],[sleep_hours]]&lt;4,1,IF(AND(student_habits_performance[[#This Row],[sleep_hours]]&gt;=4,student_habits_performance[[#This Row],[sleep_hours]]&lt;6),2,3))</f>
        <v>3</v>
      </c>
      <c r="S5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0" spans="1:19" x14ac:dyDescent="0.25">
      <c r="A600" s="1" t="s">
        <v>627</v>
      </c>
      <c r="B600">
        <v>20</v>
      </c>
      <c r="C600" s="1" t="s">
        <v>17</v>
      </c>
      <c r="D600">
        <v>5.9</v>
      </c>
      <c r="E600">
        <v>1.1000000000000001</v>
      </c>
      <c r="F600">
        <v>2.1</v>
      </c>
      <c r="G600" s="1" t="s">
        <v>22</v>
      </c>
      <c r="H600">
        <v>83.4</v>
      </c>
      <c r="I600">
        <v>5.7</v>
      </c>
      <c r="J600" s="1" t="s">
        <v>28</v>
      </c>
      <c r="K600">
        <v>2</v>
      </c>
      <c r="L600" s="1" t="s">
        <v>20</v>
      </c>
      <c r="M600" s="1" t="s">
        <v>21</v>
      </c>
      <c r="N600">
        <v>2</v>
      </c>
      <c r="O600" s="1" t="s">
        <v>22</v>
      </c>
      <c r="P600">
        <v>86.4</v>
      </c>
      <c r="Q600" s="1">
        <f>IF(student_habits_performance[[#This Row],[exam_score]]&gt;=70,1,0)</f>
        <v>1</v>
      </c>
      <c r="R600" s="1">
        <f>IF(student_habits_performance[[#This Row],[sleep_hours]]&lt;4,1,IF(AND(student_habits_performance[[#This Row],[sleep_hours]]&gt;=4,student_habits_performance[[#This Row],[sleep_hours]]&lt;6),2,3))</f>
        <v>2</v>
      </c>
      <c r="S60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1" spans="1:19" x14ac:dyDescent="0.25">
      <c r="A601" s="1" t="s">
        <v>628</v>
      </c>
      <c r="B601">
        <v>22</v>
      </c>
      <c r="C601" s="1" t="s">
        <v>27</v>
      </c>
      <c r="D601">
        <v>5.5</v>
      </c>
      <c r="E601">
        <v>3.2</v>
      </c>
      <c r="F601">
        <v>1.8</v>
      </c>
      <c r="G601" s="1" t="s">
        <v>18</v>
      </c>
      <c r="H601">
        <v>100</v>
      </c>
      <c r="I601">
        <v>7.5</v>
      </c>
      <c r="J601" s="1" t="s">
        <v>19</v>
      </c>
      <c r="K601">
        <v>0</v>
      </c>
      <c r="L601" s="1" t="s">
        <v>25</v>
      </c>
      <c r="M601" s="1" t="s">
        <v>28</v>
      </c>
      <c r="N601">
        <v>6</v>
      </c>
      <c r="O601" s="1" t="s">
        <v>18</v>
      </c>
      <c r="P601">
        <v>77.3</v>
      </c>
      <c r="Q601" s="1">
        <f>IF(student_habits_performance[[#This Row],[exam_score]]&gt;=70,1,0)</f>
        <v>1</v>
      </c>
      <c r="R601" s="1">
        <f>IF(student_habits_performance[[#This Row],[sleep_hours]]&lt;4,1,IF(AND(student_habits_performance[[#This Row],[sleep_hours]]&gt;=4,student_habits_performance[[#This Row],[sleep_hours]]&lt;6),2,3))</f>
        <v>3</v>
      </c>
      <c r="S60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2" spans="1:19" x14ac:dyDescent="0.25">
      <c r="A602" s="1" t="s">
        <v>629</v>
      </c>
      <c r="B602">
        <v>21</v>
      </c>
      <c r="C602" s="1" t="s">
        <v>27</v>
      </c>
      <c r="D602">
        <v>6</v>
      </c>
      <c r="E602">
        <v>3.3</v>
      </c>
      <c r="F602">
        <v>2.2000000000000002</v>
      </c>
      <c r="G602" s="1" t="s">
        <v>18</v>
      </c>
      <c r="H602">
        <v>74.400000000000006</v>
      </c>
      <c r="I602">
        <v>5.4</v>
      </c>
      <c r="J602" s="1" t="s">
        <v>19</v>
      </c>
      <c r="K602">
        <v>0</v>
      </c>
      <c r="L602" s="1" t="s">
        <v>25</v>
      </c>
      <c r="M602" s="1" t="s">
        <v>21</v>
      </c>
      <c r="N602">
        <v>8</v>
      </c>
      <c r="O602" s="1" t="s">
        <v>22</v>
      </c>
      <c r="P602">
        <v>90.2</v>
      </c>
      <c r="Q602" s="1">
        <f>IF(student_habits_performance[[#This Row],[exam_score]]&gt;=70,1,0)</f>
        <v>1</v>
      </c>
      <c r="R602" s="1">
        <f>IF(student_habits_performance[[#This Row],[sleep_hours]]&lt;4,1,IF(AND(student_habits_performance[[#This Row],[sleep_hours]]&gt;=4,student_habits_performance[[#This Row],[sleep_hours]]&lt;6),2,3))</f>
        <v>2</v>
      </c>
      <c r="S60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3" spans="1:19" x14ac:dyDescent="0.25">
      <c r="A603" s="1" t="s">
        <v>630</v>
      </c>
      <c r="B603">
        <v>24</v>
      </c>
      <c r="C603" s="1" t="s">
        <v>47</v>
      </c>
      <c r="D603">
        <v>4.5999999999999996</v>
      </c>
      <c r="E603">
        <v>1.5</v>
      </c>
      <c r="F603">
        <v>1.8</v>
      </c>
      <c r="G603" s="1" t="s">
        <v>18</v>
      </c>
      <c r="H603">
        <v>81.5</v>
      </c>
      <c r="I603">
        <v>7.3</v>
      </c>
      <c r="J603" s="1" t="s">
        <v>19</v>
      </c>
      <c r="K603">
        <v>0</v>
      </c>
      <c r="L603" s="1" t="s">
        <v>25</v>
      </c>
      <c r="M603" s="1" t="s">
        <v>24</v>
      </c>
      <c r="N603">
        <v>5</v>
      </c>
      <c r="O603" s="1" t="s">
        <v>22</v>
      </c>
      <c r="P603">
        <v>80.2</v>
      </c>
      <c r="Q603" s="1">
        <f>IF(student_habits_performance[[#This Row],[exam_score]]&gt;=70,1,0)</f>
        <v>1</v>
      </c>
      <c r="R603" s="1">
        <f>IF(student_habits_performance[[#This Row],[sleep_hours]]&lt;4,1,IF(AND(student_habits_performance[[#This Row],[sleep_hours]]&gt;=4,student_habits_performance[[#This Row],[sleep_hours]]&lt;6),2,3))</f>
        <v>3</v>
      </c>
      <c r="S60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4" spans="1:19" x14ac:dyDescent="0.25">
      <c r="A604" s="1" t="s">
        <v>631</v>
      </c>
      <c r="B604">
        <v>20</v>
      </c>
      <c r="C604" s="1" t="s">
        <v>17</v>
      </c>
      <c r="D604">
        <v>3.6</v>
      </c>
      <c r="E604">
        <v>3.6</v>
      </c>
      <c r="F604">
        <v>0.9</v>
      </c>
      <c r="G604" s="1" t="s">
        <v>18</v>
      </c>
      <c r="H604">
        <v>72.7</v>
      </c>
      <c r="I604">
        <v>5.9</v>
      </c>
      <c r="J604" s="1" t="s">
        <v>28</v>
      </c>
      <c r="K604">
        <v>2</v>
      </c>
      <c r="L604" s="1" t="s">
        <v>38</v>
      </c>
      <c r="M604" s="1" t="s">
        <v>21</v>
      </c>
      <c r="N604">
        <v>10</v>
      </c>
      <c r="O604" s="1" t="s">
        <v>22</v>
      </c>
      <c r="P604">
        <v>72.900000000000006</v>
      </c>
      <c r="Q604" s="1">
        <f>IF(student_habits_performance[[#This Row],[exam_score]]&gt;=70,1,0)</f>
        <v>1</v>
      </c>
      <c r="R604" s="1">
        <f>IF(student_habits_performance[[#This Row],[sleep_hours]]&lt;4,1,IF(AND(student_habits_performance[[#This Row],[sleep_hours]]&gt;=4,student_habits_performance[[#This Row],[sleep_hours]]&lt;6),2,3))</f>
        <v>2</v>
      </c>
      <c r="S60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05" spans="1:19" x14ac:dyDescent="0.25">
      <c r="A605" s="1" t="s">
        <v>632</v>
      </c>
      <c r="B605">
        <v>22</v>
      </c>
      <c r="C605" s="1" t="s">
        <v>17</v>
      </c>
      <c r="D605">
        <v>1.1000000000000001</v>
      </c>
      <c r="E605">
        <v>1.7</v>
      </c>
      <c r="F605">
        <v>2.7</v>
      </c>
      <c r="G605" s="1" t="s">
        <v>18</v>
      </c>
      <c r="H605">
        <v>94.5</v>
      </c>
      <c r="I605">
        <v>5.3</v>
      </c>
      <c r="J605" s="1" t="s">
        <v>19</v>
      </c>
      <c r="K605">
        <v>3</v>
      </c>
      <c r="L605" s="1" t="s">
        <v>38</v>
      </c>
      <c r="M605" s="1" t="s">
        <v>21</v>
      </c>
      <c r="N605">
        <v>3</v>
      </c>
      <c r="O605" s="1" t="s">
        <v>18</v>
      </c>
      <c r="P605">
        <v>35.799999999999997</v>
      </c>
      <c r="Q605" s="1">
        <f>IF(student_habits_performance[[#This Row],[exam_score]]&gt;=70,1,0)</f>
        <v>0</v>
      </c>
      <c r="R605" s="1">
        <f>IF(student_habits_performance[[#This Row],[sleep_hours]]&lt;4,1,IF(AND(student_habits_performance[[#This Row],[sleep_hours]]&gt;=4,student_habits_performance[[#This Row],[sleep_hours]]&lt;6),2,3))</f>
        <v>2</v>
      </c>
      <c r="S60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06" spans="1:19" x14ac:dyDescent="0.25">
      <c r="A606" s="1" t="s">
        <v>633</v>
      </c>
      <c r="B606">
        <v>23</v>
      </c>
      <c r="C606" s="1" t="s">
        <v>47</v>
      </c>
      <c r="D606">
        <v>3.1</v>
      </c>
      <c r="E606">
        <v>2.8</v>
      </c>
      <c r="F606">
        <v>2</v>
      </c>
      <c r="G606" s="1" t="s">
        <v>18</v>
      </c>
      <c r="H606">
        <v>100</v>
      </c>
      <c r="I606">
        <v>6.8</v>
      </c>
      <c r="J606" s="1" t="s">
        <v>28</v>
      </c>
      <c r="K606">
        <v>4</v>
      </c>
      <c r="L606" s="1" t="s">
        <v>20</v>
      </c>
      <c r="M606" s="1" t="s">
        <v>24</v>
      </c>
      <c r="N606">
        <v>8</v>
      </c>
      <c r="O606" s="1" t="s">
        <v>22</v>
      </c>
      <c r="P606">
        <v>72.8</v>
      </c>
      <c r="Q606" s="1">
        <f>IF(student_habits_performance[[#This Row],[exam_score]]&gt;=70,1,0)</f>
        <v>1</v>
      </c>
      <c r="R606" s="1">
        <f>IF(student_habits_performance[[#This Row],[sleep_hours]]&lt;4,1,IF(AND(student_habits_performance[[#This Row],[sleep_hours]]&gt;=4,student_habits_performance[[#This Row],[sleep_hours]]&lt;6),2,3))</f>
        <v>3</v>
      </c>
      <c r="S60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07" spans="1:19" x14ac:dyDescent="0.25">
      <c r="A607" s="1" t="s">
        <v>634</v>
      </c>
      <c r="B607">
        <v>19</v>
      </c>
      <c r="C607" s="1" t="s">
        <v>27</v>
      </c>
      <c r="D607">
        <v>2.2000000000000002</v>
      </c>
      <c r="E607">
        <v>3.5</v>
      </c>
      <c r="F607">
        <v>1.8</v>
      </c>
      <c r="G607" s="1" t="s">
        <v>18</v>
      </c>
      <c r="H607">
        <v>100</v>
      </c>
      <c r="I607">
        <v>3.3</v>
      </c>
      <c r="J607" s="1" t="s">
        <v>24</v>
      </c>
      <c r="K607">
        <v>6</v>
      </c>
      <c r="L607" s="1" t="s">
        <v>34</v>
      </c>
      <c r="M607" s="1" t="s">
        <v>24</v>
      </c>
      <c r="N607">
        <v>8</v>
      </c>
      <c r="O607" s="1" t="s">
        <v>18</v>
      </c>
      <c r="P607">
        <v>67.599999999999994</v>
      </c>
      <c r="Q607" s="1">
        <f>IF(student_habits_performance[[#This Row],[exam_score]]&gt;=70,1,0)</f>
        <v>0</v>
      </c>
      <c r="R607" s="1">
        <f>IF(student_habits_performance[[#This Row],[sleep_hours]]&lt;4,1,IF(AND(student_habits_performance[[#This Row],[sleep_hours]]&gt;=4,student_habits_performance[[#This Row],[sleep_hours]]&lt;6),2,3))</f>
        <v>1</v>
      </c>
      <c r="S6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08" spans="1:19" x14ac:dyDescent="0.25">
      <c r="A608" s="1" t="s">
        <v>635</v>
      </c>
      <c r="B608">
        <v>23</v>
      </c>
      <c r="C608" s="1" t="s">
        <v>27</v>
      </c>
      <c r="D608">
        <v>6.8</v>
      </c>
      <c r="E608">
        <v>2.5</v>
      </c>
      <c r="F608">
        <v>0.7</v>
      </c>
      <c r="G608" s="1" t="s">
        <v>18</v>
      </c>
      <c r="H608">
        <v>97.2</v>
      </c>
      <c r="I608">
        <v>4.4000000000000004</v>
      </c>
      <c r="J608" s="1" t="s">
        <v>24</v>
      </c>
      <c r="K608">
        <v>1</v>
      </c>
      <c r="L608" s="1" t="s">
        <v>34</v>
      </c>
      <c r="M608" s="1" t="s">
        <v>28</v>
      </c>
      <c r="N608">
        <v>4</v>
      </c>
      <c r="O608" s="1" t="s">
        <v>18</v>
      </c>
      <c r="P608">
        <v>93.1</v>
      </c>
      <c r="Q608" s="1">
        <f>IF(student_habits_performance[[#This Row],[exam_score]]&gt;=70,1,0)</f>
        <v>1</v>
      </c>
      <c r="R608" s="1">
        <f>IF(student_habits_performance[[#This Row],[sleep_hours]]&lt;4,1,IF(AND(student_habits_performance[[#This Row],[sleep_hours]]&gt;=4,student_habits_performance[[#This Row],[sleep_hours]]&lt;6),2,3))</f>
        <v>2</v>
      </c>
      <c r="S60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09" spans="1:19" x14ac:dyDescent="0.25">
      <c r="A609" s="1" t="s">
        <v>636</v>
      </c>
      <c r="B609">
        <v>24</v>
      </c>
      <c r="C609" s="1" t="s">
        <v>17</v>
      </c>
      <c r="D609">
        <v>3.2</v>
      </c>
      <c r="E609">
        <v>3</v>
      </c>
      <c r="F609">
        <v>3.2</v>
      </c>
      <c r="G609" s="1" t="s">
        <v>18</v>
      </c>
      <c r="H609">
        <v>83</v>
      </c>
      <c r="I609">
        <v>6.3</v>
      </c>
      <c r="J609" s="1" t="s">
        <v>28</v>
      </c>
      <c r="K609">
        <v>3</v>
      </c>
      <c r="L609" s="1" t="s">
        <v>34</v>
      </c>
      <c r="M609" s="1" t="s">
        <v>21</v>
      </c>
      <c r="N609">
        <v>8</v>
      </c>
      <c r="O609" s="1" t="s">
        <v>22</v>
      </c>
      <c r="P609">
        <v>57.5</v>
      </c>
      <c r="Q609" s="1">
        <f>IF(student_habits_performance[[#This Row],[exam_score]]&gt;=70,1,0)</f>
        <v>0</v>
      </c>
      <c r="R609" s="1">
        <f>IF(student_habits_performance[[#This Row],[sleep_hours]]&lt;4,1,IF(AND(student_habits_performance[[#This Row],[sleep_hours]]&gt;=4,student_habits_performance[[#This Row],[sleep_hours]]&lt;6),2,3))</f>
        <v>3</v>
      </c>
      <c r="S6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0" spans="1:19" x14ac:dyDescent="0.25">
      <c r="A610" s="1" t="s">
        <v>637</v>
      </c>
      <c r="B610">
        <v>20</v>
      </c>
      <c r="C610" s="1" t="s">
        <v>17</v>
      </c>
      <c r="D610">
        <v>3.7</v>
      </c>
      <c r="E610">
        <v>1.9</v>
      </c>
      <c r="F610">
        <v>2.5</v>
      </c>
      <c r="G610" s="1" t="s">
        <v>18</v>
      </c>
      <c r="H610">
        <v>81.3</v>
      </c>
      <c r="I610">
        <v>6.6</v>
      </c>
      <c r="J610" s="1" t="s">
        <v>19</v>
      </c>
      <c r="K610">
        <v>2</v>
      </c>
      <c r="L610" s="1" t="s">
        <v>34</v>
      </c>
      <c r="M610" s="1" t="s">
        <v>24</v>
      </c>
      <c r="N610">
        <v>5</v>
      </c>
      <c r="O610" s="1" t="s">
        <v>22</v>
      </c>
      <c r="P610">
        <v>61.1</v>
      </c>
      <c r="Q610" s="1">
        <f>IF(student_habits_performance[[#This Row],[exam_score]]&gt;=70,1,0)</f>
        <v>0</v>
      </c>
      <c r="R610" s="1">
        <f>IF(student_habits_performance[[#This Row],[sleep_hours]]&lt;4,1,IF(AND(student_habits_performance[[#This Row],[sleep_hours]]&gt;=4,student_habits_performance[[#This Row],[sleep_hours]]&lt;6),2,3))</f>
        <v>3</v>
      </c>
      <c r="S61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1" spans="1:19" x14ac:dyDescent="0.25">
      <c r="A611" s="1" t="s">
        <v>638</v>
      </c>
      <c r="B611">
        <v>24</v>
      </c>
      <c r="C611" s="1" t="s">
        <v>27</v>
      </c>
      <c r="D611">
        <v>4.3</v>
      </c>
      <c r="E611">
        <v>2.2999999999999998</v>
      </c>
      <c r="F611">
        <v>1.2</v>
      </c>
      <c r="G611" s="1" t="s">
        <v>18</v>
      </c>
      <c r="H611">
        <v>68.3</v>
      </c>
      <c r="I611">
        <v>6.1</v>
      </c>
      <c r="J611" s="1" t="s">
        <v>28</v>
      </c>
      <c r="K611">
        <v>5</v>
      </c>
      <c r="L611" s="1" t="s">
        <v>25</v>
      </c>
      <c r="M611" s="1" t="s">
        <v>28</v>
      </c>
      <c r="N611">
        <v>5</v>
      </c>
      <c r="O611" s="1" t="s">
        <v>18</v>
      </c>
      <c r="P611">
        <v>77.400000000000006</v>
      </c>
      <c r="Q611" s="1">
        <f>IF(student_habits_performance[[#This Row],[exam_score]]&gt;=70,1,0)</f>
        <v>1</v>
      </c>
      <c r="R611" s="1">
        <f>IF(student_habits_performance[[#This Row],[sleep_hours]]&lt;4,1,IF(AND(student_habits_performance[[#This Row],[sleep_hours]]&gt;=4,student_habits_performance[[#This Row],[sleep_hours]]&lt;6),2,3))</f>
        <v>3</v>
      </c>
      <c r="S6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12" spans="1:19" x14ac:dyDescent="0.25">
      <c r="A612" s="1" t="s">
        <v>639</v>
      </c>
      <c r="B612">
        <v>21</v>
      </c>
      <c r="C612" s="1" t="s">
        <v>17</v>
      </c>
      <c r="D612">
        <v>3.6</v>
      </c>
      <c r="E612">
        <v>2.2999999999999998</v>
      </c>
      <c r="F612">
        <v>2.9</v>
      </c>
      <c r="G612" s="1" t="s">
        <v>18</v>
      </c>
      <c r="H612">
        <v>100</v>
      </c>
      <c r="I612">
        <v>4.5999999999999996</v>
      </c>
      <c r="J612" s="1" t="s">
        <v>19</v>
      </c>
      <c r="K612">
        <v>2</v>
      </c>
      <c r="L612" s="1" t="s">
        <v>20</v>
      </c>
      <c r="M612" s="1" t="s">
        <v>24</v>
      </c>
      <c r="N612">
        <v>3</v>
      </c>
      <c r="O612" s="1" t="s">
        <v>18</v>
      </c>
      <c r="P612">
        <v>69.599999999999994</v>
      </c>
      <c r="Q612" s="1">
        <f>IF(student_habits_performance[[#This Row],[exam_score]]&gt;=70,1,0)</f>
        <v>0</v>
      </c>
      <c r="R612" s="1">
        <f>IF(student_habits_performance[[#This Row],[sleep_hours]]&lt;4,1,IF(AND(student_habits_performance[[#This Row],[sleep_hours]]&gt;=4,student_habits_performance[[#This Row],[sleep_hours]]&lt;6),2,3))</f>
        <v>2</v>
      </c>
      <c r="S61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3" spans="1:19" x14ac:dyDescent="0.25">
      <c r="A613" s="1" t="s">
        <v>640</v>
      </c>
      <c r="B613">
        <v>18</v>
      </c>
      <c r="C613" s="1" t="s">
        <v>27</v>
      </c>
      <c r="D613">
        <v>6</v>
      </c>
      <c r="E613">
        <v>1.6</v>
      </c>
      <c r="F613">
        <v>1.3</v>
      </c>
      <c r="G613" s="1" t="s">
        <v>18</v>
      </c>
      <c r="H613">
        <v>89.7</v>
      </c>
      <c r="I613">
        <v>5.5</v>
      </c>
      <c r="J613" s="1" t="s">
        <v>19</v>
      </c>
      <c r="K613">
        <v>6</v>
      </c>
      <c r="L613" s="1" t="s">
        <v>25</v>
      </c>
      <c r="M613" s="1" t="s">
        <v>28</v>
      </c>
      <c r="N613">
        <v>7</v>
      </c>
      <c r="O613" s="1" t="s">
        <v>18</v>
      </c>
      <c r="P613">
        <v>100</v>
      </c>
      <c r="Q613" s="1">
        <f>IF(student_habits_performance[[#This Row],[exam_score]]&gt;=70,1,0)</f>
        <v>1</v>
      </c>
      <c r="R613" s="1">
        <f>IF(student_habits_performance[[#This Row],[sleep_hours]]&lt;4,1,IF(AND(student_habits_performance[[#This Row],[sleep_hours]]&gt;=4,student_habits_performance[[#This Row],[sleep_hours]]&lt;6),2,3))</f>
        <v>2</v>
      </c>
      <c r="S61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14" spans="1:19" x14ac:dyDescent="0.25">
      <c r="A614" s="1" t="s">
        <v>641</v>
      </c>
      <c r="B614">
        <v>20</v>
      </c>
      <c r="C614" s="1" t="s">
        <v>27</v>
      </c>
      <c r="D614">
        <v>2.6</v>
      </c>
      <c r="E614">
        <v>2.2999999999999998</v>
      </c>
      <c r="F614">
        <v>0.9</v>
      </c>
      <c r="G614" s="1" t="s">
        <v>18</v>
      </c>
      <c r="H614">
        <v>80.099999999999994</v>
      </c>
      <c r="I614">
        <v>7</v>
      </c>
      <c r="J614" s="1" t="s">
        <v>19</v>
      </c>
      <c r="K614">
        <v>0</v>
      </c>
      <c r="L614" s="1" t="s">
        <v>20</v>
      </c>
      <c r="M614" s="1" t="s">
        <v>24</v>
      </c>
      <c r="N614">
        <v>9</v>
      </c>
      <c r="O614" s="1" t="s">
        <v>18</v>
      </c>
      <c r="P614">
        <v>69.3</v>
      </c>
      <c r="Q614" s="1">
        <f>IF(student_habits_performance[[#This Row],[exam_score]]&gt;=70,1,0)</f>
        <v>0</v>
      </c>
      <c r="R614" s="1">
        <f>IF(student_habits_performance[[#This Row],[sleep_hours]]&lt;4,1,IF(AND(student_habits_performance[[#This Row],[sleep_hours]]&gt;=4,student_habits_performance[[#This Row],[sleep_hours]]&lt;6),2,3))</f>
        <v>3</v>
      </c>
      <c r="S6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5" spans="1:19" x14ac:dyDescent="0.25">
      <c r="A615" s="1" t="s">
        <v>642</v>
      </c>
      <c r="B615">
        <v>18</v>
      </c>
      <c r="C615" s="1" t="s">
        <v>17</v>
      </c>
      <c r="D615">
        <v>3.8</v>
      </c>
      <c r="E615">
        <v>0.6</v>
      </c>
      <c r="F615">
        <v>1</v>
      </c>
      <c r="G615" s="1" t="s">
        <v>18</v>
      </c>
      <c r="H615">
        <v>98.3</v>
      </c>
      <c r="I615">
        <v>7.2</v>
      </c>
      <c r="J615" s="1" t="s">
        <v>19</v>
      </c>
      <c r="K615">
        <v>3</v>
      </c>
      <c r="L615" s="1" t="s">
        <v>34</v>
      </c>
      <c r="M615" s="1" t="s">
        <v>21</v>
      </c>
      <c r="N615">
        <v>9</v>
      </c>
      <c r="O615" s="1" t="s">
        <v>18</v>
      </c>
      <c r="P615">
        <v>85.7</v>
      </c>
      <c r="Q615" s="1">
        <f>IF(student_habits_performance[[#This Row],[exam_score]]&gt;=70,1,0)</f>
        <v>1</v>
      </c>
      <c r="R615" s="1">
        <f>IF(student_habits_performance[[#This Row],[sleep_hours]]&lt;4,1,IF(AND(student_habits_performance[[#This Row],[sleep_hours]]&gt;=4,student_habits_performance[[#This Row],[sleep_hours]]&lt;6),2,3))</f>
        <v>3</v>
      </c>
      <c r="S6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6" spans="1:19" x14ac:dyDescent="0.25">
      <c r="A616" s="1" t="s">
        <v>643</v>
      </c>
      <c r="B616">
        <v>22</v>
      </c>
      <c r="C616" s="1" t="s">
        <v>17</v>
      </c>
      <c r="D616">
        <v>2.4</v>
      </c>
      <c r="E616">
        <v>1.9</v>
      </c>
      <c r="F616">
        <v>0</v>
      </c>
      <c r="G616" s="1" t="s">
        <v>18</v>
      </c>
      <c r="H616">
        <v>75.3</v>
      </c>
      <c r="I616">
        <v>6.5</v>
      </c>
      <c r="J616" s="1" t="s">
        <v>24</v>
      </c>
      <c r="K616">
        <v>6</v>
      </c>
      <c r="L616" s="1" t="s">
        <v>25</v>
      </c>
      <c r="M616" s="1" t="s">
        <v>24</v>
      </c>
      <c r="N616">
        <v>1</v>
      </c>
      <c r="O616" s="1" t="s">
        <v>18</v>
      </c>
      <c r="P616">
        <v>53.9</v>
      </c>
      <c r="Q616" s="1">
        <f>IF(student_habits_performance[[#This Row],[exam_score]]&gt;=70,1,0)</f>
        <v>0</v>
      </c>
      <c r="R616" s="1">
        <f>IF(student_habits_performance[[#This Row],[sleep_hours]]&lt;4,1,IF(AND(student_habits_performance[[#This Row],[sleep_hours]]&gt;=4,student_habits_performance[[#This Row],[sleep_hours]]&lt;6),2,3))</f>
        <v>3</v>
      </c>
      <c r="S61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7" spans="1:19" x14ac:dyDescent="0.25">
      <c r="A617" s="1" t="s">
        <v>644</v>
      </c>
      <c r="B617">
        <v>19</v>
      </c>
      <c r="C617" s="1" t="s">
        <v>17</v>
      </c>
      <c r="D617">
        <v>1.5</v>
      </c>
      <c r="E617">
        <v>2.2000000000000002</v>
      </c>
      <c r="F617">
        <v>2.2999999999999998</v>
      </c>
      <c r="G617" s="1" t="s">
        <v>18</v>
      </c>
      <c r="H617">
        <v>89.1</v>
      </c>
      <c r="I617">
        <v>7.9</v>
      </c>
      <c r="J617" s="1" t="s">
        <v>19</v>
      </c>
      <c r="K617">
        <v>0</v>
      </c>
      <c r="L617" s="1" t="s">
        <v>34</v>
      </c>
      <c r="M617" s="1" t="s">
        <v>21</v>
      </c>
      <c r="N617">
        <v>1</v>
      </c>
      <c r="O617" s="1" t="s">
        <v>18</v>
      </c>
      <c r="P617">
        <v>43.7</v>
      </c>
      <c r="Q617" s="1">
        <f>IF(student_habits_performance[[#This Row],[exam_score]]&gt;=70,1,0)</f>
        <v>0</v>
      </c>
      <c r="R617" s="1">
        <f>IF(student_habits_performance[[#This Row],[sleep_hours]]&lt;4,1,IF(AND(student_habits_performance[[#This Row],[sleep_hours]]&gt;=4,student_habits_performance[[#This Row],[sleep_hours]]&lt;6),2,3))</f>
        <v>3</v>
      </c>
      <c r="S61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18" spans="1:19" x14ac:dyDescent="0.25">
      <c r="A618" s="1" t="s">
        <v>645</v>
      </c>
      <c r="B618">
        <v>17</v>
      </c>
      <c r="C618" s="1" t="s">
        <v>27</v>
      </c>
      <c r="D618">
        <v>2.6</v>
      </c>
      <c r="E618">
        <v>2.2000000000000002</v>
      </c>
      <c r="F618">
        <v>0</v>
      </c>
      <c r="G618" s="1" t="s">
        <v>18</v>
      </c>
      <c r="H618">
        <v>83.3</v>
      </c>
      <c r="I618">
        <v>7</v>
      </c>
      <c r="J618" s="1" t="s">
        <v>19</v>
      </c>
      <c r="K618">
        <v>1</v>
      </c>
      <c r="L618" s="1" t="s">
        <v>34</v>
      </c>
      <c r="M618" s="1" t="s">
        <v>24</v>
      </c>
      <c r="N618">
        <v>10</v>
      </c>
      <c r="O618" s="1" t="s">
        <v>18</v>
      </c>
      <c r="P618">
        <v>79.3</v>
      </c>
      <c r="Q618" s="1">
        <f>IF(student_habits_performance[[#This Row],[exam_score]]&gt;=70,1,0)</f>
        <v>1</v>
      </c>
      <c r="R618" s="1">
        <f>IF(student_habits_performance[[#This Row],[sleep_hours]]&lt;4,1,IF(AND(student_habits_performance[[#This Row],[sleep_hours]]&gt;=4,student_habits_performance[[#This Row],[sleep_hours]]&lt;6),2,3))</f>
        <v>3</v>
      </c>
      <c r="S61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19" spans="1:19" x14ac:dyDescent="0.25">
      <c r="A619" s="1" t="s">
        <v>646</v>
      </c>
      <c r="B619">
        <v>24</v>
      </c>
      <c r="C619" s="1" t="s">
        <v>17</v>
      </c>
      <c r="D619">
        <v>3.4</v>
      </c>
      <c r="E619">
        <v>2.2000000000000002</v>
      </c>
      <c r="F619">
        <v>0.4</v>
      </c>
      <c r="G619" s="1" t="s">
        <v>18</v>
      </c>
      <c r="H619">
        <v>91.4</v>
      </c>
      <c r="I619">
        <v>5.6</v>
      </c>
      <c r="J619" s="1" t="s">
        <v>19</v>
      </c>
      <c r="K619">
        <v>5</v>
      </c>
      <c r="L619" s="1" t="s">
        <v>25</v>
      </c>
      <c r="M619" s="1" t="s">
        <v>28</v>
      </c>
      <c r="N619">
        <v>5</v>
      </c>
      <c r="O619" s="1" t="s">
        <v>18</v>
      </c>
      <c r="P619">
        <v>71.3</v>
      </c>
      <c r="Q619" s="1">
        <f>IF(student_habits_performance[[#This Row],[exam_score]]&gt;=70,1,0)</f>
        <v>1</v>
      </c>
      <c r="R619" s="1">
        <f>IF(student_habits_performance[[#This Row],[sleep_hours]]&lt;4,1,IF(AND(student_habits_performance[[#This Row],[sleep_hours]]&gt;=4,student_habits_performance[[#This Row],[sleep_hours]]&lt;6),2,3))</f>
        <v>2</v>
      </c>
      <c r="S61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0" spans="1:19" x14ac:dyDescent="0.25">
      <c r="A620" s="1" t="s">
        <v>647</v>
      </c>
      <c r="B620">
        <v>23</v>
      </c>
      <c r="C620" s="1" t="s">
        <v>27</v>
      </c>
      <c r="D620">
        <v>2.9</v>
      </c>
      <c r="E620">
        <v>2.4</v>
      </c>
      <c r="F620">
        <v>0</v>
      </c>
      <c r="G620" s="1" t="s">
        <v>18</v>
      </c>
      <c r="H620">
        <v>84.4</v>
      </c>
      <c r="I620">
        <v>6.2</v>
      </c>
      <c r="J620" s="1" t="s">
        <v>24</v>
      </c>
      <c r="K620">
        <v>0</v>
      </c>
      <c r="L620" s="1" t="s">
        <v>34</v>
      </c>
      <c r="M620" s="1" t="s">
        <v>21</v>
      </c>
      <c r="N620">
        <v>1</v>
      </c>
      <c r="O620" s="1" t="s">
        <v>22</v>
      </c>
      <c r="P620">
        <v>61.4</v>
      </c>
      <c r="Q620" s="1">
        <f>IF(student_habits_performance[[#This Row],[exam_score]]&gt;=70,1,0)</f>
        <v>0</v>
      </c>
      <c r="R620" s="1">
        <f>IF(student_habits_performance[[#This Row],[sleep_hours]]&lt;4,1,IF(AND(student_habits_performance[[#This Row],[sleep_hours]]&gt;=4,student_habits_performance[[#This Row],[sleep_hours]]&lt;6),2,3))</f>
        <v>3</v>
      </c>
      <c r="S6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1" spans="1:19" x14ac:dyDescent="0.25">
      <c r="A621" s="1" t="s">
        <v>648</v>
      </c>
      <c r="B621">
        <v>19</v>
      </c>
      <c r="C621" s="1" t="s">
        <v>27</v>
      </c>
      <c r="D621">
        <v>2.5</v>
      </c>
      <c r="E621">
        <v>3.1</v>
      </c>
      <c r="F621">
        <v>1.7</v>
      </c>
      <c r="G621" s="1" t="s">
        <v>18</v>
      </c>
      <c r="H621">
        <v>70.5</v>
      </c>
      <c r="I621">
        <v>4.8</v>
      </c>
      <c r="J621" s="1" t="s">
        <v>24</v>
      </c>
      <c r="K621">
        <v>1</v>
      </c>
      <c r="L621" s="1" t="s">
        <v>25</v>
      </c>
      <c r="M621" s="1" t="s">
        <v>24</v>
      </c>
      <c r="N621">
        <v>4</v>
      </c>
      <c r="O621" s="1" t="s">
        <v>18</v>
      </c>
      <c r="P621">
        <v>45.1</v>
      </c>
      <c r="Q621" s="1">
        <f>IF(student_habits_performance[[#This Row],[exam_score]]&gt;=70,1,0)</f>
        <v>0</v>
      </c>
      <c r="R621" s="1">
        <f>IF(student_habits_performance[[#This Row],[sleep_hours]]&lt;4,1,IF(AND(student_habits_performance[[#This Row],[sleep_hours]]&gt;=4,student_habits_performance[[#This Row],[sleep_hours]]&lt;6),2,3))</f>
        <v>2</v>
      </c>
      <c r="S6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2" spans="1:19" x14ac:dyDescent="0.25">
      <c r="A622" s="1" t="s">
        <v>649</v>
      </c>
      <c r="B622">
        <v>20</v>
      </c>
      <c r="C622" s="1" t="s">
        <v>17</v>
      </c>
      <c r="D622">
        <v>1.4</v>
      </c>
      <c r="E622">
        <v>3.5</v>
      </c>
      <c r="F622">
        <v>1.6</v>
      </c>
      <c r="G622" s="1" t="s">
        <v>18</v>
      </c>
      <c r="H622">
        <v>85.8</v>
      </c>
      <c r="I622">
        <v>6.4</v>
      </c>
      <c r="J622" s="1" t="s">
        <v>19</v>
      </c>
      <c r="K622">
        <v>2</v>
      </c>
      <c r="L622" s="1" t="s">
        <v>38</v>
      </c>
      <c r="M622" s="1" t="s">
        <v>21</v>
      </c>
      <c r="N622">
        <v>1</v>
      </c>
      <c r="O622" s="1" t="s">
        <v>18</v>
      </c>
      <c r="P622">
        <v>39.799999999999997</v>
      </c>
      <c r="Q622" s="1">
        <f>IF(student_habits_performance[[#This Row],[exam_score]]&gt;=70,1,0)</f>
        <v>0</v>
      </c>
      <c r="R622" s="1">
        <f>IF(student_habits_performance[[#This Row],[sleep_hours]]&lt;4,1,IF(AND(student_habits_performance[[#This Row],[sleep_hours]]&gt;=4,student_habits_performance[[#This Row],[sleep_hours]]&lt;6),2,3))</f>
        <v>3</v>
      </c>
      <c r="S62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23" spans="1:19" x14ac:dyDescent="0.25">
      <c r="A623" s="1" t="s">
        <v>650</v>
      </c>
      <c r="B623">
        <v>18</v>
      </c>
      <c r="C623" s="1" t="s">
        <v>17</v>
      </c>
      <c r="D623">
        <v>3.4</v>
      </c>
      <c r="E623">
        <v>1.7</v>
      </c>
      <c r="F623">
        <v>1.4</v>
      </c>
      <c r="G623" s="1" t="s">
        <v>18</v>
      </c>
      <c r="H623">
        <v>95.5</v>
      </c>
      <c r="I623">
        <v>7.8</v>
      </c>
      <c r="J623" s="1" t="s">
        <v>24</v>
      </c>
      <c r="K623">
        <v>0</v>
      </c>
      <c r="L623" s="1" t="s">
        <v>20</v>
      </c>
      <c r="M623" s="1" t="s">
        <v>24</v>
      </c>
      <c r="N623">
        <v>2</v>
      </c>
      <c r="O623" s="1" t="s">
        <v>18</v>
      </c>
      <c r="P623">
        <v>70.7</v>
      </c>
      <c r="Q623" s="1">
        <f>IF(student_habits_performance[[#This Row],[exam_score]]&gt;=70,1,0)</f>
        <v>1</v>
      </c>
      <c r="R623" s="1">
        <f>IF(student_habits_performance[[#This Row],[sleep_hours]]&lt;4,1,IF(AND(student_habits_performance[[#This Row],[sleep_hours]]&gt;=4,student_habits_performance[[#This Row],[sleep_hours]]&lt;6),2,3))</f>
        <v>3</v>
      </c>
      <c r="S62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4" spans="1:19" x14ac:dyDescent="0.25">
      <c r="A624" s="1" t="s">
        <v>651</v>
      </c>
      <c r="B624">
        <v>23</v>
      </c>
      <c r="C624" s="1" t="s">
        <v>17</v>
      </c>
      <c r="D624">
        <v>1.2</v>
      </c>
      <c r="E624">
        <v>1.1000000000000001</v>
      </c>
      <c r="F624">
        <v>0.7</v>
      </c>
      <c r="G624" s="1" t="s">
        <v>18</v>
      </c>
      <c r="H624">
        <v>84.7</v>
      </c>
      <c r="I624">
        <v>7.3</v>
      </c>
      <c r="J624" s="1" t="s">
        <v>19</v>
      </c>
      <c r="K624">
        <v>0</v>
      </c>
      <c r="L624" s="1" t="s">
        <v>34</v>
      </c>
      <c r="M624" s="1" t="s">
        <v>21</v>
      </c>
      <c r="N624">
        <v>2</v>
      </c>
      <c r="O624" s="1" t="s">
        <v>22</v>
      </c>
      <c r="P624">
        <v>35.6</v>
      </c>
      <c r="Q624" s="1">
        <f>IF(student_habits_performance[[#This Row],[exam_score]]&gt;=70,1,0)</f>
        <v>0</v>
      </c>
      <c r="R624" s="1">
        <f>IF(student_habits_performance[[#This Row],[sleep_hours]]&lt;4,1,IF(AND(student_habits_performance[[#This Row],[sleep_hours]]&gt;=4,student_habits_performance[[#This Row],[sleep_hours]]&lt;6),2,3))</f>
        <v>3</v>
      </c>
      <c r="S62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25" spans="1:19" x14ac:dyDescent="0.25">
      <c r="A625" s="1" t="s">
        <v>652</v>
      </c>
      <c r="B625">
        <v>18</v>
      </c>
      <c r="C625" s="1" t="s">
        <v>17</v>
      </c>
      <c r="D625">
        <v>4.5999999999999996</v>
      </c>
      <c r="E625">
        <v>1.2</v>
      </c>
      <c r="F625">
        <v>0.5</v>
      </c>
      <c r="G625" s="1" t="s">
        <v>18</v>
      </c>
      <c r="H625">
        <v>92.8</v>
      </c>
      <c r="I625">
        <v>8.1999999999999993</v>
      </c>
      <c r="J625" s="1" t="s">
        <v>24</v>
      </c>
      <c r="K625">
        <v>4</v>
      </c>
      <c r="L625" s="1" t="s">
        <v>20</v>
      </c>
      <c r="M625" s="1" t="s">
        <v>24</v>
      </c>
      <c r="N625">
        <v>4</v>
      </c>
      <c r="O625" s="1" t="s">
        <v>18</v>
      </c>
      <c r="P625">
        <v>93</v>
      </c>
      <c r="Q625" s="1">
        <f>IF(student_habits_performance[[#This Row],[exam_score]]&gt;=70,1,0)</f>
        <v>1</v>
      </c>
      <c r="R625" s="1">
        <f>IF(student_habits_performance[[#This Row],[sleep_hours]]&lt;4,1,IF(AND(student_habits_performance[[#This Row],[sleep_hours]]&gt;=4,student_habits_performance[[#This Row],[sleep_hours]]&lt;6),2,3))</f>
        <v>3</v>
      </c>
      <c r="S62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26" spans="1:19" x14ac:dyDescent="0.25">
      <c r="A626" s="1" t="s">
        <v>653</v>
      </c>
      <c r="B626">
        <v>21</v>
      </c>
      <c r="C626" s="1" t="s">
        <v>17</v>
      </c>
      <c r="D626">
        <v>3.6</v>
      </c>
      <c r="E626">
        <v>1.9</v>
      </c>
      <c r="F626">
        <v>2.2999999999999998</v>
      </c>
      <c r="G626" s="1" t="s">
        <v>18</v>
      </c>
      <c r="H626">
        <v>74.5</v>
      </c>
      <c r="I626">
        <v>6.1</v>
      </c>
      <c r="J626" s="1" t="s">
        <v>24</v>
      </c>
      <c r="K626">
        <v>5</v>
      </c>
      <c r="L626" s="1" t="s">
        <v>34</v>
      </c>
      <c r="M626" s="1" t="s">
        <v>21</v>
      </c>
      <c r="N626">
        <v>8</v>
      </c>
      <c r="O626" s="1" t="s">
        <v>22</v>
      </c>
      <c r="P626">
        <v>83.2</v>
      </c>
      <c r="Q626" s="1">
        <f>IF(student_habits_performance[[#This Row],[exam_score]]&gt;=70,1,0)</f>
        <v>1</v>
      </c>
      <c r="R626" s="1">
        <f>IF(student_habits_performance[[#This Row],[sleep_hours]]&lt;4,1,IF(AND(student_habits_performance[[#This Row],[sleep_hours]]&gt;=4,student_habits_performance[[#This Row],[sleep_hours]]&lt;6),2,3))</f>
        <v>3</v>
      </c>
      <c r="S6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7" spans="1:19" x14ac:dyDescent="0.25">
      <c r="A627" s="1" t="s">
        <v>654</v>
      </c>
      <c r="B627">
        <v>18</v>
      </c>
      <c r="C627" s="1" t="s">
        <v>17</v>
      </c>
      <c r="D627">
        <v>1.3</v>
      </c>
      <c r="E627">
        <v>2.1</v>
      </c>
      <c r="F627">
        <v>1.2</v>
      </c>
      <c r="G627" s="1" t="s">
        <v>18</v>
      </c>
      <c r="H627">
        <v>84.7</v>
      </c>
      <c r="I627">
        <v>8.1</v>
      </c>
      <c r="J627" s="1" t="s">
        <v>28</v>
      </c>
      <c r="K627">
        <v>5</v>
      </c>
      <c r="L627" s="1" t="s">
        <v>25</v>
      </c>
      <c r="M627" s="1" t="s">
        <v>24</v>
      </c>
      <c r="N627">
        <v>2</v>
      </c>
      <c r="O627" s="1" t="s">
        <v>22</v>
      </c>
      <c r="P627">
        <v>46.6</v>
      </c>
      <c r="Q627" s="1">
        <f>IF(student_habits_performance[[#This Row],[exam_score]]&gt;=70,1,0)</f>
        <v>0</v>
      </c>
      <c r="R627" s="1">
        <f>IF(student_habits_performance[[#This Row],[sleep_hours]]&lt;4,1,IF(AND(student_habits_performance[[#This Row],[sleep_hours]]&gt;=4,student_habits_performance[[#This Row],[sleep_hours]]&lt;6),2,3))</f>
        <v>3</v>
      </c>
      <c r="S62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28" spans="1:19" x14ac:dyDescent="0.25">
      <c r="A628" s="1" t="s">
        <v>655</v>
      </c>
      <c r="B628">
        <v>21</v>
      </c>
      <c r="C628" s="1" t="s">
        <v>27</v>
      </c>
      <c r="D628">
        <v>3</v>
      </c>
      <c r="E628">
        <v>1.6</v>
      </c>
      <c r="F628">
        <v>2.1</v>
      </c>
      <c r="G628" s="1" t="s">
        <v>18</v>
      </c>
      <c r="H628">
        <v>78.8</v>
      </c>
      <c r="I628">
        <v>6.3</v>
      </c>
      <c r="J628" s="1" t="s">
        <v>24</v>
      </c>
      <c r="K628">
        <v>6</v>
      </c>
      <c r="L628" s="1" t="s">
        <v>34</v>
      </c>
      <c r="M628" s="1" t="s">
        <v>24</v>
      </c>
      <c r="N628">
        <v>9</v>
      </c>
      <c r="O628" s="1" t="s">
        <v>22</v>
      </c>
      <c r="P628">
        <v>70.8</v>
      </c>
      <c r="Q628" s="1">
        <f>IF(student_habits_performance[[#This Row],[exam_score]]&gt;=70,1,0)</f>
        <v>1</v>
      </c>
      <c r="R628" s="1">
        <f>IF(student_habits_performance[[#This Row],[sleep_hours]]&lt;4,1,IF(AND(student_habits_performance[[#This Row],[sleep_hours]]&gt;=4,student_habits_performance[[#This Row],[sleep_hours]]&lt;6),2,3))</f>
        <v>3</v>
      </c>
      <c r="S6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29" spans="1:19" x14ac:dyDescent="0.25">
      <c r="A629" s="1" t="s">
        <v>656</v>
      </c>
      <c r="B629">
        <v>22</v>
      </c>
      <c r="C629" s="1" t="s">
        <v>27</v>
      </c>
      <c r="D629">
        <v>2.4</v>
      </c>
      <c r="E629">
        <v>0.9</v>
      </c>
      <c r="F629">
        <v>0.8</v>
      </c>
      <c r="G629" s="1" t="s">
        <v>18</v>
      </c>
      <c r="H629">
        <v>92.5</v>
      </c>
      <c r="I629">
        <v>8.3000000000000007</v>
      </c>
      <c r="J629" s="1" t="s">
        <v>19</v>
      </c>
      <c r="K629">
        <v>2</v>
      </c>
      <c r="L629" s="1" t="s">
        <v>34</v>
      </c>
      <c r="M629" s="1" t="s">
        <v>21</v>
      </c>
      <c r="N629">
        <v>9</v>
      </c>
      <c r="O629" s="1" t="s">
        <v>18</v>
      </c>
      <c r="P629">
        <v>78.3</v>
      </c>
      <c r="Q629" s="1">
        <f>IF(student_habits_performance[[#This Row],[exam_score]]&gt;=70,1,0)</f>
        <v>1</v>
      </c>
      <c r="R629" s="1">
        <f>IF(student_habits_performance[[#This Row],[sleep_hours]]&lt;4,1,IF(AND(student_habits_performance[[#This Row],[sleep_hours]]&gt;=4,student_habits_performance[[#This Row],[sleep_hours]]&lt;6),2,3))</f>
        <v>3</v>
      </c>
      <c r="S62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0" spans="1:19" x14ac:dyDescent="0.25">
      <c r="A630" s="1" t="s">
        <v>657</v>
      </c>
      <c r="B630">
        <v>23</v>
      </c>
      <c r="C630" s="1" t="s">
        <v>27</v>
      </c>
      <c r="D630">
        <v>4</v>
      </c>
      <c r="E630">
        <v>2</v>
      </c>
      <c r="F630">
        <v>2</v>
      </c>
      <c r="G630" s="1" t="s">
        <v>18</v>
      </c>
      <c r="H630">
        <v>85.3</v>
      </c>
      <c r="I630">
        <v>6.5</v>
      </c>
      <c r="J630" s="1" t="s">
        <v>19</v>
      </c>
      <c r="K630">
        <v>4</v>
      </c>
      <c r="L630" s="1" t="s">
        <v>20</v>
      </c>
      <c r="M630" s="1" t="s">
        <v>24</v>
      </c>
      <c r="N630">
        <v>2</v>
      </c>
      <c r="O630" s="1" t="s">
        <v>22</v>
      </c>
      <c r="P630">
        <v>70.7</v>
      </c>
      <c r="Q630" s="1">
        <f>IF(student_habits_performance[[#This Row],[exam_score]]&gt;=70,1,0)</f>
        <v>1</v>
      </c>
      <c r="R630" s="1">
        <f>IF(student_habits_performance[[#This Row],[sleep_hours]]&lt;4,1,IF(AND(student_habits_performance[[#This Row],[sleep_hours]]&gt;=4,student_habits_performance[[#This Row],[sleep_hours]]&lt;6),2,3))</f>
        <v>3</v>
      </c>
      <c r="S63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31" spans="1:19" x14ac:dyDescent="0.25">
      <c r="A631" s="1" t="s">
        <v>658</v>
      </c>
      <c r="B631">
        <v>23</v>
      </c>
      <c r="C631" s="1" t="s">
        <v>27</v>
      </c>
      <c r="D631">
        <v>5.5</v>
      </c>
      <c r="E631">
        <v>2.7</v>
      </c>
      <c r="F631">
        <v>3.2</v>
      </c>
      <c r="G631" s="1" t="s">
        <v>22</v>
      </c>
      <c r="H631">
        <v>91.9</v>
      </c>
      <c r="I631">
        <v>7.3</v>
      </c>
      <c r="J631" s="1" t="s">
        <v>19</v>
      </c>
      <c r="K631">
        <v>6</v>
      </c>
      <c r="L631" s="1" t="s">
        <v>25</v>
      </c>
      <c r="M631" s="1" t="s">
        <v>24</v>
      </c>
      <c r="N631">
        <v>1</v>
      </c>
      <c r="O631" s="1" t="s">
        <v>18</v>
      </c>
      <c r="P631">
        <v>82.6</v>
      </c>
      <c r="Q631" s="1">
        <f>IF(student_habits_performance[[#This Row],[exam_score]]&gt;=70,1,0)</f>
        <v>1</v>
      </c>
      <c r="R631" s="1">
        <f>IF(student_habits_performance[[#This Row],[sleep_hours]]&lt;4,1,IF(AND(student_habits_performance[[#This Row],[sleep_hours]]&gt;=4,student_habits_performance[[#This Row],[sleep_hours]]&lt;6),2,3))</f>
        <v>3</v>
      </c>
      <c r="S63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32" spans="1:19" x14ac:dyDescent="0.25">
      <c r="A632" s="1" t="s">
        <v>659</v>
      </c>
      <c r="B632">
        <v>17</v>
      </c>
      <c r="C632" s="1" t="s">
        <v>17</v>
      </c>
      <c r="D632">
        <v>0.7</v>
      </c>
      <c r="E632">
        <v>3.2</v>
      </c>
      <c r="F632">
        <v>2.4</v>
      </c>
      <c r="G632" s="1" t="s">
        <v>18</v>
      </c>
      <c r="H632">
        <v>95.9</v>
      </c>
      <c r="I632">
        <v>8.3000000000000007</v>
      </c>
      <c r="J632" s="1" t="s">
        <v>24</v>
      </c>
      <c r="K632">
        <v>1</v>
      </c>
      <c r="L632" s="1" t="s">
        <v>20</v>
      </c>
      <c r="M632" s="1" t="s">
        <v>21</v>
      </c>
      <c r="N632">
        <v>10</v>
      </c>
      <c r="O632" s="1" t="s">
        <v>22</v>
      </c>
      <c r="P632">
        <v>50.3</v>
      </c>
      <c r="Q632" s="1">
        <f>IF(student_habits_performance[[#This Row],[exam_score]]&gt;=70,1,0)</f>
        <v>0</v>
      </c>
      <c r="R632" s="1">
        <f>IF(student_habits_performance[[#This Row],[sleep_hours]]&lt;4,1,IF(AND(student_habits_performance[[#This Row],[sleep_hours]]&gt;=4,student_habits_performance[[#This Row],[sleep_hours]]&lt;6),2,3))</f>
        <v>3</v>
      </c>
      <c r="S63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33" spans="1:19" x14ac:dyDescent="0.25">
      <c r="A633" s="1" t="s">
        <v>660</v>
      </c>
      <c r="B633">
        <v>20</v>
      </c>
      <c r="C633" s="1" t="s">
        <v>17</v>
      </c>
      <c r="D633">
        <v>3.7</v>
      </c>
      <c r="E633">
        <v>1.8</v>
      </c>
      <c r="F633">
        <v>1.3</v>
      </c>
      <c r="G633" s="1" t="s">
        <v>18</v>
      </c>
      <c r="H633">
        <v>91.9</v>
      </c>
      <c r="I633">
        <v>6.3</v>
      </c>
      <c r="J633" s="1" t="s">
        <v>19</v>
      </c>
      <c r="K633">
        <v>6</v>
      </c>
      <c r="L633" s="1" t="s">
        <v>20</v>
      </c>
      <c r="M633" s="1" t="s">
        <v>24</v>
      </c>
      <c r="N633">
        <v>10</v>
      </c>
      <c r="O633" s="1" t="s">
        <v>18</v>
      </c>
      <c r="P633">
        <v>80.900000000000006</v>
      </c>
      <c r="Q633" s="1">
        <f>IF(student_habits_performance[[#This Row],[exam_score]]&gt;=70,1,0)</f>
        <v>1</v>
      </c>
      <c r="R633" s="1">
        <f>IF(student_habits_performance[[#This Row],[sleep_hours]]&lt;4,1,IF(AND(student_habits_performance[[#This Row],[sleep_hours]]&gt;=4,student_habits_performance[[#This Row],[sleep_hours]]&lt;6),2,3))</f>
        <v>3</v>
      </c>
      <c r="S63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4" spans="1:19" x14ac:dyDescent="0.25">
      <c r="A634" s="1" t="s">
        <v>661</v>
      </c>
      <c r="B634">
        <v>21</v>
      </c>
      <c r="C634" s="1" t="s">
        <v>27</v>
      </c>
      <c r="D634">
        <v>3.3</v>
      </c>
      <c r="E634">
        <v>2</v>
      </c>
      <c r="F634">
        <v>2.1</v>
      </c>
      <c r="G634" s="1" t="s">
        <v>18</v>
      </c>
      <c r="H634">
        <v>87.7</v>
      </c>
      <c r="I634">
        <v>6.8</v>
      </c>
      <c r="J634" s="1" t="s">
        <v>28</v>
      </c>
      <c r="K634">
        <v>1</v>
      </c>
      <c r="L634" s="1" t="s">
        <v>34</v>
      </c>
      <c r="M634" s="1" t="s">
        <v>28</v>
      </c>
      <c r="N634">
        <v>9</v>
      </c>
      <c r="O634" s="1" t="s">
        <v>22</v>
      </c>
      <c r="P634">
        <v>75.400000000000006</v>
      </c>
      <c r="Q634" s="1">
        <f>IF(student_habits_performance[[#This Row],[exam_score]]&gt;=70,1,0)</f>
        <v>1</v>
      </c>
      <c r="R634" s="1">
        <f>IF(student_habits_performance[[#This Row],[sleep_hours]]&lt;4,1,IF(AND(student_habits_performance[[#This Row],[sleep_hours]]&gt;=4,student_habits_performance[[#This Row],[sleep_hours]]&lt;6),2,3))</f>
        <v>3</v>
      </c>
      <c r="S63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5" spans="1:19" x14ac:dyDescent="0.25">
      <c r="A635" s="1" t="s">
        <v>662</v>
      </c>
      <c r="B635">
        <v>17</v>
      </c>
      <c r="C635" s="1" t="s">
        <v>27</v>
      </c>
      <c r="D635">
        <v>4.5</v>
      </c>
      <c r="E635">
        <v>1.4</v>
      </c>
      <c r="F635">
        <v>1.5</v>
      </c>
      <c r="G635" s="1" t="s">
        <v>18</v>
      </c>
      <c r="H635">
        <v>75</v>
      </c>
      <c r="I635">
        <v>8</v>
      </c>
      <c r="J635" s="1" t="s">
        <v>24</v>
      </c>
      <c r="K635">
        <v>2</v>
      </c>
      <c r="L635" s="1" t="s">
        <v>20</v>
      </c>
      <c r="M635" s="1" t="s">
        <v>24</v>
      </c>
      <c r="N635">
        <v>2</v>
      </c>
      <c r="O635" s="1" t="s">
        <v>22</v>
      </c>
      <c r="P635">
        <v>83.7</v>
      </c>
      <c r="Q635" s="1">
        <f>IF(student_habits_performance[[#This Row],[exam_score]]&gt;=70,1,0)</f>
        <v>1</v>
      </c>
      <c r="R635" s="1">
        <f>IF(student_habits_performance[[#This Row],[sleep_hours]]&lt;4,1,IF(AND(student_habits_performance[[#This Row],[sleep_hours]]&gt;=4,student_habits_performance[[#This Row],[sleep_hours]]&lt;6),2,3))</f>
        <v>3</v>
      </c>
      <c r="S63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36" spans="1:19" x14ac:dyDescent="0.25">
      <c r="A636" s="1" t="s">
        <v>663</v>
      </c>
      <c r="B636">
        <v>18</v>
      </c>
      <c r="C636" s="1" t="s">
        <v>17</v>
      </c>
      <c r="D636">
        <v>3.8</v>
      </c>
      <c r="E636">
        <v>2.5</v>
      </c>
      <c r="F636">
        <v>1.8</v>
      </c>
      <c r="G636" s="1" t="s">
        <v>18</v>
      </c>
      <c r="H636">
        <v>85</v>
      </c>
      <c r="I636">
        <v>6.3</v>
      </c>
      <c r="J636" s="1" t="s">
        <v>28</v>
      </c>
      <c r="K636">
        <v>5</v>
      </c>
      <c r="L636" s="1" t="s">
        <v>25</v>
      </c>
      <c r="M636" s="1" t="s">
        <v>21</v>
      </c>
      <c r="N636">
        <v>8</v>
      </c>
      <c r="O636" s="1" t="s">
        <v>18</v>
      </c>
      <c r="P636">
        <v>76.8</v>
      </c>
      <c r="Q636" s="1">
        <f>IF(student_habits_performance[[#This Row],[exam_score]]&gt;=70,1,0)</f>
        <v>1</v>
      </c>
      <c r="R636" s="1">
        <f>IF(student_habits_performance[[#This Row],[sleep_hours]]&lt;4,1,IF(AND(student_habits_performance[[#This Row],[sleep_hours]]&gt;=4,student_habits_performance[[#This Row],[sleep_hours]]&lt;6),2,3))</f>
        <v>3</v>
      </c>
      <c r="S63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7" spans="1:19" x14ac:dyDescent="0.25">
      <c r="A637" s="1" t="s">
        <v>664</v>
      </c>
      <c r="B637">
        <v>18</v>
      </c>
      <c r="C637" s="1" t="s">
        <v>27</v>
      </c>
      <c r="D637">
        <v>2.4</v>
      </c>
      <c r="E637">
        <v>1.5</v>
      </c>
      <c r="F637">
        <v>1.4</v>
      </c>
      <c r="G637" s="1" t="s">
        <v>18</v>
      </c>
      <c r="H637">
        <v>79.7</v>
      </c>
      <c r="I637">
        <v>4.9000000000000004</v>
      </c>
      <c r="J637" s="1" t="s">
        <v>28</v>
      </c>
      <c r="K637">
        <v>1</v>
      </c>
      <c r="L637" s="1" t="s">
        <v>20</v>
      </c>
      <c r="M637" s="1" t="s">
        <v>28</v>
      </c>
      <c r="N637">
        <v>3</v>
      </c>
      <c r="O637" s="1" t="s">
        <v>18</v>
      </c>
      <c r="P637">
        <v>45.8</v>
      </c>
      <c r="Q637" s="1">
        <f>IF(student_habits_performance[[#This Row],[exam_score]]&gt;=70,1,0)</f>
        <v>0</v>
      </c>
      <c r="R637" s="1">
        <f>IF(student_habits_performance[[#This Row],[sleep_hours]]&lt;4,1,IF(AND(student_habits_performance[[#This Row],[sleep_hours]]&gt;=4,student_habits_performance[[#This Row],[sleep_hours]]&lt;6),2,3))</f>
        <v>2</v>
      </c>
      <c r="S6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8" spans="1:19" x14ac:dyDescent="0.25">
      <c r="A638" s="1" t="s">
        <v>665</v>
      </c>
      <c r="B638">
        <v>17</v>
      </c>
      <c r="C638" s="1" t="s">
        <v>17</v>
      </c>
      <c r="D638">
        <v>3</v>
      </c>
      <c r="E638">
        <v>3.2</v>
      </c>
      <c r="F638">
        <v>1.6</v>
      </c>
      <c r="G638" s="1" t="s">
        <v>18</v>
      </c>
      <c r="H638">
        <v>81.599999999999994</v>
      </c>
      <c r="I638">
        <v>9.1</v>
      </c>
      <c r="J638" s="1" t="s">
        <v>19</v>
      </c>
      <c r="K638">
        <v>2</v>
      </c>
      <c r="L638" s="1" t="s">
        <v>34</v>
      </c>
      <c r="M638" s="1" t="s">
        <v>21</v>
      </c>
      <c r="N638">
        <v>1</v>
      </c>
      <c r="O638" s="1" t="s">
        <v>22</v>
      </c>
      <c r="P638">
        <v>58.4</v>
      </c>
      <c r="Q638" s="1">
        <f>IF(student_habits_performance[[#This Row],[exam_score]]&gt;=70,1,0)</f>
        <v>0</v>
      </c>
      <c r="R638" s="1">
        <f>IF(student_habits_performance[[#This Row],[sleep_hours]]&lt;4,1,IF(AND(student_habits_performance[[#This Row],[sleep_hours]]&gt;=4,student_habits_performance[[#This Row],[sleep_hours]]&lt;6),2,3))</f>
        <v>3</v>
      </c>
      <c r="S63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39" spans="1:19" x14ac:dyDescent="0.25">
      <c r="A639" s="1" t="s">
        <v>666</v>
      </c>
      <c r="B639">
        <v>23</v>
      </c>
      <c r="C639" s="1" t="s">
        <v>17</v>
      </c>
      <c r="D639">
        <v>2.2999999999999998</v>
      </c>
      <c r="E639">
        <v>0.4</v>
      </c>
      <c r="F639">
        <v>2</v>
      </c>
      <c r="G639" s="1" t="s">
        <v>18</v>
      </c>
      <c r="H639">
        <v>81.3</v>
      </c>
      <c r="I639">
        <v>5.9</v>
      </c>
      <c r="J639" s="1" t="s">
        <v>19</v>
      </c>
      <c r="K639">
        <v>6</v>
      </c>
      <c r="L639" s="1" t="s">
        <v>38</v>
      </c>
      <c r="M639" s="1" t="s">
        <v>24</v>
      </c>
      <c r="N639">
        <v>1</v>
      </c>
      <c r="O639" s="1" t="s">
        <v>22</v>
      </c>
      <c r="P639">
        <v>70.3</v>
      </c>
      <c r="Q639" s="1">
        <f>IF(student_habits_performance[[#This Row],[exam_score]]&gt;=70,1,0)</f>
        <v>1</v>
      </c>
      <c r="R639" s="1">
        <f>IF(student_habits_performance[[#This Row],[sleep_hours]]&lt;4,1,IF(AND(student_habits_performance[[#This Row],[sleep_hours]]&gt;=4,student_habits_performance[[#This Row],[sleep_hours]]&lt;6),2,3))</f>
        <v>2</v>
      </c>
      <c r="S63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40" spans="1:19" x14ac:dyDescent="0.25">
      <c r="A640" s="1" t="s">
        <v>667</v>
      </c>
      <c r="B640">
        <v>18</v>
      </c>
      <c r="C640" s="1" t="s">
        <v>17</v>
      </c>
      <c r="D640">
        <v>5.0999999999999996</v>
      </c>
      <c r="E640">
        <v>2.1</v>
      </c>
      <c r="F640">
        <v>0.7</v>
      </c>
      <c r="G640" s="1" t="s">
        <v>22</v>
      </c>
      <c r="H640">
        <v>75.2</v>
      </c>
      <c r="I640">
        <v>6.7</v>
      </c>
      <c r="J640" s="1" t="s">
        <v>19</v>
      </c>
      <c r="K640">
        <v>1</v>
      </c>
      <c r="L640" s="1" t="s">
        <v>20</v>
      </c>
      <c r="M640" s="1" t="s">
        <v>24</v>
      </c>
      <c r="N640">
        <v>10</v>
      </c>
      <c r="O640" s="1" t="s">
        <v>22</v>
      </c>
      <c r="P640">
        <v>99.4</v>
      </c>
      <c r="Q640" s="1">
        <f>IF(student_habits_performance[[#This Row],[exam_score]]&gt;=70,1,0)</f>
        <v>1</v>
      </c>
      <c r="R640" s="1">
        <f>IF(student_habits_performance[[#This Row],[sleep_hours]]&lt;4,1,IF(AND(student_habits_performance[[#This Row],[sleep_hours]]&gt;=4,student_habits_performance[[#This Row],[sleep_hours]]&lt;6),2,3))</f>
        <v>3</v>
      </c>
      <c r="S64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41" spans="1:19" x14ac:dyDescent="0.25">
      <c r="A641" s="1" t="s">
        <v>668</v>
      </c>
      <c r="B641">
        <v>24</v>
      </c>
      <c r="C641" s="1" t="s">
        <v>17</v>
      </c>
      <c r="D641">
        <v>3.5</v>
      </c>
      <c r="E641">
        <v>2.9</v>
      </c>
      <c r="F641">
        <v>0.7</v>
      </c>
      <c r="G641" s="1" t="s">
        <v>18</v>
      </c>
      <c r="H641">
        <v>65.400000000000006</v>
      </c>
      <c r="I641">
        <v>7.9</v>
      </c>
      <c r="J641" s="1" t="s">
        <v>28</v>
      </c>
      <c r="K641">
        <v>3</v>
      </c>
      <c r="L641" s="1" t="s">
        <v>25</v>
      </c>
      <c r="M641" s="1" t="s">
        <v>24</v>
      </c>
      <c r="N641">
        <v>2</v>
      </c>
      <c r="O641" s="1" t="s">
        <v>18</v>
      </c>
      <c r="P641">
        <v>62.9</v>
      </c>
      <c r="Q641" s="1">
        <f>IF(student_habits_performance[[#This Row],[exam_score]]&gt;=70,1,0)</f>
        <v>0</v>
      </c>
      <c r="R641" s="1">
        <f>IF(student_habits_performance[[#This Row],[sleep_hours]]&lt;4,1,IF(AND(student_habits_performance[[#This Row],[sleep_hours]]&gt;=4,student_habits_performance[[#This Row],[sleep_hours]]&lt;6),2,3))</f>
        <v>3</v>
      </c>
      <c r="S6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42" spans="1:19" x14ac:dyDescent="0.25">
      <c r="A642" s="1" t="s">
        <v>669</v>
      </c>
      <c r="B642">
        <v>22</v>
      </c>
      <c r="C642" s="1" t="s">
        <v>17</v>
      </c>
      <c r="D642">
        <v>6.4</v>
      </c>
      <c r="E642">
        <v>2.7</v>
      </c>
      <c r="F642">
        <v>0.3</v>
      </c>
      <c r="G642" s="1" t="s">
        <v>22</v>
      </c>
      <c r="H642">
        <v>78.3</v>
      </c>
      <c r="I642">
        <v>5.8</v>
      </c>
      <c r="J642" s="1" t="s">
        <v>24</v>
      </c>
      <c r="K642">
        <v>0</v>
      </c>
      <c r="L642" s="1" t="s">
        <v>25</v>
      </c>
      <c r="M642" s="1" t="s">
        <v>21</v>
      </c>
      <c r="N642">
        <v>7</v>
      </c>
      <c r="O642" s="1" t="s">
        <v>18</v>
      </c>
      <c r="P642">
        <v>98</v>
      </c>
      <c r="Q642" s="1">
        <f>IF(student_habits_performance[[#This Row],[exam_score]]&gt;=70,1,0)</f>
        <v>1</v>
      </c>
      <c r="R642" s="1">
        <f>IF(student_habits_performance[[#This Row],[sleep_hours]]&lt;4,1,IF(AND(student_habits_performance[[#This Row],[sleep_hours]]&gt;=4,student_habits_performance[[#This Row],[sleep_hours]]&lt;6),2,3))</f>
        <v>2</v>
      </c>
      <c r="S64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43" spans="1:19" x14ac:dyDescent="0.25">
      <c r="A643" s="1" t="s">
        <v>670</v>
      </c>
      <c r="B643">
        <v>22</v>
      </c>
      <c r="C643" s="1" t="s">
        <v>27</v>
      </c>
      <c r="D643">
        <v>3.4</v>
      </c>
      <c r="E643">
        <v>5.7</v>
      </c>
      <c r="F643">
        <v>0</v>
      </c>
      <c r="G643" s="1" t="s">
        <v>18</v>
      </c>
      <c r="H643">
        <v>86.9</v>
      </c>
      <c r="I643">
        <v>5.3</v>
      </c>
      <c r="J643" s="1" t="s">
        <v>24</v>
      </c>
      <c r="K643">
        <v>6</v>
      </c>
      <c r="L643" s="1" t="s">
        <v>34</v>
      </c>
      <c r="M643" s="1" t="s">
        <v>28</v>
      </c>
      <c r="N643">
        <v>6</v>
      </c>
      <c r="O643" s="1" t="s">
        <v>18</v>
      </c>
      <c r="P643">
        <v>74.7</v>
      </c>
      <c r="Q643" s="1">
        <f>IF(student_habits_performance[[#This Row],[exam_score]]&gt;=70,1,0)</f>
        <v>1</v>
      </c>
      <c r="R643" s="1">
        <f>IF(student_habits_performance[[#This Row],[sleep_hours]]&lt;4,1,IF(AND(student_habits_performance[[#This Row],[sleep_hours]]&gt;=4,student_habits_performance[[#This Row],[sleep_hours]]&lt;6),2,3))</f>
        <v>2</v>
      </c>
      <c r="S6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44" spans="1:19" x14ac:dyDescent="0.25">
      <c r="A644" s="1" t="s">
        <v>671</v>
      </c>
      <c r="B644">
        <v>24</v>
      </c>
      <c r="C644" s="1" t="s">
        <v>17</v>
      </c>
      <c r="D644">
        <v>2.4</v>
      </c>
      <c r="E644">
        <v>2.9</v>
      </c>
      <c r="F644">
        <v>0.5</v>
      </c>
      <c r="G644" s="1" t="s">
        <v>18</v>
      </c>
      <c r="H644">
        <v>71.5</v>
      </c>
      <c r="I644">
        <v>6.8</v>
      </c>
      <c r="J644" s="1" t="s">
        <v>19</v>
      </c>
      <c r="K644">
        <v>5</v>
      </c>
      <c r="L644" s="1" t="s">
        <v>25</v>
      </c>
      <c r="M644" s="1" t="s">
        <v>24</v>
      </c>
      <c r="N644">
        <v>2</v>
      </c>
      <c r="O644" s="1" t="s">
        <v>22</v>
      </c>
      <c r="P644">
        <v>50.4</v>
      </c>
      <c r="Q644" s="1">
        <f>IF(student_habits_performance[[#This Row],[exam_score]]&gt;=70,1,0)</f>
        <v>0</v>
      </c>
      <c r="R644" s="1">
        <f>IF(student_habits_performance[[#This Row],[sleep_hours]]&lt;4,1,IF(AND(student_habits_performance[[#This Row],[sleep_hours]]&gt;=4,student_habits_performance[[#This Row],[sleep_hours]]&lt;6),2,3))</f>
        <v>3</v>
      </c>
      <c r="S6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45" spans="1:19" x14ac:dyDescent="0.25">
      <c r="A645" s="1" t="s">
        <v>672</v>
      </c>
      <c r="B645">
        <v>17</v>
      </c>
      <c r="C645" s="1" t="s">
        <v>17</v>
      </c>
      <c r="D645">
        <v>1.2</v>
      </c>
      <c r="E645">
        <v>1.3</v>
      </c>
      <c r="F645">
        <v>2</v>
      </c>
      <c r="G645" s="1" t="s">
        <v>18</v>
      </c>
      <c r="H645">
        <v>85.2</v>
      </c>
      <c r="I645">
        <v>4.3</v>
      </c>
      <c r="J645" s="1" t="s">
        <v>19</v>
      </c>
      <c r="K645">
        <v>6</v>
      </c>
      <c r="L645" s="1" t="s">
        <v>25</v>
      </c>
      <c r="M645" s="1" t="s">
        <v>24</v>
      </c>
      <c r="N645">
        <v>4</v>
      </c>
      <c r="O645" s="1" t="s">
        <v>18</v>
      </c>
      <c r="P645">
        <v>49.4</v>
      </c>
      <c r="Q645" s="1">
        <f>IF(student_habits_performance[[#This Row],[exam_score]]&gt;=70,1,0)</f>
        <v>0</v>
      </c>
      <c r="R645" s="1">
        <f>IF(student_habits_performance[[#This Row],[sleep_hours]]&lt;4,1,IF(AND(student_habits_performance[[#This Row],[sleep_hours]]&gt;=4,student_habits_performance[[#This Row],[sleep_hours]]&lt;6),2,3))</f>
        <v>2</v>
      </c>
      <c r="S64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46" spans="1:19" x14ac:dyDescent="0.25">
      <c r="A646" s="1" t="s">
        <v>673</v>
      </c>
      <c r="B646">
        <v>24</v>
      </c>
      <c r="C646" s="1" t="s">
        <v>27</v>
      </c>
      <c r="D646">
        <v>0.8</v>
      </c>
      <c r="E646">
        <v>2.4</v>
      </c>
      <c r="F646">
        <v>0.8</v>
      </c>
      <c r="G646" s="1" t="s">
        <v>18</v>
      </c>
      <c r="H646">
        <v>100</v>
      </c>
      <c r="I646">
        <v>6.2</v>
      </c>
      <c r="J646" s="1" t="s">
        <v>19</v>
      </c>
      <c r="K646">
        <v>3</v>
      </c>
      <c r="L646" s="1" t="s">
        <v>34</v>
      </c>
      <c r="M646" s="1" t="s">
        <v>21</v>
      </c>
      <c r="N646">
        <v>2</v>
      </c>
      <c r="O646" s="1" t="s">
        <v>22</v>
      </c>
      <c r="P646">
        <v>35.299999999999997</v>
      </c>
      <c r="Q646" s="1">
        <f>IF(student_habits_performance[[#This Row],[exam_score]]&gt;=70,1,0)</f>
        <v>0</v>
      </c>
      <c r="R646" s="1">
        <f>IF(student_habits_performance[[#This Row],[sleep_hours]]&lt;4,1,IF(AND(student_habits_performance[[#This Row],[sleep_hours]]&gt;=4,student_habits_performance[[#This Row],[sleep_hours]]&lt;6),2,3))</f>
        <v>3</v>
      </c>
      <c r="S64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47" spans="1:19" x14ac:dyDescent="0.25">
      <c r="A647" s="1" t="s">
        <v>674</v>
      </c>
      <c r="B647">
        <v>21</v>
      </c>
      <c r="C647" s="1" t="s">
        <v>17</v>
      </c>
      <c r="D647">
        <v>1.1000000000000001</v>
      </c>
      <c r="E647">
        <v>0.4</v>
      </c>
      <c r="F647">
        <v>2.4</v>
      </c>
      <c r="G647" s="1" t="s">
        <v>22</v>
      </c>
      <c r="H647">
        <v>95.2</v>
      </c>
      <c r="I647">
        <v>6.8</v>
      </c>
      <c r="J647" s="1" t="s">
        <v>24</v>
      </c>
      <c r="K647">
        <v>2</v>
      </c>
      <c r="L647" s="1" t="s">
        <v>38</v>
      </c>
      <c r="M647" s="1" t="s">
        <v>21</v>
      </c>
      <c r="N647">
        <v>1</v>
      </c>
      <c r="O647" s="1" t="s">
        <v>22</v>
      </c>
      <c r="P647">
        <v>46.3</v>
      </c>
      <c r="Q647" s="1">
        <f>IF(student_habits_performance[[#This Row],[exam_score]]&gt;=70,1,0)</f>
        <v>0</v>
      </c>
      <c r="R647" s="1">
        <f>IF(student_habits_performance[[#This Row],[sleep_hours]]&lt;4,1,IF(AND(student_habits_performance[[#This Row],[sleep_hours]]&gt;=4,student_habits_performance[[#This Row],[sleep_hours]]&lt;6),2,3))</f>
        <v>3</v>
      </c>
      <c r="S64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48" spans="1:19" x14ac:dyDescent="0.25">
      <c r="A648" s="1" t="s">
        <v>675</v>
      </c>
      <c r="B648">
        <v>21</v>
      </c>
      <c r="C648" s="1" t="s">
        <v>17</v>
      </c>
      <c r="D648">
        <v>3.9</v>
      </c>
      <c r="E648">
        <v>2.4</v>
      </c>
      <c r="F648">
        <v>1.8</v>
      </c>
      <c r="G648" s="1" t="s">
        <v>18</v>
      </c>
      <c r="H648">
        <v>100</v>
      </c>
      <c r="I648">
        <v>6.2</v>
      </c>
      <c r="J648" s="1" t="s">
        <v>28</v>
      </c>
      <c r="K648">
        <v>2</v>
      </c>
      <c r="L648" s="1" t="s">
        <v>25</v>
      </c>
      <c r="M648" s="1" t="s">
        <v>21</v>
      </c>
      <c r="N648">
        <v>3</v>
      </c>
      <c r="O648" s="1" t="s">
        <v>18</v>
      </c>
      <c r="P648">
        <v>68.400000000000006</v>
      </c>
      <c r="Q648" s="1">
        <f>IF(student_habits_performance[[#This Row],[exam_score]]&gt;=70,1,0)</f>
        <v>0</v>
      </c>
      <c r="R648" s="1">
        <f>IF(student_habits_performance[[#This Row],[sleep_hours]]&lt;4,1,IF(AND(student_habits_performance[[#This Row],[sleep_hours]]&gt;=4,student_habits_performance[[#This Row],[sleep_hours]]&lt;6),2,3))</f>
        <v>3</v>
      </c>
      <c r="S6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49" spans="1:19" x14ac:dyDescent="0.25">
      <c r="A649" s="1" t="s">
        <v>676</v>
      </c>
      <c r="B649">
        <v>17</v>
      </c>
      <c r="C649" s="1" t="s">
        <v>17</v>
      </c>
      <c r="D649">
        <v>4.3</v>
      </c>
      <c r="E649">
        <v>1.5</v>
      </c>
      <c r="F649">
        <v>0</v>
      </c>
      <c r="G649" s="1" t="s">
        <v>18</v>
      </c>
      <c r="H649">
        <v>88.9</v>
      </c>
      <c r="I649">
        <v>4.5999999999999996</v>
      </c>
      <c r="J649" s="1" t="s">
        <v>28</v>
      </c>
      <c r="K649">
        <v>6</v>
      </c>
      <c r="L649" s="1" t="s">
        <v>38</v>
      </c>
      <c r="M649" s="1" t="s">
        <v>21</v>
      </c>
      <c r="N649">
        <v>4</v>
      </c>
      <c r="O649" s="1" t="s">
        <v>18</v>
      </c>
      <c r="P649">
        <v>84.2</v>
      </c>
      <c r="Q649" s="1">
        <f>IF(student_habits_performance[[#This Row],[exam_score]]&gt;=70,1,0)</f>
        <v>1</v>
      </c>
      <c r="R649" s="1">
        <f>IF(student_habits_performance[[#This Row],[sleep_hours]]&lt;4,1,IF(AND(student_habits_performance[[#This Row],[sleep_hours]]&gt;=4,student_habits_performance[[#This Row],[sleep_hours]]&lt;6),2,3))</f>
        <v>2</v>
      </c>
      <c r="S6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50" spans="1:19" x14ac:dyDescent="0.25">
      <c r="A650" s="1" t="s">
        <v>677</v>
      </c>
      <c r="B650">
        <v>24</v>
      </c>
      <c r="C650" s="1" t="s">
        <v>17</v>
      </c>
      <c r="D650">
        <v>1.1000000000000001</v>
      </c>
      <c r="E650">
        <v>3.6</v>
      </c>
      <c r="F650">
        <v>2.5</v>
      </c>
      <c r="G650" s="1" t="s">
        <v>18</v>
      </c>
      <c r="H650">
        <v>96.7</v>
      </c>
      <c r="I650">
        <v>8.4</v>
      </c>
      <c r="J650" s="1" t="s">
        <v>24</v>
      </c>
      <c r="K650">
        <v>3</v>
      </c>
      <c r="L650" s="1" t="s">
        <v>25</v>
      </c>
      <c r="M650" s="1" t="s">
        <v>24</v>
      </c>
      <c r="N650">
        <v>10</v>
      </c>
      <c r="O650" s="1" t="s">
        <v>22</v>
      </c>
      <c r="P650">
        <v>54.6</v>
      </c>
      <c r="Q650" s="1">
        <f>IF(student_habits_performance[[#This Row],[exam_score]]&gt;=70,1,0)</f>
        <v>0</v>
      </c>
      <c r="R650" s="1">
        <f>IF(student_habits_performance[[#This Row],[sleep_hours]]&lt;4,1,IF(AND(student_habits_performance[[#This Row],[sleep_hours]]&gt;=4,student_habits_performance[[#This Row],[sleep_hours]]&lt;6),2,3))</f>
        <v>3</v>
      </c>
      <c r="S65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51" spans="1:19" x14ac:dyDescent="0.25">
      <c r="A651" s="1" t="s">
        <v>678</v>
      </c>
      <c r="B651">
        <v>21</v>
      </c>
      <c r="C651" s="1" t="s">
        <v>17</v>
      </c>
      <c r="D651">
        <v>4.8</v>
      </c>
      <c r="E651">
        <v>1.8</v>
      </c>
      <c r="F651">
        <v>2.7</v>
      </c>
      <c r="G651" s="1" t="s">
        <v>18</v>
      </c>
      <c r="H651">
        <v>77.8</v>
      </c>
      <c r="I651">
        <v>6.6</v>
      </c>
      <c r="J651" s="1" t="s">
        <v>19</v>
      </c>
      <c r="K651">
        <v>6</v>
      </c>
      <c r="L651" s="1" t="s">
        <v>34</v>
      </c>
      <c r="M651" s="1" t="s">
        <v>21</v>
      </c>
      <c r="N651">
        <v>5</v>
      </c>
      <c r="O651" s="1" t="s">
        <v>18</v>
      </c>
      <c r="P651">
        <v>88</v>
      </c>
      <c r="Q651" s="1">
        <f>IF(student_habits_performance[[#This Row],[exam_score]]&gt;=70,1,0)</f>
        <v>1</v>
      </c>
      <c r="R651" s="1">
        <f>IF(student_habits_performance[[#This Row],[sleep_hours]]&lt;4,1,IF(AND(student_habits_performance[[#This Row],[sleep_hours]]&gt;=4,student_habits_performance[[#This Row],[sleep_hours]]&lt;6),2,3))</f>
        <v>3</v>
      </c>
      <c r="S6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52" spans="1:19" x14ac:dyDescent="0.25">
      <c r="A652" s="1" t="s">
        <v>679</v>
      </c>
      <c r="B652">
        <v>23</v>
      </c>
      <c r="C652" s="1" t="s">
        <v>17</v>
      </c>
      <c r="D652">
        <v>2.8</v>
      </c>
      <c r="E652">
        <v>2.4</v>
      </c>
      <c r="F652">
        <v>0.7</v>
      </c>
      <c r="G652" s="1" t="s">
        <v>18</v>
      </c>
      <c r="H652">
        <v>78.599999999999994</v>
      </c>
      <c r="I652">
        <v>8.1999999999999993</v>
      </c>
      <c r="J652" s="1" t="s">
        <v>19</v>
      </c>
      <c r="K652">
        <v>0</v>
      </c>
      <c r="L652" s="1" t="s">
        <v>34</v>
      </c>
      <c r="M652" s="1" t="s">
        <v>24</v>
      </c>
      <c r="N652">
        <v>5</v>
      </c>
      <c r="O652" s="1" t="s">
        <v>18</v>
      </c>
      <c r="P652">
        <v>61.5</v>
      </c>
      <c r="Q652" s="1">
        <f>IF(student_habits_performance[[#This Row],[exam_score]]&gt;=70,1,0)</f>
        <v>0</v>
      </c>
      <c r="R652" s="1">
        <f>IF(student_habits_performance[[#This Row],[sleep_hours]]&lt;4,1,IF(AND(student_habits_performance[[#This Row],[sleep_hours]]&gt;=4,student_habits_performance[[#This Row],[sleep_hours]]&lt;6),2,3))</f>
        <v>3</v>
      </c>
      <c r="S65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53" spans="1:19" x14ac:dyDescent="0.25">
      <c r="A653" s="1" t="s">
        <v>680</v>
      </c>
      <c r="B653">
        <v>24</v>
      </c>
      <c r="C653" s="1" t="s">
        <v>17</v>
      </c>
      <c r="D653">
        <v>3.7</v>
      </c>
      <c r="E653">
        <v>1.7</v>
      </c>
      <c r="F653">
        <v>2.2999999999999998</v>
      </c>
      <c r="G653" s="1" t="s">
        <v>22</v>
      </c>
      <c r="H653">
        <v>57.6</v>
      </c>
      <c r="I653">
        <v>6.2</v>
      </c>
      <c r="J653" s="1" t="s">
        <v>24</v>
      </c>
      <c r="K653">
        <v>0</v>
      </c>
      <c r="L653" s="1" t="s">
        <v>20</v>
      </c>
      <c r="M653" s="1" t="s">
        <v>21</v>
      </c>
      <c r="N653">
        <v>7</v>
      </c>
      <c r="O653" s="1" t="s">
        <v>18</v>
      </c>
      <c r="P653">
        <v>75.7</v>
      </c>
      <c r="Q653" s="1">
        <f>IF(student_habits_performance[[#This Row],[exam_score]]&gt;=70,1,0)</f>
        <v>1</v>
      </c>
      <c r="R653" s="1">
        <f>IF(student_habits_performance[[#This Row],[sleep_hours]]&lt;4,1,IF(AND(student_habits_performance[[#This Row],[sleep_hours]]&gt;=4,student_habits_performance[[#This Row],[sleep_hours]]&lt;6),2,3))</f>
        <v>3</v>
      </c>
      <c r="S6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54" spans="1:19" x14ac:dyDescent="0.25">
      <c r="A654" s="1" t="s">
        <v>681</v>
      </c>
      <c r="B654">
        <v>23</v>
      </c>
      <c r="C654" s="1" t="s">
        <v>17</v>
      </c>
      <c r="D654">
        <v>5.9</v>
      </c>
      <c r="E654">
        <v>4.5999999999999996</v>
      </c>
      <c r="F654">
        <v>0.9</v>
      </c>
      <c r="G654" s="1" t="s">
        <v>18</v>
      </c>
      <c r="H654">
        <v>96.9</v>
      </c>
      <c r="I654">
        <v>5.4</v>
      </c>
      <c r="J654" s="1" t="s">
        <v>24</v>
      </c>
      <c r="K654">
        <v>4</v>
      </c>
      <c r="L654" s="1" t="s">
        <v>34</v>
      </c>
      <c r="M654" s="1" t="s">
        <v>21</v>
      </c>
      <c r="N654">
        <v>10</v>
      </c>
      <c r="O654" s="1" t="s">
        <v>18</v>
      </c>
      <c r="P654">
        <v>100</v>
      </c>
      <c r="Q654" s="1">
        <f>IF(student_habits_performance[[#This Row],[exam_score]]&gt;=70,1,0)</f>
        <v>1</v>
      </c>
      <c r="R654" s="1">
        <f>IF(student_habits_performance[[#This Row],[sleep_hours]]&lt;4,1,IF(AND(student_habits_performance[[#This Row],[sleep_hours]]&gt;=4,student_habits_performance[[#This Row],[sleep_hours]]&lt;6),2,3))</f>
        <v>2</v>
      </c>
      <c r="S65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55" spans="1:19" x14ac:dyDescent="0.25">
      <c r="A655" s="1" t="s">
        <v>682</v>
      </c>
      <c r="B655">
        <v>21</v>
      </c>
      <c r="C655" s="1" t="s">
        <v>17</v>
      </c>
      <c r="D655">
        <v>4.8</v>
      </c>
      <c r="E655">
        <v>2.1</v>
      </c>
      <c r="F655">
        <v>1.9</v>
      </c>
      <c r="G655" s="1" t="s">
        <v>18</v>
      </c>
      <c r="H655">
        <v>100</v>
      </c>
      <c r="I655">
        <v>6.8</v>
      </c>
      <c r="J655" s="1" t="s">
        <v>19</v>
      </c>
      <c r="K655">
        <v>1</v>
      </c>
      <c r="L655" s="1" t="s">
        <v>25</v>
      </c>
      <c r="M655" s="1" t="s">
        <v>24</v>
      </c>
      <c r="N655">
        <v>8</v>
      </c>
      <c r="O655" s="1" t="s">
        <v>18</v>
      </c>
      <c r="P655">
        <v>82.6</v>
      </c>
      <c r="Q655" s="1">
        <f>IF(student_habits_performance[[#This Row],[exam_score]]&gt;=70,1,0)</f>
        <v>1</v>
      </c>
      <c r="R655" s="1">
        <f>IF(student_habits_performance[[#This Row],[sleep_hours]]&lt;4,1,IF(AND(student_habits_performance[[#This Row],[sleep_hours]]&gt;=4,student_habits_performance[[#This Row],[sleep_hours]]&lt;6),2,3))</f>
        <v>3</v>
      </c>
      <c r="S6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56" spans="1:19" x14ac:dyDescent="0.25">
      <c r="A656" s="1" t="s">
        <v>683</v>
      </c>
      <c r="B656">
        <v>22</v>
      </c>
      <c r="C656" s="1" t="s">
        <v>17</v>
      </c>
      <c r="D656">
        <v>3.1</v>
      </c>
      <c r="E656">
        <v>4.7</v>
      </c>
      <c r="F656">
        <v>0.4</v>
      </c>
      <c r="G656" s="1" t="s">
        <v>18</v>
      </c>
      <c r="H656">
        <v>79.5</v>
      </c>
      <c r="I656">
        <v>6.2</v>
      </c>
      <c r="J656" s="1" t="s">
        <v>24</v>
      </c>
      <c r="K656">
        <v>4</v>
      </c>
      <c r="L656" s="1" t="s">
        <v>20</v>
      </c>
      <c r="M656" s="1" t="s">
        <v>24</v>
      </c>
      <c r="N656">
        <v>9</v>
      </c>
      <c r="O656" s="1" t="s">
        <v>18</v>
      </c>
      <c r="P656">
        <v>71.5</v>
      </c>
      <c r="Q656" s="1">
        <f>IF(student_habits_performance[[#This Row],[exam_score]]&gt;=70,1,0)</f>
        <v>1</v>
      </c>
      <c r="R656" s="1">
        <f>IF(student_habits_performance[[#This Row],[sleep_hours]]&lt;4,1,IF(AND(student_habits_performance[[#This Row],[sleep_hours]]&gt;=4,student_habits_performance[[#This Row],[sleep_hours]]&lt;6),2,3))</f>
        <v>3</v>
      </c>
      <c r="S65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57" spans="1:19" x14ac:dyDescent="0.25">
      <c r="A657" s="1" t="s">
        <v>684</v>
      </c>
      <c r="B657">
        <v>21</v>
      </c>
      <c r="C657" s="1" t="s">
        <v>17</v>
      </c>
      <c r="D657">
        <v>2.2000000000000002</v>
      </c>
      <c r="E657">
        <v>3.5</v>
      </c>
      <c r="F657">
        <v>0</v>
      </c>
      <c r="G657" s="1" t="s">
        <v>18</v>
      </c>
      <c r="H657">
        <v>82.5</v>
      </c>
      <c r="I657">
        <v>5.0999999999999996</v>
      </c>
      <c r="J657" s="1" t="s">
        <v>28</v>
      </c>
      <c r="K657">
        <v>0</v>
      </c>
      <c r="L657" s="1" t="s">
        <v>34</v>
      </c>
      <c r="M657" s="1" t="s">
        <v>21</v>
      </c>
      <c r="N657">
        <v>7</v>
      </c>
      <c r="O657" s="1" t="s">
        <v>18</v>
      </c>
      <c r="P657">
        <v>57.6</v>
      </c>
      <c r="Q657" s="1">
        <f>IF(student_habits_performance[[#This Row],[exam_score]]&gt;=70,1,0)</f>
        <v>0</v>
      </c>
      <c r="R657" s="1">
        <f>IF(student_habits_performance[[#This Row],[sleep_hours]]&lt;4,1,IF(AND(student_habits_performance[[#This Row],[sleep_hours]]&gt;=4,student_habits_performance[[#This Row],[sleep_hours]]&lt;6),2,3))</f>
        <v>2</v>
      </c>
      <c r="S6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58" spans="1:19" x14ac:dyDescent="0.25">
      <c r="A658" s="1" t="s">
        <v>685</v>
      </c>
      <c r="B658">
        <v>23</v>
      </c>
      <c r="C658" s="1" t="s">
        <v>27</v>
      </c>
      <c r="D658">
        <v>0.3</v>
      </c>
      <c r="E658">
        <v>3.1</v>
      </c>
      <c r="F658">
        <v>1.4</v>
      </c>
      <c r="G658" s="1" t="s">
        <v>22</v>
      </c>
      <c r="H658">
        <v>77.5</v>
      </c>
      <c r="I658">
        <v>8.3000000000000007</v>
      </c>
      <c r="J658" s="1" t="s">
        <v>24</v>
      </c>
      <c r="K658">
        <v>3</v>
      </c>
      <c r="L658" s="1" t="s">
        <v>34</v>
      </c>
      <c r="M658" s="1" t="s">
        <v>24</v>
      </c>
      <c r="N658">
        <v>5</v>
      </c>
      <c r="O658" s="1" t="s">
        <v>18</v>
      </c>
      <c r="P658">
        <v>36.1</v>
      </c>
      <c r="Q658" s="1">
        <f>IF(student_habits_performance[[#This Row],[exam_score]]&gt;=70,1,0)</f>
        <v>0</v>
      </c>
      <c r="R658" s="1">
        <f>IF(student_habits_performance[[#This Row],[sleep_hours]]&lt;4,1,IF(AND(student_habits_performance[[#This Row],[sleep_hours]]&gt;=4,student_habits_performance[[#This Row],[sleep_hours]]&lt;6),2,3))</f>
        <v>3</v>
      </c>
      <c r="S65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59" spans="1:19" x14ac:dyDescent="0.25">
      <c r="A659" s="1" t="s">
        <v>686</v>
      </c>
      <c r="B659">
        <v>19</v>
      </c>
      <c r="C659" s="1" t="s">
        <v>17</v>
      </c>
      <c r="D659">
        <v>2.4</v>
      </c>
      <c r="E659">
        <v>2.9</v>
      </c>
      <c r="F659">
        <v>1.7</v>
      </c>
      <c r="G659" s="1" t="s">
        <v>18</v>
      </c>
      <c r="H659">
        <v>88.8</v>
      </c>
      <c r="I659">
        <v>5.8</v>
      </c>
      <c r="J659" s="1" t="s">
        <v>19</v>
      </c>
      <c r="K659">
        <v>1</v>
      </c>
      <c r="L659" s="1" t="s">
        <v>34</v>
      </c>
      <c r="M659" s="1" t="s">
        <v>21</v>
      </c>
      <c r="N659">
        <v>9</v>
      </c>
      <c r="O659" s="1" t="s">
        <v>22</v>
      </c>
      <c r="P659">
        <v>67.400000000000006</v>
      </c>
      <c r="Q659" s="1">
        <f>IF(student_habits_performance[[#This Row],[exam_score]]&gt;=70,1,0)</f>
        <v>0</v>
      </c>
      <c r="R659" s="1">
        <f>IF(student_habits_performance[[#This Row],[sleep_hours]]&lt;4,1,IF(AND(student_habits_performance[[#This Row],[sleep_hours]]&gt;=4,student_habits_performance[[#This Row],[sleep_hours]]&lt;6),2,3))</f>
        <v>2</v>
      </c>
      <c r="S6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0" spans="1:19" x14ac:dyDescent="0.25">
      <c r="A660" s="1" t="s">
        <v>687</v>
      </c>
      <c r="B660">
        <v>20</v>
      </c>
      <c r="C660" s="1" t="s">
        <v>17</v>
      </c>
      <c r="D660">
        <v>3.2</v>
      </c>
      <c r="E660">
        <v>3</v>
      </c>
      <c r="F660">
        <v>1.4</v>
      </c>
      <c r="G660" s="1" t="s">
        <v>22</v>
      </c>
      <c r="H660">
        <v>96.2</v>
      </c>
      <c r="I660">
        <v>4.3</v>
      </c>
      <c r="J660" s="1" t="s">
        <v>24</v>
      </c>
      <c r="K660">
        <v>3</v>
      </c>
      <c r="L660" s="1" t="s">
        <v>20</v>
      </c>
      <c r="M660" s="1" t="s">
        <v>24</v>
      </c>
      <c r="N660">
        <v>8</v>
      </c>
      <c r="O660" s="1" t="s">
        <v>18</v>
      </c>
      <c r="P660">
        <v>74.8</v>
      </c>
      <c r="Q660" s="1">
        <f>IF(student_habits_performance[[#This Row],[exam_score]]&gt;=70,1,0)</f>
        <v>1</v>
      </c>
      <c r="R660" s="1">
        <f>IF(student_habits_performance[[#This Row],[sleep_hours]]&lt;4,1,IF(AND(student_habits_performance[[#This Row],[sleep_hours]]&gt;=4,student_habits_performance[[#This Row],[sleep_hours]]&lt;6),2,3))</f>
        <v>2</v>
      </c>
      <c r="S6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1" spans="1:19" x14ac:dyDescent="0.25">
      <c r="A661" s="1" t="s">
        <v>688</v>
      </c>
      <c r="B661">
        <v>18</v>
      </c>
      <c r="C661" s="1" t="s">
        <v>27</v>
      </c>
      <c r="D661">
        <v>2</v>
      </c>
      <c r="E661">
        <v>0.2</v>
      </c>
      <c r="F661">
        <v>0.5</v>
      </c>
      <c r="G661" s="1" t="s">
        <v>18</v>
      </c>
      <c r="H661">
        <v>67.599999999999994</v>
      </c>
      <c r="I661">
        <v>8.1</v>
      </c>
      <c r="J661" s="1" t="s">
        <v>24</v>
      </c>
      <c r="K661">
        <v>4</v>
      </c>
      <c r="L661" s="1" t="s">
        <v>34</v>
      </c>
      <c r="M661" s="1" t="s">
        <v>21</v>
      </c>
      <c r="N661">
        <v>10</v>
      </c>
      <c r="O661" s="1" t="s">
        <v>22</v>
      </c>
      <c r="P661">
        <v>73.599999999999994</v>
      </c>
      <c r="Q661" s="1">
        <f>IF(student_habits_performance[[#This Row],[exam_score]]&gt;=70,1,0)</f>
        <v>1</v>
      </c>
      <c r="R661" s="1">
        <f>IF(student_habits_performance[[#This Row],[sleep_hours]]&lt;4,1,IF(AND(student_habits_performance[[#This Row],[sleep_hours]]&gt;=4,student_habits_performance[[#This Row],[sleep_hours]]&lt;6),2,3))</f>
        <v>3</v>
      </c>
      <c r="S66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2" spans="1:19" x14ac:dyDescent="0.25">
      <c r="A662" s="1" t="s">
        <v>689</v>
      </c>
      <c r="B662">
        <v>24</v>
      </c>
      <c r="C662" s="1" t="s">
        <v>17</v>
      </c>
      <c r="D662">
        <v>3.3</v>
      </c>
      <c r="E662">
        <v>2.2000000000000002</v>
      </c>
      <c r="F662">
        <v>1.4</v>
      </c>
      <c r="G662" s="1" t="s">
        <v>18</v>
      </c>
      <c r="H662">
        <v>89.1</v>
      </c>
      <c r="I662">
        <v>5.9</v>
      </c>
      <c r="J662" s="1" t="s">
        <v>24</v>
      </c>
      <c r="K662">
        <v>2</v>
      </c>
      <c r="L662" s="1" t="s">
        <v>25</v>
      </c>
      <c r="M662" s="1" t="s">
        <v>24</v>
      </c>
      <c r="N662">
        <v>9</v>
      </c>
      <c r="O662" s="1" t="s">
        <v>22</v>
      </c>
      <c r="P662">
        <v>79.5</v>
      </c>
      <c r="Q662" s="1">
        <f>IF(student_habits_performance[[#This Row],[exam_score]]&gt;=70,1,0)</f>
        <v>1</v>
      </c>
      <c r="R662" s="1">
        <f>IF(student_habits_performance[[#This Row],[sleep_hours]]&lt;4,1,IF(AND(student_habits_performance[[#This Row],[sleep_hours]]&gt;=4,student_habits_performance[[#This Row],[sleep_hours]]&lt;6),2,3))</f>
        <v>2</v>
      </c>
      <c r="S66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3" spans="1:19" x14ac:dyDescent="0.25">
      <c r="A663" s="1" t="s">
        <v>690</v>
      </c>
      <c r="B663">
        <v>19</v>
      </c>
      <c r="C663" s="1" t="s">
        <v>27</v>
      </c>
      <c r="D663">
        <v>3.6</v>
      </c>
      <c r="E663">
        <v>3.5</v>
      </c>
      <c r="F663">
        <v>2.1</v>
      </c>
      <c r="G663" s="1" t="s">
        <v>18</v>
      </c>
      <c r="H663">
        <v>82.2</v>
      </c>
      <c r="I663">
        <v>5.8</v>
      </c>
      <c r="J663" s="1" t="s">
        <v>24</v>
      </c>
      <c r="K663">
        <v>3</v>
      </c>
      <c r="L663" s="1" t="s">
        <v>34</v>
      </c>
      <c r="M663" s="1" t="s">
        <v>28</v>
      </c>
      <c r="N663">
        <v>10</v>
      </c>
      <c r="O663" s="1" t="s">
        <v>18</v>
      </c>
      <c r="P663">
        <v>62.5</v>
      </c>
      <c r="Q663" s="1">
        <f>IF(student_habits_performance[[#This Row],[exam_score]]&gt;=70,1,0)</f>
        <v>0</v>
      </c>
      <c r="R663" s="1">
        <f>IF(student_habits_performance[[#This Row],[sleep_hours]]&lt;4,1,IF(AND(student_habits_performance[[#This Row],[sleep_hours]]&gt;=4,student_habits_performance[[#This Row],[sleep_hours]]&lt;6),2,3))</f>
        <v>2</v>
      </c>
      <c r="S66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4" spans="1:19" x14ac:dyDescent="0.25">
      <c r="A664" s="1" t="s">
        <v>691</v>
      </c>
      <c r="B664">
        <v>21</v>
      </c>
      <c r="C664" s="1" t="s">
        <v>27</v>
      </c>
      <c r="D664">
        <v>3.2</v>
      </c>
      <c r="E664">
        <v>2.4</v>
      </c>
      <c r="F664">
        <v>1.8</v>
      </c>
      <c r="G664" s="1" t="s">
        <v>18</v>
      </c>
      <c r="H664">
        <v>86.1</v>
      </c>
      <c r="I664">
        <v>4.4000000000000004</v>
      </c>
      <c r="J664" s="1" t="s">
        <v>19</v>
      </c>
      <c r="K664">
        <v>4</v>
      </c>
      <c r="L664" s="1" t="s">
        <v>38</v>
      </c>
      <c r="M664" s="1" t="s">
        <v>21</v>
      </c>
      <c r="N664">
        <v>8</v>
      </c>
      <c r="O664" s="1" t="s">
        <v>22</v>
      </c>
      <c r="P664">
        <v>76.3</v>
      </c>
      <c r="Q664" s="1">
        <f>IF(student_habits_performance[[#This Row],[exam_score]]&gt;=70,1,0)</f>
        <v>1</v>
      </c>
      <c r="R664" s="1">
        <f>IF(student_habits_performance[[#This Row],[sleep_hours]]&lt;4,1,IF(AND(student_habits_performance[[#This Row],[sleep_hours]]&gt;=4,student_habits_performance[[#This Row],[sleep_hours]]&lt;6),2,3))</f>
        <v>2</v>
      </c>
      <c r="S66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5" spans="1:19" x14ac:dyDescent="0.25">
      <c r="A665" s="1" t="s">
        <v>692</v>
      </c>
      <c r="B665">
        <v>22</v>
      </c>
      <c r="C665" s="1" t="s">
        <v>17</v>
      </c>
      <c r="D665">
        <v>2.5</v>
      </c>
      <c r="E665">
        <v>0.8</v>
      </c>
      <c r="F665">
        <v>2</v>
      </c>
      <c r="G665" s="1" t="s">
        <v>18</v>
      </c>
      <c r="H665">
        <v>89.6</v>
      </c>
      <c r="I665">
        <v>8.6</v>
      </c>
      <c r="J665" s="1" t="s">
        <v>19</v>
      </c>
      <c r="K665">
        <v>4</v>
      </c>
      <c r="L665" s="1" t="s">
        <v>25</v>
      </c>
      <c r="M665" s="1" t="s">
        <v>24</v>
      </c>
      <c r="N665">
        <v>6</v>
      </c>
      <c r="O665" s="1" t="s">
        <v>18</v>
      </c>
      <c r="P665">
        <v>75.599999999999994</v>
      </c>
      <c r="Q665" s="1">
        <f>IF(student_habits_performance[[#This Row],[exam_score]]&gt;=70,1,0)</f>
        <v>1</v>
      </c>
      <c r="R665" s="1">
        <f>IF(student_habits_performance[[#This Row],[sleep_hours]]&lt;4,1,IF(AND(student_habits_performance[[#This Row],[sleep_hours]]&gt;=4,student_habits_performance[[#This Row],[sleep_hours]]&lt;6),2,3))</f>
        <v>3</v>
      </c>
      <c r="S6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6" spans="1:19" x14ac:dyDescent="0.25">
      <c r="A666" s="1" t="s">
        <v>693</v>
      </c>
      <c r="B666">
        <v>17</v>
      </c>
      <c r="C666" s="1" t="s">
        <v>27</v>
      </c>
      <c r="D666">
        <v>3.8</v>
      </c>
      <c r="E666">
        <v>2.4</v>
      </c>
      <c r="F666">
        <v>1.1000000000000001</v>
      </c>
      <c r="G666" s="1" t="s">
        <v>18</v>
      </c>
      <c r="H666">
        <v>83.1</v>
      </c>
      <c r="I666">
        <v>5</v>
      </c>
      <c r="J666" s="1" t="s">
        <v>19</v>
      </c>
      <c r="K666">
        <v>4</v>
      </c>
      <c r="L666" s="1" t="s">
        <v>25</v>
      </c>
      <c r="M666" s="1" t="s">
        <v>24</v>
      </c>
      <c r="N666">
        <v>4</v>
      </c>
      <c r="O666" s="1" t="s">
        <v>18</v>
      </c>
      <c r="P666">
        <v>64.400000000000006</v>
      </c>
      <c r="Q666" s="1">
        <f>IF(student_habits_performance[[#This Row],[exam_score]]&gt;=70,1,0)</f>
        <v>0</v>
      </c>
      <c r="R666" s="1">
        <f>IF(student_habits_performance[[#This Row],[sleep_hours]]&lt;4,1,IF(AND(student_habits_performance[[#This Row],[sleep_hours]]&gt;=4,student_habits_performance[[#This Row],[sleep_hours]]&lt;6),2,3))</f>
        <v>2</v>
      </c>
      <c r="S6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67" spans="1:19" x14ac:dyDescent="0.25">
      <c r="A667" s="1" t="s">
        <v>694</v>
      </c>
      <c r="B667">
        <v>21</v>
      </c>
      <c r="C667" s="1" t="s">
        <v>17</v>
      </c>
      <c r="D667">
        <v>4.2</v>
      </c>
      <c r="E667">
        <v>4.5</v>
      </c>
      <c r="F667">
        <v>3.1</v>
      </c>
      <c r="G667" s="1" t="s">
        <v>18</v>
      </c>
      <c r="H667">
        <v>84</v>
      </c>
      <c r="I667">
        <v>6.6</v>
      </c>
      <c r="J667" s="1" t="s">
        <v>24</v>
      </c>
      <c r="K667">
        <v>2</v>
      </c>
      <c r="L667" s="1" t="s">
        <v>25</v>
      </c>
      <c r="M667" s="1" t="s">
        <v>21</v>
      </c>
      <c r="N667">
        <v>9</v>
      </c>
      <c r="O667" s="1" t="s">
        <v>18</v>
      </c>
      <c r="P667">
        <v>75.3</v>
      </c>
      <c r="Q667" s="1">
        <f>IF(student_habits_performance[[#This Row],[exam_score]]&gt;=70,1,0)</f>
        <v>1</v>
      </c>
      <c r="R667" s="1">
        <f>IF(student_habits_performance[[#This Row],[sleep_hours]]&lt;4,1,IF(AND(student_habits_performance[[#This Row],[sleep_hours]]&gt;=4,student_habits_performance[[#This Row],[sleep_hours]]&lt;6),2,3))</f>
        <v>3</v>
      </c>
      <c r="S66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68" spans="1:19" x14ac:dyDescent="0.25">
      <c r="A668" s="1" t="s">
        <v>695</v>
      </c>
      <c r="B668">
        <v>22</v>
      </c>
      <c r="C668" s="1" t="s">
        <v>17</v>
      </c>
      <c r="D668">
        <v>1.9</v>
      </c>
      <c r="E668">
        <v>4</v>
      </c>
      <c r="F668">
        <v>0.5</v>
      </c>
      <c r="G668" s="1" t="s">
        <v>22</v>
      </c>
      <c r="H668">
        <v>82.9</v>
      </c>
      <c r="I668">
        <v>7.6</v>
      </c>
      <c r="J668" s="1" t="s">
        <v>24</v>
      </c>
      <c r="K668">
        <v>2</v>
      </c>
      <c r="L668" s="1" t="s">
        <v>38</v>
      </c>
      <c r="M668" s="1" t="s">
        <v>21</v>
      </c>
      <c r="N668">
        <v>9</v>
      </c>
      <c r="O668" s="1" t="s">
        <v>22</v>
      </c>
      <c r="P668">
        <v>50.4</v>
      </c>
      <c r="Q668" s="1">
        <f>IF(student_habits_performance[[#This Row],[exam_score]]&gt;=70,1,0)</f>
        <v>0</v>
      </c>
      <c r="R668" s="1">
        <f>IF(student_habits_performance[[#This Row],[sleep_hours]]&lt;4,1,IF(AND(student_habits_performance[[#This Row],[sleep_hours]]&gt;=4,student_habits_performance[[#This Row],[sleep_hours]]&lt;6),2,3))</f>
        <v>3</v>
      </c>
      <c r="S66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69" spans="1:19" x14ac:dyDescent="0.25">
      <c r="A669" s="1" t="s">
        <v>696</v>
      </c>
      <c r="B669">
        <v>20</v>
      </c>
      <c r="C669" s="1" t="s">
        <v>17</v>
      </c>
      <c r="D669">
        <v>5.6</v>
      </c>
      <c r="E669">
        <v>2.4</v>
      </c>
      <c r="F669">
        <v>2.2999999999999998</v>
      </c>
      <c r="G669" s="1" t="s">
        <v>18</v>
      </c>
      <c r="H669">
        <v>94.7</v>
      </c>
      <c r="I669">
        <v>7</v>
      </c>
      <c r="J669" s="1" t="s">
        <v>19</v>
      </c>
      <c r="K669">
        <v>6</v>
      </c>
      <c r="L669" s="1" t="s">
        <v>25</v>
      </c>
      <c r="M669" s="1" t="s">
        <v>21</v>
      </c>
      <c r="N669">
        <v>10</v>
      </c>
      <c r="O669" s="1" t="s">
        <v>22</v>
      </c>
      <c r="P669">
        <v>100</v>
      </c>
      <c r="Q669" s="1">
        <f>IF(student_habits_performance[[#This Row],[exam_score]]&gt;=70,1,0)</f>
        <v>1</v>
      </c>
      <c r="R669" s="1">
        <f>IF(student_habits_performance[[#This Row],[sleep_hours]]&lt;4,1,IF(AND(student_habits_performance[[#This Row],[sleep_hours]]&gt;=4,student_habits_performance[[#This Row],[sleep_hours]]&lt;6),2,3))</f>
        <v>3</v>
      </c>
      <c r="S6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70" spans="1:19" x14ac:dyDescent="0.25">
      <c r="A670" s="1" t="s">
        <v>697</v>
      </c>
      <c r="B670">
        <v>21</v>
      </c>
      <c r="C670" s="1" t="s">
        <v>27</v>
      </c>
      <c r="D670">
        <v>3.4</v>
      </c>
      <c r="E670">
        <v>3.6</v>
      </c>
      <c r="F670">
        <v>3.1</v>
      </c>
      <c r="G670" s="1" t="s">
        <v>18</v>
      </c>
      <c r="H670">
        <v>89.2</v>
      </c>
      <c r="I670">
        <v>6.4</v>
      </c>
      <c r="J670" s="1" t="s">
        <v>24</v>
      </c>
      <c r="K670">
        <v>2</v>
      </c>
      <c r="L670" s="1" t="s">
        <v>34</v>
      </c>
      <c r="M670" s="1" t="s">
        <v>24</v>
      </c>
      <c r="N670">
        <v>10</v>
      </c>
      <c r="O670" s="1" t="s">
        <v>18</v>
      </c>
      <c r="P670">
        <v>76.400000000000006</v>
      </c>
      <c r="Q670" s="1">
        <f>IF(student_habits_performance[[#This Row],[exam_score]]&gt;=70,1,0)</f>
        <v>1</v>
      </c>
      <c r="R670" s="1">
        <f>IF(student_habits_performance[[#This Row],[sleep_hours]]&lt;4,1,IF(AND(student_habits_performance[[#This Row],[sleep_hours]]&gt;=4,student_habits_performance[[#This Row],[sleep_hours]]&lt;6),2,3))</f>
        <v>3</v>
      </c>
      <c r="S67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1" spans="1:19" x14ac:dyDescent="0.25">
      <c r="A671" s="1" t="s">
        <v>698</v>
      </c>
      <c r="B671">
        <v>23</v>
      </c>
      <c r="C671" s="1" t="s">
        <v>27</v>
      </c>
      <c r="D671">
        <v>3.5</v>
      </c>
      <c r="E671">
        <v>2.1</v>
      </c>
      <c r="F671">
        <v>2.2999999999999998</v>
      </c>
      <c r="G671" s="1" t="s">
        <v>18</v>
      </c>
      <c r="H671">
        <v>87.2</v>
      </c>
      <c r="I671">
        <v>4.5</v>
      </c>
      <c r="J671" s="1" t="s">
        <v>24</v>
      </c>
      <c r="K671">
        <v>1</v>
      </c>
      <c r="L671" s="1" t="s">
        <v>34</v>
      </c>
      <c r="M671" s="1" t="s">
        <v>24</v>
      </c>
      <c r="N671">
        <v>9</v>
      </c>
      <c r="O671" s="1" t="s">
        <v>18</v>
      </c>
      <c r="P671">
        <v>69.900000000000006</v>
      </c>
      <c r="Q671" s="1">
        <f>IF(student_habits_performance[[#This Row],[exam_score]]&gt;=70,1,0)</f>
        <v>0</v>
      </c>
      <c r="R671" s="1">
        <f>IF(student_habits_performance[[#This Row],[sleep_hours]]&lt;4,1,IF(AND(student_habits_performance[[#This Row],[sleep_hours]]&gt;=4,student_habits_performance[[#This Row],[sleep_hours]]&lt;6),2,3))</f>
        <v>2</v>
      </c>
      <c r="S67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2" spans="1:19" x14ac:dyDescent="0.25">
      <c r="A672" s="1" t="s">
        <v>699</v>
      </c>
      <c r="B672">
        <v>17</v>
      </c>
      <c r="C672" s="1" t="s">
        <v>17</v>
      </c>
      <c r="D672">
        <v>4.5999999999999996</v>
      </c>
      <c r="E672">
        <v>0.5</v>
      </c>
      <c r="F672">
        <v>1.6</v>
      </c>
      <c r="G672" s="1" t="s">
        <v>18</v>
      </c>
      <c r="H672">
        <v>72.3</v>
      </c>
      <c r="I672">
        <v>5.5</v>
      </c>
      <c r="J672" s="1" t="s">
        <v>24</v>
      </c>
      <c r="K672">
        <v>2</v>
      </c>
      <c r="L672" s="1" t="s">
        <v>20</v>
      </c>
      <c r="M672" s="1" t="s">
        <v>24</v>
      </c>
      <c r="N672">
        <v>10</v>
      </c>
      <c r="O672" s="1" t="s">
        <v>22</v>
      </c>
      <c r="P672">
        <v>88.9</v>
      </c>
      <c r="Q672" s="1">
        <f>IF(student_habits_performance[[#This Row],[exam_score]]&gt;=70,1,0)</f>
        <v>1</v>
      </c>
      <c r="R672" s="1">
        <f>IF(student_habits_performance[[#This Row],[sleep_hours]]&lt;4,1,IF(AND(student_habits_performance[[#This Row],[sleep_hours]]&gt;=4,student_habits_performance[[#This Row],[sleep_hours]]&lt;6),2,3))</f>
        <v>2</v>
      </c>
      <c r="S6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73" spans="1:19" x14ac:dyDescent="0.25">
      <c r="A673" s="1" t="s">
        <v>700</v>
      </c>
      <c r="B673">
        <v>22</v>
      </c>
      <c r="C673" s="1" t="s">
        <v>47</v>
      </c>
      <c r="D673">
        <v>3.8</v>
      </c>
      <c r="E673">
        <v>1.4</v>
      </c>
      <c r="F673">
        <v>1.2</v>
      </c>
      <c r="G673" s="1" t="s">
        <v>18</v>
      </c>
      <c r="H673">
        <v>81.2</v>
      </c>
      <c r="I673">
        <v>6.7</v>
      </c>
      <c r="J673" s="1" t="s">
        <v>24</v>
      </c>
      <c r="K673">
        <v>2</v>
      </c>
      <c r="L673" s="1" t="s">
        <v>25</v>
      </c>
      <c r="M673" s="1" t="s">
        <v>21</v>
      </c>
      <c r="N673">
        <v>3</v>
      </c>
      <c r="O673" s="1" t="s">
        <v>22</v>
      </c>
      <c r="P673">
        <v>70.400000000000006</v>
      </c>
      <c r="Q673" s="1">
        <f>IF(student_habits_performance[[#This Row],[exam_score]]&gt;=70,1,0)</f>
        <v>1</v>
      </c>
      <c r="R673" s="1">
        <f>IF(student_habits_performance[[#This Row],[sleep_hours]]&lt;4,1,IF(AND(student_habits_performance[[#This Row],[sleep_hours]]&gt;=4,student_habits_performance[[#This Row],[sleep_hours]]&lt;6),2,3))</f>
        <v>3</v>
      </c>
      <c r="S67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4" spans="1:19" x14ac:dyDescent="0.25">
      <c r="A674" s="1" t="s">
        <v>701</v>
      </c>
      <c r="B674">
        <v>22</v>
      </c>
      <c r="C674" s="1" t="s">
        <v>17</v>
      </c>
      <c r="D674">
        <v>4.9000000000000004</v>
      </c>
      <c r="E674">
        <v>4.4000000000000004</v>
      </c>
      <c r="F674">
        <v>2.9</v>
      </c>
      <c r="G674" s="1" t="s">
        <v>18</v>
      </c>
      <c r="H674">
        <v>94</v>
      </c>
      <c r="I674">
        <v>5.6</v>
      </c>
      <c r="J674" s="1" t="s">
        <v>19</v>
      </c>
      <c r="K674">
        <v>2</v>
      </c>
      <c r="L674" s="1" t="s">
        <v>34</v>
      </c>
      <c r="M674" s="1" t="s">
        <v>24</v>
      </c>
      <c r="N674">
        <v>3</v>
      </c>
      <c r="O674" s="1" t="s">
        <v>18</v>
      </c>
      <c r="P674">
        <v>69.400000000000006</v>
      </c>
      <c r="Q674" s="1">
        <f>IF(student_habits_performance[[#This Row],[exam_score]]&gt;=70,1,0)</f>
        <v>0</v>
      </c>
      <c r="R674" s="1">
        <f>IF(student_habits_performance[[#This Row],[sleep_hours]]&lt;4,1,IF(AND(student_habits_performance[[#This Row],[sleep_hours]]&gt;=4,student_habits_performance[[#This Row],[sleep_hours]]&lt;6),2,3))</f>
        <v>2</v>
      </c>
      <c r="S67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75" spans="1:19" x14ac:dyDescent="0.25">
      <c r="A675" s="1" t="s">
        <v>702</v>
      </c>
      <c r="B675">
        <v>22</v>
      </c>
      <c r="C675" s="1" t="s">
        <v>27</v>
      </c>
      <c r="D675">
        <v>3.9</v>
      </c>
      <c r="E675">
        <v>2.2000000000000002</v>
      </c>
      <c r="F675">
        <v>0.2</v>
      </c>
      <c r="G675" s="1" t="s">
        <v>18</v>
      </c>
      <c r="H675">
        <v>85.4</v>
      </c>
      <c r="I675">
        <v>6.7</v>
      </c>
      <c r="J675" s="1" t="s">
        <v>28</v>
      </c>
      <c r="K675">
        <v>3</v>
      </c>
      <c r="L675" s="1" t="s">
        <v>20</v>
      </c>
      <c r="M675" s="1" t="s">
        <v>21</v>
      </c>
      <c r="N675">
        <v>6</v>
      </c>
      <c r="O675" s="1" t="s">
        <v>22</v>
      </c>
      <c r="P675">
        <v>84.9</v>
      </c>
      <c r="Q675" s="1">
        <f>IF(student_habits_performance[[#This Row],[exam_score]]&gt;=70,1,0)</f>
        <v>1</v>
      </c>
      <c r="R675" s="1">
        <f>IF(student_habits_performance[[#This Row],[sleep_hours]]&lt;4,1,IF(AND(student_habits_performance[[#This Row],[sleep_hours]]&gt;=4,student_habits_performance[[#This Row],[sleep_hours]]&lt;6),2,3))</f>
        <v>3</v>
      </c>
      <c r="S67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6" spans="1:19" x14ac:dyDescent="0.25">
      <c r="A676" s="1" t="s">
        <v>703</v>
      </c>
      <c r="B676">
        <v>20</v>
      </c>
      <c r="C676" s="1" t="s">
        <v>17</v>
      </c>
      <c r="D676">
        <v>2.6</v>
      </c>
      <c r="E676">
        <v>2.2000000000000002</v>
      </c>
      <c r="F676">
        <v>0.7</v>
      </c>
      <c r="G676" s="1" t="s">
        <v>18</v>
      </c>
      <c r="H676">
        <v>91.6</v>
      </c>
      <c r="I676">
        <v>7.3</v>
      </c>
      <c r="J676" s="1" t="s">
        <v>28</v>
      </c>
      <c r="K676">
        <v>2</v>
      </c>
      <c r="L676" s="1" t="s">
        <v>25</v>
      </c>
      <c r="M676" s="1" t="s">
        <v>28</v>
      </c>
      <c r="N676">
        <v>6</v>
      </c>
      <c r="O676" s="1" t="s">
        <v>18</v>
      </c>
      <c r="P676">
        <v>63.6</v>
      </c>
      <c r="Q676" s="1">
        <f>IF(student_habits_performance[[#This Row],[exam_score]]&gt;=70,1,0)</f>
        <v>0</v>
      </c>
      <c r="R676" s="1">
        <f>IF(student_habits_performance[[#This Row],[sleep_hours]]&lt;4,1,IF(AND(student_habits_performance[[#This Row],[sleep_hours]]&gt;=4,student_habits_performance[[#This Row],[sleep_hours]]&lt;6),2,3))</f>
        <v>3</v>
      </c>
      <c r="S6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77" spans="1:19" x14ac:dyDescent="0.25">
      <c r="A677" s="1" t="s">
        <v>704</v>
      </c>
      <c r="B677">
        <v>21</v>
      </c>
      <c r="C677" s="1" t="s">
        <v>17</v>
      </c>
      <c r="D677">
        <v>4</v>
      </c>
      <c r="E677">
        <v>2.1</v>
      </c>
      <c r="F677">
        <v>1.4</v>
      </c>
      <c r="G677" s="1" t="s">
        <v>18</v>
      </c>
      <c r="H677">
        <v>100</v>
      </c>
      <c r="I677">
        <v>7.7</v>
      </c>
      <c r="J677" s="1" t="s">
        <v>19</v>
      </c>
      <c r="K677">
        <v>1</v>
      </c>
      <c r="L677" s="1" t="s">
        <v>34</v>
      </c>
      <c r="M677" s="1" t="s">
        <v>24</v>
      </c>
      <c r="N677">
        <v>6</v>
      </c>
      <c r="O677" s="1" t="s">
        <v>18</v>
      </c>
      <c r="P677">
        <v>82.2</v>
      </c>
      <c r="Q677" s="1">
        <f>IF(student_habits_performance[[#This Row],[exam_score]]&gt;=70,1,0)</f>
        <v>1</v>
      </c>
      <c r="R677" s="1">
        <f>IF(student_habits_performance[[#This Row],[sleep_hours]]&lt;4,1,IF(AND(student_habits_performance[[#This Row],[sleep_hours]]&gt;=4,student_habits_performance[[#This Row],[sleep_hours]]&lt;6),2,3))</f>
        <v>3</v>
      </c>
      <c r="S67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78" spans="1:19" x14ac:dyDescent="0.25">
      <c r="A678" s="1" t="s">
        <v>705</v>
      </c>
      <c r="B678">
        <v>20</v>
      </c>
      <c r="C678" s="1" t="s">
        <v>17</v>
      </c>
      <c r="D678">
        <v>1.8</v>
      </c>
      <c r="E678">
        <v>4.8</v>
      </c>
      <c r="F678">
        <v>3.2</v>
      </c>
      <c r="G678" s="1" t="s">
        <v>18</v>
      </c>
      <c r="H678">
        <v>95.4</v>
      </c>
      <c r="I678">
        <v>5</v>
      </c>
      <c r="J678" s="1" t="s">
        <v>24</v>
      </c>
      <c r="K678">
        <v>4</v>
      </c>
      <c r="L678" s="1" t="s">
        <v>34</v>
      </c>
      <c r="M678" s="1" t="s">
        <v>24</v>
      </c>
      <c r="N678">
        <v>5</v>
      </c>
      <c r="O678" s="1" t="s">
        <v>18</v>
      </c>
      <c r="P678">
        <v>37.4</v>
      </c>
      <c r="Q678" s="1">
        <f>IF(student_habits_performance[[#This Row],[exam_score]]&gt;=70,1,0)</f>
        <v>0</v>
      </c>
      <c r="R678" s="1">
        <f>IF(student_habits_performance[[#This Row],[sleep_hours]]&lt;4,1,IF(AND(student_habits_performance[[#This Row],[sleep_hours]]&gt;=4,student_habits_performance[[#This Row],[sleep_hours]]&lt;6),2,3))</f>
        <v>2</v>
      </c>
      <c r="S67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79" spans="1:19" x14ac:dyDescent="0.25">
      <c r="A679" s="1" t="s">
        <v>706</v>
      </c>
      <c r="B679">
        <v>24</v>
      </c>
      <c r="C679" s="1" t="s">
        <v>27</v>
      </c>
      <c r="D679">
        <v>3.7</v>
      </c>
      <c r="E679">
        <v>4.5</v>
      </c>
      <c r="F679">
        <v>2.2000000000000002</v>
      </c>
      <c r="G679" s="1" t="s">
        <v>18</v>
      </c>
      <c r="H679">
        <v>85.9</v>
      </c>
      <c r="I679">
        <v>9.1</v>
      </c>
      <c r="J679" s="1" t="s">
        <v>24</v>
      </c>
      <c r="K679">
        <v>3</v>
      </c>
      <c r="L679" s="1" t="s">
        <v>38</v>
      </c>
      <c r="M679" s="1" t="s">
        <v>24</v>
      </c>
      <c r="N679">
        <v>5</v>
      </c>
      <c r="O679" s="1" t="s">
        <v>18</v>
      </c>
      <c r="P679">
        <v>73.8</v>
      </c>
      <c r="Q679" s="1">
        <f>IF(student_habits_performance[[#This Row],[exam_score]]&gt;=70,1,0)</f>
        <v>1</v>
      </c>
      <c r="R679" s="1">
        <f>IF(student_habits_performance[[#This Row],[sleep_hours]]&lt;4,1,IF(AND(student_habits_performance[[#This Row],[sleep_hours]]&gt;=4,student_habits_performance[[#This Row],[sleep_hours]]&lt;6),2,3))</f>
        <v>3</v>
      </c>
      <c r="S67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0" spans="1:19" x14ac:dyDescent="0.25">
      <c r="A680" s="1" t="s">
        <v>707</v>
      </c>
      <c r="B680">
        <v>18</v>
      </c>
      <c r="C680" s="1" t="s">
        <v>17</v>
      </c>
      <c r="D680">
        <v>3.5</v>
      </c>
      <c r="E680">
        <v>5.2</v>
      </c>
      <c r="F680">
        <v>0.7</v>
      </c>
      <c r="G680" s="1" t="s">
        <v>22</v>
      </c>
      <c r="H680">
        <v>79.900000000000006</v>
      </c>
      <c r="I680">
        <v>7.4</v>
      </c>
      <c r="J680" s="1" t="s">
        <v>24</v>
      </c>
      <c r="K680">
        <v>0</v>
      </c>
      <c r="L680" s="1" t="s">
        <v>20</v>
      </c>
      <c r="M680" s="1" t="s">
        <v>24</v>
      </c>
      <c r="N680">
        <v>2</v>
      </c>
      <c r="O680" s="1" t="s">
        <v>22</v>
      </c>
      <c r="P680">
        <v>53.4</v>
      </c>
      <c r="Q680" s="1">
        <f>IF(student_habits_performance[[#This Row],[exam_score]]&gt;=70,1,0)</f>
        <v>0</v>
      </c>
      <c r="R680" s="1">
        <f>IF(student_habits_performance[[#This Row],[sleep_hours]]&lt;4,1,IF(AND(student_habits_performance[[#This Row],[sleep_hours]]&gt;=4,student_habits_performance[[#This Row],[sleep_hours]]&lt;6),2,3))</f>
        <v>3</v>
      </c>
      <c r="S68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1" spans="1:19" x14ac:dyDescent="0.25">
      <c r="A681" s="1" t="s">
        <v>708</v>
      </c>
      <c r="B681">
        <v>18</v>
      </c>
      <c r="C681" s="1" t="s">
        <v>17</v>
      </c>
      <c r="D681">
        <v>3.2</v>
      </c>
      <c r="E681">
        <v>2.2999999999999998</v>
      </c>
      <c r="F681">
        <v>1.5</v>
      </c>
      <c r="G681" s="1" t="s">
        <v>18</v>
      </c>
      <c r="H681">
        <v>59.5</v>
      </c>
      <c r="I681">
        <v>6.5</v>
      </c>
      <c r="J681" s="1" t="s">
        <v>24</v>
      </c>
      <c r="K681">
        <v>2</v>
      </c>
      <c r="L681" s="1" t="s">
        <v>34</v>
      </c>
      <c r="M681" s="1" t="s">
        <v>24</v>
      </c>
      <c r="N681">
        <v>7</v>
      </c>
      <c r="O681" s="1" t="s">
        <v>18</v>
      </c>
      <c r="P681">
        <v>64.2</v>
      </c>
      <c r="Q681" s="1">
        <f>IF(student_habits_performance[[#This Row],[exam_score]]&gt;=70,1,0)</f>
        <v>0</v>
      </c>
      <c r="R681" s="1">
        <f>IF(student_habits_performance[[#This Row],[sleep_hours]]&lt;4,1,IF(AND(student_habits_performance[[#This Row],[sleep_hours]]&gt;=4,student_habits_performance[[#This Row],[sleep_hours]]&lt;6),2,3))</f>
        <v>3</v>
      </c>
      <c r="S68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2" spans="1:19" x14ac:dyDescent="0.25">
      <c r="A682" s="1" t="s">
        <v>709</v>
      </c>
      <c r="B682">
        <v>24</v>
      </c>
      <c r="C682" s="1" t="s">
        <v>47</v>
      </c>
      <c r="D682">
        <v>3.3</v>
      </c>
      <c r="E682">
        <v>2.9</v>
      </c>
      <c r="F682">
        <v>1.1000000000000001</v>
      </c>
      <c r="G682" s="1" t="s">
        <v>18</v>
      </c>
      <c r="H682">
        <v>83.3</v>
      </c>
      <c r="I682">
        <v>7.8</v>
      </c>
      <c r="J682" s="1" t="s">
        <v>28</v>
      </c>
      <c r="K682">
        <v>6</v>
      </c>
      <c r="L682" s="1" t="s">
        <v>38</v>
      </c>
      <c r="M682" s="1" t="s">
        <v>24</v>
      </c>
      <c r="N682">
        <v>4</v>
      </c>
      <c r="O682" s="1" t="s">
        <v>18</v>
      </c>
      <c r="P682">
        <v>70.400000000000006</v>
      </c>
      <c r="Q682" s="1">
        <f>IF(student_habits_performance[[#This Row],[exam_score]]&gt;=70,1,0)</f>
        <v>1</v>
      </c>
      <c r="R682" s="1">
        <f>IF(student_habits_performance[[#This Row],[sleep_hours]]&lt;4,1,IF(AND(student_habits_performance[[#This Row],[sleep_hours]]&gt;=4,student_habits_performance[[#This Row],[sleep_hours]]&lt;6),2,3))</f>
        <v>3</v>
      </c>
      <c r="S6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3" spans="1:19" x14ac:dyDescent="0.25">
      <c r="A683" s="1" t="s">
        <v>710</v>
      </c>
      <c r="B683">
        <v>21</v>
      </c>
      <c r="C683" s="1" t="s">
        <v>27</v>
      </c>
      <c r="D683">
        <v>0.7</v>
      </c>
      <c r="E683">
        <v>0.7</v>
      </c>
      <c r="F683">
        <v>1</v>
      </c>
      <c r="G683" s="1" t="s">
        <v>18</v>
      </c>
      <c r="H683">
        <v>81.7</v>
      </c>
      <c r="I683">
        <v>9.3000000000000007</v>
      </c>
      <c r="J683" s="1" t="s">
        <v>28</v>
      </c>
      <c r="K683">
        <v>6</v>
      </c>
      <c r="L683" s="1" t="s">
        <v>38</v>
      </c>
      <c r="M683" s="1" t="s">
        <v>21</v>
      </c>
      <c r="N683">
        <v>3</v>
      </c>
      <c r="O683" s="1" t="s">
        <v>18</v>
      </c>
      <c r="P683">
        <v>51.5</v>
      </c>
      <c r="Q683" s="1">
        <f>IF(student_habits_performance[[#This Row],[exam_score]]&gt;=70,1,0)</f>
        <v>0</v>
      </c>
      <c r="R683" s="1">
        <f>IF(student_habits_performance[[#This Row],[sleep_hours]]&lt;4,1,IF(AND(student_habits_performance[[#This Row],[sleep_hours]]&gt;=4,student_habits_performance[[#This Row],[sleep_hours]]&lt;6),2,3))</f>
        <v>3</v>
      </c>
      <c r="S68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84" spans="1:19" x14ac:dyDescent="0.25">
      <c r="A684" s="1" t="s">
        <v>711</v>
      </c>
      <c r="B684">
        <v>23</v>
      </c>
      <c r="C684" s="1" t="s">
        <v>17</v>
      </c>
      <c r="D684">
        <v>2.7</v>
      </c>
      <c r="E684">
        <v>4.3</v>
      </c>
      <c r="F684">
        <v>2.9</v>
      </c>
      <c r="G684" s="1" t="s">
        <v>18</v>
      </c>
      <c r="H684">
        <v>88.9</v>
      </c>
      <c r="I684">
        <v>4.8</v>
      </c>
      <c r="J684" s="1" t="s">
        <v>28</v>
      </c>
      <c r="K684">
        <v>4</v>
      </c>
      <c r="L684" s="1" t="s">
        <v>38</v>
      </c>
      <c r="M684" s="1" t="s">
        <v>21</v>
      </c>
      <c r="N684">
        <v>8</v>
      </c>
      <c r="O684" s="1" t="s">
        <v>18</v>
      </c>
      <c r="P684">
        <v>53.4</v>
      </c>
      <c r="Q684" s="1">
        <f>IF(student_habits_performance[[#This Row],[exam_score]]&gt;=70,1,0)</f>
        <v>0</v>
      </c>
      <c r="R684" s="1">
        <f>IF(student_habits_performance[[#This Row],[sleep_hours]]&lt;4,1,IF(AND(student_habits_performance[[#This Row],[sleep_hours]]&gt;=4,student_habits_performance[[#This Row],[sleep_hours]]&lt;6),2,3))</f>
        <v>2</v>
      </c>
      <c r="S6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5" spans="1:19" x14ac:dyDescent="0.25">
      <c r="A685" s="1" t="s">
        <v>712</v>
      </c>
      <c r="B685">
        <v>20</v>
      </c>
      <c r="C685" s="1" t="s">
        <v>17</v>
      </c>
      <c r="D685">
        <v>3.6</v>
      </c>
      <c r="E685">
        <v>1.1000000000000001</v>
      </c>
      <c r="F685">
        <v>0.3</v>
      </c>
      <c r="G685" s="1" t="s">
        <v>22</v>
      </c>
      <c r="H685">
        <v>83.5</v>
      </c>
      <c r="I685">
        <v>6.2</v>
      </c>
      <c r="J685" s="1" t="s">
        <v>19</v>
      </c>
      <c r="K685">
        <v>4</v>
      </c>
      <c r="L685" s="1" t="s">
        <v>25</v>
      </c>
      <c r="M685" s="1" t="s">
        <v>24</v>
      </c>
      <c r="N685">
        <v>4</v>
      </c>
      <c r="O685" s="1" t="s">
        <v>18</v>
      </c>
      <c r="P685">
        <v>77.2</v>
      </c>
      <c r="Q685" s="1">
        <f>IF(student_habits_performance[[#This Row],[exam_score]]&gt;=70,1,0)</f>
        <v>1</v>
      </c>
      <c r="R685" s="1">
        <f>IF(student_habits_performance[[#This Row],[sleep_hours]]&lt;4,1,IF(AND(student_habits_performance[[#This Row],[sleep_hours]]&gt;=4,student_habits_performance[[#This Row],[sleep_hours]]&lt;6),2,3))</f>
        <v>3</v>
      </c>
      <c r="S6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6" spans="1:19" x14ac:dyDescent="0.25">
      <c r="A686" s="1" t="s">
        <v>713</v>
      </c>
      <c r="B686">
        <v>17</v>
      </c>
      <c r="C686" s="1" t="s">
        <v>27</v>
      </c>
      <c r="D686">
        <v>3.7</v>
      </c>
      <c r="E686">
        <v>2.8</v>
      </c>
      <c r="F686">
        <v>3.6</v>
      </c>
      <c r="G686" s="1" t="s">
        <v>18</v>
      </c>
      <c r="H686">
        <v>81.8</v>
      </c>
      <c r="I686">
        <v>3.6</v>
      </c>
      <c r="J686" s="1" t="s">
        <v>19</v>
      </c>
      <c r="K686">
        <v>3</v>
      </c>
      <c r="L686" s="1" t="s">
        <v>34</v>
      </c>
      <c r="M686" s="1" t="s">
        <v>24</v>
      </c>
      <c r="N686">
        <v>4</v>
      </c>
      <c r="O686" s="1" t="s">
        <v>22</v>
      </c>
      <c r="P686">
        <v>59.8</v>
      </c>
      <c r="Q686" s="1">
        <f>IF(student_habits_performance[[#This Row],[exam_score]]&gt;=70,1,0)</f>
        <v>0</v>
      </c>
      <c r="R686" s="1">
        <f>IF(student_habits_performance[[#This Row],[sleep_hours]]&lt;4,1,IF(AND(student_habits_performance[[#This Row],[sleep_hours]]&gt;=4,student_habits_performance[[#This Row],[sleep_hours]]&lt;6),2,3))</f>
        <v>1</v>
      </c>
      <c r="S6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7" spans="1:19" x14ac:dyDescent="0.25">
      <c r="A687" s="1" t="s">
        <v>714</v>
      </c>
      <c r="B687">
        <v>22</v>
      </c>
      <c r="C687" s="1" t="s">
        <v>17</v>
      </c>
      <c r="D687">
        <v>2</v>
      </c>
      <c r="E687">
        <v>1.2</v>
      </c>
      <c r="F687">
        <v>2.7</v>
      </c>
      <c r="G687" s="1" t="s">
        <v>18</v>
      </c>
      <c r="H687">
        <v>67.2</v>
      </c>
      <c r="I687">
        <v>6.7</v>
      </c>
      <c r="J687" s="1" t="s">
        <v>28</v>
      </c>
      <c r="K687">
        <v>6</v>
      </c>
      <c r="L687" s="1" t="s">
        <v>34</v>
      </c>
      <c r="M687" s="1" t="s">
        <v>21</v>
      </c>
      <c r="N687">
        <v>8</v>
      </c>
      <c r="O687" s="1" t="s">
        <v>18</v>
      </c>
      <c r="P687">
        <v>55.4</v>
      </c>
      <c r="Q687" s="1">
        <f>IF(student_habits_performance[[#This Row],[exam_score]]&gt;=70,1,0)</f>
        <v>0</v>
      </c>
      <c r="R687" s="1">
        <f>IF(student_habits_performance[[#This Row],[sleep_hours]]&lt;4,1,IF(AND(student_habits_performance[[#This Row],[sleep_hours]]&gt;=4,student_habits_performance[[#This Row],[sleep_hours]]&lt;6),2,3))</f>
        <v>3</v>
      </c>
      <c r="S68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88" spans="1:19" x14ac:dyDescent="0.25">
      <c r="A688" s="1" t="s">
        <v>715</v>
      </c>
      <c r="B688">
        <v>22</v>
      </c>
      <c r="C688" s="1" t="s">
        <v>17</v>
      </c>
      <c r="D688">
        <v>5.4</v>
      </c>
      <c r="E688">
        <v>1.8</v>
      </c>
      <c r="F688">
        <v>3</v>
      </c>
      <c r="G688" s="1" t="s">
        <v>22</v>
      </c>
      <c r="H688">
        <v>75.599999999999994</v>
      </c>
      <c r="I688">
        <v>6.9</v>
      </c>
      <c r="J688" s="1" t="s">
        <v>19</v>
      </c>
      <c r="K688">
        <v>0</v>
      </c>
      <c r="L688" s="1" t="s">
        <v>25</v>
      </c>
      <c r="M688" s="1" t="s">
        <v>21</v>
      </c>
      <c r="N688">
        <v>1</v>
      </c>
      <c r="O688" s="1" t="s">
        <v>18</v>
      </c>
      <c r="P688">
        <v>69.900000000000006</v>
      </c>
      <c r="Q688" s="1">
        <f>IF(student_habits_performance[[#This Row],[exam_score]]&gt;=70,1,0)</f>
        <v>0</v>
      </c>
      <c r="R688" s="1">
        <f>IF(student_habits_performance[[#This Row],[sleep_hours]]&lt;4,1,IF(AND(student_habits_performance[[#This Row],[sleep_hours]]&gt;=4,student_habits_performance[[#This Row],[sleep_hours]]&lt;6),2,3))</f>
        <v>3</v>
      </c>
      <c r="S68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89" spans="1:19" x14ac:dyDescent="0.25">
      <c r="A689" s="1" t="s">
        <v>716</v>
      </c>
      <c r="B689">
        <v>21</v>
      </c>
      <c r="C689" s="1" t="s">
        <v>27</v>
      </c>
      <c r="D689">
        <v>2.2000000000000002</v>
      </c>
      <c r="E689">
        <v>1.5</v>
      </c>
      <c r="F689">
        <v>1.3</v>
      </c>
      <c r="G689" s="1" t="s">
        <v>22</v>
      </c>
      <c r="H689">
        <v>89.8</v>
      </c>
      <c r="I689">
        <v>6.5</v>
      </c>
      <c r="J689" s="1" t="s">
        <v>28</v>
      </c>
      <c r="K689">
        <v>5</v>
      </c>
      <c r="L689" s="1" t="s">
        <v>20</v>
      </c>
      <c r="M689" s="1" t="s">
        <v>21</v>
      </c>
      <c r="N689">
        <v>9</v>
      </c>
      <c r="O689" s="1" t="s">
        <v>18</v>
      </c>
      <c r="P689">
        <v>71.599999999999994</v>
      </c>
      <c r="Q689" s="1">
        <f>IF(student_habits_performance[[#This Row],[exam_score]]&gt;=70,1,0)</f>
        <v>1</v>
      </c>
      <c r="R689" s="1">
        <f>IF(student_habits_performance[[#This Row],[sleep_hours]]&lt;4,1,IF(AND(student_habits_performance[[#This Row],[sleep_hours]]&gt;=4,student_habits_performance[[#This Row],[sleep_hours]]&lt;6),2,3))</f>
        <v>3</v>
      </c>
      <c r="S68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90" spans="1:19" x14ac:dyDescent="0.25">
      <c r="A690" s="1" t="s">
        <v>717</v>
      </c>
      <c r="B690">
        <v>23</v>
      </c>
      <c r="C690" s="1" t="s">
        <v>27</v>
      </c>
      <c r="D690">
        <v>5</v>
      </c>
      <c r="E690">
        <v>1.8</v>
      </c>
      <c r="F690">
        <v>1.6</v>
      </c>
      <c r="G690" s="1" t="s">
        <v>18</v>
      </c>
      <c r="H690">
        <v>100</v>
      </c>
      <c r="I690">
        <v>5.7</v>
      </c>
      <c r="J690" s="1" t="s">
        <v>24</v>
      </c>
      <c r="K690">
        <v>6</v>
      </c>
      <c r="L690" s="1" t="s">
        <v>25</v>
      </c>
      <c r="M690" s="1" t="s">
        <v>28</v>
      </c>
      <c r="N690">
        <v>7</v>
      </c>
      <c r="O690" s="1" t="s">
        <v>18</v>
      </c>
      <c r="P690">
        <v>92.9</v>
      </c>
      <c r="Q690" s="1">
        <f>IF(student_habits_performance[[#This Row],[exam_score]]&gt;=70,1,0)</f>
        <v>1</v>
      </c>
      <c r="R690" s="1">
        <f>IF(student_habits_performance[[#This Row],[sleep_hours]]&lt;4,1,IF(AND(student_habits_performance[[#This Row],[sleep_hours]]&gt;=4,student_habits_performance[[#This Row],[sleep_hours]]&lt;6),2,3))</f>
        <v>2</v>
      </c>
      <c r="S69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1" spans="1:19" x14ac:dyDescent="0.25">
      <c r="A691" s="1" t="s">
        <v>718</v>
      </c>
      <c r="B691">
        <v>18</v>
      </c>
      <c r="C691" s="1" t="s">
        <v>17</v>
      </c>
      <c r="D691">
        <v>4.0999999999999996</v>
      </c>
      <c r="E691">
        <v>1.9</v>
      </c>
      <c r="F691">
        <v>0.2</v>
      </c>
      <c r="G691" s="1" t="s">
        <v>18</v>
      </c>
      <c r="H691">
        <v>84</v>
      </c>
      <c r="I691">
        <v>4</v>
      </c>
      <c r="J691" s="1" t="s">
        <v>19</v>
      </c>
      <c r="K691">
        <v>6</v>
      </c>
      <c r="L691" s="1" t="s">
        <v>38</v>
      </c>
      <c r="M691" s="1" t="s">
        <v>24</v>
      </c>
      <c r="N691">
        <v>2</v>
      </c>
      <c r="O691" s="1" t="s">
        <v>18</v>
      </c>
      <c r="P691">
        <v>72.400000000000006</v>
      </c>
      <c r="Q691" s="1">
        <f>IF(student_habits_performance[[#This Row],[exam_score]]&gt;=70,1,0)</f>
        <v>1</v>
      </c>
      <c r="R691" s="1">
        <f>IF(student_habits_performance[[#This Row],[sleep_hours]]&lt;4,1,IF(AND(student_habits_performance[[#This Row],[sleep_hours]]&gt;=4,student_habits_performance[[#This Row],[sleep_hours]]&lt;6),2,3))</f>
        <v>2</v>
      </c>
      <c r="S69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2" spans="1:19" x14ac:dyDescent="0.25">
      <c r="A692" s="1" t="s">
        <v>719</v>
      </c>
      <c r="B692">
        <v>18</v>
      </c>
      <c r="C692" s="1" t="s">
        <v>27</v>
      </c>
      <c r="D692">
        <v>2.5</v>
      </c>
      <c r="E692">
        <v>1.8</v>
      </c>
      <c r="F692">
        <v>1.2</v>
      </c>
      <c r="G692" s="1" t="s">
        <v>22</v>
      </c>
      <c r="H692">
        <v>88.3</v>
      </c>
      <c r="I692">
        <v>6.9</v>
      </c>
      <c r="J692" s="1" t="s">
        <v>19</v>
      </c>
      <c r="K692">
        <v>1</v>
      </c>
      <c r="L692" s="1" t="s">
        <v>25</v>
      </c>
      <c r="M692" s="1" t="s">
        <v>21</v>
      </c>
      <c r="N692">
        <v>6</v>
      </c>
      <c r="O692" s="1" t="s">
        <v>18</v>
      </c>
      <c r="P692">
        <v>70.5</v>
      </c>
      <c r="Q692" s="1">
        <f>IF(student_habits_performance[[#This Row],[exam_score]]&gt;=70,1,0)</f>
        <v>1</v>
      </c>
      <c r="R692" s="1">
        <f>IF(student_habits_performance[[#This Row],[sleep_hours]]&lt;4,1,IF(AND(student_habits_performance[[#This Row],[sleep_hours]]&gt;=4,student_habits_performance[[#This Row],[sleep_hours]]&lt;6),2,3))</f>
        <v>3</v>
      </c>
      <c r="S69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93" spans="1:19" x14ac:dyDescent="0.25">
      <c r="A693" s="1" t="s">
        <v>720</v>
      </c>
      <c r="B693">
        <v>22</v>
      </c>
      <c r="C693" s="1" t="s">
        <v>17</v>
      </c>
      <c r="D693">
        <v>6.2</v>
      </c>
      <c r="E693">
        <v>3.5</v>
      </c>
      <c r="F693">
        <v>2.2999999999999998</v>
      </c>
      <c r="G693" s="1" t="s">
        <v>18</v>
      </c>
      <c r="H693">
        <v>94.5</v>
      </c>
      <c r="I693">
        <v>8.1999999999999993</v>
      </c>
      <c r="J693" s="1" t="s">
        <v>19</v>
      </c>
      <c r="K693">
        <v>5</v>
      </c>
      <c r="L693" s="1" t="s">
        <v>34</v>
      </c>
      <c r="M693" s="1" t="s">
        <v>24</v>
      </c>
      <c r="N693">
        <v>8</v>
      </c>
      <c r="O693" s="1" t="s">
        <v>18</v>
      </c>
      <c r="P693">
        <v>100</v>
      </c>
      <c r="Q693" s="1">
        <f>IF(student_habits_performance[[#This Row],[exam_score]]&gt;=70,1,0)</f>
        <v>1</v>
      </c>
      <c r="R693" s="1">
        <f>IF(student_habits_performance[[#This Row],[sleep_hours]]&lt;4,1,IF(AND(student_habits_performance[[#This Row],[sleep_hours]]&gt;=4,student_habits_performance[[#This Row],[sleep_hours]]&lt;6),2,3))</f>
        <v>3</v>
      </c>
      <c r="S6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4" spans="1:19" x14ac:dyDescent="0.25">
      <c r="A694" s="1" t="s">
        <v>721</v>
      </c>
      <c r="B694">
        <v>21</v>
      </c>
      <c r="C694" s="1" t="s">
        <v>27</v>
      </c>
      <c r="D694">
        <v>1.7</v>
      </c>
      <c r="E694">
        <v>1.2</v>
      </c>
      <c r="F694">
        <v>3.2</v>
      </c>
      <c r="G694" s="1" t="s">
        <v>18</v>
      </c>
      <c r="H694">
        <v>76.900000000000006</v>
      </c>
      <c r="I694">
        <v>5.8</v>
      </c>
      <c r="J694" s="1" t="s">
        <v>24</v>
      </c>
      <c r="K694">
        <v>4</v>
      </c>
      <c r="L694" s="1" t="s">
        <v>25</v>
      </c>
      <c r="M694" s="1" t="s">
        <v>21</v>
      </c>
      <c r="N694">
        <v>5</v>
      </c>
      <c r="O694" s="1" t="s">
        <v>22</v>
      </c>
      <c r="P694">
        <v>37.4</v>
      </c>
      <c r="Q694" s="1">
        <f>IF(student_habits_performance[[#This Row],[exam_score]]&gt;=70,1,0)</f>
        <v>0</v>
      </c>
      <c r="R694" s="1">
        <f>IF(student_habits_performance[[#This Row],[sleep_hours]]&lt;4,1,IF(AND(student_habits_performance[[#This Row],[sleep_hours]]&gt;=4,student_habits_performance[[#This Row],[sleep_hours]]&lt;6),2,3))</f>
        <v>2</v>
      </c>
      <c r="S69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695" spans="1:19" x14ac:dyDescent="0.25">
      <c r="A695" s="1" t="s">
        <v>722</v>
      </c>
      <c r="B695">
        <v>20</v>
      </c>
      <c r="C695" s="1" t="s">
        <v>17</v>
      </c>
      <c r="D695">
        <v>4.9000000000000004</v>
      </c>
      <c r="E695">
        <v>2.8</v>
      </c>
      <c r="F695">
        <v>0.6</v>
      </c>
      <c r="G695" s="1" t="s">
        <v>18</v>
      </c>
      <c r="H695">
        <v>88.7</v>
      </c>
      <c r="I695">
        <v>7</v>
      </c>
      <c r="J695" s="1" t="s">
        <v>19</v>
      </c>
      <c r="K695">
        <v>5</v>
      </c>
      <c r="L695" s="1" t="s">
        <v>25</v>
      </c>
      <c r="M695" s="1" t="s">
        <v>21</v>
      </c>
      <c r="N695">
        <v>6</v>
      </c>
      <c r="O695" s="1" t="s">
        <v>18</v>
      </c>
      <c r="P695">
        <v>88.7</v>
      </c>
      <c r="Q695" s="1">
        <f>IF(student_habits_performance[[#This Row],[exam_score]]&gt;=70,1,0)</f>
        <v>1</v>
      </c>
      <c r="R695" s="1">
        <f>IF(student_habits_performance[[#This Row],[sleep_hours]]&lt;4,1,IF(AND(student_habits_performance[[#This Row],[sleep_hours]]&gt;=4,student_habits_performance[[#This Row],[sleep_hours]]&lt;6),2,3))</f>
        <v>3</v>
      </c>
      <c r="S69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6" spans="1:19" x14ac:dyDescent="0.25">
      <c r="A696" s="1" t="s">
        <v>723</v>
      </c>
      <c r="B696">
        <v>18</v>
      </c>
      <c r="C696" s="1" t="s">
        <v>27</v>
      </c>
      <c r="D696">
        <v>5</v>
      </c>
      <c r="E696">
        <v>4</v>
      </c>
      <c r="F696">
        <v>1.4</v>
      </c>
      <c r="G696" s="1" t="s">
        <v>18</v>
      </c>
      <c r="H696">
        <v>77.599999999999994</v>
      </c>
      <c r="I696">
        <v>4.5999999999999996</v>
      </c>
      <c r="J696" s="1" t="s">
        <v>19</v>
      </c>
      <c r="K696">
        <v>6</v>
      </c>
      <c r="L696" s="1" t="s">
        <v>25</v>
      </c>
      <c r="M696" s="1" t="s">
        <v>28</v>
      </c>
      <c r="N696">
        <v>10</v>
      </c>
      <c r="O696" s="1" t="s">
        <v>18</v>
      </c>
      <c r="P696">
        <v>88.6</v>
      </c>
      <c r="Q696" s="1">
        <f>IF(student_habits_performance[[#This Row],[exam_score]]&gt;=70,1,0)</f>
        <v>1</v>
      </c>
      <c r="R696" s="1">
        <f>IF(student_habits_performance[[#This Row],[sleep_hours]]&lt;4,1,IF(AND(student_habits_performance[[#This Row],[sleep_hours]]&gt;=4,student_habits_performance[[#This Row],[sleep_hours]]&lt;6),2,3))</f>
        <v>2</v>
      </c>
      <c r="S69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7" spans="1:19" x14ac:dyDescent="0.25">
      <c r="A697" s="1" t="s">
        <v>724</v>
      </c>
      <c r="B697">
        <v>20</v>
      </c>
      <c r="C697" s="1" t="s">
        <v>17</v>
      </c>
      <c r="D697">
        <v>2.5</v>
      </c>
      <c r="E697">
        <v>1.9</v>
      </c>
      <c r="F697">
        <v>1.6</v>
      </c>
      <c r="G697" s="1" t="s">
        <v>18</v>
      </c>
      <c r="H697">
        <v>93.6</v>
      </c>
      <c r="I697">
        <v>7</v>
      </c>
      <c r="J697" s="1" t="s">
        <v>24</v>
      </c>
      <c r="K697">
        <v>4</v>
      </c>
      <c r="L697" s="1" t="s">
        <v>34</v>
      </c>
      <c r="M697" s="1" t="s">
        <v>24</v>
      </c>
      <c r="N697">
        <v>8</v>
      </c>
      <c r="O697" s="1" t="s">
        <v>18</v>
      </c>
      <c r="P697">
        <v>68.5</v>
      </c>
      <c r="Q697" s="1">
        <f>IF(student_habits_performance[[#This Row],[exam_score]]&gt;=70,1,0)</f>
        <v>0</v>
      </c>
      <c r="R697" s="1">
        <f>IF(student_habits_performance[[#This Row],[sleep_hours]]&lt;4,1,IF(AND(student_habits_performance[[#This Row],[sleep_hours]]&gt;=4,student_habits_performance[[#This Row],[sleep_hours]]&lt;6),2,3))</f>
        <v>3</v>
      </c>
      <c r="S69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698" spans="1:19" x14ac:dyDescent="0.25">
      <c r="A698" s="1" t="s">
        <v>725</v>
      </c>
      <c r="B698">
        <v>23</v>
      </c>
      <c r="C698" s="1" t="s">
        <v>47</v>
      </c>
      <c r="D698">
        <v>5.6</v>
      </c>
      <c r="E698">
        <v>1.6</v>
      </c>
      <c r="F698">
        <v>0.3</v>
      </c>
      <c r="G698" s="1" t="s">
        <v>18</v>
      </c>
      <c r="H698">
        <v>86.5</v>
      </c>
      <c r="I698">
        <v>6</v>
      </c>
      <c r="J698" s="1" t="s">
        <v>19</v>
      </c>
      <c r="K698">
        <v>5</v>
      </c>
      <c r="L698" s="1" t="s">
        <v>20</v>
      </c>
      <c r="M698" s="1" t="s">
        <v>24</v>
      </c>
      <c r="N698">
        <v>6</v>
      </c>
      <c r="O698" s="1" t="s">
        <v>18</v>
      </c>
      <c r="P698">
        <v>100</v>
      </c>
      <c r="Q698" s="1">
        <f>IF(student_habits_performance[[#This Row],[exam_score]]&gt;=70,1,0)</f>
        <v>1</v>
      </c>
      <c r="R698" s="1">
        <f>IF(student_habits_performance[[#This Row],[sleep_hours]]&lt;4,1,IF(AND(student_habits_performance[[#This Row],[sleep_hours]]&gt;=4,student_habits_performance[[#This Row],[sleep_hours]]&lt;6),2,3))</f>
        <v>3</v>
      </c>
      <c r="S69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699" spans="1:19" x14ac:dyDescent="0.25">
      <c r="A699" s="1" t="s">
        <v>726</v>
      </c>
      <c r="B699">
        <v>18</v>
      </c>
      <c r="C699" s="1" t="s">
        <v>47</v>
      </c>
      <c r="D699">
        <v>3.1</v>
      </c>
      <c r="E699">
        <v>2.2000000000000002</v>
      </c>
      <c r="F699">
        <v>2.5</v>
      </c>
      <c r="G699" s="1" t="s">
        <v>18</v>
      </c>
      <c r="H699">
        <v>88</v>
      </c>
      <c r="I699">
        <v>5.6</v>
      </c>
      <c r="J699" s="1" t="s">
        <v>24</v>
      </c>
      <c r="K699">
        <v>4</v>
      </c>
      <c r="L699" s="1" t="s">
        <v>25</v>
      </c>
      <c r="M699" s="1" t="s">
        <v>24</v>
      </c>
      <c r="N699">
        <v>9</v>
      </c>
      <c r="O699" s="1" t="s">
        <v>18</v>
      </c>
      <c r="P699">
        <v>66.900000000000006</v>
      </c>
      <c r="Q699" s="1">
        <f>IF(student_habits_performance[[#This Row],[exam_score]]&gt;=70,1,0)</f>
        <v>0</v>
      </c>
      <c r="R699" s="1">
        <f>IF(student_habits_performance[[#This Row],[sleep_hours]]&lt;4,1,IF(AND(student_habits_performance[[#This Row],[sleep_hours]]&gt;=4,student_habits_performance[[#This Row],[sleep_hours]]&lt;6),2,3))</f>
        <v>2</v>
      </c>
      <c r="S69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00" spans="1:19" x14ac:dyDescent="0.25">
      <c r="A700" s="1" t="s">
        <v>727</v>
      </c>
      <c r="B700">
        <v>18</v>
      </c>
      <c r="C700" s="1" t="s">
        <v>17</v>
      </c>
      <c r="D700">
        <v>3.9</v>
      </c>
      <c r="E700">
        <v>3.9</v>
      </c>
      <c r="F700">
        <v>1</v>
      </c>
      <c r="G700" s="1" t="s">
        <v>18</v>
      </c>
      <c r="H700">
        <v>77.2</v>
      </c>
      <c r="I700">
        <v>5.6</v>
      </c>
      <c r="J700" s="1" t="s">
        <v>19</v>
      </c>
      <c r="K700">
        <v>4</v>
      </c>
      <c r="L700" s="1" t="s">
        <v>25</v>
      </c>
      <c r="M700" s="1" t="s">
        <v>28</v>
      </c>
      <c r="N700">
        <v>9</v>
      </c>
      <c r="O700" s="1" t="s">
        <v>18</v>
      </c>
      <c r="P700">
        <v>71.5</v>
      </c>
      <c r="Q700" s="1">
        <f>IF(student_habits_performance[[#This Row],[exam_score]]&gt;=70,1,0)</f>
        <v>1</v>
      </c>
      <c r="R700" s="1">
        <f>IF(student_habits_performance[[#This Row],[sleep_hours]]&lt;4,1,IF(AND(student_habits_performance[[#This Row],[sleep_hours]]&gt;=4,student_habits_performance[[#This Row],[sleep_hours]]&lt;6),2,3))</f>
        <v>2</v>
      </c>
      <c r="S70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01" spans="1:19" x14ac:dyDescent="0.25">
      <c r="A701" s="1" t="s">
        <v>728</v>
      </c>
      <c r="B701">
        <v>19</v>
      </c>
      <c r="C701" s="1" t="s">
        <v>27</v>
      </c>
      <c r="D701">
        <v>3.9</v>
      </c>
      <c r="E701">
        <v>2.7</v>
      </c>
      <c r="F701">
        <v>1.6</v>
      </c>
      <c r="G701" s="1" t="s">
        <v>18</v>
      </c>
      <c r="H701">
        <v>92.1</v>
      </c>
      <c r="I701">
        <v>6</v>
      </c>
      <c r="J701" s="1" t="s">
        <v>19</v>
      </c>
      <c r="K701">
        <v>3</v>
      </c>
      <c r="L701" s="1" t="s">
        <v>34</v>
      </c>
      <c r="M701" s="1" t="s">
        <v>21</v>
      </c>
      <c r="N701">
        <v>9</v>
      </c>
      <c r="O701" s="1" t="s">
        <v>18</v>
      </c>
      <c r="P701">
        <v>77.8</v>
      </c>
      <c r="Q701" s="1">
        <f>IF(student_habits_performance[[#This Row],[exam_score]]&gt;=70,1,0)</f>
        <v>1</v>
      </c>
      <c r="R701" s="1">
        <f>IF(student_habits_performance[[#This Row],[sleep_hours]]&lt;4,1,IF(AND(student_habits_performance[[#This Row],[sleep_hours]]&gt;=4,student_habits_performance[[#This Row],[sleep_hours]]&lt;6),2,3))</f>
        <v>3</v>
      </c>
      <c r="S7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02" spans="1:19" x14ac:dyDescent="0.25">
      <c r="A702" s="1" t="s">
        <v>729</v>
      </c>
      <c r="B702">
        <v>18</v>
      </c>
      <c r="C702" s="1" t="s">
        <v>17</v>
      </c>
      <c r="D702">
        <v>3.3</v>
      </c>
      <c r="E702">
        <v>1.9</v>
      </c>
      <c r="F702">
        <v>1.3</v>
      </c>
      <c r="G702" s="1" t="s">
        <v>18</v>
      </c>
      <c r="H702">
        <v>100</v>
      </c>
      <c r="I702">
        <v>7</v>
      </c>
      <c r="J702" s="1" t="s">
        <v>28</v>
      </c>
      <c r="K702">
        <v>0</v>
      </c>
      <c r="L702" s="1" t="s">
        <v>34</v>
      </c>
      <c r="M702" s="1" t="s">
        <v>28</v>
      </c>
      <c r="N702">
        <v>6</v>
      </c>
      <c r="O702" s="1" t="s">
        <v>22</v>
      </c>
      <c r="P702">
        <v>67.7</v>
      </c>
      <c r="Q702" s="1">
        <f>IF(student_habits_performance[[#This Row],[exam_score]]&gt;=70,1,0)</f>
        <v>0</v>
      </c>
      <c r="R702" s="1">
        <f>IF(student_habits_performance[[#This Row],[sleep_hours]]&lt;4,1,IF(AND(student_habits_performance[[#This Row],[sleep_hours]]&gt;=4,student_habits_performance[[#This Row],[sleep_hours]]&lt;6),2,3))</f>
        <v>3</v>
      </c>
      <c r="S70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03" spans="1:19" x14ac:dyDescent="0.25">
      <c r="A703" s="1" t="s">
        <v>730</v>
      </c>
      <c r="B703">
        <v>24</v>
      </c>
      <c r="C703" s="1" t="s">
        <v>27</v>
      </c>
      <c r="D703">
        <v>4.7</v>
      </c>
      <c r="E703">
        <v>3.1</v>
      </c>
      <c r="F703">
        <v>0.9</v>
      </c>
      <c r="G703" s="1" t="s">
        <v>18</v>
      </c>
      <c r="H703">
        <v>74.900000000000006</v>
      </c>
      <c r="I703">
        <v>4.9000000000000004</v>
      </c>
      <c r="J703" s="1" t="s">
        <v>24</v>
      </c>
      <c r="K703">
        <v>4</v>
      </c>
      <c r="L703" s="1" t="s">
        <v>25</v>
      </c>
      <c r="M703" s="1" t="s">
        <v>21</v>
      </c>
      <c r="N703">
        <v>9</v>
      </c>
      <c r="O703" s="1" t="s">
        <v>22</v>
      </c>
      <c r="P703">
        <v>96.4</v>
      </c>
      <c r="Q703" s="1">
        <f>IF(student_habits_performance[[#This Row],[exam_score]]&gt;=70,1,0)</f>
        <v>1</v>
      </c>
      <c r="R703" s="1">
        <f>IF(student_habits_performance[[#This Row],[sleep_hours]]&lt;4,1,IF(AND(student_habits_performance[[#This Row],[sleep_hours]]&gt;=4,student_habits_performance[[#This Row],[sleep_hours]]&lt;6),2,3))</f>
        <v>2</v>
      </c>
      <c r="S70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04" spans="1:19" x14ac:dyDescent="0.25">
      <c r="A704" s="1" t="s">
        <v>731</v>
      </c>
      <c r="B704">
        <v>17</v>
      </c>
      <c r="C704" s="1" t="s">
        <v>27</v>
      </c>
      <c r="D704">
        <v>4.7</v>
      </c>
      <c r="E704">
        <v>1.2</v>
      </c>
      <c r="F704">
        <v>1.8</v>
      </c>
      <c r="G704" s="1" t="s">
        <v>18</v>
      </c>
      <c r="H704">
        <v>81.599999999999994</v>
      </c>
      <c r="I704">
        <v>6</v>
      </c>
      <c r="J704" s="1" t="s">
        <v>19</v>
      </c>
      <c r="K704">
        <v>1</v>
      </c>
      <c r="L704" s="1" t="s">
        <v>20</v>
      </c>
      <c r="M704" s="1" t="s">
        <v>24</v>
      </c>
      <c r="N704">
        <v>3</v>
      </c>
      <c r="O704" s="1" t="s">
        <v>18</v>
      </c>
      <c r="P704">
        <v>83.1</v>
      </c>
      <c r="Q704" s="1">
        <f>IF(student_habits_performance[[#This Row],[exam_score]]&gt;=70,1,0)</f>
        <v>1</v>
      </c>
      <c r="R704" s="1">
        <f>IF(student_habits_performance[[#This Row],[sleep_hours]]&lt;4,1,IF(AND(student_habits_performance[[#This Row],[sleep_hours]]&gt;=4,student_habits_performance[[#This Row],[sleep_hours]]&lt;6),2,3))</f>
        <v>3</v>
      </c>
      <c r="S70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05" spans="1:19" x14ac:dyDescent="0.25">
      <c r="A705" s="1" t="s">
        <v>732</v>
      </c>
      <c r="B705">
        <v>24</v>
      </c>
      <c r="C705" s="1" t="s">
        <v>27</v>
      </c>
      <c r="D705">
        <v>0.9</v>
      </c>
      <c r="E705">
        <v>3.3</v>
      </c>
      <c r="F705">
        <v>1.6</v>
      </c>
      <c r="G705" s="1" t="s">
        <v>22</v>
      </c>
      <c r="H705">
        <v>87.3</v>
      </c>
      <c r="I705">
        <v>6.5</v>
      </c>
      <c r="J705" s="1" t="s">
        <v>28</v>
      </c>
      <c r="K705">
        <v>6</v>
      </c>
      <c r="L705" s="1" t="s">
        <v>34</v>
      </c>
      <c r="M705" s="1" t="s">
        <v>24</v>
      </c>
      <c r="N705">
        <v>5</v>
      </c>
      <c r="O705" s="1" t="s">
        <v>18</v>
      </c>
      <c r="P705">
        <v>37.9</v>
      </c>
      <c r="Q705" s="1">
        <f>IF(student_habits_performance[[#This Row],[exam_score]]&gt;=70,1,0)</f>
        <v>0</v>
      </c>
      <c r="R705" s="1">
        <f>IF(student_habits_performance[[#This Row],[sleep_hours]]&lt;4,1,IF(AND(student_habits_performance[[#This Row],[sleep_hours]]&gt;=4,student_habits_performance[[#This Row],[sleep_hours]]&lt;6),2,3))</f>
        <v>3</v>
      </c>
      <c r="S70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06" spans="1:19" x14ac:dyDescent="0.25">
      <c r="A706" s="1" t="s">
        <v>733</v>
      </c>
      <c r="B706">
        <v>21</v>
      </c>
      <c r="C706" s="1" t="s">
        <v>17</v>
      </c>
      <c r="D706">
        <v>5.5</v>
      </c>
      <c r="E706">
        <v>3</v>
      </c>
      <c r="F706">
        <v>1.4</v>
      </c>
      <c r="G706" s="1" t="s">
        <v>18</v>
      </c>
      <c r="H706">
        <v>92.9</v>
      </c>
      <c r="I706">
        <v>5.2</v>
      </c>
      <c r="J706" s="1" t="s">
        <v>19</v>
      </c>
      <c r="K706">
        <v>6</v>
      </c>
      <c r="L706" s="1" t="s">
        <v>25</v>
      </c>
      <c r="M706" s="1" t="s">
        <v>24</v>
      </c>
      <c r="N706">
        <v>2</v>
      </c>
      <c r="O706" s="1" t="s">
        <v>22</v>
      </c>
      <c r="P706">
        <v>76.3</v>
      </c>
      <c r="Q706" s="1">
        <f>IF(student_habits_performance[[#This Row],[exam_score]]&gt;=70,1,0)</f>
        <v>1</v>
      </c>
      <c r="R706" s="1">
        <f>IF(student_habits_performance[[#This Row],[sleep_hours]]&lt;4,1,IF(AND(student_habits_performance[[#This Row],[sleep_hours]]&gt;=4,student_habits_performance[[#This Row],[sleep_hours]]&lt;6),2,3))</f>
        <v>2</v>
      </c>
      <c r="S70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07" spans="1:19" x14ac:dyDescent="0.25">
      <c r="A707" s="1" t="s">
        <v>734</v>
      </c>
      <c r="B707">
        <v>21</v>
      </c>
      <c r="C707" s="1" t="s">
        <v>17</v>
      </c>
      <c r="D707">
        <v>1</v>
      </c>
      <c r="E707">
        <v>2.1</v>
      </c>
      <c r="F707">
        <v>1</v>
      </c>
      <c r="G707" s="1" t="s">
        <v>18</v>
      </c>
      <c r="H707">
        <v>79.400000000000006</v>
      </c>
      <c r="I707">
        <v>8.6999999999999993</v>
      </c>
      <c r="J707" s="1" t="s">
        <v>19</v>
      </c>
      <c r="K707">
        <v>1</v>
      </c>
      <c r="L707" s="1" t="s">
        <v>34</v>
      </c>
      <c r="M707" s="1" t="s">
        <v>21</v>
      </c>
      <c r="N707">
        <v>8</v>
      </c>
      <c r="O707" s="1" t="s">
        <v>22</v>
      </c>
      <c r="P707">
        <v>52.6</v>
      </c>
      <c r="Q707" s="1">
        <f>IF(student_habits_performance[[#This Row],[exam_score]]&gt;=70,1,0)</f>
        <v>0</v>
      </c>
      <c r="R707" s="1">
        <f>IF(student_habits_performance[[#This Row],[sleep_hours]]&lt;4,1,IF(AND(student_habits_performance[[#This Row],[sleep_hours]]&gt;=4,student_habits_performance[[#This Row],[sleep_hours]]&lt;6),2,3))</f>
        <v>3</v>
      </c>
      <c r="S70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08" spans="1:19" x14ac:dyDescent="0.25">
      <c r="A708" s="1" t="s">
        <v>735</v>
      </c>
      <c r="B708">
        <v>20</v>
      </c>
      <c r="C708" s="1" t="s">
        <v>17</v>
      </c>
      <c r="D708">
        <v>5</v>
      </c>
      <c r="E708">
        <v>1.5</v>
      </c>
      <c r="F708">
        <v>2.2000000000000002</v>
      </c>
      <c r="G708" s="1" t="s">
        <v>18</v>
      </c>
      <c r="H708">
        <v>56.7</v>
      </c>
      <c r="I708">
        <v>5.5</v>
      </c>
      <c r="J708" s="1" t="s">
        <v>28</v>
      </c>
      <c r="K708">
        <v>2</v>
      </c>
      <c r="L708" s="1" t="s">
        <v>20</v>
      </c>
      <c r="M708" s="1" t="s">
        <v>21</v>
      </c>
      <c r="N708">
        <v>4</v>
      </c>
      <c r="O708" s="1" t="s">
        <v>18</v>
      </c>
      <c r="P708">
        <v>83.6</v>
      </c>
      <c r="Q708" s="1">
        <f>IF(student_habits_performance[[#This Row],[exam_score]]&gt;=70,1,0)</f>
        <v>1</v>
      </c>
      <c r="R708" s="1">
        <f>IF(student_habits_performance[[#This Row],[sleep_hours]]&lt;4,1,IF(AND(student_habits_performance[[#This Row],[sleep_hours]]&gt;=4,student_habits_performance[[#This Row],[sleep_hours]]&lt;6),2,3))</f>
        <v>2</v>
      </c>
      <c r="S70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09" spans="1:19" x14ac:dyDescent="0.25">
      <c r="A709" s="1" t="s">
        <v>736</v>
      </c>
      <c r="B709">
        <v>24</v>
      </c>
      <c r="C709" s="1" t="s">
        <v>27</v>
      </c>
      <c r="D709">
        <v>5.2</v>
      </c>
      <c r="E709">
        <v>1.4</v>
      </c>
      <c r="F709">
        <v>3.6</v>
      </c>
      <c r="G709" s="1" t="s">
        <v>18</v>
      </c>
      <c r="H709">
        <v>98.6</v>
      </c>
      <c r="I709">
        <v>5.7</v>
      </c>
      <c r="J709" s="1" t="s">
        <v>24</v>
      </c>
      <c r="K709">
        <v>4</v>
      </c>
      <c r="L709" s="1" t="s">
        <v>34</v>
      </c>
      <c r="M709" s="1" t="s">
        <v>21</v>
      </c>
      <c r="N709">
        <v>6</v>
      </c>
      <c r="O709" s="1" t="s">
        <v>18</v>
      </c>
      <c r="P709">
        <v>92</v>
      </c>
      <c r="Q709" s="1">
        <f>IF(student_habits_performance[[#This Row],[exam_score]]&gt;=70,1,0)</f>
        <v>1</v>
      </c>
      <c r="R709" s="1">
        <f>IF(student_habits_performance[[#This Row],[sleep_hours]]&lt;4,1,IF(AND(student_habits_performance[[#This Row],[sleep_hours]]&gt;=4,student_habits_performance[[#This Row],[sleep_hours]]&lt;6),2,3))</f>
        <v>2</v>
      </c>
      <c r="S70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10" spans="1:19" x14ac:dyDescent="0.25">
      <c r="A710" s="1" t="s">
        <v>737</v>
      </c>
      <c r="B710">
        <v>24</v>
      </c>
      <c r="C710" s="1" t="s">
        <v>27</v>
      </c>
      <c r="D710">
        <v>1.9</v>
      </c>
      <c r="E710">
        <v>3.1</v>
      </c>
      <c r="F710">
        <v>2</v>
      </c>
      <c r="G710" s="1" t="s">
        <v>18</v>
      </c>
      <c r="H710">
        <v>92.6</v>
      </c>
      <c r="I710">
        <v>5.3</v>
      </c>
      <c r="J710" s="1" t="s">
        <v>24</v>
      </c>
      <c r="K710">
        <v>4</v>
      </c>
      <c r="L710" s="1" t="s">
        <v>38</v>
      </c>
      <c r="M710" s="1" t="s">
        <v>28</v>
      </c>
      <c r="N710">
        <v>6</v>
      </c>
      <c r="O710" s="1" t="s">
        <v>18</v>
      </c>
      <c r="P710">
        <v>53.2</v>
      </c>
      <c r="Q710" s="1">
        <f>IF(student_habits_performance[[#This Row],[exam_score]]&gt;=70,1,0)</f>
        <v>0</v>
      </c>
      <c r="R710" s="1">
        <f>IF(student_habits_performance[[#This Row],[sleep_hours]]&lt;4,1,IF(AND(student_habits_performance[[#This Row],[sleep_hours]]&gt;=4,student_habits_performance[[#This Row],[sleep_hours]]&lt;6),2,3))</f>
        <v>2</v>
      </c>
      <c r="S71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11" spans="1:19" x14ac:dyDescent="0.25">
      <c r="A711" s="1" t="s">
        <v>738</v>
      </c>
      <c r="B711">
        <v>24</v>
      </c>
      <c r="C711" s="1" t="s">
        <v>47</v>
      </c>
      <c r="D711">
        <v>2.9</v>
      </c>
      <c r="E711">
        <v>4</v>
      </c>
      <c r="F711">
        <v>2.9</v>
      </c>
      <c r="G711" s="1" t="s">
        <v>18</v>
      </c>
      <c r="H711">
        <v>67.599999999999994</v>
      </c>
      <c r="I711">
        <v>8.6999999999999993</v>
      </c>
      <c r="J711" s="1" t="s">
        <v>28</v>
      </c>
      <c r="K711">
        <v>4</v>
      </c>
      <c r="L711" s="1" t="s">
        <v>25</v>
      </c>
      <c r="M711" s="1" t="s">
        <v>24</v>
      </c>
      <c r="N711">
        <v>5</v>
      </c>
      <c r="O711" s="1" t="s">
        <v>22</v>
      </c>
      <c r="P711">
        <v>56.4</v>
      </c>
      <c r="Q711" s="1">
        <f>IF(student_habits_performance[[#This Row],[exam_score]]&gt;=70,1,0)</f>
        <v>0</v>
      </c>
      <c r="R711" s="1">
        <f>IF(student_habits_performance[[#This Row],[sleep_hours]]&lt;4,1,IF(AND(student_habits_performance[[#This Row],[sleep_hours]]&gt;=4,student_habits_performance[[#This Row],[sleep_hours]]&lt;6),2,3))</f>
        <v>3</v>
      </c>
      <c r="S71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12" spans="1:19" x14ac:dyDescent="0.25">
      <c r="A712" s="1" t="s">
        <v>739</v>
      </c>
      <c r="B712">
        <v>23</v>
      </c>
      <c r="C712" s="1" t="s">
        <v>27</v>
      </c>
      <c r="D712">
        <v>1.8</v>
      </c>
      <c r="E712">
        <v>1.7</v>
      </c>
      <c r="F712">
        <v>0.3</v>
      </c>
      <c r="G712" s="1" t="s">
        <v>18</v>
      </c>
      <c r="H712">
        <v>78.900000000000006</v>
      </c>
      <c r="I712">
        <v>7.2</v>
      </c>
      <c r="J712" s="1" t="s">
        <v>19</v>
      </c>
      <c r="K712">
        <v>5</v>
      </c>
      <c r="L712" s="1" t="s">
        <v>25</v>
      </c>
      <c r="M712" s="1" t="s">
        <v>24</v>
      </c>
      <c r="N712">
        <v>1</v>
      </c>
      <c r="O712" s="1" t="s">
        <v>18</v>
      </c>
      <c r="P712">
        <v>58.1</v>
      </c>
      <c r="Q712" s="1">
        <f>IF(student_habits_performance[[#This Row],[exam_score]]&gt;=70,1,0)</f>
        <v>0</v>
      </c>
      <c r="R712" s="1">
        <f>IF(student_habits_performance[[#This Row],[sleep_hours]]&lt;4,1,IF(AND(student_habits_performance[[#This Row],[sleep_hours]]&gt;=4,student_habits_performance[[#This Row],[sleep_hours]]&lt;6),2,3))</f>
        <v>3</v>
      </c>
      <c r="S71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13" spans="1:19" x14ac:dyDescent="0.25">
      <c r="A713" s="1" t="s">
        <v>740</v>
      </c>
      <c r="B713">
        <v>18</v>
      </c>
      <c r="C713" s="1" t="s">
        <v>27</v>
      </c>
      <c r="D713">
        <v>3.2</v>
      </c>
      <c r="E713">
        <v>3.1</v>
      </c>
      <c r="F713">
        <v>2</v>
      </c>
      <c r="G713" s="1" t="s">
        <v>18</v>
      </c>
      <c r="H713">
        <v>100</v>
      </c>
      <c r="I713">
        <v>5.4</v>
      </c>
      <c r="J713" s="1" t="s">
        <v>24</v>
      </c>
      <c r="K713">
        <v>4</v>
      </c>
      <c r="L713" s="1" t="s">
        <v>25</v>
      </c>
      <c r="M713" s="1" t="s">
        <v>21</v>
      </c>
      <c r="N713">
        <v>7</v>
      </c>
      <c r="O713" s="1" t="s">
        <v>18</v>
      </c>
      <c r="P713">
        <v>70.900000000000006</v>
      </c>
      <c r="Q713" s="1">
        <f>IF(student_habits_performance[[#This Row],[exam_score]]&gt;=70,1,0)</f>
        <v>1</v>
      </c>
      <c r="R713" s="1">
        <f>IF(student_habits_performance[[#This Row],[sleep_hours]]&lt;4,1,IF(AND(student_habits_performance[[#This Row],[sleep_hours]]&gt;=4,student_habits_performance[[#This Row],[sleep_hours]]&lt;6),2,3))</f>
        <v>2</v>
      </c>
      <c r="S71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14" spans="1:19" x14ac:dyDescent="0.25">
      <c r="A714" s="1" t="s">
        <v>741</v>
      </c>
      <c r="B714">
        <v>17</v>
      </c>
      <c r="C714" s="1" t="s">
        <v>27</v>
      </c>
      <c r="D714">
        <v>3</v>
      </c>
      <c r="E714">
        <v>0</v>
      </c>
      <c r="F714">
        <v>0.6</v>
      </c>
      <c r="G714" s="1" t="s">
        <v>22</v>
      </c>
      <c r="H714">
        <v>99.5</v>
      </c>
      <c r="I714">
        <v>7.8</v>
      </c>
      <c r="J714" s="1" t="s">
        <v>19</v>
      </c>
      <c r="K714">
        <v>4</v>
      </c>
      <c r="L714" s="1" t="s">
        <v>34</v>
      </c>
      <c r="M714" s="1" t="s">
        <v>21</v>
      </c>
      <c r="N714">
        <v>10</v>
      </c>
      <c r="O714" s="1" t="s">
        <v>18</v>
      </c>
      <c r="P714">
        <v>98.7</v>
      </c>
      <c r="Q714" s="1">
        <f>IF(student_habits_performance[[#This Row],[exam_score]]&gt;=70,1,0)</f>
        <v>1</v>
      </c>
      <c r="R714" s="1">
        <f>IF(student_habits_performance[[#This Row],[sleep_hours]]&lt;4,1,IF(AND(student_habits_performance[[#This Row],[sleep_hours]]&gt;=4,student_habits_performance[[#This Row],[sleep_hours]]&lt;6),2,3))</f>
        <v>3</v>
      </c>
      <c r="S7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15" spans="1:19" x14ac:dyDescent="0.25">
      <c r="A715" s="1" t="s">
        <v>742</v>
      </c>
      <c r="B715">
        <v>20</v>
      </c>
      <c r="C715" s="1" t="s">
        <v>17</v>
      </c>
      <c r="D715">
        <v>4.7</v>
      </c>
      <c r="E715">
        <v>1.8</v>
      </c>
      <c r="F715">
        <v>0.2</v>
      </c>
      <c r="G715" s="1" t="s">
        <v>22</v>
      </c>
      <c r="H715">
        <v>94.4</v>
      </c>
      <c r="I715">
        <v>6.7</v>
      </c>
      <c r="J715" s="1" t="s">
        <v>19</v>
      </c>
      <c r="K715">
        <v>1</v>
      </c>
      <c r="L715" s="1" t="s">
        <v>34</v>
      </c>
      <c r="M715" s="1" t="s">
        <v>24</v>
      </c>
      <c r="N715">
        <v>8</v>
      </c>
      <c r="O715" s="1" t="s">
        <v>18</v>
      </c>
      <c r="P715">
        <v>83.3</v>
      </c>
      <c r="Q715" s="1">
        <f>IF(student_habits_performance[[#This Row],[exam_score]]&gt;=70,1,0)</f>
        <v>1</v>
      </c>
      <c r="R715" s="1">
        <f>IF(student_habits_performance[[#This Row],[sleep_hours]]&lt;4,1,IF(AND(student_habits_performance[[#This Row],[sleep_hours]]&gt;=4,student_habits_performance[[#This Row],[sleep_hours]]&lt;6),2,3))</f>
        <v>3</v>
      </c>
      <c r="S71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16" spans="1:19" x14ac:dyDescent="0.25">
      <c r="A716" s="1" t="s">
        <v>743</v>
      </c>
      <c r="B716">
        <v>24</v>
      </c>
      <c r="C716" s="1" t="s">
        <v>17</v>
      </c>
      <c r="D716">
        <v>5.5</v>
      </c>
      <c r="E716">
        <v>2.5</v>
      </c>
      <c r="F716">
        <v>1</v>
      </c>
      <c r="G716" s="1" t="s">
        <v>18</v>
      </c>
      <c r="H716">
        <v>83.2</v>
      </c>
      <c r="I716">
        <v>6.8</v>
      </c>
      <c r="J716" s="1" t="s">
        <v>19</v>
      </c>
      <c r="K716">
        <v>0</v>
      </c>
      <c r="L716" s="1" t="s">
        <v>34</v>
      </c>
      <c r="M716" s="1" t="s">
        <v>24</v>
      </c>
      <c r="N716">
        <v>1</v>
      </c>
      <c r="O716" s="1" t="s">
        <v>22</v>
      </c>
      <c r="P716">
        <v>80.599999999999994</v>
      </c>
      <c r="Q716" s="1">
        <f>IF(student_habits_performance[[#This Row],[exam_score]]&gt;=70,1,0)</f>
        <v>1</v>
      </c>
      <c r="R716" s="1">
        <f>IF(student_habits_performance[[#This Row],[sleep_hours]]&lt;4,1,IF(AND(student_habits_performance[[#This Row],[sleep_hours]]&gt;=4,student_habits_performance[[#This Row],[sleep_hours]]&lt;6),2,3))</f>
        <v>3</v>
      </c>
      <c r="S71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17" spans="1:19" x14ac:dyDescent="0.25">
      <c r="A717" s="1" t="s">
        <v>744</v>
      </c>
      <c r="B717">
        <v>24</v>
      </c>
      <c r="C717" s="1" t="s">
        <v>27</v>
      </c>
      <c r="D717">
        <v>5.6</v>
      </c>
      <c r="E717">
        <v>1.4</v>
      </c>
      <c r="F717">
        <v>3.1</v>
      </c>
      <c r="G717" s="1" t="s">
        <v>18</v>
      </c>
      <c r="H717">
        <v>85.8</v>
      </c>
      <c r="I717">
        <v>6.1</v>
      </c>
      <c r="J717" s="1" t="s">
        <v>24</v>
      </c>
      <c r="K717">
        <v>0</v>
      </c>
      <c r="L717" s="1" t="s">
        <v>20</v>
      </c>
      <c r="M717" s="1" t="s">
        <v>24</v>
      </c>
      <c r="N717">
        <v>10</v>
      </c>
      <c r="O717" s="1" t="s">
        <v>18</v>
      </c>
      <c r="P717">
        <v>91.3</v>
      </c>
      <c r="Q717" s="1">
        <f>IF(student_habits_performance[[#This Row],[exam_score]]&gt;=70,1,0)</f>
        <v>1</v>
      </c>
      <c r="R717" s="1">
        <f>IF(student_habits_performance[[#This Row],[sleep_hours]]&lt;4,1,IF(AND(student_habits_performance[[#This Row],[sleep_hours]]&gt;=4,student_habits_performance[[#This Row],[sleep_hours]]&lt;6),2,3))</f>
        <v>3</v>
      </c>
      <c r="S71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18" spans="1:19" x14ac:dyDescent="0.25">
      <c r="A718" s="1" t="s">
        <v>745</v>
      </c>
      <c r="B718">
        <v>19</v>
      </c>
      <c r="C718" s="1" t="s">
        <v>27</v>
      </c>
      <c r="D718">
        <v>2.7</v>
      </c>
      <c r="E718">
        <v>1.4</v>
      </c>
      <c r="F718">
        <v>2.8</v>
      </c>
      <c r="G718" s="1" t="s">
        <v>18</v>
      </c>
      <c r="H718">
        <v>83.7</v>
      </c>
      <c r="I718">
        <v>5.6</v>
      </c>
      <c r="J718" s="1" t="s">
        <v>24</v>
      </c>
      <c r="K718">
        <v>2</v>
      </c>
      <c r="L718" s="1" t="s">
        <v>25</v>
      </c>
      <c r="M718" s="1" t="s">
        <v>21</v>
      </c>
      <c r="N718">
        <v>7</v>
      </c>
      <c r="O718" s="1" t="s">
        <v>22</v>
      </c>
      <c r="P718">
        <v>63.5</v>
      </c>
      <c r="Q718" s="1">
        <f>IF(student_habits_performance[[#This Row],[exam_score]]&gt;=70,1,0)</f>
        <v>0</v>
      </c>
      <c r="R718" s="1">
        <f>IF(student_habits_performance[[#This Row],[sleep_hours]]&lt;4,1,IF(AND(student_habits_performance[[#This Row],[sleep_hours]]&gt;=4,student_habits_performance[[#This Row],[sleep_hours]]&lt;6),2,3))</f>
        <v>2</v>
      </c>
      <c r="S71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19" spans="1:19" x14ac:dyDescent="0.25">
      <c r="A719" s="1" t="s">
        <v>746</v>
      </c>
      <c r="B719">
        <v>20</v>
      </c>
      <c r="C719" s="1" t="s">
        <v>17</v>
      </c>
      <c r="D719">
        <v>3.2</v>
      </c>
      <c r="E719">
        <v>1.7</v>
      </c>
      <c r="F719">
        <v>2.1</v>
      </c>
      <c r="G719" s="1" t="s">
        <v>22</v>
      </c>
      <c r="H719">
        <v>96.3</v>
      </c>
      <c r="I719">
        <v>6.9</v>
      </c>
      <c r="J719" s="1" t="s">
        <v>24</v>
      </c>
      <c r="K719">
        <v>1</v>
      </c>
      <c r="L719" s="1" t="s">
        <v>20</v>
      </c>
      <c r="M719" s="1" t="s">
        <v>21</v>
      </c>
      <c r="N719">
        <v>4</v>
      </c>
      <c r="O719" s="1" t="s">
        <v>22</v>
      </c>
      <c r="P719">
        <v>66.3</v>
      </c>
      <c r="Q719" s="1">
        <f>IF(student_habits_performance[[#This Row],[exam_score]]&gt;=70,1,0)</f>
        <v>0</v>
      </c>
      <c r="R719" s="1">
        <f>IF(student_habits_performance[[#This Row],[sleep_hours]]&lt;4,1,IF(AND(student_habits_performance[[#This Row],[sleep_hours]]&gt;=4,student_habits_performance[[#This Row],[sleep_hours]]&lt;6),2,3))</f>
        <v>3</v>
      </c>
      <c r="S71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0" spans="1:19" x14ac:dyDescent="0.25">
      <c r="A720" s="1" t="s">
        <v>747</v>
      </c>
      <c r="B720">
        <v>24</v>
      </c>
      <c r="C720" s="1" t="s">
        <v>17</v>
      </c>
      <c r="D720">
        <v>1</v>
      </c>
      <c r="E720">
        <v>2.9</v>
      </c>
      <c r="F720">
        <v>0.1</v>
      </c>
      <c r="G720" s="1" t="s">
        <v>18</v>
      </c>
      <c r="H720">
        <v>76.2</v>
      </c>
      <c r="I720">
        <v>5.8</v>
      </c>
      <c r="J720" s="1" t="s">
        <v>28</v>
      </c>
      <c r="K720">
        <v>4</v>
      </c>
      <c r="L720" s="1" t="s">
        <v>34</v>
      </c>
      <c r="M720" s="1" t="s">
        <v>24</v>
      </c>
      <c r="N720">
        <v>6</v>
      </c>
      <c r="O720" s="1" t="s">
        <v>18</v>
      </c>
      <c r="P720">
        <v>49.9</v>
      </c>
      <c r="Q720" s="1">
        <f>IF(student_habits_performance[[#This Row],[exam_score]]&gt;=70,1,0)</f>
        <v>0</v>
      </c>
      <c r="R720" s="1">
        <f>IF(student_habits_performance[[#This Row],[sleep_hours]]&lt;4,1,IF(AND(student_habits_performance[[#This Row],[sleep_hours]]&gt;=4,student_habits_performance[[#This Row],[sleep_hours]]&lt;6),2,3))</f>
        <v>2</v>
      </c>
      <c r="S72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21" spans="1:19" x14ac:dyDescent="0.25">
      <c r="A721" s="1" t="s">
        <v>748</v>
      </c>
      <c r="B721">
        <v>20</v>
      </c>
      <c r="C721" s="1" t="s">
        <v>27</v>
      </c>
      <c r="D721">
        <v>2.2999999999999998</v>
      </c>
      <c r="E721">
        <v>2.2999999999999998</v>
      </c>
      <c r="F721">
        <v>1.6</v>
      </c>
      <c r="G721" s="1" t="s">
        <v>22</v>
      </c>
      <c r="H721">
        <v>76.900000000000006</v>
      </c>
      <c r="I721">
        <v>8.6999999999999993</v>
      </c>
      <c r="J721" s="1" t="s">
        <v>19</v>
      </c>
      <c r="K721">
        <v>0</v>
      </c>
      <c r="L721" s="1" t="s">
        <v>25</v>
      </c>
      <c r="M721" s="1" t="s">
        <v>24</v>
      </c>
      <c r="N721">
        <v>9</v>
      </c>
      <c r="O721" s="1" t="s">
        <v>18</v>
      </c>
      <c r="P721">
        <v>68.900000000000006</v>
      </c>
      <c r="Q721" s="1">
        <f>IF(student_habits_performance[[#This Row],[exam_score]]&gt;=70,1,0)</f>
        <v>0</v>
      </c>
      <c r="R721" s="1">
        <f>IF(student_habits_performance[[#This Row],[sleep_hours]]&lt;4,1,IF(AND(student_habits_performance[[#This Row],[sleep_hours]]&gt;=4,student_habits_performance[[#This Row],[sleep_hours]]&lt;6),2,3))</f>
        <v>3</v>
      </c>
      <c r="S7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2" spans="1:19" x14ac:dyDescent="0.25">
      <c r="A722" s="1" t="s">
        <v>749</v>
      </c>
      <c r="B722">
        <v>18</v>
      </c>
      <c r="C722" s="1" t="s">
        <v>17</v>
      </c>
      <c r="D722">
        <v>4.9000000000000004</v>
      </c>
      <c r="E722">
        <v>0</v>
      </c>
      <c r="F722">
        <v>2.1</v>
      </c>
      <c r="G722" s="1" t="s">
        <v>22</v>
      </c>
      <c r="H722">
        <v>95.1</v>
      </c>
      <c r="I722">
        <v>5</v>
      </c>
      <c r="J722" s="1" t="s">
        <v>24</v>
      </c>
      <c r="K722">
        <v>3</v>
      </c>
      <c r="L722" s="1" t="s">
        <v>34</v>
      </c>
      <c r="M722" s="1" t="s">
        <v>21</v>
      </c>
      <c r="N722">
        <v>5</v>
      </c>
      <c r="O722" s="1" t="s">
        <v>18</v>
      </c>
      <c r="P722">
        <v>94.2</v>
      </c>
      <c r="Q722" s="1">
        <f>IF(student_habits_performance[[#This Row],[exam_score]]&gt;=70,1,0)</f>
        <v>1</v>
      </c>
      <c r="R722" s="1">
        <f>IF(student_habits_performance[[#This Row],[sleep_hours]]&lt;4,1,IF(AND(student_habits_performance[[#This Row],[sleep_hours]]&gt;=4,student_habits_performance[[#This Row],[sleep_hours]]&lt;6),2,3))</f>
        <v>2</v>
      </c>
      <c r="S72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23" spans="1:19" x14ac:dyDescent="0.25">
      <c r="A723" s="1" t="s">
        <v>750</v>
      </c>
      <c r="B723">
        <v>19</v>
      </c>
      <c r="C723" s="1" t="s">
        <v>27</v>
      </c>
      <c r="D723">
        <v>5.9</v>
      </c>
      <c r="E723">
        <v>0</v>
      </c>
      <c r="F723">
        <v>2</v>
      </c>
      <c r="G723" s="1" t="s">
        <v>22</v>
      </c>
      <c r="H723">
        <v>84.6</v>
      </c>
      <c r="I723">
        <v>8.3000000000000007</v>
      </c>
      <c r="J723" s="1" t="s">
        <v>28</v>
      </c>
      <c r="K723">
        <v>3</v>
      </c>
      <c r="L723" s="1" t="s">
        <v>25</v>
      </c>
      <c r="M723" s="1" t="s">
        <v>24</v>
      </c>
      <c r="N723">
        <v>8</v>
      </c>
      <c r="O723" s="1" t="s">
        <v>18</v>
      </c>
      <c r="P723">
        <v>100</v>
      </c>
      <c r="Q723" s="1">
        <f>IF(student_habits_performance[[#This Row],[exam_score]]&gt;=70,1,0)</f>
        <v>1</v>
      </c>
      <c r="R723" s="1">
        <f>IF(student_habits_performance[[#This Row],[sleep_hours]]&lt;4,1,IF(AND(student_habits_performance[[#This Row],[sleep_hours]]&gt;=4,student_habits_performance[[#This Row],[sleep_hours]]&lt;6),2,3))</f>
        <v>3</v>
      </c>
      <c r="S72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24" spans="1:19" x14ac:dyDescent="0.25">
      <c r="A724" s="1" t="s">
        <v>751</v>
      </c>
      <c r="B724">
        <v>20</v>
      </c>
      <c r="C724" s="1" t="s">
        <v>27</v>
      </c>
      <c r="D724">
        <v>1.6</v>
      </c>
      <c r="E724">
        <v>1.8</v>
      </c>
      <c r="F724">
        <v>0</v>
      </c>
      <c r="G724" s="1" t="s">
        <v>18</v>
      </c>
      <c r="H724">
        <v>98.8</v>
      </c>
      <c r="I724">
        <v>6.4</v>
      </c>
      <c r="J724" s="1" t="s">
        <v>24</v>
      </c>
      <c r="K724">
        <v>3</v>
      </c>
      <c r="L724" s="1" t="s">
        <v>34</v>
      </c>
      <c r="M724" s="1" t="s">
        <v>24</v>
      </c>
      <c r="N724">
        <v>5</v>
      </c>
      <c r="O724" s="1" t="s">
        <v>18</v>
      </c>
      <c r="P724">
        <v>58.6</v>
      </c>
      <c r="Q724" s="1">
        <f>IF(student_habits_performance[[#This Row],[exam_score]]&gt;=70,1,0)</f>
        <v>0</v>
      </c>
      <c r="R724" s="1">
        <f>IF(student_habits_performance[[#This Row],[sleep_hours]]&lt;4,1,IF(AND(student_habits_performance[[#This Row],[sleep_hours]]&gt;=4,student_habits_performance[[#This Row],[sleep_hours]]&lt;6),2,3))</f>
        <v>3</v>
      </c>
      <c r="S72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25" spans="1:19" x14ac:dyDescent="0.25">
      <c r="A725" s="1" t="s">
        <v>752</v>
      </c>
      <c r="B725">
        <v>17</v>
      </c>
      <c r="C725" s="1" t="s">
        <v>17</v>
      </c>
      <c r="D725">
        <v>2.6</v>
      </c>
      <c r="E725">
        <v>3</v>
      </c>
      <c r="F725">
        <v>0.8</v>
      </c>
      <c r="G725" s="1" t="s">
        <v>18</v>
      </c>
      <c r="H725">
        <v>78.3</v>
      </c>
      <c r="I725">
        <v>6.9</v>
      </c>
      <c r="J725" s="1" t="s">
        <v>24</v>
      </c>
      <c r="K725">
        <v>4</v>
      </c>
      <c r="L725" s="1" t="s">
        <v>34</v>
      </c>
      <c r="M725" s="1" t="s">
        <v>21</v>
      </c>
      <c r="N725">
        <v>2</v>
      </c>
      <c r="O725" s="1" t="s">
        <v>18</v>
      </c>
      <c r="P725">
        <v>53.2</v>
      </c>
      <c r="Q725" s="1">
        <f>IF(student_habits_performance[[#This Row],[exam_score]]&gt;=70,1,0)</f>
        <v>0</v>
      </c>
      <c r="R725" s="1">
        <f>IF(student_habits_performance[[#This Row],[sleep_hours]]&lt;4,1,IF(AND(student_habits_performance[[#This Row],[sleep_hours]]&gt;=4,student_habits_performance[[#This Row],[sleep_hours]]&lt;6),2,3))</f>
        <v>3</v>
      </c>
      <c r="S72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6" spans="1:19" x14ac:dyDescent="0.25">
      <c r="A726" s="1" t="s">
        <v>753</v>
      </c>
      <c r="B726">
        <v>17</v>
      </c>
      <c r="C726" s="1" t="s">
        <v>27</v>
      </c>
      <c r="D726">
        <v>3.5</v>
      </c>
      <c r="E726">
        <v>0</v>
      </c>
      <c r="F726">
        <v>1.7</v>
      </c>
      <c r="G726" s="1" t="s">
        <v>18</v>
      </c>
      <c r="H726">
        <v>84.5</v>
      </c>
      <c r="I726">
        <v>7.5</v>
      </c>
      <c r="J726" s="1" t="s">
        <v>28</v>
      </c>
      <c r="K726">
        <v>4</v>
      </c>
      <c r="L726" s="1" t="s">
        <v>25</v>
      </c>
      <c r="M726" s="1" t="s">
        <v>21</v>
      </c>
      <c r="N726">
        <v>4</v>
      </c>
      <c r="O726" s="1" t="s">
        <v>22</v>
      </c>
      <c r="P726">
        <v>70.5</v>
      </c>
      <c r="Q726" s="1">
        <f>IF(student_habits_performance[[#This Row],[exam_score]]&gt;=70,1,0)</f>
        <v>1</v>
      </c>
      <c r="R726" s="1">
        <f>IF(student_habits_performance[[#This Row],[sleep_hours]]&lt;4,1,IF(AND(student_habits_performance[[#This Row],[sleep_hours]]&gt;=4,student_habits_performance[[#This Row],[sleep_hours]]&lt;6),2,3))</f>
        <v>3</v>
      </c>
      <c r="S7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7" spans="1:19" x14ac:dyDescent="0.25">
      <c r="A727" s="1" t="s">
        <v>754</v>
      </c>
      <c r="B727">
        <v>21</v>
      </c>
      <c r="C727" s="1" t="s">
        <v>17</v>
      </c>
      <c r="D727">
        <v>3.9</v>
      </c>
      <c r="E727">
        <v>1.9</v>
      </c>
      <c r="F727">
        <v>2.4</v>
      </c>
      <c r="G727" s="1" t="s">
        <v>18</v>
      </c>
      <c r="H727">
        <v>75.8</v>
      </c>
      <c r="I727">
        <v>5.7</v>
      </c>
      <c r="J727" s="1" t="s">
        <v>24</v>
      </c>
      <c r="K727">
        <v>2</v>
      </c>
      <c r="L727" s="1" t="s">
        <v>34</v>
      </c>
      <c r="M727" s="1" t="s">
        <v>21</v>
      </c>
      <c r="N727">
        <v>2</v>
      </c>
      <c r="O727" s="1" t="s">
        <v>18</v>
      </c>
      <c r="P727">
        <v>64</v>
      </c>
      <c r="Q727" s="1">
        <f>IF(student_habits_performance[[#This Row],[exam_score]]&gt;=70,1,0)</f>
        <v>0</v>
      </c>
      <c r="R727" s="1">
        <f>IF(student_habits_performance[[#This Row],[sleep_hours]]&lt;4,1,IF(AND(student_habits_performance[[#This Row],[sleep_hours]]&gt;=4,student_habits_performance[[#This Row],[sleep_hours]]&lt;6),2,3))</f>
        <v>2</v>
      </c>
      <c r="S72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8" spans="1:19" x14ac:dyDescent="0.25">
      <c r="A728" s="1" t="s">
        <v>755</v>
      </c>
      <c r="B728">
        <v>19</v>
      </c>
      <c r="C728" s="1" t="s">
        <v>27</v>
      </c>
      <c r="D728">
        <v>2.2999999999999998</v>
      </c>
      <c r="E728">
        <v>1.9</v>
      </c>
      <c r="F728">
        <v>0</v>
      </c>
      <c r="G728" s="1" t="s">
        <v>22</v>
      </c>
      <c r="H728">
        <v>85.1</v>
      </c>
      <c r="I728">
        <v>7.5</v>
      </c>
      <c r="J728" s="1" t="s">
        <v>19</v>
      </c>
      <c r="K728">
        <v>6</v>
      </c>
      <c r="L728" s="1" t="s">
        <v>34</v>
      </c>
      <c r="M728" s="1" t="s">
        <v>28</v>
      </c>
      <c r="N728">
        <v>7</v>
      </c>
      <c r="O728" s="1" t="s">
        <v>22</v>
      </c>
      <c r="P728">
        <v>77.400000000000006</v>
      </c>
      <c r="Q728" s="1">
        <f>IF(student_habits_performance[[#This Row],[exam_score]]&gt;=70,1,0)</f>
        <v>1</v>
      </c>
      <c r="R728" s="1">
        <f>IF(student_habits_performance[[#This Row],[sleep_hours]]&lt;4,1,IF(AND(student_habits_performance[[#This Row],[sleep_hours]]&gt;=4,student_habits_performance[[#This Row],[sleep_hours]]&lt;6),2,3))</f>
        <v>3</v>
      </c>
      <c r="S7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29" spans="1:19" x14ac:dyDescent="0.25">
      <c r="A729" s="1" t="s">
        <v>756</v>
      </c>
      <c r="B729">
        <v>19</v>
      </c>
      <c r="C729" s="1" t="s">
        <v>27</v>
      </c>
      <c r="D729">
        <v>4.0999999999999996</v>
      </c>
      <c r="E729">
        <v>4.2</v>
      </c>
      <c r="F729">
        <v>1.6</v>
      </c>
      <c r="G729" s="1" t="s">
        <v>18</v>
      </c>
      <c r="H729">
        <v>70.2</v>
      </c>
      <c r="I729">
        <v>3.3</v>
      </c>
      <c r="J729" s="1" t="s">
        <v>24</v>
      </c>
      <c r="K729">
        <v>2</v>
      </c>
      <c r="L729" s="1" t="s">
        <v>25</v>
      </c>
      <c r="M729" s="1" t="s">
        <v>24</v>
      </c>
      <c r="N729">
        <v>7</v>
      </c>
      <c r="O729" s="1" t="s">
        <v>18</v>
      </c>
      <c r="P729">
        <v>57.4</v>
      </c>
      <c r="Q729" s="1">
        <f>IF(student_habits_performance[[#This Row],[exam_score]]&gt;=70,1,0)</f>
        <v>0</v>
      </c>
      <c r="R729" s="1">
        <f>IF(student_habits_performance[[#This Row],[sleep_hours]]&lt;4,1,IF(AND(student_habits_performance[[#This Row],[sleep_hours]]&gt;=4,student_habits_performance[[#This Row],[sleep_hours]]&lt;6),2,3))</f>
        <v>1</v>
      </c>
      <c r="S72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30" spans="1:19" x14ac:dyDescent="0.25">
      <c r="A730" s="1" t="s">
        <v>757</v>
      </c>
      <c r="B730">
        <v>21</v>
      </c>
      <c r="C730" s="1" t="s">
        <v>47</v>
      </c>
      <c r="D730">
        <v>2.8</v>
      </c>
      <c r="E730">
        <v>2</v>
      </c>
      <c r="F730">
        <v>2</v>
      </c>
      <c r="G730" s="1" t="s">
        <v>18</v>
      </c>
      <c r="H730">
        <v>80.099999999999994</v>
      </c>
      <c r="I730">
        <v>5.6</v>
      </c>
      <c r="J730" s="1" t="s">
        <v>19</v>
      </c>
      <c r="K730">
        <v>2</v>
      </c>
      <c r="L730" s="1" t="s">
        <v>38</v>
      </c>
      <c r="M730" s="1" t="s">
        <v>21</v>
      </c>
      <c r="N730">
        <v>3</v>
      </c>
      <c r="O730" s="1" t="s">
        <v>22</v>
      </c>
      <c r="P730">
        <v>59.9</v>
      </c>
      <c r="Q730" s="1">
        <f>IF(student_habits_performance[[#This Row],[exam_score]]&gt;=70,1,0)</f>
        <v>0</v>
      </c>
      <c r="R730" s="1">
        <f>IF(student_habits_performance[[#This Row],[sleep_hours]]&lt;4,1,IF(AND(student_habits_performance[[#This Row],[sleep_hours]]&gt;=4,student_habits_performance[[#This Row],[sleep_hours]]&lt;6),2,3))</f>
        <v>2</v>
      </c>
      <c r="S7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1" spans="1:19" x14ac:dyDescent="0.25">
      <c r="A731" s="1" t="s">
        <v>758</v>
      </c>
      <c r="B731">
        <v>20</v>
      </c>
      <c r="C731" s="1" t="s">
        <v>27</v>
      </c>
      <c r="D731">
        <v>3.5</v>
      </c>
      <c r="E731">
        <v>3</v>
      </c>
      <c r="F731">
        <v>2.7</v>
      </c>
      <c r="G731" s="1" t="s">
        <v>18</v>
      </c>
      <c r="H731">
        <v>70.599999999999994</v>
      </c>
      <c r="I731">
        <v>5.4</v>
      </c>
      <c r="J731" s="1" t="s">
        <v>19</v>
      </c>
      <c r="K731">
        <v>5</v>
      </c>
      <c r="L731" s="1" t="s">
        <v>25</v>
      </c>
      <c r="M731" s="1" t="s">
        <v>24</v>
      </c>
      <c r="N731">
        <v>7</v>
      </c>
      <c r="O731" s="1" t="s">
        <v>18</v>
      </c>
      <c r="P731">
        <v>66.7</v>
      </c>
      <c r="Q731" s="1">
        <f>IF(student_habits_performance[[#This Row],[exam_score]]&gt;=70,1,0)</f>
        <v>0</v>
      </c>
      <c r="R731" s="1">
        <f>IF(student_habits_performance[[#This Row],[sleep_hours]]&lt;4,1,IF(AND(student_habits_performance[[#This Row],[sleep_hours]]&gt;=4,student_habits_performance[[#This Row],[sleep_hours]]&lt;6),2,3))</f>
        <v>2</v>
      </c>
      <c r="S73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2" spans="1:19" x14ac:dyDescent="0.25">
      <c r="A732" s="1" t="s">
        <v>759</v>
      </c>
      <c r="B732">
        <v>19</v>
      </c>
      <c r="C732" s="1" t="s">
        <v>17</v>
      </c>
      <c r="D732">
        <v>4.3</v>
      </c>
      <c r="E732">
        <v>2.7</v>
      </c>
      <c r="F732">
        <v>2.6</v>
      </c>
      <c r="G732" s="1" t="s">
        <v>22</v>
      </c>
      <c r="H732">
        <v>91.9</v>
      </c>
      <c r="I732">
        <v>5</v>
      </c>
      <c r="J732" s="1" t="s">
        <v>24</v>
      </c>
      <c r="K732">
        <v>3</v>
      </c>
      <c r="L732" s="1" t="s">
        <v>34</v>
      </c>
      <c r="M732" s="1" t="s">
        <v>24</v>
      </c>
      <c r="N732">
        <v>1</v>
      </c>
      <c r="O732" s="1" t="s">
        <v>18</v>
      </c>
      <c r="P732">
        <v>58.4</v>
      </c>
      <c r="Q732" s="1">
        <f>IF(student_habits_performance[[#This Row],[exam_score]]&gt;=70,1,0)</f>
        <v>0</v>
      </c>
      <c r="R732" s="1">
        <f>IF(student_habits_performance[[#This Row],[sleep_hours]]&lt;4,1,IF(AND(student_habits_performance[[#This Row],[sleep_hours]]&gt;=4,student_habits_performance[[#This Row],[sleep_hours]]&lt;6),2,3))</f>
        <v>2</v>
      </c>
      <c r="S7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33" spans="1:19" x14ac:dyDescent="0.25">
      <c r="A733" s="1" t="s">
        <v>760</v>
      </c>
      <c r="B733">
        <v>17</v>
      </c>
      <c r="C733" s="1" t="s">
        <v>27</v>
      </c>
      <c r="D733">
        <v>3.5</v>
      </c>
      <c r="E733">
        <v>0</v>
      </c>
      <c r="F733">
        <v>2.4</v>
      </c>
      <c r="G733" s="1" t="s">
        <v>18</v>
      </c>
      <c r="H733">
        <v>92.2</v>
      </c>
      <c r="I733">
        <v>6.2</v>
      </c>
      <c r="J733" s="1" t="s">
        <v>24</v>
      </c>
      <c r="K733">
        <v>4</v>
      </c>
      <c r="L733" s="1" t="s">
        <v>20</v>
      </c>
      <c r="M733" s="1" t="s">
        <v>28</v>
      </c>
      <c r="N733">
        <v>1</v>
      </c>
      <c r="O733" s="1" t="s">
        <v>18</v>
      </c>
      <c r="P733">
        <v>63.6</v>
      </c>
      <c r="Q733" s="1">
        <f>IF(student_habits_performance[[#This Row],[exam_score]]&gt;=70,1,0)</f>
        <v>0</v>
      </c>
      <c r="R733" s="1">
        <f>IF(student_habits_performance[[#This Row],[sleep_hours]]&lt;4,1,IF(AND(student_habits_performance[[#This Row],[sleep_hours]]&gt;=4,student_habits_performance[[#This Row],[sleep_hours]]&lt;6),2,3))</f>
        <v>3</v>
      </c>
      <c r="S73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4" spans="1:19" x14ac:dyDescent="0.25">
      <c r="A734" s="1" t="s">
        <v>761</v>
      </c>
      <c r="B734">
        <v>17</v>
      </c>
      <c r="C734" s="1" t="s">
        <v>27</v>
      </c>
      <c r="D734">
        <v>2.8</v>
      </c>
      <c r="E734">
        <v>3.4</v>
      </c>
      <c r="F734">
        <v>0.9</v>
      </c>
      <c r="G734" s="1" t="s">
        <v>18</v>
      </c>
      <c r="H734">
        <v>67.7</v>
      </c>
      <c r="I734">
        <v>7</v>
      </c>
      <c r="J734" s="1" t="s">
        <v>28</v>
      </c>
      <c r="K734">
        <v>3</v>
      </c>
      <c r="L734" s="1" t="s">
        <v>20</v>
      </c>
      <c r="M734" s="1" t="s">
        <v>21</v>
      </c>
      <c r="N734">
        <v>9</v>
      </c>
      <c r="O734" s="1" t="s">
        <v>18</v>
      </c>
      <c r="P734">
        <v>62.6</v>
      </c>
      <c r="Q734" s="1">
        <f>IF(student_habits_performance[[#This Row],[exam_score]]&gt;=70,1,0)</f>
        <v>0</v>
      </c>
      <c r="R734" s="1">
        <f>IF(student_habits_performance[[#This Row],[sleep_hours]]&lt;4,1,IF(AND(student_habits_performance[[#This Row],[sleep_hours]]&gt;=4,student_habits_performance[[#This Row],[sleep_hours]]&lt;6),2,3))</f>
        <v>3</v>
      </c>
      <c r="S73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5" spans="1:19" x14ac:dyDescent="0.25">
      <c r="A735" s="1" t="s">
        <v>762</v>
      </c>
      <c r="B735">
        <v>24</v>
      </c>
      <c r="C735" s="1" t="s">
        <v>27</v>
      </c>
      <c r="D735">
        <v>3.3</v>
      </c>
      <c r="E735">
        <v>2.8</v>
      </c>
      <c r="F735">
        <v>0</v>
      </c>
      <c r="G735" s="1" t="s">
        <v>18</v>
      </c>
      <c r="H735">
        <v>98.3</v>
      </c>
      <c r="I735">
        <v>7.3</v>
      </c>
      <c r="J735" s="1" t="s">
        <v>19</v>
      </c>
      <c r="K735">
        <v>2</v>
      </c>
      <c r="L735" s="1" t="s">
        <v>34</v>
      </c>
      <c r="M735" s="1" t="s">
        <v>24</v>
      </c>
      <c r="N735">
        <v>6</v>
      </c>
      <c r="O735" s="1" t="s">
        <v>18</v>
      </c>
      <c r="P735">
        <v>70.599999999999994</v>
      </c>
      <c r="Q735" s="1">
        <f>IF(student_habits_performance[[#This Row],[exam_score]]&gt;=70,1,0)</f>
        <v>1</v>
      </c>
      <c r="R735" s="1">
        <f>IF(student_habits_performance[[#This Row],[sleep_hours]]&lt;4,1,IF(AND(student_habits_performance[[#This Row],[sleep_hours]]&gt;=4,student_habits_performance[[#This Row],[sleep_hours]]&lt;6),2,3))</f>
        <v>3</v>
      </c>
      <c r="S73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6" spans="1:19" x14ac:dyDescent="0.25">
      <c r="A736" s="1" t="s">
        <v>763</v>
      </c>
      <c r="B736">
        <v>18</v>
      </c>
      <c r="C736" s="1" t="s">
        <v>17</v>
      </c>
      <c r="D736">
        <v>3.4</v>
      </c>
      <c r="E736">
        <v>3.1</v>
      </c>
      <c r="F736">
        <v>1.4</v>
      </c>
      <c r="G736" s="1" t="s">
        <v>18</v>
      </c>
      <c r="H736">
        <v>100</v>
      </c>
      <c r="I736">
        <v>6.8</v>
      </c>
      <c r="J736" s="1" t="s">
        <v>28</v>
      </c>
      <c r="K736">
        <v>4</v>
      </c>
      <c r="L736" s="1" t="s">
        <v>34</v>
      </c>
      <c r="M736" s="1" t="s">
        <v>24</v>
      </c>
      <c r="N736">
        <v>5</v>
      </c>
      <c r="O736" s="1" t="s">
        <v>18</v>
      </c>
      <c r="P736">
        <v>75.2</v>
      </c>
      <c r="Q736" s="1">
        <f>IF(student_habits_performance[[#This Row],[exam_score]]&gt;=70,1,0)</f>
        <v>1</v>
      </c>
      <c r="R736" s="1">
        <f>IF(student_habits_performance[[#This Row],[sleep_hours]]&lt;4,1,IF(AND(student_habits_performance[[#This Row],[sleep_hours]]&gt;=4,student_habits_performance[[#This Row],[sleep_hours]]&lt;6),2,3))</f>
        <v>3</v>
      </c>
      <c r="S73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7" spans="1:19" x14ac:dyDescent="0.25">
      <c r="A737" s="1" t="s">
        <v>764</v>
      </c>
      <c r="B737">
        <v>19</v>
      </c>
      <c r="C737" s="1" t="s">
        <v>27</v>
      </c>
      <c r="D737">
        <v>2.9</v>
      </c>
      <c r="E737">
        <v>7.2</v>
      </c>
      <c r="F737">
        <v>2.9</v>
      </c>
      <c r="G737" s="1" t="s">
        <v>22</v>
      </c>
      <c r="H737">
        <v>85.5</v>
      </c>
      <c r="I737">
        <v>5.7</v>
      </c>
      <c r="J737" s="1" t="s">
        <v>19</v>
      </c>
      <c r="K737">
        <v>1</v>
      </c>
      <c r="L737" s="1" t="s">
        <v>25</v>
      </c>
      <c r="M737" s="1" t="s">
        <v>24</v>
      </c>
      <c r="N737">
        <v>6</v>
      </c>
      <c r="O737" s="1" t="s">
        <v>18</v>
      </c>
      <c r="P737">
        <v>50.1</v>
      </c>
      <c r="Q737" s="1">
        <f>IF(student_habits_performance[[#This Row],[exam_score]]&gt;=70,1,0)</f>
        <v>0</v>
      </c>
      <c r="R737" s="1">
        <f>IF(student_habits_performance[[#This Row],[sleep_hours]]&lt;4,1,IF(AND(student_habits_performance[[#This Row],[sleep_hours]]&gt;=4,student_habits_performance[[#This Row],[sleep_hours]]&lt;6),2,3))</f>
        <v>2</v>
      </c>
      <c r="S7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8" spans="1:19" x14ac:dyDescent="0.25">
      <c r="A738" s="1" t="s">
        <v>765</v>
      </c>
      <c r="B738">
        <v>20</v>
      </c>
      <c r="C738" s="1" t="s">
        <v>17</v>
      </c>
      <c r="D738">
        <v>3.1</v>
      </c>
      <c r="E738">
        <v>0</v>
      </c>
      <c r="F738">
        <v>3.3</v>
      </c>
      <c r="G738" s="1" t="s">
        <v>18</v>
      </c>
      <c r="H738">
        <v>78.599999999999994</v>
      </c>
      <c r="I738">
        <v>6.9</v>
      </c>
      <c r="J738" s="1" t="s">
        <v>19</v>
      </c>
      <c r="K738">
        <v>0</v>
      </c>
      <c r="L738" s="1" t="s">
        <v>34</v>
      </c>
      <c r="M738" s="1" t="s">
        <v>21</v>
      </c>
      <c r="N738">
        <v>6</v>
      </c>
      <c r="O738" s="1" t="s">
        <v>18</v>
      </c>
      <c r="P738">
        <v>72.8</v>
      </c>
      <c r="Q738" s="1">
        <f>IF(student_habits_performance[[#This Row],[exam_score]]&gt;=70,1,0)</f>
        <v>1</v>
      </c>
      <c r="R738" s="1">
        <f>IF(student_habits_performance[[#This Row],[sleep_hours]]&lt;4,1,IF(AND(student_habits_performance[[#This Row],[sleep_hours]]&gt;=4,student_habits_performance[[#This Row],[sleep_hours]]&lt;6),2,3))</f>
        <v>3</v>
      </c>
      <c r="S73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39" spans="1:19" x14ac:dyDescent="0.25">
      <c r="A739" s="1" t="s">
        <v>766</v>
      </c>
      <c r="B739">
        <v>21</v>
      </c>
      <c r="C739" s="1" t="s">
        <v>27</v>
      </c>
      <c r="D739">
        <v>5.9</v>
      </c>
      <c r="E739">
        <v>4.5999999999999996</v>
      </c>
      <c r="F739">
        <v>2.6</v>
      </c>
      <c r="G739" s="1" t="s">
        <v>22</v>
      </c>
      <c r="H739">
        <v>100</v>
      </c>
      <c r="I739">
        <v>6.6</v>
      </c>
      <c r="J739" s="1" t="s">
        <v>19</v>
      </c>
      <c r="K739">
        <v>0</v>
      </c>
      <c r="L739" s="1" t="s">
        <v>25</v>
      </c>
      <c r="M739" s="1" t="s">
        <v>21</v>
      </c>
      <c r="N739">
        <v>1</v>
      </c>
      <c r="O739" s="1" t="s">
        <v>22</v>
      </c>
      <c r="P739">
        <v>72.7</v>
      </c>
      <c r="Q739" s="1">
        <f>IF(student_habits_performance[[#This Row],[exam_score]]&gt;=70,1,0)</f>
        <v>1</v>
      </c>
      <c r="R739" s="1">
        <f>IF(student_habits_performance[[#This Row],[sleep_hours]]&lt;4,1,IF(AND(student_habits_performance[[#This Row],[sleep_hours]]&gt;=4,student_habits_performance[[#This Row],[sleep_hours]]&lt;6),2,3))</f>
        <v>3</v>
      </c>
      <c r="S73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0" spans="1:19" x14ac:dyDescent="0.25">
      <c r="A740" s="1" t="s">
        <v>767</v>
      </c>
      <c r="B740">
        <v>21</v>
      </c>
      <c r="C740" s="1" t="s">
        <v>47</v>
      </c>
      <c r="D740">
        <v>4.3</v>
      </c>
      <c r="E740">
        <v>2.2000000000000002</v>
      </c>
      <c r="F740">
        <v>2.2999999999999998</v>
      </c>
      <c r="G740" s="1" t="s">
        <v>18</v>
      </c>
      <c r="H740">
        <v>71.8</v>
      </c>
      <c r="I740">
        <v>7.6</v>
      </c>
      <c r="J740" s="1" t="s">
        <v>19</v>
      </c>
      <c r="K740">
        <v>2</v>
      </c>
      <c r="L740" s="1" t="s">
        <v>25</v>
      </c>
      <c r="M740" s="1" t="s">
        <v>24</v>
      </c>
      <c r="N740">
        <v>5</v>
      </c>
      <c r="O740" s="1" t="s">
        <v>22</v>
      </c>
      <c r="P740">
        <v>76</v>
      </c>
      <c r="Q740" s="1">
        <f>IF(student_habits_performance[[#This Row],[exam_score]]&gt;=70,1,0)</f>
        <v>1</v>
      </c>
      <c r="R740" s="1">
        <f>IF(student_habits_performance[[#This Row],[sleep_hours]]&lt;4,1,IF(AND(student_habits_performance[[#This Row],[sleep_hours]]&gt;=4,student_habits_performance[[#This Row],[sleep_hours]]&lt;6),2,3))</f>
        <v>3</v>
      </c>
      <c r="S74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1" spans="1:19" x14ac:dyDescent="0.25">
      <c r="A741" s="1" t="s">
        <v>768</v>
      </c>
      <c r="B741">
        <v>20</v>
      </c>
      <c r="C741" s="1" t="s">
        <v>27</v>
      </c>
      <c r="D741">
        <v>3.1</v>
      </c>
      <c r="E741">
        <v>2.8</v>
      </c>
      <c r="F741">
        <v>2.2000000000000002</v>
      </c>
      <c r="G741" s="1" t="s">
        <v>18</v>
      </c>
      <c r="H741">
        <v>85.2</v>
      </c>
      <c r="I741">
        <v>7.4</v>
      </c>
      <c r="J741" s="1" t="s">
        <v>28</v>
      </c>
      <c r="K741">
        <v>6</v>
      </c>
      <c r="L741" s="1" t="s">
        <v>34</v>
      </c>
      <c r="M741" s="1" t="s">
        <v>24</v>
      </c>
      <c r="N741">
        <v>9</v>
      </c>
      <c r="O741" s="1" t="s">
        <v>22</v>
      </c>
      <c r="P741">
        <v>74.099999999999994</v>
      </c>
      <c r="Q741" s="1">
        <f>IF(student_habits_performance[[#This Row],[exam_score]]&gt;=70,1,0)</f>
        <v>1</v>
      </c>
      <c r="R741" s="1">
        <f>IF(student_habits_performance[[#This Row],[sleep_hours]]&lt;4,1,IF(AND(student_habits_performance[[#This Row],[sleep_hours]]&gt;=4,student_habits_performance[[#This Row],[sleep_hours]]&lt;6),2,3))</f>
        <v>3</v>
      </c>
      <c r="S7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42" spans="1:19" x14ac:dyDescent="0.25">
      <c r="A742" s="1" t="s">
        <v>769</v>
      </c>
      <c r="B742">
        <v>23</v>
      </c>
      <c r="C742" s="1" t="s">
        <v>17</v>
      </c>
      <c r="D742">
        <v>4.5</v>
      </c>
      <c r="E742">
        <v>2.4</v>
      </c>
      <c r="F742">
        <v>1.2</v>
      </c>
      <c r="G742" s="1" t="s">
        <v>22</v>
      </c>
      <c r="H742">
        <v>86.8</v>
      </c>
      <c r="I742">
        <v>6.5</v>
      </c>
      <c r="J742" s="1" t="s">
        <v>28</v>
      </c>
      <c r="K742">
        <v>3</v>
      </c>
      <c r="L742" s="1" t="s">
        <v>38</v>
      </c>
      <c r="M742" s="1" t="s">
        <v>21</v>
      </c>
      <c r="N742">
        <v>4</v>
      </c>
      <c r="O742" s="1" t="s">
        <v>22</v>
      </c>
      <c r="P742">
        <v>79</v>
      </c>
      <c r="Q742" s="1">
        <f>IF(student_habits_performance[[#This Row],[exam_score]]&gt;=70,1,0)</f>
        <v>1</v>
      </c>
      <c r="R742" s="1">
        <f>IF(student_habits_performance[[#This Row],[sleep_hours]]&lt;4,1,IF(AND(student_habits_performance[[#This Row],[sleep_hours]]&gt;=4,student_habits_performance[[#This Row],[sleep_hours]]&lt;6),2,3))</f>
        <v>3</v>
      </c>
      <c r="S74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3" spans="1:19" x14ac:dyDescent="0.25">
      <c r="A743" s="1" t="s">
        <v>770</v>
      </c>
      <c r="B743">
        <v>22</v>
      </c>
      <c r="C743" s="1" t="s">
        <v>17</v>
      </c>
      <c r="D743">
        <v>3</v>
      </c>
      <c r="E743">
        <v>2</v>
      </c>
      <c r="F743">
        <v>1.7</v>
      </c>
      <c r="G743" s="1" t="s">
        <v>18</v>
      </c>
      <c r="H743">
        <v>98.5</v>
      </c>
      <c r="I743">
        <v>5.4</v>
      </c>
      <c r="J743" s="1" t="s">
        <v>28</v>
      </c>
      <c r="K743">
        <v>1</v>
      </c>
      <c r="L743" s="1" t="s">
        <v>34</v>
      </c>
      <c r="M743" s="1" t="s">
        <v>24</v>
      </c>
      <c r="N743">
        <v>3</v>
      </c>
      <c r="O743" s="1" t="s">
        <v>18</v>
      </c>
      <c r="P743">
        <v>51.3</v>
      </c>
      <c r="Q743" s="1">
        <f>IF(student_habits_performance[[#This Row],[exam_score]]&gt;=70,1,0)</f>
        <v>0</v>
      </c>
      <c r="R743" s="1">
        <f>IF(student_habits_performance[[#This Row],[sleep_hours]]&lt;4,1,IF(AND(student_habits_performance[[#This Row],[sleep_hours]]&gt;=4,student_habits_performance[[#This Row],[sleep_hours]]&lt;6),2,3))</f>
        <v>2</v>
      </c>
      <c r="S7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44" spans="1:19" x14ac:dyDescent="0.25">
      <c r="A744" s="1" t="s">
        <v>771</v>
      </c>
      <c r="B744">
        <v>18</v>
      </c>
      <c r="C744" s="1" t="s">
        <v>17</v>
      </c>
      <c r="D744">
        <v>5.3</v>
      </c>
      <c r="E744">
        <v>1.8</v>
      </c>
      <c r="F744">
        <v>3.6</v>
      </c>
      <c r="G744" s="1" t="s">
        <v>18</v>
      </c>
      <c r="H744">
        <v>88.6</v>
      </c>
      <c r="I744">
        <v>5.7</v>
      </c>
      <c r="J744" s="1" t="s">
        <v>19</v>
      </c>
      <c r="K744">
        <v>4</v>
      </c>
      <c r="L744" s="1" t="s">
        <v>34</v>
      </c>
      <c r="M744" s="1" t="s">
        <v>21</v>
      </c>
      <c r="N744">
        <v>1</v>
      </c>
      <c r="O744" s="1" t="s">
        <v>22</v>
      </c>
      <c r="P744">
        <v>71</v>
      </c>
      <c r="Q744" s="1">
        <f>IF(student_habits_performance[[#This Row],[exam_score]]&gt;=70,1,0)</f>
        <v>1</v>
      </c>
      <c r="R744" s="1">
        <f>IF(student_habits_performance[[#This Row],[sleep_hours]]&lt;4,1,IF(AND(student_habits_performance[[#This Row],[sleep_hours]]&gt;=4,student_habits_performance[[#This Row],[sleep_hours]]&lt;6),2,3))</f>
        <v>2</v>
      </c>
      <c r="S74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5" spans="1:19" x14ac:dyDescent="0.25">
      <c r="A745" s="1" t="s">
        <v>772</v>
      </c>
      <c r="B745">
        <v>21</v>
      </c>
      <c r="C745" s="1" t="s">
        <v>17</v>
      </c>
      <c r="D745">
        <v>4.0999999999999996</v>
      </c>
      <c r="E745">
        <v>2.9</v>
      </c>
      <c r="F745">
        <v>0.8</v>
      </c>
      <c r="G745" s="1" t="s">
        <v>22</v>
      </c>
      <c r="H745">
        <v>80</v>
      </c>
      <c r="I745">
        <v>5.8</v>
      </c>
      <c r="J745" s="1" t="s">
        <v>24</v>
      </c>
      <c r="K745">
        <v>6</v>
      </c>
      <c r="L745" s="1" t="s">
        <v>25</v>
      </c>
      <c r="M745" s="1" t="s">
        <v>24</v>
      </c>
      <c r="N745">
        <v>2</v>
      </c>
      <c r="O745" s="1" t="s">
        <v>22</v>
      </c>
      <c r="P745">
        <v>76.400000000000006</v>
      </c>
      <c r="Q745" s="1">
        <f>IF(student_habits_performance[[#This Row],[exam_score]]&gt;=70,1,0)</f>
        <v>1</v>
      </c>
      <c r="R745" s="1">
        <f>IF(student_habits_performance[[#This Row],[sleep_hours]]&lt;4,1,IF(AND(student_habits_performance[[#This Row],[sleep_hours]]&gt;=4,student_habits_performance[[#This Row],[sleep_hours]]&lt;6),2,3))</f>
        <v>2</v>
      </c>
      <c r="S74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6" spans="1:19" x14ac:dyDescent="0.25">
      <c r="A746" s="1" t="s">
        <v>773</v>
      </c>
      <c r="B746">
        <v>19</v>
      </c>
      <c r="C746" s="1" t="s">
        <v>17</v>
      </c>
      <c r="D746">
        <v>3.3</v>
      </c>
      <c r="E746">
        <v>0.7</v>
      </c>
      <c r="F746">
        <v>3.6</v>
      </c>
      <c r="G746" s="1" t="s">
        <v>18</v>
      </c>
      <c r="H746">
        <v>75.5</v>
      </c>
      <c r="I746">
        <v>6.1</v>
      </c>
      <c r="J746" s="1" t="s">
        <v>28</v>
      </c>
      <c r="K746">
        <v>3</v>
      </c>
      <c r="L746" s="1" t="s">
        <v>25</v>
      </c>
      <c r="M746" s="1" t="s">
        <v>24</v>
      </c>
      <c r="N746">
        <v>3</v>
      </c>
      <c r="O746" s="1" t="s">
        <v>22</v>
      </c>
      <c r="P746">
        <v>52.6</v>
      </c>
      <c r="Q746" s="1">
        <f>IF(student_habits_performance[[#This Row],[exam_score]]&gt;=70,1,0)</f>
        <v>0</v>
      </c>
      <c r="R746" s="1">
        <f>IF(student_habits_performance[[#This Row],[sleep_hours]]&lt;4,1,IF(AND(student_habits_performance[[#This Row],[sleep_hours]]&gt;=4,student_habits_performance[[#This Row],[sleep_hours]]&lt;6),2,3))</f>
        <v>3</v>
      </c>
      <c r="S74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47" spans="1:19" x14ac:dyDescent="0.25">
      <c r="A747" s="1" t="s">
        <v>774</v>
      </c>
      <c r="B747">
        <v>18</v>
      </c>
      <c r="C747" s="1" t="s">
        <v>17</v>
      </c>
      <c r="D747">
        <v>4.2</v>
      </c>
      <c r="E747">
        <v>3.4</v>
      </c>
      <c r="F747">
        <v>1.4</v>
      </c>
      <c r="G747" s="1" t="s">
        <v>18</v>
      </c>
      <c r="H747">
        <v>81.599999999999994</v>
      </c>
      <c r="I747">
        <v>6.8</v>
      </c>
      <c r="J747" s="1" t="s">
        <v>24</v>
      </c>
      <c r="K747">
        <v>2</v>
      </c>
      <c r="L747" s="1" t="s">
        <v>20</v>
      </c>
      <c r="M747" s="1" t="s">
        <v>21</v>
      </c>
      <c r="N747">
        <v>4</v>
      </c>
      <c r="O747" s="1" t="s">
        <v>18</v>
      </c>
      <c r="P747">
        <v>74</v>
      </c>
      <c r="Q747" s="1">
        <f>IF(student_habits_performance[[#This Row],[exam_score]]&gt;=70,1,0)</f>
        <v>1</v>
      </c>
      <c r="R747" s="1">
        <f>IF(student_habits_performance[[#This Row],[sleep_hours]]&lt;4,1,IF(AND(student_habits_performance[[#This Row],[sleep_hours]]&gt;=4,student_habits_performance[[#This Row],[sleep_hours]]&lt;6),2,3))</f>
        <v>3</v>
      </c>
      <c r="S74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48" spans="1:19" x14ac:dyDescent="0.25">
      <c r="A748" s="1" t="s">
        <v>775</v>
      </c>
      <c r="B748">
        <v>19</v>
      </c>
      <c r="C748" s="1" t="s">
        <v>27</v>
      </c>
      <c r="D748">
        <v>1.1000000000000001</v>
      </c>
      <c r="E748">
        <v>2</v>
      </c>
      <c r="F748">
        <v>3.3</v>
      </c>
      <c r="G748" s="1" t="s">
        <v>18</v>
      </c>
      <c r="H748">
        <v>74.900000000000006</v>
      </c>
      <c r="I748">
        <v>7.4</v>
      </c>
      <c r="J748" s="1" t="s">
        <v>24</v>
      </c>
      <c r="K748">
        <v>3</v>
      </c>
      <c r="L748" s="1" t="s">
        <v>34</v>
      </c>
      <c r="M748" s="1" t="s">
        <v>24</v>
      </c>
      <c r="N748">
        <v>7</v>
      </c>
      <c r="O748" s="1" t="s">
        <v>18</v>
      </c>
      <c r="P748">
        <v>42.6</v>
      </c>
      <c r="Q748" s="1">
        <f>IF(student_habits_performance[[#This Row],[exam_score]]&gt;=70,1,0)</f>
        <v>0</v>
      </c>
      <c r="R748" s="1">
        <f>IF(student_habits_performance[[#This Row],[sleep_hours]]&lt;4,1,IF(AND(student_habits_performance[[#This Row],[sleep_hours]]&gt;=4,student_habits_performance[[#This Row],[sleep_hours]]&lt;6),2,3))</f>
        <v>3</v>
      </c>
      <c r="S74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49" spans="1:19" x14ac:dyDescent="0.25">
      <c r="A749" s="1" t="s">
        <v>776</v>
      </c>
      <c r="B749">
        <v>23</v>
      </c>
      <c r="C749" s="1" t="s">
        <v>27</v>
      </c>
      <c r="D749">
        <v>1.8</v>
      </c>
      <c r="E749">
        <v>1.1000000000000001</v>
      </c>
      <c r="F749">
        <v>0.3</v>
      </c>
      <c r="G749" s="1" t="s">
        <v>18</v>
      </c>
      <c r="H749">
        <v>85.5</v>
      </c>
      <c r="I749">
        <v>6.4</v>
      </c>
      <c r="J749" s="1" t="s">
        <v>24</v>
      </c>
      <c r="K749">
        <v>2</v>
      </c>
      <c r="L749" s="1" t="s">
        <v>25</v>
      </c>
      <c r="M749" s="1" t="s">
        <v>21</v>
      </c>
      <c r="N749">
        <v>6</v>
      </c>
      <c r="O749" s="1" t="s">
        <v>18</v>
      </c>
      <c r="P749">
        <v>49.8</v>
      </c>
      <c r="Q749" s="1">
        <f>IF(student_habits_performance[[#This Row],[exam_score]]&gt;=70,1,0)</f>
        <v>0</v>
      </c>
      <c r="R749" s="1">
        <f>IF(student_habits_performance[[#This Row],[sleep_hours]]&lt;4,1,IF(AND(student_habits_performance[[#This Row],[sleep_hours]]&gt;=4,student_habits_performance[[#This Row],[sleep_hours]]&lt;6),2,3))</f>
        <v>3</v>
      </c>
      <c r="S74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50" spans="1:19" x14ac:dyDescent="0.25">
      <c r="A750" s="1" t="s">
        <v>777</v>
      </c>
      <c r="B750">
        <v>17</v>
      </c>
      <c r="C750" s="1" t="s">
        <v>17</v>
      </c>
      <c r="D750">
        <v>1.7</v>
      </c>
      <c r="E750">
        <v>2</v>
      </c>
      <c r="F750">
        <v>2.4</v>
      </c>
      <c r="G750" s="1" t="s">
        <v>18</v>
      </c>
      <c r="H750">
        <v>79.400000000000006</v>
      </c>
      <c r="I750">
        <v>6.5</v>
      </c>
      <c r="J750" s="1" t="s">
        <v>24</v>
      </c>
      <c r="K750">
        <v>5</v>
      </c>
      <c r="L750" s="1" t="s">
        <v>25</v>
      </c>
      <c r="M750" s="1" t="s">
        <v>21</v>
      </c>
      <c r="N750">
        <v>8</v>
      </c>
      <c r="O750" s="1" t="s">
        <v>18</v>
      </c>
      <c r="P750">
        <v>45.7</v>
      </c>
      <c r="Q750" s="1">
        <f>IF(student_habits_performance[[#This Row],[exam_score]]&gt;=70,1,0)</f>
        <v>0</v>
      </c>
      <c r="R750" s="1">
        <f>IF(student_habits_performance[[#This Row],[sleep_hours]]&lt;4,1,IF(AND(student_habits_performance[[#This Row],[sleep_hours]]&gt;=4,student_habits_performance[[#This Row],[sleep_hours]]&lt;6),2,3))</f>
        <v>3</v>
      </c>
      <c r="S75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51" spans="1:19" x14ac:dyDescent="0.25">
      <c r="A751" s="1" t="s">
        <v>778</v>
      </c>
      <c r="B751">
        <v>18</v>
      </c>
      <c r="C751" s="1" t="s">
        <v>17</v>
      </c>
      <c r="D751">
        <v>3.7</v>
      </c>
      <c r="E751">
        <v>4</v>
      </c>
      <c r="F751">
        <v>1</v>
      </c>
      <c r="G751" s="1" t="s">
        <v>18</v>
      </c>
      <c r="H751">
        <v>70.099999999999994</v>
      </c>
      <c r="I751">
        <v>6.7</v>
      </c>
      <c r="J751" s="1" t="s">
        <v>24</v>
      </c>
      <c r="K751">
        <v>0</v>
      </c>
      <c r="L751" s="1" t="s">
        <v>34</v>
      </c>
      <c r="M751" s="1" t="s">
        <v>28</v>
      </c>
      <c r="N751">
        <v>9</v>
      </c>
      <c r="O751" s="1" t="s">
        <v>22</v>
      </c>
      <c r="P751">
        <v>77.2</v>
      </c>
      <c r="Q751" s="1">
        <f>IF(student_habits_performance[[#This Row],[exam_score]]&gt;=70,1,0)</f>
        <v>1</v>
      </c>
      <c r="R751" s="1">
        <f>IF(student_habits_performance[[#This Row],[sleep_hours]]&lt;4,1,IF(AND(student_habits_performance[[#This Row],[sleep_hours]]&gt;=4,student_habits_performance[[#This Row],[sleep_hours]]&lt;6),2,3))</f>
        <v>3</v>
      </c>
      <c r="S75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52" spans="1:19" x14ac:dyDescent="0.25">
      <c r="A752" s="1" t="s">
        <v>779</v>
      </c>
      <c r="B752">
        <v>24</v>
      </c>
      <c r="C752" s="1" t="s">
        <v>17</v>
      </c>
      <c r="D752">
        <v>6.1</v>
      </c>
      <c r="E752">
        <v>1.9</v>
      </c>
      <c r="F752">
        <v>0.2</v>
      </c>
      <c r="G752" s="1" t="s">
        <v>18</v>
      </c>
      <c r="H752">
        <v>97.6</v>
      </c>
      <c r="I752">
        <v>5.9</v>
      </c>
      <c r="J752" s="1" t="s">
        <v>28</v>
      </c>
      <c r="K752">
        <v>6</v>
      </c>
      <c r="L752" s="1" t="s">
        <v>34</v>
      </c>
      <c r="M752" s="1" t="s">
        <v>28</v>
      </c>
      <c r="N752">
        <v>6</v>
      </c>
      <c r="O752" s="1" t="s">
        <v>18</v>
      </c>
      <c r="P752">
        <v>98.5</v>
      </c>
      <c r="Q752" s="1">
        <f>IF(student_habits_performance[[#This Row],[exam_score]]&gt;=70,1,0)</f>
        <v>1</v>
      </c>
      <c r="R752" s="1">
        <f>IF(student_habits_performance[[#This Row],[sleep_hours]]&lt;4,1,IF(AND(student_habits_performance[[#This Row],[sleep_hours]]&gt;=4,student_habits_performance[[#This Row],[sleep_hours]]&lt;6),2,3))</f>
        <v>2</v>
      </c>
      <c r="S75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53" spans="1:19" x14ac:dyDescent="0.25">
      <c r="A753" s="1" t="s">
        <v>780</v>
      </c>
      <c r="B753">
        <v>21</v>
      </c>
      <c r="C753" s="1" t="s">
        <v>17</v>
      </c>
      <c r="D753">
        <v>6.8</v>
      </c>
      <c r="E753">
        <v>2.9</v>
      </c>
      <c r="F753">
        <v>2</v>
      </c>
      <c r="G753" s="1" t="s">
        <v>18</v>
      </c>
      <c r="H753">
        <v>80</v>
      </c>
      <c r="I753">
        <v>5.4</v>
      </c>
      <c r="J753" s="1" t="s">
        <v>19</v>
      </c>
      <c r="K753">
        <v>0</v>
      </c>
      <c r="L753" s="1" t="s">
        <v>25</v>
      </c>
      <c r="M753" s="1" t="s">
        <v>21</v>
      </c>
      <c r="N753">
        <v>7</v>
      </c>
      <c r="O753" s="1" t="s">
        <v>18</v>
      </c>
      <c r="P753">
        <v>96.2</v>
      </c>
      <c r="Q753" s="1">
        <f>IF(student_habits_performance[[#This Row],[exam_score]]&gt;=70,1,0)</f>
        <v>1</v>
      </c>
      <c r="R753" s="1">
        <f>IF(student_habits_performance[[#This Row],[sleep_hours]]&lt;4,1,IF(AND(student_habits_performance[[#This Row],[sleep_hours]]&gt;=4,student_habits_performance[[#This Row],[sleep_hours]]&lt;6),2,3))</f>
        <v>2</v>
      </c>
      <c r="S75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54" spans="1:19" x14ac:dyDescent="0.25">
      <c r="A754" s="1" t="s">
        <v>781</v>
      </c>
      <c r="B754">
        <v>18</v>
      </c>
      <c r="C754" s="1" t="s">
        <v>27</v>
      </c>
      <c r="D754">
        <v>4.5</v>
      </c>
      <c r="E754">
        <v>1.6</v>
      </c>
      <c r="F754">
        <v>2.9</v>
      </c>
      <c r="G754" s="1" t="s">
        <v>22</v>
      </c>
      <c r="H754">
        <v>72.3</v>
      </c>
      <c r="I754">
        <v>4.4000000000000004</v>
      </c>
      <c r="J754" s="1" t="s">
        <v>24</v>
      </c>
      <c r="K754">
        <v>3</v>
      </c>
      <c r="L754" s="1" t="s">
        <v>25</v>
      </c>
      <c r="M754" s="1" t="s">
        <v>24</v>
      </c>
      <c r="N754">
        <v>4</v>
      </c>
      <c r="O754" s="1" t="s">
        <v>22</v>
      </c>
      <c r="P754">
        <v>71.3</v>
      </c>
      <c r="Q754" s="1">
        <f>IF(student_habits_performance[[#This Row],[exam_score]]&gt;=70,1,0)</f>
        <v>1</v>
      </c>
      <c r="R754" s="1">
        <f>IF(student_habits_performance[[#This Row],[sleep_hours]]&lt;4,1,IF(AND(student_habits_performance[[#This Row],[sleep_hours]]&gt;=4,student_habits_performance[[#This Row],[sleep_hours]]&lt;6),2,3))</f>
        <v>2</v>
      </c>
      <c r="S75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55" spans="1:19" x14ac:dyDescent="0.25">
      <c r="A755" s="1" t="s">
        <v>782</v>
      </c>
      <c r="B755">
        <v>18</v>
      </c>
      <c r="C755" s="1" t="s">
        <v>27</v>
      </c>
      <c r="D755">
        <v>4.3</v>
      </c>
      <c r="E755">
        <v>3.4</v>
      </c>
      <c r="F755">
        <v>0.9</v>
      </c>
      <c r="G755" s="1" t="s">
        <v>18</v>
      </c>
      <c r="H755">
        <v>83.3</v>
      </c>
      <c r="I755">
        <v>5.7</v>
      </c>
      <c r="J755" s="1" t="s">
        <v>19</v>
      </c>
      <c r="K755">
        <v>1</v>
      </c>
      <c r="L755" s="1" t="s">
        <v>20</v>
      </c>
      <c r="M755" s="1" t="s">
        <v>24</v>
      </c>
      <c r="N755">
        <v>2</v>
      </c>
      <c r="O755" s="1" t="s">
        <v>18</v>
      </c>
      <c r="P755">
        <v>59.2</v>
      </c>
      <c r="Q755" s="1">
        <f>IF(student_habits_performance[[#This Row],[exam_score]]&gt;=70,1,0)</f>
        <v>0</v>
      </c>
      <c r="R755" s="1">
        <f>IF(student_habits_performance[[#This Row],[sleep_hours]]&lt;4,1,IF(AND(student_habits_performance[[#This Row],[sleep_hours]]&gt;=4,student_habits_performance[[#This Row],[sleep_hours]]&lt;6),2,3))</f>
        <v>2</v>
      </c>
      <c r="S75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56" spans="1:19" x14ac:dyDescent="0.25">
      <c r="A756" s="1" t="s">
        <v>783</v>
      </c>
      <c r="B756">
        <v>18</v>
      </c>
      <c r="C756" s="1" t="s">
        <v>17</v>
      </c>
      <c r="D756">
        <v>0.8</v>
      </c>
      <c r="E756">
        <v>3.3</v>
      </c>
      <c r="F756">
        <v>0.2</v>
      </c>
      <c r="G756" s="1" t="s">
        <v>18</v>
      </c>
      <c r="H756">
        <v>85.7</v>
      </c>
      <c r="I756">
        <v>7.1</v>
      </c>
      <c r="J756" s="1" t="s">
        <v>24</v>
      </c>
      <c r="K756">
        <v>4</v>
      </c>
      <c r="L756" s="1" t="s">
        <v>34</v>
      </c>
      <c r="M756" s="1" t="s">
        <v>28</v>
      </c>
      <c r="N756">
        <v>9</v>
      </c>
      <c r="O756" s="1" t="s">
        <v>18</v>
      </c>
      <c r="P756">
        <v>51.8</v>
      </c>
      <c r="Q756" s="1">
        <f>IF(student_habits_performance[[#This Row],[exam_score]]&gt;=70,1,0)</f>
        <v>0</v>
      </c>
      <c r="R756" s="1">
        <f>IF(student_habits_performance[[#This Row],[sleep_hours]]&lt;4,1,IF(AND(student_habits_performance[[#This Row],[sleep_hours]]&gt;=4,student_habits_performance[[#This Row],[sleep_hours]]&lt;6),2,3))</f>
        <v>3</v>
      </c>
      <c r="S75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57" spans="1:19" x14ac:dyDescent="0.25">
      <c r="A757" s="1" t="s">
        <v>784</v>
      </c>
      <c r="B757">
        <v>22</v>
      </c>
      <c r="C757" s="1" t="s">
        <v>27</v>
      </c>
      <c r="D757">
        <v>2.7</v>
      </c>
      <c r="E757">
        <v>4.7</v>
      </c>
      <c r="F757">
        <v>1.7</v>
      </c>
      <c r="G757" s="1" t="s">
        <v>22</v>
      </c>
      <c r="H757">
        <v>67.5</v>
      </c>
      <c r="I757">
        <v>5.7</v>
      </c>
      <c r="J757" s="1" t="s">
        <v>28</v>
      </c>
      <c r="K757">
        <v>2</v>
      </c>
      <c r="L757" s="1" t="s">
        <v>20</v>
      </c>
      <c r="M757" s="1" t="s">
        <v>24</v>
      </c>
      <c r="N757">
        <v>9</v>
      </c>
      <c r="O757" s="1" t="s">
        <v>18</v>
      </c>
      <c r="P757">
        <v>59.3</v>
      </c>
      <c r="Q757" s="1">
        <f>IF(student_habits_performance[[#This Row],[exam_score]]&gt;=70,1,0)</f>
        <v>0</v>
      </c>
      <c r="R757" s="1">
        <f>IF(student_habits_performance[[#This Row],[sleep_hours]]&lt;4,1,IF(AND(student_habits_performance[[#This Row],[sleep_hours]]&gt;=4,student_habits_performance[[#This Row],[sleep_hours]]&lt;6),2,3))</f>
        <v>2</v>
      </c>
      <c r="S7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58" spans="1:19" x14ac:dyDescent="0.25">
      <c r="A758" s="1" t="s">
        <v>785</v>
      </c>
      <c r="B758">
        <v>18</v>
      </c>
      <c r="C758" s="1" t="s">
        <v>27</v>
      </c>
      <c r="D758">
        <v>2.2999999999999998</v>
      </c>
      <c r="E758">
        <v>2.2999999999999998</v>
      </c>
      <c r="F758">
        <v>1.7</v>
      </c>
      <c r="G758" s="1" t="s">
        <v>18</v>
      </c>
      <c r="H758">
        <v>88.3</v>
      </c>
      <c r="I758">
        <v>6.2</v>
      </c>
      <c r="J758" s="1" t="s">
        <v>24</v>
      </c>
      <c r="K758">
        <v>4</v>
      </c>
      <c r="L758" s="1" t="s">
        <v>34</v>
      </c>
      <c r="M758" s="1" t="s">
        <v>24</v>
      </c>
      <c r="N758">
        <v>4</v>
      </c>
      <c r="O758" s="1" t="s">
        <v>18</v>
      </c>
      <c r="P758">
        <v>58.5</v>
      </c>
      <c r="Q758" s="1">
        <f>IF(student_habits_performance[[#This Row],[exam_score]]&gt;=70,1,0)</f>
        <v>0</v>
      </c>
      <c r="R758" s="1">
        <f>IF(student_habits_performance[[#This Row],[sleep_hours]]&lt;4,1,IF(AND(student_habits_performance[[#This Row],[sleep_hours]]&gt;=4,student_habits_performance[[#This Row],[sleep_hours]]&lt;6),2,3))</f>
        <v>3</v>
      </c>
      <c r="S7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59" spans="1:19" x14ac:dyDescent="0.25">
      <c r="A759" s="1" t="s">
        <v>786</v>
      </c>
      <c r="B759">
        <v>19</v>
      </c>
      <c r="C759" s="1" t="s">
        <v>17</v>
      </c>
      <c r="D759">
        <v>2.6</v>
      </c>
      <c r="E759">
        <v>3.3</v>
      </c>
      <c r="F759">
        <v>2.4</v>
      </c>
      <c r="G759" s="1" t="s">
        <v>18</v>
      </c>
      <c r="H759">
        <v>74.5</v>
      </c>
      <c r="I759">
        <v>7.1</v>
      </c>
      <c r="J759" s="1" t="s">
        <v>19</v>
      </c>
      <c r="K759">
        <v>0</v>
      </c>
      <c r="L759" s="1" t="s">
        <v>20</v>
      </c>
      <c r="M759" s="1" t="s">
        <v>24</v>
      </c>
      <c r="N759">
        <v>3</v>
      </c>
      <c r="O759" s="1" t="s">
        <v>22</v>
      </c>
      <c r="P759">
        <v>44.5</v>
      </c>
      <c r="Q759" s="1">
        <f>IF(student_habits_performance[[#This Row],[exam_score]]&gt;=70,1,0)</f>
        <v>0</v>
      </c>
      <c r="R759" s="1">
        <f>IF(student_habits_performance[[#This Row],[sleep_hours]]&lt;4,1,IF(AND(student_habits_performance[[#This Row],[sleep_hours]]&gt;=4,student_habits_performance[[#This Row],[sleep_hours]]&lt;6),2,3))</f>
        <v>3</v>
      </c>
      <c r="S7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60" spans="1:19" x14ac:dyDescent="0.25">
      <c r="A760" s="1" t="s">
        <v>787</v>
      </c>
      <c r="B760">
        <v>17</v>
      </c>
      <c r="C760" s="1" t="s">
        <v>27</v>
      </c>
      <c r="D760">
        <v>3.2</v>
      </c>
      <c r="E760">
        <v>2.6</v>
      </c>
      <c r="F760">
        <v>2.8</v>
      </c>
      <c r="G760" s="1" t="s">
        <v>18</v>
      </c>
      <c r="H760">
        <v>100</v>
      </c>
      <c r="I760">
        <v>7.1</v>
      </c>
      <c r="J760" s="1" t="s">
        <v>19</v>
      </c>
      <c r="K760">
        <v>1</v>
      </c>
      <c r="L760" s="1" t="s">
        <v>25</v>
      </c>
      <c r="M760" s="1" t="s">
        <v>24</v>
      </c>
      <c r="N760">
        <v>10</v>
      </c>
      <c r="O760" s="1" t="s">
        <v>22</v>
      </c>
      <c r="P760">
        <v>75.400000000000006</v>
      </c>
      <c r="Q760" s="1">
        <f>IF(student_habits_performance[[#This Row],[exam_score]]&gt;=70,1,0)</f>
        <v>1</v>
      </c>
      <c r="R760" s="1">
        <f>IF(student_habits_performance[[#This Row],[sleep_hours]]&lt;4,1,IF(AND(student_habits_performance[[#This Row],[sleep_hours]]&gt;=4,student_habits_performance[[#This Row],[sleep_hours]]&lt;6),2,3))</f>
        <v>3</v>
      </c>
      <c r="S76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61" spans="1:19" x14ac:dyDescent="0.25">
      <c r="A761" s="1" t="s">
        <v>788</v>
      </c>
      <c r="B761">
        <v>23</v>
      </c>
      <c r="C761" s="1" t="s">
        <v>17</v>
      </c>
      <c r="D761">
        <v>2.8</v>
      </c>
      <c r="E761">
        <v>4.0999999999999996</v>
      </c>
      <c r="F761">
        <v>1.7</v>
      </c>
      <c r="G761" s="1" t="s">
        <v>22</v>
      </c>
      <c r="H761">
        <v>90.2</v>
      </c>
      <c r="I761">
        <v>5.2</v>
      </c>
      <c r="J761" s="1" t="s">
        <v>19</v>
      </c>
      <c r="K761">
        <v>1</v>
      </c>
      <c r="L761" s="1" t="s">
        <v>34</v>
      </c>
      <c r="M761" s="1" t="s">
        <v>21</v>
      </c>
      <c r="N761">
        <v>6</v>
      </c>
      <c r="O761" s="1" t="s">
        <v>22</v>
      </c>
      <c r="P761">
        <v>54.9</v>
      </c>
      <c r="Q761" s="1">
        <f>IF(student_habits_performance[[#This Row],[exam_score]]&gt;=70,1,0)</f>
        <v>0</v>
      </c>
      <c r="R761" s="1">
        <f>IF(student_habits_performance[[#This Row],[sleep_hours]]&lt;4,1,IF(AND(student_habits_performance[[#This Row],[sleep_hours]]&gt;=4,student_habits_performance[[#This Row],[sleep_hours]]&lt;6),2,3))</f>
        <v>2</v>
      </c>
      <c r="S76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62" spans="1:19" x14ac:dyDescent="0.25">
      <c r="A762" s="1" t="s">
        <v>789</v>
      </c>
      <c r="B762">
        <v>20</v>
      </c>
      <c r="C762" s="1" t="s">
        <v>27</v>
      </c>
      <c r="D762">
        <v>0.5</v>
      </c>
      <c r="E762">
        <v>1.6</v>
      </c>
      <c r="F762">
        <v>3.8</v>
      </c>
      <c r="G762" s="1" t="s">
        <v>22</v>
      </c>
      <c r="H762">
        <v>81</v>
      </c>
      <c r="I762">
        <v>7.7</v>
      </c>
      <c r="J762" s="1" t="s">
        <v>24</v>
      </c>
      <c r="K762">
        <v>4</v>
      </c>
      <c r="L762" s="1" t="s">
        <v>38</v>
      </c>
      <c r="M762" s="1" t="s">
        <v>21</v>
      </c>
      <c r="N762">
        <v>3</v>
      </c>
      <c r="O762" s="1" t="s">
        <v>22</v>
      </c>
      <c r="P762">
        <v>30.2</v>
      </c>
      <c r="Q762" s="1">
        <f>IF(student_habits_performance[[#This Row],[exam_score]]&gt;=70,1,0)</f>
        <v>0</v>
      </c>
      <c r="R762" s="1">
        <f>IF(student_habits_performance[[#This Row],[sleep_hours]]&lt;4,1,IF(AND(student_habits_performance[[#This Row],[sleep_hours]]&gt;=4,student_habits_performance[[#This Row],[sleep_hours]]&lt;6),2,3))</f>
        <v>3</v>
      </c>
      <c r="S76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63" spans="1:19" x14ac:dyDescent="0.25">
      <c r="A763" s="1" t="s">
        <v>790</v>
      </c>
      <c r="B763">
        <v>18</v>
      </c>
      <c r="C763" s="1" t="s">
        <v>17</v>
      </c>
      <c r="D763">
        <v>4.5999999999999996</v>
      </c>
      <c r="E763">
        <v>3.4</v>
      </c>
      <c r="F763">
        <v>2</v>
      </c>
      <c r="G763" s="1" t="s">
        <v>18</v>
      </c>
      <c r="H763">
        <v>77.5</v>
      </c>
      <c r="I763">
        <v>7.9</v>
      </c>
      <c r="J763" s="1" t="s">
        <v>24</v>
      </c>
      <c r="K763">
        <v>0</v>
      </c>
      <c r="L763" s="1" t="s">
        <v>34</v>
      </c>
      <c r="M763" s="1" t="s">
        <v>24</v>
      </c>
      <c r="N763">
        <v>1</v>
      </c>
      <c r="O763" s="1" t="s">
        <v>22</v>
      </c>
      <c r="P763">
        <v>71.8</v>
      </c>
      <c r="Q763" s="1">
        <f>IF(student_habits_performance[[#This Row],[exam_score]]&gt;=70,1,0)</f>
        <v>1</v>
      </c>
      <c r="R763" s="1">
        <f>IF(student_habits_performance[[#This Row],[sleep_hours]]&lt;4,1,IF(AND(student_habits_performance[[#This Row],[sleep_hours]]&gt;=4,student_habits_performance[[#This Row],[sleep_hours]]&lt;6),2,3))</f>
        <v>3</v>
      </c>
      <c r="S7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64" spans="1:19" x14ac:dyDescent="0.25">
      <c r="A764" s="1" t="s">
        <v>791</v>
      </c>
      <c r="B764">
        <v>21</v>
      </c>
      <c r="C764" s="1" t="s">
        <v>27</v>
      </c>
      <c r="D764">
        <v>1.9</v>
      </c>
      <c r="E764">
        <v>2.2999999999999998</v>
      </c>
      <c r="F764">
        <v>1.4</v>
      </c>
      <c r="G764" s="1" t="s">
        <v>18</v>
      </c>
      <c r="H764">
        <v>84</v>
      </c>
      <c r="I764">
        <v>5.0999999999999996</v>
      </c>
      <c r="J764" s="1" t="s">
        <v>19</v>
      </c>
      <c r="K764">
        <v>4</v>
      </c>
      <c r="L764" s="1" t="s">
        <v>25</v>
      </c>
      <c r="M764" s="1" t="s">
        <v>28</v>
      </c>
      <c r="N764">
        <v>4</v>
      </c>
      <c r="O764" s="1" t="s">
        <v>18</v>
      </c>
      <c r="P764">
        <v>51.8</v>
      </c>
      <c r="Q764" s="1">
        <f>IF(student_habits_performance[[#This Row],[exam_score]]&gt;=70,1,0)</f>
        <v>0</v>
      </c>
      <c r="R764" s="1">
        <f>IF(student_habits_performance[[#This Row],[sleep_hours]]&lt;4,1,IF(AND(student_habits_performance[[#This Row],[sleep_hours]]&gt;=4,student_habits_performance[[#This Row],[sleep_hours]]&lt;6),2,3))</f>
        <v>2</v>
      </c>
      <c r="S76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65" spans="1:19" x14ac:dyDescent="0.25">
      <c r="A765" s="1" t="s">
        <v>792</v>
      </c>
      <c r="B765">
        <v>18</v>
      </c>
      <c r="C765" s="1" t="s">
        <v>27</v>
      </c>
      <c r="D765">
        <v>3.9</v>
      </c>
      <c r="E765">
        <v>2.4</v>
      </c>
      <c r="F765">
        <v>0</v>
      </c>
      <c r="G765" s="1" t="s">
        <v>22</v>
      </c>
      <c r="H765">
        <v>91.1</v>
      </c>
      <c r="I765">
        <v>5.5</v>
      </c>
      <c r="J765" s="1" t="s">
        <v>24</v>
      </c>
      <c r="K765">
        <v>3</v>
      </c>
      <c r="L765" s="1" t="s">
        <v>25</v>
      </c>
      <c r="M765" s="1" t="s">
        <v>28</v>
      </c>
      <c r="N765">
        <v>1</v>
      </c>
      <c r="O765" s="1" t="s">
        <v>22</v>
      </c>
      <c r="P765">
        <v>59.5</v>
      </c>
      <c r="Q765" s="1">
        <f>IF(student_habits_performance[[#This Row],[exam_score]]&gt;=70,1,0)</f>
        <v>0</v>
      </c>
      <c r="R765" s="1">
        <f>IF(student_habits_performance[[#This Row],[sleep_hours]]&lt;4,1,IF(AND(student_habits_performance[[#This Row],[sleep_hours]]&gt;=4,student_habits_performance[[#This Row],[sleep_hours]]&lt;6),2,3))</f>
        <v>2</v>
      </c>
      <c r="S7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66" spans="1:19" x14ac:dyDescent="0.25">
      <c r="A766" s="1" t="s">
        <v>793</v>
      </c>
      <c r="B766">
        <v>21</v>
      </c>
      <c r="C766" s="1" t="s">
        <v>27</v>
      </c>
      <c r="D766">
        <v>6.6</v>
      </c>
      <c r="E766">
        <v>2.6</v>
      </c>
      <c r="F766">
        <v>1.5</v>
      </c>
      <c r="G766" s="1" t="s">
        <v>18</v>
      </c>
      <c r="H766">
        <v>84.7</v>
      </c>
      <c r="I766">
        <v>7.9</v>
      </c>
      <c r="J766" s="1" t="s">
        <v>19</v>
      </c>
      <c r="K766">
        <v>1</v>
      </c>
      <c r="L766" s="1" t="s">
        <v>20</v>
      </c>
      <c r="M766" s="1" t="s">
        <v>28</v>
      </c>
      <c r="N766">
        <v>2</v>
      </c>
      <c r="O766" s="1" t="s">
        <v>18</v>
      </c>
      <c r="P766">
        <v>96.6</v>
      </c>
      <c r="Q766" s="1">
        <f>IF(student_habits_performance[[#This Row],[exam_score]]&gt;=70,1,0)</f>
        <v>1</v>
      </c>
      <c r="R766" s="1">
        <f>IF(student_habits_performance[[#This Row],[sleep_hours]]&lt;4,1,IF(AND(student_habits_performance[[#This Row],[sleep_hours]]&gt;=4,student_habits_performance[[#This Row],[sleep_hours]]&lt;6),2,3))</f>
        <v>3</v>
      </c>
      <c r="S76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67" spans="1:19" x14ac:dyDescent="0.25">
      <c r="A767" s="1" t="s">
        <v>794</v>
      </c>
      <c r="B767">
        <v>19</v>
      </c>
      <c r="C767" s="1" t="s">
        <v>27</v>
      </c>
      <c r="D767">
        <v>2.1</v>
      </c>
      <c r="E767">
        <v>2.8</v>
      </c>
      <c r="F767">
        <v>1.4</v>
      </c>
      <c r="G767" s="1" t="s">
        <v>22</v>
      </c>
      <c r="H767">
        <v>82.8</v>
      </c>
      <c r="I767">
        <v>6.3</v>
      </c>
      <c r="J767" s="1" t="s">
        <v>28</v>
      </c>
      <c r="K767">
        <v>1</v>
      </c>
      <c r="L767" s="1" t="s">
        <v>20</v>
      </c>
      <c r="M767" s="1" t="s">
        <v>21</v>
      </c>
      <c r="N767">
        <v>3</v>
      </c>
      <c r="O767" s="1" t="s">
        <v>18</v>
      </c>
      <c r="P767">
        <v>44.1</v>
      </c>
      <c r="Q767" s="1">
        <f>IF(student_habits_performance[[#This Row],[exam_score]]&gt;=70,1,0)</f>
        <v>0</v>
      </c>
      <c r="R767" s="1">
        <f>IF(student_habits_performance[[#This Row],[sleep_hours]]&lt;4,1,IF(AND(student_habits_performance[[#This Row],[sleep_hours]]&gt;=4,student_habits_performance[[#This Row],[sleep_hours]]&lt;6),2,3))</f>
        <v>3</v>
      </c>
      <c r="S76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68" spans="1:19" x14ac:dyDescent="0.25">
      <c r="A768" s="1" t="s">
        <v>795</v>
      </c>
      <c r="B768">
        <v>21</v>
      </c>
      <c r="C768" s="1" t="s">
        <v>27</v>
      </c>
      <c r="D768">
        <v>0</v>
      </c>
      <c r="E768">
        <v>2.4</v>
      </c>
      <c r="F768">
        <v>2.9</v>
      </c>
      <c r="G768" s="1" t="s">
        <v>18</v>
      </c>
      <c r="H768">
        <v>85.6</v>
      </c>
      <c r="I768">
        <v>3.8</v>
      </c>
      <c r="J768" s="1" t="s">
        <v>28</v>
      </c>
      <c r="K768">
        <v>3</v>
      </c>
      <c r="L768" s="1" t="s">
        <v>38</v>
      </c>
      <c r="M768" s="1" t="s">
        <v>21</v>
      </c>
      <c r="N768">
        <v>8</v>
      </c>
      <c r="O768" s="1" t="s">
        <v>18</v>
      </c>
      <c r="P768">
        <v>30.5</v>
      </c>
      <c r="Q768" s="1">
        <f>IF(student_habits_performance[[#This Row],[exam_score]]&gt;=70,1,0)</f>
        <v>0</v>
      </c>
      <c r="R768" s="1">
        <f>IF(student_habits_performance[[#This Row],[sleep_hours]]&lt;4,1,IF(AND(student_habits_performance[[#This Row],[sleep_hours]]&gt;=4,student_habits_performance[[#This Row],[sleep_hours]]&lt;6),2,3))</f>
        <v>1</v>
      </c>
      <c r="S76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69" spans="1:19" x14ac:dyDescent="0.25">
      <c r="A769" s="1" t="s">
        <v>796</v>
      </c>
      <c r="B769">
        <v>24</v>
      </c>
      <c r="C769" s="1" t="s">
        <v>27</v>
      </c>
      <c r="D769">
        <v>3.1</v>
      </c>
      <c r="E769">
        <v>2.8</v>
      </c>
      <c r="F769">
        <v>2.2999999999999998</v>
      </c>
      <c r="G769" s="1" t="s">
        <v>18</v>
      </c>
      <c r="H769">
        <v>79</v>
      </c>
      <c r="I769">
        <v>4.8</v>
      </c>
      <c r="J769" s="1" t="s">
        <v>28</v>
      </c>
      <c r="K769">
        <v>0</v>
      </c>
      <c r="L769" s="1" t="s">
        <v>34</v>
      </c>
      <c r="M769" s="1" t="s">
        <v>21</v>
      </c>
      <c r="N769">
        <v>10</v>
      </c>
      <c r="O769" s="1" t="s">
        <v>18</v>
      </c>
      <c r="P769">
        <v>63.7</v>
      </c>
      <c r="Q769" s="1">
        <f>IF(student_habits_performance[[#This Row],[exam_score]]&gt;=70,1,0)</f>
        <v>0</v>
      </c>
      <c r="R769" s="1">
        <f>IF(student_habits_performance[[#This Row],[sleep_hours]]&lt;4,1,IF(AND(student_habits_performance[[#This Row],[sleep_hours]]&gt;=4,student_habits_performance[[#This Row],[sleep_hours]]&lt;6),2,3))</f>
        <v>2</v>
      </c>
      <c r="S76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70" spans="1:19" x14ac:dyDescent="0.25">
      <c r="A770" s="1" t="s">
        <v>797</v>
      </c>
      <c r="B770">
        <v>20</v>
      </c>
      <c r="C770" s="1" t="s">
        <v>17</v>
      </c>
      <c r="D770">
        <v>5.2</v>
      </c>
      <c r="E770">
        <v>4.4000000000000004</v>
      </c>
      <c r="F770">
        <v>0.5</v>
      </c>
      <c r="G770" s="1" t="s">
        <v>18</v>
      </c>
      <c r="H770">
        <v>81.599999999999994</v>
      </c>
      <c r="I770">
        <v>6.2</v>
      </c>
      <c r="J770" s="1" t="s">
        <v>19</v>
      </c>
      <c r="K770">
        <v>1</v>
      </c>
      <c r="L770" s="1" t="s">
        <v>25</v>
      </c>
      <c r="M770" s="1" t="s">
        <v>28</v>
      </c>
      <c r="N770">
        <v>4</v>
      </c>
      <c r="O770" s="1" t="s">
        <v>18</v>
      </c>
      <c r="P770">
        <v>74</v>
      </c>
      <c r="Q770" s="1">
        <f>IF(student_habits_performance[[#This Row],[exam_score]]&gt;=70,1,0)</f>
        <v>1</v>
      </c>
      <c r="R770" s="1">
        <f>IF(student_habits_performance[[#This Row],[sleep_hours]]&lt;4,1,IF(AND(student_habits_performance[[#This Row],[sleep_hours]]&gt;=4,student_habits_performance[[#This Row],[sleep_hours]]&lt;6),2,3))</f>
        <v>3</v>
      </c>
      <c r="S77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71" spans="1:19" x14ac:dyDescent="0.25">
      <c r="A771" s="1" t="s">
        <v>798</v>
      </c>
      <c r="B771">
        <v>17</v>
      </c>
      <c r="C771" s="1" t="s">
        <v>27</v>
      </c>
      <c r="D771">
        <v>6.4</v>
      </c>
      <c r="E771">
        <v>3.7</v>
      </c>
      <c r="F771">
        <v>2</v>
      </c>
      <c r="G771" s="1" t="s">
        <v>18</v>
      </c>
      <c r="H771">
        <v>64.099999999999994</v>
      </c>
      <c r="I771">
        <v>5.0999999999999996</v>
      </c>
      <c r="J771" s="1" t="s">
        <v>19</v>
      </c>
      <c r="K771">
        <v>6</v>
      </c>
      <c r="L771" s="1" t="s">
        <v>25</v>
      </c>
      <c r="M771" s="1" t="s">
        <v>24</v>
      </c>
      <c r="N771">
        <v>4</v>
      </c>
      <c r="O771" s="1" t="s">
        <v>18</v>
      </c>
      <c r="P771">
        <v>98.8</v>
      </c>
      <c r="Q771" s="1">
        <f>IF(student_habits_performance[[#This Row],[exam_score]]&gt;=70,1,0)</f>
        <v>1</v>
      </c>
      <c r="R771" s="1">
        <f>IF(student_habits_performance[[#This Row],[sleep_hours]]&lt;4,1,IF(AND(student_habits_performance[[#This Row],[sleep_hours]]&gt;=4,student_habits_performance[[#This Row],[sleep_hours]]&lt;6),2,3))</f>
        <v>2</v>
      </c>
      <c r="S7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72" spans="1:19" x14ac:dyDescent="0.25">
      <c r="A772" s="1" t="s">
        <v>799</v>
      </c>
      <c r="B772">
        <v>21</v>
      </c>
      <c r="C772" s="1" t="s">
        <v>17</v>
      </c>
      <c r="D772">
        <v>1.7</v>
      </c>
      <c r="E772">
        <v>3.5</v>
      </c>
      <c r="F772">
        <v>2.5</v>
      </c>
      <c r="G772" s="1" t="s">
        <v>18</v>
      </c>
      <c r="H772">
        <v>94.7</v>
      </c>
      <c r="I772">
        <v>6</v>
      </c>
      <c r="J772" s="1" t="s">
        <v>24</v>
      </c>
      <c r="K772">
        <v>5</v>
      </c>
      <c r="L772" s="1" t="s">
        <v>34</v>
      </c>
      <c r="M772" s="1" t="s">
        <v>24</v>
      </c>
      <c r="N772">
        <v>10</v>
      </c>
      <c r="O772" s="1" t="s">
        <v>18</v>
      </c>
      <c r="P772">
        <v>53</v>
      </c>
      <c r="Q772" s="1">
        <f>IF(student_habits_performance[[#This Row],[exam_score]]&gt;=70,1,0)</f>
        <v>0</v>
      </c>
      <c r="R772" s="1">
        <f>IF(student_habits_performance[[#This Row],[sleep_hours]]&lt;4,1,IF(AND(student_habits_performance[[#This Row],[sleep_hours]]&gt;=4,student_habits_performance[[#This Row],[sleep_hours]]&lt;6),2,3))</f>
        <v>3</v>
      </c>
      <c r="S77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73" spans="1:19" x14ac:dyDescent="0.25">
      <c r="A773" s="1" t="s">
        <v>800</v>
      </c>
      <c r="B773">
        <v>21</v>
      </c>
      <c r="C773" s="1" t="s">
        <v>17</v>
      </c>
      <c r="D773">
        <v>4.2</v>
      </c>
      <c r="E773">
        <v>2</v>
      </c>
      <c r="F773">
        <v>3.5</v>
      </c>
      <c r="G773" s="1" t="s">
        <v>18</v>
      </c>
      <c r="H773">
        <v>88</v>
      </c>
      <c r="I773">
        <v>6.5</v>
      </c>
      <c r="J773" s="1" t="s">
        <v>24</v>
      </c>
      <c r="K773">
        <v>5</v>
      </c>
      <c r="L773" s="1" t="s">
        <v>25</v>
      </c>
      <c r="M773" s="1" t="s">
        <v>21</v>
      </c>
      <c r="N773">
        <v>9</v>
      </c>
      <c r="O773" s="1" t="s">
        <v>18</v>
      </c>
      <c r="P773">
        <v>84.6</v>
      </c>
      <c r="Q773" s="1">
        <f>IF(student_habits_performance[[#This Row],[exam_score]]&gt;=70,1,0)</f>
        <v>1</v>
      </c>
      <c r="R773" s="1">
        <f>IF(student_habits_performance[[#This Row],[sleep_hours]]&lt;4,1,IF(AND(student_habits_performance[[#This Row],[sleep_hours]]&gt;=4,student_habits_performance[[#This Row],[sleep_hours]]&lt;6),2,3))</f>
        <v>3</v>
      </c>
      <c r="S77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74" spans="1:19" x14ac:dyDescent="0.25">
      <c r="A774" s="1" t="s">
        <v>801</v>
      </c>
      <c r="B774">
        <v>17</v>
      </c>
      <c r="C774" s="1" t="s">
        <v>17</v>
      </c>
      <c r="D774">
        <v>2.8</v>
      </c>
      <c r="E774">
        <v>1.4</v>
      </c>
      <c r="F774">
        <v>2.8</v>
      </c>
      <c r="G774" s="1" t="s">
        <v>18</v>
      </c>
      <c r="H774">
        <v>77.3</v>
      </c>
      <c r="I774">
        <v>8.3000000000000007</v>
      </c>
      <c r="J774" s="1" t="s">
        <v>28</v>
      </c>
      <c r="K774">
        <v>5</v>
      </c>
      <c r="L774" s="1" t="s">
        <v>20</v>
      </c>
      <c r="M774" s="1" t="s">
        <v>28</v>
      </c>
      <c r="N774">
        <v>7</v>
      </c>
      <c r="O774" s="1" t="s">
        <v>18</v>
      </c>
      <c r="P774">
        <v>73</v>
      </c>
      <c r="Q774" s="1">
        <f>IF(student_habits_performance[[#This Row],[exam_score]]&gt;=70,1,0)</f>
        <v>1</v>
      </c>
      <c r="R774" s="1">
        <f>IF(student_habits_performance[[#This Row],[sleep_hours]]&lt;4,1,IF(AND(student_habits_performance[[#This Row],[sleep_hours]]&gt;=4,student_habits_performance[[#This Row],[sleep_hours]]&lt;6),2,3))</f>
        <v>3</v>
      </c>
      <c r="S77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75" spans="1:19" x14ac:dyDescent="0.25">
      <c r="A775" s="1" t="s">
        <v>802</v>
      </c>
      <c r="B775">
        <v>20</v>
      </c>
      <c r="C775" s="1" t="s">
        <v>27</v>
      </c>
      <c r="D775">
        <v>3.3</v>
      </c>
      <c r="E775">
        <v>3.6</v>
      </c>
      <c r="F775">
        <v>2.6</v>
      </c>
      <c r="G775" s="1" t="s">
        <v>18</v>
      </c>
      <c r="H775">
        <v>100</v>
      </c>
      <c r="I775">
        <v>6.2</v>
      </c>
      <c r="J775" s="1" t="s">
        <v>19</v>
      </c>
      <c r="K775">
        <v>2</v>
      </c>
      <c r="L775" s="1" t="s">
        <v>25</v>
      </c>
      <c r="M775" s="1" t="s">
        <v>28</v>
      </c>
      <c r="N775">
        <v>2</v>
      </c>
      <c r="O775" s="1" t="s">
        <v>22</v>
      </c>
      <c r="P775">
        <v>57.1</v>
      </c>
      <c r="Q775" s="1">
        <f>IF(student_habits_performance[[#This Row],[exam_score]]&gt;=70,1,0)</f>
        <v>0</v>
      </c>
      <c r="R775" s="1">
        <f>IF(student_habits_performance[[#This Row],[sleep_hours]]&lt;4,1,IF(AND(student_habits_performance[[#This Row],[sleep_hours]]&gt;=4,student_habits_performance[[#This Row],[sleep_hours]]&lt;6),2,3))</f>
        <v>3</v>
      </c>
      <c r="S77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76" spans="1:19" x14ac:dyDescent="0.25">
      <c r="A776" s="1" t="s">
        <v>803</v>
      </c>
      <c r="B776">
        <v>18</v>
      </c>
      <c r="C776" s="1" t="s">
        <v>17</v>
      </c>
      <c r="D776">
        <v>7.5</v>
      </c>
      <c r="E776">
        <v>3.6</v>
      </c>
      <c r="F776">
        <v>1.9</v>
      </c>
      <c r="G776" s="1" t="s">
        <v>22</v>
      </c>
      <c r="H776">
        <v>85.9</v>
      </c>
      <c r="I776">
        <v>7.8</v>
      </c>
      <c r="J776" s="1" t="s">
        <v>19</v>
      </c>
      <c r="K776">
        <v>6</v>
      </c>
      <c r="L776" s="1" t="s">
        <v>34</v>
      </c>
      <c r="M776" s="1" t="s">
        <v>21</v>
      </c>
      <c r="N776">
        <v>3</v>
      </c>
      <c r="O776" s="1" t="s">
        <v>18</v>
      </c>
      <c r="P776">
        <v>100</v>
      </c>
      <c r="Q776" s="1">
        <f>IF(student_habits_performance[[#This Row],[exam_score]]&gt;=70,1,0)</f>
        <v>1</v>
      </c>
      <c r="R776" s="1">
        <f>IF(student_habits_performance[[#This Row],[sleep_hours]]&lt;4,1,IF(AND(student_habits_performance[[#This Row],[sleep_hours]]&gt;=4,student_habits_performance[[#This Row],[sleep_hours]]&lt;6),2,3))</f>
        <v>3</v>
      </c>
      <c r="S77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77" spans="1:19" x14ac:dyDescent="0.25">
      <c r="A777" s="1" t="s">
        <v>804</v>
      </c>
      <c r="B777">
        <v>21</v>
      </c>
      <c r="C777" s="1" t="s">
        <v>27</v>
      </c>
      <c r="D777">
        <v>1.2</v>
      </c>
      <c r="E777">
        <v>4.3</v>
      </c>
      <c r="F777">
        <v>2.2000000000000002</v>
      </c>
      <c r="G777" s="1" t="s">
        <v>18</v>
      </c>
      <c r="H777">
        <v>74.599999999999994</v>
      </c>
      <c r="I777">
        <v>8.1999999999999993</v>
      </c>
      <c r="J777" s="1" t="s">
        <v>19</v>
      </c>
      <c r="K777">
        <v>2</v>
      </c>
      <c r="L777" s="1" t="s">
        <v>34</v>
      </c>
      <c r="M777" s="1" t="s">
        <v>21</v>
      </c>
      <c r="N777">
        <v>4</v>
      </c>
      <c r="O777" s="1" t="s">
        <v>18</v>
      </c>
      <c r="P777">
        <v>36.200000000000003</v>
      </c>
      <c r="Q777" s="1">
        <f>IF(student_habits_performance[[#This Row],[exam_score]]&gt;=70,1,0)</f>
        <v>0</v>
      </c>
      <c r="R777" s="1">
        <f>IF(student_habits_performance[[#This Row],[sleep_hours]]&lt;4,1,IF(AND(student_habits_performance[[#This Row],[sleep_hours]]&gt;=4,student_habits_performance[[#This Row],[sleep_hours]]&lt;6),2,3))</f>
        <v>3</v>
      </c>
      <c r="S77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78" spans="1:19" x14ac:dyDescent="0.25">
      <c r="A778" s="1" t="s">
        <v>805</v>
      </c>
      <c r="B778">
        <v>17</v>
      </c>
      <c r="C778" s="1" t="s">
        <v>27</v>
      </c>
      <c r="D778">
        <v>3.9</v>
      </c>
      <c r="E778">
        <v>1.8</v>
      </c>
      <c r="F778">
        <v>3.2</v>
      </c>
      <c r="G778" s="1" t="s">
        <v>18</v>
      </c>
      <c r="H778">
        <v>93.6</v>
      </c>
      <c r="I778">
        <v>8.1999999999999993</v>
      </c>
      <c r="J778" s="1" t="s">
        <v>28</v>
      </c>
      <c r="K778">
        <v>0</v>
      </c>
      <c r="L778" s="1" t="s">
        <v>25</v>
      </c>
      <c r="M778" s="1" t="s">
        <v>21</v>
      </c>
      <c r="N778">
        <v>4</v>
      </c>
      <c r="O778" s="1" t="s">
        <v>18</v>
      </c>
      <c r="P778">
        <v>65.599999999999994</v>
      </c>
      <c r="Q778" s="1">
        <f>IF(student_habits_performance[[#This Row],[exam_score]]&gt;=70,1,0)</f>
        <v>0</v>
      </c>
      <c r="R778" s="1">
        <f>IF(student_habits_performance[[#This Row],[sleep_hours]]&lt;4,1,IF(AND(student_habits_performance[[#This Row],[sleep_hours]]&gt;=4,student_habits_performance[[#This Row],[sleep_hours]]&lt;6),2,3))</f>
        <v>3</v>
      </c>
      <c r="S77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79" spans="1:19" x14ac:dyDescent="0.25">
      <c r="A779" s="1" t="s">
        <v>806</v>
      </c>
      <c r="B779">
        <v>24</v>
      </c>
      <c r="C779" s="1" t="s">
        <v>47</v>
      </c>
      <c r="D779">
        <v>4.2</v>
      </c>
      <c r="E779">
        <v>2.2000000000000002</v>
      </c>
      <c r="F779">
        <v>0.3</v>
      </c>
      <c r="G779" s="1" t="s">
        <v>22</v>
      </c>
      <c r="H779">
        <v>89</v>
      </c>
      <c r="I779">
        <v>6.8</v>
      </c>
      <c r="J779" s="1" t="s">
        <v>28</v>
      </c>
      <c r="K779">
        <v>3</v>
      </c>
      <c r="L779" s="1" t="s">
        <v>25</v>
      </c>
      <c r="M779" s="1" t="s">
        <v>24</v>
      </c>
      <c r="N779">
        <v>10</v>
      </c>
      <c r="O779" s="1" t="s">
        <v>22</v>
      </c>
      <c r="P779">
        <v>87.5</v>
      </c>
      <c r="Q779" s="1">
        <f>IF(student_habits_performance[[#This Row],[exam_score]]&gt;=70,1,0)</f>
        <v>1</v>
      </c>
      <c r="R779" s="1">
        <f>IF(student_habits_performance[[#This Row],[sleep_hours]]&lt;4,1,IF(AND(student_habits_performance[[#This Row],[sleep_hours]]&gt;=4,student_habits_performance[[#This Row],[sleep_hours]]&lt;6),2,3))</f>
        <v>3</v>
      </c>
      <c r="S77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0" spans="1:19" x14ac:dyDescent="0.25">
      <c r="A780" s="1" t="s">
        <v>807</v>
      </c>
      <c r="B780">
        <v>24</v>
      </c>
      <c r="C780" s="1" t="s">
        <v>27</v>
      </c>
      <c r="D780">
        <v>5.0999999999999996</v>
      </c>
      <c r="E780">
        <v>0.5</v>
      </c>
      <c r="F780">
        <v>1.4</v>
      </c>
      <c r="G780" s="1" t="s">
        <v>18</v>
      </c>
      <c r="H780">
        <v>88.9</v>
      </c>
      <c r="I780">
        <v>4.0999999999999996</v>
      </c>
      <c r="J780" s="1" t="s">
        <v>24</v>
      </c>
      <c r="K780">
        <v>4</v>
      </c>
      <c r="L780" s="1" t="s">
        <v>34</v>
      </c>
      <c r="M780" s="1" t="s">
        <v>21</v>
      </c>
      <c r="N780">
        <v>8</v>
      </c>
      <c r="O780" s="1" t="s">
        <v>18</v>
      </c>
      <c r="P780">
        <v>100</v>
      </c>
      <c r="Q780" s="1">
        <f>IF(student_habits_performance[[#This Row],[exam_score]]&gt;=70,1,0)</f>
        <v>1</v>
      </c>
      <c r="R780" s="1">
        <f>IF(student_habits_performance[[#This Row],[sleep_hours]]&lt;4,1,IF(AND(student_habits_performance[[#This Row],[sleep_hours]]&gt;=4,student_habits_performance[[#This Row],[sleep_hours]]&lt;6),2,3))</f>
        <v>2</v>
      </c>
      <c r="S78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1" spans="1:19" x14ac:dyDescent="0.25">
      <c r="A781" s="1" t="s">
        <v>808</v>
      </c>
      <c r="B781">
        <v>19</v>
      </c>
      <c r="C781" s="1" t="s">
        <v>17</v>
      </c>
      <c r="D781">
        <v>3.6</v>
      </c>
      <c r="E781">
        <v>2</v>
      </c>
      <c r="F781">
        <v>1</v>
      </c>
      <c r="G781" s="1" t="s">
        <v>22</v>
      </c>
      <c r="H781">
        <v>80.7</v>
      </c>
      <c r="I781">
        <v>7.1</v>
      </c>
      <c r="J781" s="1" t="s">
        <v>24</v>
      </c>
      <c r="K781">
        <v>6</v>
      </c>
      <c r="L781" s="1" t="s">
        <v>34</v>
      </c>
      <c r="M781" s="1" t="s">
        <v>21</v>
      </c>
      <c r="N781">
        <v>10</v>
      </c>
      <c r="O781" s="1" t="s">
        <v>18</v>
      </c>
      <c r="P781">
        <v>85.6</v>
      </c>
      <c r="Q781" s="1">
        <f>IF(student_habits_performance[[#This Row],[exam_score]]&gt;=70,1,0)</f>
        <v>1</v>
      </c>
      <c r="R781" s="1">
        <f>IF(student_habits_performance[[#This Row],[sleep_hours]]&lt;4,1,IF(AND(student_habits_performance[[#This Row],[sleep_hours]]&gt;=4,student_habits_performance[[#This Row],[sleep_hours]]&lt;6),2,3))</f>
        <v>3</v>
      </c>
      <c r="S78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82" spans="1:19" x14ac:dyDescent="0.25">
      <c r="A782" s="1" t="s">
        <v>809</v>
      </c>
      <c r="B782">
        <v>17</v>
      </c>
      <c r="C782" s="1" t="s">
        <v>17</v>
      </c>
      <c r="D782">
        <v>4</v>
      </c>
      <c r="E782">
        <v>3.7</v>
      </c>
      <c r="F782">
        <v>2.2000000000000002</v>
      </c>
      <c r="G782" s="1" t="s">
        <v>18</v>
      </c>
      <c r="H782">
        <v>89.5</v>
      </c>
      <c r="I782">
        <v>7.8</v>
      </c>
      <c r="J782" s="1" t="s">
        <v>28</v>
      </c>
      <c r="K782">
        <v>0</v>
      </c>
      <c r="L782" s="1" t="s">
        <v>25</v>
      </c>
      <c r="M782" s="1" t="s">
        <v>21</v>
      </c>
      <c r="N782">
        <v>10</v>
      </c>
      <c r="O782" s="1" t="s">
        <v>22</v>
      </c>
      <c r="P782">
        <v>89.4</v>
      </c>
      <c r="Q782" s="1">
        <f>IF(student_habits_performance[[#This Row],[exam_score]]&gt;=70,1,0)</f>
        <v>1</v>
      </c>
      <c r="R782" s="1">
        <f>IF(student_habits_performance[[#This Row],[sleep_hours]]&lt;4,1,IF(AND(student_habits_performance[[#This Row],[sleep_hours]]&gt;=4,student_habits_performance[[#This Row],[sleep_hours]]&lt;6),2,3))</f>
        <v>3</v>
      </c>
      <c r="S78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3" spans="1:19" x14ac:dyDescent="0.25">
      <c r="A783" s="1" t="s">
        <v>810</v>
      </c>
      <c r="B783">
        <v>19</v>
      </c>
      <c r="C783" s="1" t="s">
        <v>17</v>
      </c>
      <c r="D783">
        <v>2.9</v>
      </c>
      <c r="E783">
        <v>1.9</v>
      </c>
      <c r="F783">
        <v>3.2</v>
      </c>
      <c r="G783" s="1" t="s">
        <v>18</v>
      </c>
      <c r="H783">
        <v>82.4</v>
      </c>
      <c r="I783">
        <v>6.4</v>
      </c>
      <c r="J783" s="1" t="s">
        <v>19</v>
      </c>
      <c r="K783">
        <v>4</v>
      </c>
      <c r="L783" s="1" t="s">
        <v>34</v>
      </c>
      <c r="M783" s="1" t="s">
        <v>24</v>
      </c>
      <c r="N783">
        <v>6</v>
      </c>
      <c r="O783" s="1" t="s">
        <v>18</v>
      </c>
      <c r="P783">
        <v>66.900000000000006</v>
      </c>
      <c r="Q783" s="1">
        <f>IF(student_habits_performance[[#This Row],[exam_score]]&gt;=70,1,0)</f>
        <v>0</v>
      </c>
      <c r="R783" s="1">
        <f>IF(student_habits_performance[[#This Row],[sleep_hours]]&lt;4,1,IF(AND(student_habits_performance[[#This Row],[sleep_hours]]&gt;=4,student_habits_performance[[#This Row],[sleep_hours]]&lt;6),2,3))</f>
        <v>3</v>
      </c>
      <c r="S7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84" spans="1:19" x14ac:dyDescent="0.25">
      <c r="A784" s="1" t="s">
        <v>811</v>
      </c>
      <c r="B784">
        <v>24</v>
      </c>
      <c r="C784" s="1" t="s">
        <v>17</v>
      </c>
      <c r="D784">
        <v>3.9</v>
      </c>
      <c r="E784">
        <v>3.3</v>
      </c>
      <c r="F784">
        <v>1.1000000000000001</v>
      </c>
      <c r="G784" s="1" t="s">
        <v>22</v>
      </c>
      <c r="H784">
        <v>90.6</v>
      </c>
      <c r="I784">
        <v>8.6</v>
      </c>
      <c r="J784" s="1" t="s">
        <v>19</v>
      </c>
      <c r="K784">
        <v>0</v>
      </c>
      <c r="L784" s="1" t="s">
        <v>38</v>
      </c>
      <c r="M784" s="1" t="s">
        <v>24</v>
      </c>
      <c r="N784">
        <v>3</v>
      </c>
      <c r="O784" s="1" t="s">
        <v>18</v>
      </c>
      <c r="P784">
        <v>56</v>
      </c>
      <c r="Q784" s="1">
        <f>IF(student_habits_performance[[#This Row],[exam_score]]&gt;=70,1,0)</f>
        <v>0</v>
      </c>
      <c r="R784" s="1">
        <f>IF(student_habits_performance[[#This Row],[sleep_hours]]&lt;4,1,IF(AND(student_habits_performance[[#This Row],[sleep_hours]]&gt;=4,student_habits_performance[[#This Row],[sleep_hours]]&lt;6),2,3))</f>
        <v>3</v>
      </c>
      <c r="S7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85" spans="1:19" x14ac:dyDescent="0.25">
      <c r="A785" s="1" t="s">
        <v>812</v>
      </c>
      <c r="B785">
        <v>20</v>
      </c>
      <c r="C785" s="1" t="s">
        <v>27</v>
      </c>
      <c r="D785">
        <v>3</v>
      </c>
      <c r="E785">
        <v>2.2999999999999998</v>
      </c>
      <c r="F785">
        <v>0</v>
      </c>
      <c r="G785" s="1" t="s">
        <v>18</v>
      </c>
      <c r="H785">
        <v>66</v>
      </c>
      <c r="I785">
        <v>7.5</v>
      </c>
      <c r="J785" s="1" t="s">
        <v>24</v>
      </c>
      <c r="K785">
        <v>2</v>
      </c>
      <c r="L785" s="1" t="s">
        <v>25</v>
      </c>
      <c r="M785" s="1" t="s">
        <v>24</v>
      </c>
      <c r="N785">
        <v>9</v>
      </c>
      <c r="O785" s="1" t="s">
        <v>18</v>
      </c>
      <c r="P785">
        <v>77.900000000000006</v>
      </c>
      <c r="Q785" s="1">
        <f>IF(student_habits_performance[[#This Row],[exam_score]]&gt;=70,1,0)</f>
        <v>1</v>
      </c>
      <c r="R785" s="1">
        <f>IF(student_habits_performance[[#This Row],[sleep_hours]]&lt;4,1,IF(AND(student_habits_performance[[#This Row],[sleep_hours]]&gt;=4,student_habits_performance[[#This Row],[sleep_hours]]&lt;6),2,3))</f>
        <v>3</v>
      </c>
      <c r="S7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86" spans="1:19" x14ac:dyDescent="0.25">
      <c r="A786" s="1" t="s">
        <v>813</v>
      </c>
      <c r="B786">
        <v>18</v>
      </c>
      <c r="C786" s="1" t="s">
        <v>27</v>
      </c>
      <c r="D786">
        <v>4.4000000000000004</v>
      </c>
      <c r="E786">
        <v>2.9</v>
      </c>
      <c r="F786">
        <v>1.3</v>
      </c>
      <c r="G786" s="1" t="s">
        <v>18</v>
      </c>
      <c r="H786">
        <v>80.7</v>
      </c>
      <c r="I786">
        <v>7.2</v>
      </c>
      <c r="J786" s="1" t="s">
        <v>19</v>
      </c>
      <c r="K786">
        <v>5</v>
      </c>
      <c r="L786" s="1" t="s">
        <v>25</v>
      </c>
      <c r="M786" s="1" t="s">
        <v>24</v>
      </c>
      <c r="N786">
        <v>10</v>
      </c>
      <c r="O786" s="1" t="s">
        <v>18</v>
      </c>
      <c r="P786">
        <v>91.3</v>
      </c>
      <c r="Q786" s="1">
        <f>IF(student_habits_performance[[#This Row],[exam_score]]&gt;=70,1,0)</f>
        <v>1</v>
      </c>
      <c r="R786" s="1">
        <f>IF(student_habits_performance[[#This Row],[sleep_hours]]&lt;4,1,IF(AND(student_habits_performance[[#This Row],[sleep_hours]]&gt;=4,student_habits_performance[[#This Row],[sleep_hours]]&lt;6),2,3))</f>
        <v>3</v>
      </c>
      <c r="S78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7" spans="1:19" x14ac:dyDescent="0.25">
      <c r="A787" s="1" t="s">
        <v>814</v>
      </c>
      <c r="B787">
        <v>17</v>
      </c>
      <c r="C787" s="1" t="s">
        <v>17</v>
      </c>
      <c r="D787">
        <v>2.9</v>
      </c>
      <c r="E787">
        <v>1.1000000000000001</v>
      </c>
      <c r="F787">
        <v>2.8</v>
      </c>
      <c r="G787" s="1" t="s">
        <v>18</v>
      </c>
      <c r="H787">
        <v>100</v>
      </c>
      <c r="I787">
        <v>7.8</v>
      </c>
      <c r="J787" s="1" t="s">
        <v>28</v>
      </c>
      <c r="K787">
        <v>3</v>
      </c>
      <c r="L787" s="1" t="s">
        <v>38</v>
      </c>
      <c r="M787" s="1" t="s">
        <v>21</v>
      </c>
      <c r="N787">
        <v>8</v>
      </c>
      <c r="O787" s="1" t="s">
        <v>18</v>
      </c>
      <c r="P787">
        <v>68.400000000000006</v>
      </c>
      <c r="Q787" s="1">
        <f>IF(student_habits_performance[[#This Row],[exam_score]]&gt;=70,1,0)</f>
        <v>0</v>
      </c>
      <c r="R787" s="1">
        <f>IF(student_habits_performance[[#This Row],[sleep_hours]]&lt;4,1,IF(AND(student_habits_performance[[#This Row],[sleep_hours]]&gt;=4,student_habits_performance[[#This Row],[sleep_hours]]&lt;6),2,3))</f>
        <v>3</v>
      </c>
      <c r="S78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88" spans="1:19" x14ac:dyDescent="0.25">
      <c r="A788" s="1" t="s">
        <v>815</v>
      </c>
      <c r="B788">
        <v>23</v>
      </c>
      <c r="C788" s="1" t="s">
        <v>27</v>
      </c>
      <c r="D788">
        <v>4.0999999999999996</v>
      </c>
      <c r="E788">
        <v>2.6</v>
      </c>
      <c r="F788">
        <v>2.4</v>
      </c>
      <c r="G788" s="1" t="s">
        <v>18</v>
      </c>
      <c r="H788">
        <v>77.3</v>
      </c>
      <c r="I788">
        <v>6.9</v>
      </c>
      <c r="J788" s="1" t="s">
        <v>24</v>
      </c>
      <c r="K788">
        <v>2</v>
      </c>
      <c r="L788" s="1" t="s">
        <v>34</v>
      </c>
      <c r="M788" s="1" t="s">
        <v>21</v>
      </c>
      <c r="N788">
        <v>9</v>
      </c>
      <c r="O788" s="1" t="s">
        <v>18</v>
      </c>
      <c r="P788">
        <v>85.3</v>
      </c>
      <c r="Q788" s="1">
        <f>IF(student_habits_performance[[#This Row],[exam_score]]&gt;=70,1,0)</f>
        <v>1</v>
      </c>
      <c r="R788" s="1">
        <f>IF(student_habits_performance[[#This Row],[sleep_hours]]&lt;4,1,IF(AND(student_habits_performance[[#This Row],[sleep_hours]]&gt;=4,student_habits_performance[[#This Row],[sleep_hours]]&lt;6),2,3))</f>
        <v>3</v>
      </c>
      <c r="S78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89" spans="1:19" x14ac:dyDescent="0.25">
      <c r="A789" s="1" t="s">
        <v>816</v>
      </c>
      <c r="B789">
        <v>24</v>
      </c>
      <c r="C789" s="1" t="s">
        <v>27</v>
      </c>
      <c r="D789">
        <v>3.5</v>
      </c>
      <c r="E789">
        <v>0</v>
      </c>
      <c r="F789">
        <v>2.2999999999999998</v>
      </c>
      <c r="G789" s="1" t="s">
        <v>18</v>
      </c>
      <c r="H789">
        <v>79</v>
      </c>
      <c r="I789">
        <v>3.5</v>
      </c>
      <c r="J789" s="1" t="s">
        <v>19</v>
      </c>
      <c r="K789">
        <v>3</v>
      </c>
      <c r="L789" s="1" t="s">
        <v>34</v>
      </c>
      <c r="M789" s="1" t="s">
        <v>24</v>
      </c>
      <c r="N789">
        <v>5</v>
      </c>
      <c r="O789" s="1" t="s">
        <v>22</v>
      </c>
      <c r="P789">
        <v>64.400000000000006</v>
      </c>
      <c r="Q789" s="1">
        <f>IF(student_habits_performance[[#This Row],[exam_score]]&gt;=70,1,0)</f>
        <v>0</v>
      </c>
      <c r="R789" s="1">
        <f>IF(student_habits_performance[[#This Row],[sleep_hours]]&lt;4,1,IF(AND(student_habits_performance[[#This Row],[sleep_hours]]&gt;=4,student_habits_performance[[#This Row],[sleep_hours]]&lt;6),2,3))</f>
        <v>1</v>
      </c>
      <c r="S78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90" spans="1:19" x14ac:dyDescent="0.25">
      <c r="A790" s="1" t="s">
        <v>817</v>
      </c>
      <c r="B790">
        <v>24</v>
      </c>
      <c r="C790" s="1" t="s">
        <v>27</v>
      </c>
      <c r="D790">
        <v>5.2</v>
      </c>
      <c r="E790">
        <v>2.2999999999999998</v>
      </c>
      <c r="F790">
        <v>1.5</v>
      </c>
      <c r="G790" s="1" t="s">
        <v>18</v>
      </c>
      <c r="H790">
        <v>80.5</v>
      </c>
      <c r="I790">
        <v>5.9</v>
      </c>
      <c r="J790" s="1" t="s">
        <v>19</v>
      </c>
      <c r="K790">
        <v>6</v>
      </c>
      <c r="L790" s="1" t="s">
        <v>20</v>
      </c>
      <c r="M790" s="1" t="s">
        <v>28</v>
      </c>
      <c r="N790">
        <v>3</v>
      </c>
      <c r="O790" s="1" t="s">
        <v>18</v>
      </c>
      <c r="P790">
        <v>82.8</v>
      </c>
      <c r="Q790" s="1">
        <f>IF(student_habits_performance[[#This Row],[exam_score]]&gt;=70,1,0)</f>
        <v>1</v>
      </c>
      <c r="R790" s="1">
        <f>IF(student_habits_performance[[#This Row],[sleep_hours]]&lt;4,1,IF(AND(student_habits_performance[[#This Row],[sleep_hours]]&gt;=4,student_habits_performance[[#This Row],[sleep_hours]]&lt;6),2,3))</f>
        <v>2</v>
      </c>
      <c r="S79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91" spans="1:19" x14ac:dyDescent="0.25">
      <c r="A791" s="1" t="s">
        <v>818</v>
      </c>
      <c r="B791">
        <v>23</v>
      </c>
      <c r="C791" s="1" t="s">
        <v>27</v>
      </c>
      <c r="D791">
        <v>3.4</v>
      </c>
      <c r="E791">
        <v>0.5</v>
      </c>
      <c r="F791">
        <v>0.4</v>
      </c>
      <c r="G791" s="1" t="s">
        <v>18</v>
      </c>
      <c r="H791">
        <v>72.900000000000006</v>
      </c>
      <c r="I791">
        <v>7.9</v>
      </c>
      <c r="J791" s="1" t="s">
        <v>19</v>
      </c>
      <c r="K791">
        <v>4</v>
      </c>
      <c r="L791" s="1" t="s">
        <v>34</v>
      </c>
      <c r="M791" s="1" t="s">
        <v>24</v>
      </c>
      <c r="N791">
        <v>4</v>
      </c>
      <c r="O791" s="1" t="s">
        <v>18</v>
      </c>
      <c r="P791">
        <v>78</v>
      </c>
      <c r="Q791" s="1">
        <f>IF(student_habits_performance[[#This Row],[exam_score]]&gt;=70,1,0)</f>
        <v>1</v>
      </c>
      <c r="R791" s="1">
        <f>IF(student_habits_performance[[#This Row],[sleep_hours]]&lt;4,1,IF(AND(student_habits_performance[[#This Row],[sleep_hours]]&gt;=4,student_habits_performance[[#This Row],[sleep_hours]]&lt;6),2,3))</f>
        <v>3</v>
      </c>
      <c r="S79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92" spans="1:19" x14ac:dyDescent="0.25">
      <c r="A792" s="1" t="s">
        <v>819</v>
      </c>
      <c r="B792">
        <v>22</v>
      </c>
      <c r="C792" s="1" t="s">
        <v>27</v>
      </c>
      <c r="D792">
        <v>0.8</v>
      </c>
      <c r="E792">
        <v>3.9</v>
      </c>
      <c r="F792">
        <v>2.4</v>
      </c>
      <c r="G792" s="1" t="s">
        <v>18</v>
      </c>
      <c r="H792">
        <v>62.9</v>
      </c>
      <c r="I792">
        <v>5.5</v>
      </c>
      <c r="J792" s="1" t="s">
        <v>19</v>
      </c>
      <c r="K792">
        <v>0</v>
      </c>
      <c r="L792" s="1" t="s">
        <v>20</v>
      </c>
      <c r="M792" s="1" t="s">
        <v>24</v>
      </c>
      <c r="N792">
        <v>5</v>
      </c>
      <c r="O792" s="1" t="s">
        <v>18</v>
      </c>
      <c r="P792">
        <v>31.5</v>
      </c>
      <c r="Q792" s="1">
        <f>IF(student_habits_performance[[#This Row],[exam_score]]&gt;=70,1,0)</f>
        <v>0</v>
      </c>
      <c r="R792" s="1">
        <f>IF(student_habits_performance[[#This Row],[sleep_hours]]&lt;4,1,IF(AND(student_habits_performance[[#This Row],[sleep_hours]]&gt;=4,student_habits_performance[[#This Row],[sleep_hours]]&lt;6),2,3))</f>
        <v>2</v>
      </c>
      <c r="S79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93" spans="1:19" x14ac:dyDescent="0.25">
      <c r="A793" s="1" t="s">
        <v>820</v>
      </c>
      <c r="B793">
        <v>24</v>
      </c>
      <c r="C793" s="1" t="s">
        <v>27</v>
      </c>
      <c r="D793">
        <v>5.4</v>
      </c>
      <c r="E793">
        <v>3.4</v>
      </c>
      <c r="F793">
        <v>0.9</v>
      </c>
      <c r="G793" s="1" t="s">
        <v>18</v>
      </c>
      <c r="H793">
        <v>82.7</v>
      </c>
      <c r="I793">
        <v>6.2</v>
      </c>
      <c r="J793" s="1" t="s">
        <v>19</v>
      </c>
      <c r="K793">
        <v>1</v>
      </c>
      <c r="L793" s="1" t="s">
        <v>34</v>
      </c>
      <c r="M793" s="1" t="s">
        <v>24</v>
      </c>
      <c r="N793">
        <v>9</v>
      </c>
      <c r="O793" s="1" t="s">
        <v>18</v>
      </c>
      <c r="P793">
        <v>92.3</v>
      </c>
      <c r="Q793" s="1">
        <f>IF(student_habits_performance[[#This Row],[exam_score]]&gt;=70,1,0)</f>
        <v>1</v>
      </c>
      <c r="R793" s="1">
        <f>IF(student_habits_performance[[#This Row],[sleep_hours]]&lt;4,1,IF(AND(student_habits_performance[[#This Row],[sleep_hours]]&gt;=4,student_habits_performance[[#This Row],[sleep_hours]]&lt;6),2,3))</f>
        <v>3</v>
      </c>
      <c r="S7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94" spans="1:19" x14ac:dyDescent="0.25">
      <c r="A794" s="1" t="s">
        <v>821</v>
      </c>
      <c r="B794">
        <v>21</v>
      </c>
      <c r="C794" s="1" t="s">
        <v>17</v>
      </c>
      <c r="D794">
        <v>2.1</v>
      </c>
      <c r="E794">
        <v>3.1</v>
      </c>
      <c r="F794">
        <v>4.2</v>
      </c>
      <c r="G794" s="1" t="s">
        <v>18</v>
      </c>
      <c r="H794">
        <v>86.4</v>
      </c>
      <c r="I794">
        <v>5.2</v>
      </c>
      <c r="J794" s="1" t="s">
        <v>19</v>
      </c>
      <c r="K794">
        <v>1</v>
      </c>
      <c r="L794" s="1" t="s">
        <v>34</v>
      </c>
      <c r="M794" s="1" t="s">
        <v>28</v>
      </c>
      <c r="N794">
        <v>9</v>
      </c>
      <c r="O794" s="1" t="s">
        <v>22</v>
      </c>
      <c r="P794">
        <v>50.1</v>
      </c>
      <c r="Q794" s="1">
        <f>IF(student_habits_performance[[#This Row],[exam_score]]&gt;=70,1,0)</f>
        <v>0</v>
      </c>
      <c r="R794" s="1">
        <f>IF(student_habits_performance[[#This Row],[sleep_hours]]&lt;4,1,IF(AND(student_habits_performance[[#This Row],[sleep_hours]]&gt;=4,student_habits_performance[[#This Row],[sleep_hours]]&lt;6),2,3))</f>
        <v>2</v>
      </c>
      <c r="S7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95" spans="1:19" x14ac:dyDescent="0.25">
      <c r="A795" s="1" t="s">
        <v>822</v>
      </c>
      <c r="B795">
        <v>20</v>
      </c>
      <c r="C795" s="1" t="s">
        <v>17</v>
      </c>
      <c r="D795">
        <v>2.5</v>
      </c>
      <c r="E795">
        <v>4.3</v>
      </c>
      <c r="F795">
        <v>2.4</v>
      </c>
      <c r="G795" s="1" t="s">
        <v>18</v>
      </c>
      <c r="H795">
        <v>84.5</v>
      </c>
      <c r="I795">
        <v>8.6</v>
      </c>
      <c r="J795" s="1" t="s">
        <v>19</v>
      </c>
      <c r="K795">
        <v>3</v>
      </c>
      <c r="L795" s="1" t="s">
        <v>20</v>
      </c>
      <c r="M795" s="1" t="s">
        <v>24</v>
      </c>
      <c r="N795">
        <v>3</v>
      </c>
      <c r="O795" s="1" t="s">
        <v>18</v>
      </c>
      <c r="P795">
        <v>49.4</v>
      </c>
      <c r="Q795" s="1">
        <f>IF(student_habits_performance[[#This Row],[exam_score]]&gt;=70,1,0)</f>
        <v>0</v>
      </c>
      <c r="R795" s="1">
        <f>IF(student_habits_performance[[#This Row],[sleep_hours]]&lt;4,1,IF(AND(student_habits_performance[[#This Row],[sleep_hours]]&gt;=4,student_habits_performance[[#This Row],[sleep_hours]]&lt;6),2,3))</f>
        <v>3</v>
      </c>
      <c r="S79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96" spans="1:19" x14ac:dyDescent="0.25">
      <c r="A796" s="1" t="s">
        <v>823</v>
      </c>
      <c r="B796">
        <v>17</v>
      </c>
      <c r="C796" s="1" t="s">
        <v>17</v>
      </c>
      <c r="D796">
        <v>2.6</v>
      </c>
      <c r="E796">
        <v>1.4</v>
      </c>
      <c r="F796">
        <v>1.2</v>
      </c>
      <c r="G796" s="1" t="s">
        <v>18</v>
      </c>
      <c r="H796">
        <v>83.6</v>
      </c>
      <c r="I796">
        <v>8.5</v>
      </c>
      <c r="J796" s="1" t="s">
        <v>28</v>
      </c>
      <c r="K796">
        <v>5</v>
      </c>
      <c r="L796" s="1" t="s">
        <v>34</v>
      </c>
      <c r="M796" s="1" t="s">
        <v>21</v>
      </c>
      <c r="N796">
        <v>7</v>
      </c>
      <c r="O796" s="1" t="s">
        <v>18</v>
      </c>
      <c r="P796">
        <v>80.3</v>
      </c>
      <c r="Q796" s="1">
        <f>IF(student_habits_performance[[#This Row],[exam_score]]&gt;=70,1,0)</f>
        <v>1</v>
      </c>
      <c r="R796" s="1">
        <f>IF(student_habits_performance[[#This Row],[sleep_hours]]&lt;4,1,IF(AND(student_habits_performance[[#This Row],[sleep_hours]]&gt;=4,student_habits_performance[[#This Row],[sleep_hours]]&lt;6),2,3))</f>
        <v>3</v>
      </c>
      <c r="S79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797" spans="1:19" x14ac:dyDescent="0.25">
      <c r="A797" s="1" t="s">
        <v>824</v>
      </c>
      <c r="B797">
        <v>23</v>
      </c>
      <c r="C797" s="1" t="s">
        <v>27</v>
      </c>
      <c r="D797">
        <v>5.6</v>
      </c>
      <c r="E797">
        <v>4.5999999999999996</v>
      </c>
      <c r="F797">
        <v>1.1000000000000001</v>
      </c>
      <c r="G797" s="1" t="s">
        <v>18</v>
      </c>
      <c r="H797">
        <v>85.4</v>
      </c>
      <c r="I797">
        <v>5.4</v>
      </c>
      <c r="J797" s="1" t="s">
        <v>24</v>
      </c>
      <c r="K797">
        <v>5</v>
      </c>
      <c r="L797" s="1" t="s">
        <v>38</v>
      </c>
      <c r="M797" s="1" t="s">
        <v>28</v>
      </c>
      <c r="N797">
        <v>6</v>
      </c>
      <c r="O797" s="1" t="s">
        <v>22</v>
      </c>
      <c r="P797">
        <v>89.7</v>
      </c>
      <c r="Q797" s="1">
        <f>IF(student_habits_performance[[#This Row],[exam_score]]&gt;=70,1,0)</f>
        <v>1</v>
      </c>
      <c r="R797" s="1">
        <f>IF(student_habits_performance[[#This Row],[sleep_hours]]&lt;4,1,IF(AND(student_habits_performance[[#This Row],[sleep_hours]]&gt;=4,student_habits_performance[[#This Row],[sleep_hours]]&lt;6),2,3))</f>
        <v>2</v>
      </c>
      <c r="S79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798" spans="1:19" x14ac:dyDescent="0.25">
      <c r="A798" s="1" t="s">
        <v>825</v>
      </c>
      <c r="B798">
        <v>21</v>
      </c>
      <c r="C798" s="1" t="s">
        <v>27</v>
      </c>
      <c r="D798">
        <v>0.3</v>
      </c>
      <c r="E798">
        <v>3.6</v>
      </c>
      <c r="F798">
        <v>1.7</v>
      </c>
      <c r="G798" s="1" t="s">
        <v>18</v>
      </c>
      <c r="H798">
        <v>95.2</v>
      </c>
      <c r="I798">
        <v>6.7</v>
      </c>
      <c r="J798" s="1" t="s">
        <v>28</v>
      </c>
      <c r="K798">
        <v>3</v>
      </c>
      <c r="L798" s="1" t="s">
        <v>34</v>
      </c>
      <c r="M798" s="1" t="s">
        <v>21</v>
      </c>
      <c r="N798">
        <v>4</v>
      </c>
      <c r="O798" s="1" t="s">
        <v>22</v>
      </c>
      <c r="P798">
        <v>33.6</v>
      </c>
      <c r="Q798" s="1">
        <f>IF(student_habits_performance[[#This Row],[exam_score]]&gt;=70,1,0)</f>
        <v>0</v>
      </c>
      <c r="R798" s="1">
        <f>IF(student_habits_performance[[#This Row],[sleep_hours]]&lt;4,1,IF(AND(student_habits_performance[[#This Row],[sleep_hours]]&gt;=4,student_habits_performance[[#This Row],[sleep_hours]]&lt;6),2,3))</f>
        <v>3</v>
      </c>
      <c r="S79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799" spans="1:19" x14ac:dyDescent="0.25">
      <c r="A799" s="1" t="s">
        <v>826</v>
      </c>
      <c r="B799">
        <v>23</v>
      </c>
      <c r="C799" s="1" t="s">
        <v>27</v>
      </c>
      <c r="D799">
        <v>8.1999999999999993</v>
      </c>
      <c r="E799">
        <v>2.2000000000000002</v>
      </c>
      <c r="F799">
        <v>1.5</v>
      </c>
      <c r="G799" s="1" t="s">
        <v>18</v>
      </c>
      <c r="H799">
        <v>83.1</v>
      </c>
      <c r="I799">
        <v>5.7</v>
      </c>
      <c r="J799" s="1" t="s">
        <v>28</v>
      </c>
      <c r="K799">
        <v>2</v>
      </c>
      <c r="L799" s="1" t="s">
        <v>20</v>
      </c>
      <c r="M799" s="1" t="s">
        <v>24</v>
      </c>
      <c r="N799">
        <v>5</v>
      </c>
      <c r="O799" s="1" t="s">
        <v>22</v>
      </c>
      <c r="P799">
        <v>100</v>
      </c>
      <c r="Q799" s="1">
        <f>IF(student_habits_performance[[#This Row],[exam_score]]&gt;=70,1,0)</f>
        <v>1</v>
      </c>
      <c r="R799" s="1">
        <f>IF(student_habits_performance[[#This Row],[sleep_hours]]&lt;4,1,IF(AND(student_habits_performance[[#This Row],[sleep_hours]]&gt;=4,student_habits_performance[[#This Row],[sleep_hours]]&lt;6),2,3))</f>
        <v>2</v>
      </c>
      <c r="S7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00" spans="1:19" x14ac:dyDescent="0.25">
      <c r="A800" s="1" t="s">
        <v>827</v>
      </c>
      <c r="B800">
        <v>17</v>
      </c>
      <c r="C800" s="1" t="s">
        <v>17</v>
      </c>
      <c r="D800">
        <v>5.0999999999999996</v>
      </c>
      <c r="E800">
        <v>3.9</v>
      </c>
      <c r="F800">
        <v>3</v>
      </c>
      <c r="G800" s="1" t="s">
        <v>18</v>
      </c>
      <c r="H800">
        <v>79.3</v>
      </c>
      <c r="I800">
        <v>7.2</v>
      </c>
      <c r="J800" s="1" t="s">
        <v>24</v>
      </c>
      <c r="K800">
        <v>1</v>
      </c>
      <c r="L800" s="1" t="s">
        <v>34</v>
      </c>
      <c r="M800" s="1" t="s">
        <v>21</v>
      </c>
      <c r="N800">
        <v>10</v>
      </c>
      <c r="O800" s="1" t="s">
        <v>18</v>
      </c>
      <c r="P800">
        <v>90.6</v>
      </c>
      <c r="Q800" s="1">
        <f>IF(student_habits_performance[[#This Row],[exam_score]]&gt;=70,1,0)</f>
        <v>1</v>
      </c>
      <c r="R800" s="1">
        <f>IF(student_habits_performance[[#This Row],[sleep_hours]]&lt;4,1,IF(AND(student_habits_performance[[#This Row],[sleep_hours]]&gt;=4,student_habits_performance[[#This Row],[sleep_hours]]&lt;6),2,3))</f>
        <v>3</v>
      </c>
      <c r="S80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01" spans="1:19" x14ac:dyDescent="0.25">
      <c r="A801" s="1" t="s">
        <v>828</v>
      </c>
      <c r="B801">
        <v>19</v>
      </c>
      <c r="C801" s="1" t="s">
        <v>17</v>
      </c>
      <c r="D801">
        <v>3.8</v>
      </c>
      <c r="E801">
        <v>1.2</v>
      </c>
      <c r="F801">
        <v>2</v>
      </c>
      <c r="G801" s="1" t="s">
        <v>18</v>
      </c>
      <c r="H801">
        <v>82.2</v>
      </c>
      <c r="I801">
        <v>7.1</v>
      </c>
      <c r="J801" s="1" t="s">
        <v>24</v>
      </c>
      <c r="K801">
        <v>2</v>
      </c>
      <c r="L801" s="1" t="s">
        <v>34</v>
      </c>
      <c r="M801" s="1" t="s">
        <v>21</v>
      </c>
      <c r="N801">
        <v>2</v>
      </c>
      <c r="O801" s="1" t="s">
        <v>22</v>
      </c>
      <c r="P801">
        <v>66.3</v>
      </c>
      <c r="Q801" s="1">
        <f>IF(student_habits_performance[[#This Row],[exam_score]]&gt;=70,1,0)</f>
        <v>0</v>
      </c>
      <c r="R801" s="1">
        <f>IF(student_habits_performance[[#This Row],[sleep_hours]]&lt;4,1,IF(AND(student_habits_performance[[#This Row],[sleep_hours]]&gt;=4,student_habits_performance[[#This Row],[sleep_hours]]&lt;6),2,3))</f>
        <v>3</v>
      </c>
      <c r="S8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2" spans="1:19" x14ac:dyDescent="0.25">
      <c r="A802" s="1" t="s">
        <v>829</v>
      </c>
      <c r="B802">
        <v>17</v>
      </c>
      <c r="C802" s="1" t="s">
        <v>27</v>
      </c>
      <c r="D802">
        <v>3.4</v>
      </c>
      <c r="E802">
        <v>1.5</v>
      </c>
      <c r="F802">
        <v>1</v>
      </c>
      <c r="G802" s="1" t="s">
        <v>18</v>
      </c>
      <c r="H802">
        <v>90.8</v>
      </c>
      <c r="I802">
        <v>7.5</v>
      </c>
      <c r="J802" s="1" t="s">
        <v>24</v>
      </c>
      <c r="K802">
        <v>4</v>
      </c>
      <c r="L802" s="1" t="s">
        <v>34</v>
      </c>
      <c r="M802" s="1" t="s">
        <v>28</v>
      </c>
      <c r="N802">
        <v>7</v>
      </c>
      <c r="O802" s="1" t="s">
        <v>22</v>
      </c>
      <c r="P802">
        <v>86.1</v>
      </c>
      <c r="Q802" s="1">
        <f>IF(student_habits_performance[[#This Row],[exam_score]]&gt;=70,1,0)</f>
        <v>1</v>
      </c>
      <c r="R802" s="1">
        <f>IF(student_habits_performance[[#This Row],[sleep_hours]]&lt;4,1,IF(AND(student_habits_performance[[#This Row],[sleep_hours]]&gt;=4,student_habits_performance[[#This Row],[sleep_hours]]&lt;6),2,3))</f>
        <v>3</v>
      </c>
      <c r="S80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3" spans="1:19" x14ac:dyDescent="0.25">
      <c r="A803" s="1" t="s">
        <v>830</v>
      </c>
      <c r="B803">
        <v>22</v>
      </c>
      <c r="C803" s="1" t="s">
        <v>17</v>
      </c>
      <c r="D803">
        <v>3.9</v>
      </c>
      <c r="E803">
        <v>1.8</v>
      </c>
      <c r="F803">
        <v>3.9</v>
      </c>
      <c r="G803" s="1" t="s">
        <v>18</v>
      </c>
      <c r="H803">
        <v>99.1</v>
      </c>
      <c r="I803">
        <v>6.9</v>
      </c>
      <c r="J803" s="1" t="s">
        <v>19</v>
      </c>
      <c r="K803">
        <v>1</v>
      </c>
      <c r="L803" s="1" t="s">
        <v>20</v>
      </c>
      <c r="M803" s="1" t="s">
        <v>24</v>
      </c>
      <c r="N803">
        <v>4</v>
      </c>
      <c r="O803" s="1" t="s">
        <v>18</v>
      </c>
      <c r="P803">
        <v>65.5</v>
      </c>
      <c r="Q803" s="1">
        <f>IF(student_habits_performance[[#This Row],[exam_score]]&gt;=70,1,0)</f>
        <v>0</v>
      </c>
      <c r="R803" s="1">
        <f>IF(student_habits_performance[[#This Row],[sleep_hours]]&lt;4,1,IF(AND(student_habits_performance[[#This Row],[sleep_hours]]&gt;=4,student_habits_performance[[#This Row],[sleep_hours]]&lt;6),2,3))</f>
        <v>3</v>
      </c>
      <c r="S80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4" spans="1:19" x14ac:dyDescent="0.25">
      <c r="A804" s="1" t="s">
        <v>831</v>
      </c>
      <c r="B804">
        <v>17</v>
      </c>
      <c r="C804" s="1" t="s">
        <v>27</v>
      </c>
      <c r="D804">
        <v>4.3</v>
      </c>
      <c r="E804">
        <v>1.9</v>
      </c>
      <c r="F804">
        <v>1.9</v>
      </c>
      <c r="G804" s="1" t="s">
        <v>18</v>
      </c>
      <c r="H804">
        <v>78.7</v>
      </c>
      <c r="I804">
        <v>10</v>
      </c>
      <c r="J804" s="1" t="s">
        <v>19</v>
      </c>
      <c r="K804">
        <v>4</v>
      </c>
      <c r="L804" s="1" t="s">
        <v>38</v>
      </c>
      <c r="M804" s="1" t="s">
        <v>24</v>
      </c>
      <c r="N804">
        <v>2</v>
      </c>
      <c r="O804" s="1" t="s">
        <v>18</v>
      </c>
      <c r="P804">
        <v>82.9</v>
      </c>
      <c r="Q804" s="1">
        <f>IF(student_habits_performance[[#This Row],[exam_score]]&gt;=70,1,0)</f>
        <v>1</v>
      </c>
      <c r="R804" s="1">
        <f>IF(student_habits_performance[[#This Row],[sleep_hours]]&lt;4,1,IF(AND(student_habits_performance[[#This Row],[sleep_hours]]&gt;=4,student_habits_performance[[#This Row],[sleep_hours]]&lt;6),2,3))</f>
        <v>3</v>
      </c>
      <c r="S80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05" spans="1:19" x14ac:dyDescent="0.25">
      <c r="A805" s="1" t="s">
        <v>832</v>
      </c>
      <c r="B805">
        <v>17</v>
      </c>
      <c r="C805" s="1" t="s">
        <v>17</v>
      </c>
      <c r="D805">
        <v>4.5</v>
      </c>
      <c r="E805">
        <v>1.2</v>
      </c>
      <c r="F805">
        <v>2.6</v>
      </c>
      <c r="G805" s="1" t="s">
        <v>18</v>
      </c>
      <c r="H805">
        <v>86</v>
      </c>
      <c r="I805">
        <v>5.3</v>
      </c>
      <c r="J805" s="1" t="s">
        <v>24</v>
      </c>
      <c r="K805">
        <v>0</v>
      </c>
      <c r="L805" s="1" t="s">
        <v>34</v>
      </c>
      <c r="M805" s="1" t="s">
        <v>24</v>
      </c>
      <c r="N805">
        <v>6</v>
      </c>
      <c r="O805" s="1" t="s">
        <v>22</v>
      </c>
      <c r="P805">
        <v>76.3</v>
      </c>
      <c r="Q805" s="1">
        <f>IF(student_habits_performance[[#This Row],[exam_score]]&gt;=70,1,0)</f>
        <v>1</v>
      </c>
      <c r="R805" s="1">
        <f>IF(student_habits_performance[[#This Row],[sleep_hours]]&lt;4,1,IF(AND(student_habits_performance[[#This Row],[sleep_hours]]&gt;=4,student_habits_performance[[#This Row],[sleep_hours]]&lt;6),2,3))</f>
        <v>2</v>
      </c>
      <c r="S80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06" spans="1:19" x14ac:dyDescent="0.25">
      <c r="A806" s="1" t="s">
        <v>833</v>
      </c>
      <c r="B806">
        <v>22</v>
      </c>
      <c r="C806" s="1" t="s">
        <v>17</v>
      </c>
      <c r="D806">
        <v>4.3</v>
      </c>
      <c r="E806">
        <v>4</v>
      </c>
      <c r="F806">
        <v>1.1000000000000001</v>
      </c>
      <c r="G806" s="1" t="s">
        <v>22</v>
      </c>
      <c r="H806">
        <v>88.4</v>
      </c>
      <c r="I806">
        <v>4.4000000000000004</v>
      </c>
      <c r="J806" s="1" t="s">
        <v>24</v>
      </c>
      <c r="K806">
        <v>2</v>
      </c>
      <c r="L806" s="1" t="s">
        <v>25</v>
      </c>
      <c r="M806" s="1" t="s">
        <v>21</v>
      </c>
      <c r="N806">
        <v>2</v>
      </c>
      <c r="O806" s="1" t="s">
        <v>22</v>
      </c>
      <c r="P806">
        <v>59</v>
      </c>
      <c r="Q806" s="1">
        <f>IF(student_habits_performance[[#This Row],[exam_score]]&gt;=70,1,0)</f>
        <v>0</v>
      </c>
      <c r="R806" s="1">
        <f>IF(student_habits_performance[[#This Row],[sleep_hours]]&lt;4,1,IF(AND(student_habits_performance[[#This Row],[sleep_hours]]&gt;=4,student_habits_performance[[#This Row],[sleep_hours]]&lt;6),2,3))</f>
        <v>2</v>
      </c>
      <c r="S80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07" spans="1:19" x14ac:dyDescent="0.25">
      <c r="A807" s="1" t="s">
        <v>834</v>
      </c>
      <c r="B807">
        <v>20</v>
      </c>
      <c r="C807" s="1" t="s">
        <v>17</v>
      </c>
      <c r="D807">
        <v>3.6</v>
      </c>
      <c r="E807">
        <v>2.2000000000000002</v>
      </c>
      <c r="F807">
        <v>2.2000000000000002</v>
      </c>
      <c r="G807" s="1" t="s">
        <v>18</v>
      </c>
      <c r="H807">
        <v>75.099999999999994</v>
      </c>
      <c r="I807">
        <v>6</v>
      </c>
      <c r="J807" s="1" t="s">
        <v>19</v>
      </c>
      <c r="K807">
        <v>3</v>
      </c>
      <c r="L807" s="1" t="s">
        <v>34</v>
      </c>
      <c r="M807" s="1" t="s">
        <v>21</v>
      </c>
      <c r="N807">
        <v>10</v>
      </c>
      <c r="O807" s="1" t="s">
        <v>22</v>
      </c>
      <c r="P807">
        <v>76.099999999999994</v>
      </c>
      <c r="Q807" s="1">
        <f>IF(student_habits_performance[[#This Row],[exam_score]]&gt;=70,1,0)</f>
        <v>1</v>
      </c>
      <c r="R807" s="1">
        <f>IF(student_habits_performance[[#This Row],[sleep_hours]]&lt;4,1,IF(AND(student_habits_performance[[#This Row],[sleep_hours]]&gt;=4,student_habits_performance[[#This Row],[sleep_hours]]&lt;6),2,3))</f>
        <v>3</v>
      </c>
      <c r="S8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8" spans="1:19" x14ac:dyDescent="0.25">
      <c r="A808" s="1" t="s">
        <v>835</v>
      </c>
      <c r="B808">
        <v>24</v>
      </c>
      <c r="C808" s="1" t="s">
        <v>17</v>
      </c>
      <c r="D808">
        <v>3.2</v>
      </c>
      <c r="E808">
        <v>2.9</v>
      </c>
      <c r="F808">
        <v>2.1</v>
      </c>
      <c r="G808" s="1" t="s">
        <v>18</v>
      </c>
      <c r="H808">
        <v>85.2</v>
      </c>
      <c r="I808">
        <v>4.5999999999999996</v>
      </c>
      <c r="J808" s="1" t="s">
        <v>24</v>
      </c>
      <c r="K808">
        <v>1</v>
      </c>
      <c r="L808" s="1" t="s">
        <v>34</v>
      </c>
      <c r="M808" s="1" t="s">
        <v>24</v>
      </c>
      <c r="N808">
        <v>2</v>
      </c>
      <c r="O808" s="1" t="s">
        <v>22</v>
      </c>
      <c r="P808">
        <v>40.299999999999997</v>
      </c>
      <c r="Q808" s="1">
        <f>IF(student_habits_performance[[#This Row],[exam_score]]&gt;=70,1,0)</f>
        <v>0</v>
      </c>
      <c r="R808" s="1">
        <f>IF(student_habits_performance[[#This Row],[sleep_hours]]&lt;4,1,IF(AND(student_habits_performance[[#This Row],[sleep_hours]]&gt;=4,student_habits_performance[[#This Row],[sleep_hours]]&lt;6),2,3))</f>
        <v>2</v>
      </c>
      <c r="S80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09" spans="1:19" x14ac:dyDescent="0.25">
      <c r="A809" s="1" t="s">
        <v>836</v>
      </c>
      <c r="B809">
        <v>17</v>
      </c>
      <c r="C809" s="1" t="s">
        <v>17</v>
      </c>
      <c r="D809">
        <v>3.3</v>
      </c>
      <c r="E809">
        <v>1.8</v>
      </c>
      <c r="F809">
        <v>0</v>
      </c>
      <c r="G809" s="1" t="s">
        <v>18</v>
      </c>
      <c r="H809">
        <v>70.3</v>
      </c>
      <c r="I809">
        <v>4.7</v>
      </c>
      <c r="J809" s="1" t="s">
        <v>28</v>
      </c>
      <c r="K809">
        <v>2</v>
      </c>
      <c r="L809" s="1" t="s">
        <v>25</v>
      </c>
      <c r="M809" s="1" t="s">
        <v>21</v>
      </c>
      <c r="N809">
        <v>7</v>
      </c>
      <c r="O809" s="1" t="s">
        <v>22</v>
      </c>
      <c r="P809">
        <v>65.2</v>
      </c>
      <c r="Q809" s="1">
        <f>IF(student_habits_performance[[#This Row],[exam_score]]&gt;=70,1,0)</f>
        <v>0</v>
      </c>
      <c r="R809" s="1">
        <f>IF(student_habits_performance[[#This Row],[sleep_hours]]&lt;4,1,IF(AND(student_habits_performance[[#This Row],[sleep_hours]]&gt;=4,student_habits_performance[[#This Row],[sleep_hours]]&lt;6),2,3))</f>
        <v>2</v>
      </c>
      <c r="S8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10" spans="1:19" x14ac:dyDescent="0.25">
      <c r="A810" s="1" t="s">
        <v>837</v>
      </c>
      <c r="B810">
        <v>22</v>
      </c>
      <c r="C810" s="1" t="s">
        <v>27</v>
      </c>
      <c r="D810">
        <v>3.2</v>
      </c>
      <c r="E810">
        <v>0.3</v>
      </c>
      <c r="F810">
        <v>4</v>
      </c>
      <c r="G810" s="1" t="s">
        <v>22</v>
      </c>
      <c r="H810">
        <v>67.3</v>
      </c>
      <c r="I810">
        <v>5.3</v>
      </c>
      <c r="J810" s="1" t="s">
        <v>24</v>
      </c>
      <c r="K810">
        <v>3</v>
      </c>
      <c r="L810" s="1" t="s">
        <v>25</v>
      </c>
      <c r="M810" s="1" t="s">
        <v>24</v>
      </c>
      <c r="N810">
        <v>1</v>
      </c>
      <c r="O810" s="1" t="s">
        <v>18</v>
      </c>
      <c r="P810">
        <v>43.9</v>
      </c>
      <c r="Q810" s="1">
        <f>IF(student_habits_performance[[#This Row],[exam_score]]&gt;=70,1,0)</f>
        <v>0</v>
      </c>
      <c r="R810" s="1">
        <f>IF(student_habits_performance[[#This Row],[sleep_hours]]&lt;4,1,IF(AND(student_habits_performance[[#This Row],[sleep_hours]]&gt;=4,student_habits_performance[[#This Row],[sleep_hours]]&lt;6),2,3))</f>
        <v>2</v>
      </c>
      <c r="S81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11" spans="1:19" x14ac:dyDescent="0.25">
      <c r="A811" s="1" t="s">
        <v>838</v>
      </c>
      <c r="B811">
        <v>21</v>
      </c>
      <c r="C811" s="1" t="s">
        <v>17</v>
      </c>
      <c r="D811">
        <v>5.2</v>
      </c>
      <c r="E811">
        <v>2.8</v>
      </c>
      <c r="F811">
        <v>3.2</v>
      </c>
      <c r="G811" s="1" t="s">
        <v>18</v>
      </c>
      <c r="H811">
        <v>88.7</v>
      </c>
      <c r="I811">
        <v>5.4</v>
      </c>
      <c r="J811" s="1" t="s">
        <v>24</v>
      </c>
      <c r="K811">
        <v>0</v>
      </c>
      <c r="L811" s="1" t="s">
        <v>34</v>
      </c>
      <c r="M811" s="1" t="s">
        <v>24</v>
      </c>
      <c r="N811">
        <v>7</v>
      </c>
      <c r="O811" s="1" t="s">
        <v>22</v>
      </c>
      <c r="P811">
        <v>89.5</v>
      </c>
      <c r="Q811" s="1">
        <f>IF(student_habits_performance[[#This Row],[exam_score]]&gt;=70,1,0)</f>
        <v>1</v>
      </c>
      <c r="R811" s="1">
        <f>IF(student_habits_performance[[#This Row],[sleep_hours]]&lt;4,1,IF(AND(student_habits_performance[[#This Row],[sleep_hours]]&gt;=4,student_habits_performance[[#This Row],[sleep_hours]]&lt;6),2,3))</f>
        <v>2</v>
      </c>
      <c r="S8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12" spans="1:19" x14ac:dyDescent="0.25">
      <c r="A812" s="1" t="s">
        <v>839</v>
      </c>
      <c r="B812">
        <v>19</v>
      </c>
      <c r="C812" s="1" t="s">
        <v>27</v>
      </c>
      <c r="D812">
        <v>4.4000000000000004</v>
      </c>
      <c r="E812">
        <v>0.2</v>
      </c>
      <c r="F812">
        <v>1.4</v>
      </c>
      <c r="G812" s="1" t="s">
        <v>18</v>
      </c>
      <c r="H812">
        <v>81.2</v>
      </c>
      <c r="I812">
        <v>5.4</v>
      </c>
      <c r="J812" s="1" t="s">
        <v>24</v>
      </c>
      <c r="K812">
        <v>1</v>
      </c>
      <c r="L812" s="1" t="s">
        <v>25</v>
      </c>
      <c r="M812" s="1" t="s">
        <v>21</v>
      </c>
      <c r="N812">
        <v>10</v>
      </c>
      <c r="O812" s="1" t="s">
        <v>18</v>
      </c>
      <c r="P812">
        <v>80.7</v>
      </c>
      <c r="Q812" s="1">
        <f>IF(student_habits_performance[[#This Row],[exam_score]]&gt;=70,1,0)</f>
        <v>1</v>
      </c>
      <c r="R812" s="1">
        <f>IF(student_habits_performance[[#This Row],[sleep_hours]]&lt;4,1,IF(AND(student_habits_performance[[#This Row],[sleep_hours]]&gt;=4,student_habits_performance[[#This Row],[sleep_hours]]&lt;6),2,3))</f>
        <v>2</v>
      </c>
      <c r="S8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13" spans="1:19" x14ac:dyDescent="0.25">
      <c r="A813" s="1" t="s">
        <v>840</v>
      </c>
      <c r="B813">
        <v>19</v>
      </c>
      <c r="C813" s="1" t="s">
        <v>17</v>
      </c>
      <c r="D813">
        <v>0</v>
      </c>
      <c r="E813">
        <v>2.4</v>
      </c>
      <c r="F813">
        <v>0.6</v>
      </c>
      <c r="G813" s="1" t="s">
        <v>22</v>
      </c>
      <c r="H813">
        <v>87</v>
      </c>
      <c r="I813">
        <v>7.1</v>
      </c>
      <c r="J813" s="1" t="s">
        <v>24</v>
      </c>
      <c r="K813">
        <v>4</v>
      </c>
      <c r="L813" s="1" t="s">
        <v>25</v>
      </c>
      <c r="M813" s="1" t="s">
        <v>21</v>
      </c>
      <c r="N813">
        <v>5</v>
      </c>
      <c r="O813" s="1" t="s">
        <v>18</v>
      </c>
      <c r="P813">
        <v>53</v>
      </c>
      <c r="Q813" s="1">
        <f>IF(student_habits_performance[[#This Row],[exam_score]]&gt;=70,1,0)</f>
        <v>0</v>
      </c>
      <c r="R813" s="1">
        <f>IF(student_habits_performance[[#This Row],[sleep_hours]]&lt;4,1,IF(AND(student_habits_performance[[#This Row],[sleep_hours]]&gt;=4,student_habits_performance[[#This Row],[sleep_hours]]&lt;6),2,3))</f>
        <v>3</v>
      </c>
      <c r="S81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14" spans="1:19" x14ac:dyDescent="0.25">
      <c r="A814" s="1" t="s">
        <v>841</v>
      </c>
      <c r="B814">
        <v>17</v>
      </c>
      <c r="C814" s="1" t="s">
        <v>17</v>
      </c>
      <c r="D814">
        <v>4.5</v>
      </c>
      <c r="E814">
        <v>0.9</v>
      </c>
      <c r="F814">
        <v>2.2000000000000002</v>
      </c>
      <c r="G814" s="1" t="s">
        <v>18</v>
      </c>
      <c r="H814">
        <v>84.8</v>
      </c>
      <c r="I814">
        <v>5.9</v>
      </c>
      <c r="J814" s="1" t="s">
        <v>24</v>
      </c>
      <c r="K814">
        <v>0</v>
      </c>
      <c r="L814" s="1" t="s">
        <v>34</v>
      </c>
      <c r="M814" s="1" t="s">
        <v>24</v>
      </c>
      <c r="N814">
        <v>1</v>
      </c>
      <c r="O814" s="1" t="s">
        <v>18</v>
      </c>
      <c r="P814">
        <v>70.599999999999994</v>
      </c>
      <c r="Q814" s="1">
        <f>IF(student_habits_performance[[#This Row],[exam_score]]&gt;=70,1,0)</f>
        <v>1</v>
      </c>
      <c r="R814" s="1">
        <f>IF(student_habits_performance[[#This Row],[sleep_hours]]&lt;4,1,IF(AND(student_habits_performance[[#This Row],[sleep_hours]]&gt;=4,student_habits_performance[[#This Row],[sleep_hours]]&lt;6),2,3))</f>
        <v>2</v>
      </c>
      <c r="S81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15" spans="1:19" x14ac:dyDescent="0.25">
      <c r="A815" s="1" t="s">
        <v>842</v>
      </c>
      <c r="B815">
        <v>20</v>
      </c>
      <c r="C815" s="1" t="s">
        <v>17</v>
      </c>
      <c r="D815">
        <v>3.8</v>
      </c>
      <c r="E815">
        <v>4.9000000000000004</v>
      </c>
      <c r="F815">
        <v>1.9</v>
      </c>
      <c r="G815" s="1" t="s">
        <v>18</v>
      </c>
      <c r="H815">
        <v>75.2</v>
      </c>
      <c r="I815">
        <v>6.3</v>
      </c>
      <c r="J815" s="1" t="s">
        <v>28</v>
      </c>
      <c r="K815">
        <v>5</v>
      </c>
      <c r="L815" s="1" t="s">
        <v>25</v>
      </c>
      <c r="M815" s="1" t="s">
        <v>21</v>
      </c>
      <c r="N815">
        <v>6</v>
      </c>
      <c r="O815" s="1" t="s">
        <v>18</v>
      </c>
      <c r="P815">
        <v>65.5</v>
      </c>
      <c r="Q815" s="1">
        <f>IF(student_habits_performance[[#This Row],[exam_score]]&gt;=70,1,0)</f>
        <v>0</v>
      </c>
      <c r="R815" s="1">
        <f>IF(student_habits_performance[[#This Row],[sleep_hours]]&lt;4,1,IF(AND(student_habits_performance[[#This Row],[sleep_hours]]&gt;=4,student_habits_performance[[#This Row],[sleep_hours]]&lt;6),2,3))</f>
        <v>3</v>
      </c>
      <c r="S8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16" spans="1:19" x14ac:dyDescent="0.25">
      <c r="A816" s="1" t="s">
        <v>843</v>
      </c>
      <c r="B816">
        <v>20</v>
      </c>
      <c r="C816" s="1" t="s">
        <v>27</v>
      </c>
      <c r="D816">
        <v>3.5</v>
      </c>
      <c r="E816">
        <v>3.6</v>
      </c>
      <c r="F816">
        <v>2.2000000000000002</v>
      </c>
      <c r="G816" s="1" t="s">
        <v>18</v>
      </c>
      <c r="H816">
        <v>84.5</v>
      </c>
      <c r="I816">
        <v>7.6</v>
      </c>
      <c r="J816" s="1" t="s">
        <v>19</v>
      </c>
      <c r="K816">
        <v>3</v>
      </c>
      <c r="L816" s="1" t="s">
        <v>25</v>
      </c>
      <c r="M816" s="1" t="s">
        <v>21</v>
      </c>
      <c r="N816">
        <v>7</v>
      </c>
      <c r="O816" s="1" t="s">
        <v>18</v>
      </c>
      <c r="P816">
        <v>75.099999999999994</v>
      </c>
      <c r="Q816" s="1">
        <f>IF(student_habits_performance[[#This Row],[exam_score]]&gt;=70,1,0)</f>
        <v>1</v>
      </c>
      <c r="R816" s="1">
        <f>IF(student_habits_performance[[#This Row],[sleep_hours]]&lt;4,1,IF(AND(student_habits_performance[[#This Row],[sleep_hours]]&gt;=4,student_habits_performance[[#This Row],[sleep_hours]]&lt;6),2,3))</f>
        <v>3</v>
      </c>
      <c r="S81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17" spans="1:19" x14ac:dyDescent="0.25">
      <c r="A817" s="1" t="s">
        <v>844</v>
      </c>
      <c r="B817">
        <v>21</v>
      </c>
      <c r="C817" s="1" t="s">
        <v>17</v>
      </c>
      <c r="D817">
        <v>2.9</v>
      </c>
      <c r="E817">
        <v>2.6</v>
      </c>
      <c r="F817">
        <v>2</v>
      </c>
      <c r="G817" s="1" t="s">
        <v>18</v>
      </c>
      <c r="H817">
        <v>72.7</v>
      </c>
      <c r="I817">
        <v>5.6</v>
      </c>
      <c r="J817" s="1" t="s">
        <v>28</v>
      </c>
      <c r="K817">
        <v>1</v>
      </c>
      <c r="L817" s="1" t="s">
        <v>20</v>
      </c>
      <c r="M817" s="1" t="s">
        <v>24</v>
      </c>
      <c r="N817">
        <v>1</v>
      </c>
      <c r="O817" s="1" t="s">
        <v>18</v>
      </c>
      <c r="P817">
        <v>43.5</v>
      </c>
      <c r="Q817" s="1">
        <f>IF(student_habits_performance[[#This Row],[exam_score]]&gt;=70,1,0)</f>
        <v>0</v>
      </c>
      <c r="R817" s="1">
        <f>IF(student_habits_performance[[#This Row],[sleep_hours]]&lt;4,1,IF(AND(student_habits_performance[[#This Row],[sleep_hours]]&gt;=4,student_habits_performance[[#This Row],[sleep_hours]]&lt;6),2,3))</f>
        <v>2</v>
      </c>
      <c r="S8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18" spans="1:19" x14ac:dyDescent="0.25">
      <c r="A818" s="1" t="s">
        <v>845</v>
      </c>
      <c r="B818">
        <v>17</v>
      </c>
      <c r="C818" s="1" t="s">
        <v>17</v>
      </c>
      <c r="D818">
        <v>5.2</v>
      </c>
      <c r="E818">
        <v>4</v>
      </c>
      <c r="F818">
        <v>2.4</v>
      </c>
      <c r="G818" s="1" t="s">
        <v>18</v>
      </c>
      <c r="H818">
        <v>98.9</v>
      </c>
      <c r="I818">
        <v>6.2</v>
      </c>
      <c r="J818" s="1" t="s">
        <v>19</v>
      </c>
      <c r="K818">
        <v>1</v>
      </c>
      <c r="L818" s="1" t="s">
        <v>25</v>
      </c>
      <c r="M818" s="1" t="s">
        <v>21</v>
      </c>
      <c r="N818">
        <v>9</v>
      </c>
      <c r="O818" s="1" t="s">
        <v>18</v>
      </c>
      <c r="P818">
        <v>80.599999999999994</v>
      </c>
      <c r="Q818" s="1">
        <f>IF(student_habits_performance[[#This Row],[exam_score]]&gt;=70,1,0)</f>
        <v>1</v>
      </c>
      <c r="R818" s="1">
        <f>IF(student_habits_performance[[#This Row],[sleep_hours]]&lt;4,1,IF(AND(student_habits_performance[[#This Row],[sleep_hours]]&gt;=4,student_habits_performance[[#This Row],[sleep_hours]]&lt;6),2,3))</f>
        <v>3</v>
      </c>
      <c r="S81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19" spans="1:19" x14ac:dyDescent="0.25">
      <c r="A819" s="1" t="s">
        <v>846</v>
      </c>
      <c r="B819">
        <v>19</v>
      </c>
      <c r="C819" s="1" t="s">
        <v>17</v>
      </c>
      <c r="D819">
        <v>4.9000000000000004</v>
      </c>
      <c r="E819">
        <v>1.5</v>
      </c>
      <c r="F819">
        <v>3.4</v>
      </c>
      <c r="G819" s="1" t="s">
        <v>18</v>
      </c>
      <c r="H819">
        <v>71.400000000000006</v>
      </c>
      <c r="I819">
        <v>6.9</v>
      </c>
      <c r="J819" s="1" t="s">
        <v>24</v>
      </c>
      <c r="K819">
        <v>6</v>
      </c>
      <c r="L819" s="1" t="s">
        <v>25</v>
      </c>
      <c r="M819" s="1" t="s">
        <v>24</v>
      </c>
      <c r="N819">
        <v>7</v>
      </c>
      <c r="O819" s="1" t="s">
        <v>22</v>
      </c>
      <c r="P819">
        <v>88.2</v>
      </c>
      <c r="Q819" s="1">
        <f>IF(student_habits_performance[[#This Row],[exam_score]]&gt;=70,1,0)</f>
        <v>1</v>
      </c>
      <c r="R819" s="1">
        <f>IF(student_habits_performance[[#This Row],[sleep_hours]]&lt;4,1,IF(AND(student_habits_performance[[#This Row],[sleep_hours]]&gt;=4,student_habits_performance[[#This Row],[sleep_hours]]&lt;6),2,3))</f>
        <v>3</v>
      </c>
      <c r="S8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0" spans="1:19" x14ac:dyDescent="0.25">
      <c r="A820" s="1" t="s">
        <v>847</v>
      </c>
      <c r="B820">
        <v>20</v>
      </c>
      <c r="C820" s="1" t="s">
        <v>27</v>
      </c>
      <c r="D820">
        <v>2.2999999999999998</v>
      </c>
      <c r="E820">
        <v>3.2</v>
      </c>
      <c r="F820">
        <v>2.4</v>
      </c>
      <c r="G820" s="1" t="s">
        <v>18</v>
      </c>
      <c r="H820">
        <v>83</v>
      </c>
      <c r="I820">
        <v>4.2</v>
      </c>
      <c r="J820" s="1" t="s">
        <v>19</v>
      </c>
      <c r="K820">
        <v>6</v>
      </c>
      <c r="L820" s="1" t="s">
        <v>34</v>
      </c>
      <c r="M820" s="1" t="s">
        <v>28</v>
      </c>
      <c r="N820">
        <v>1</v>
      </c>
      <c r="O820" s="1" t="s">
        <v>22</v>
      </c>
      <c r="P820">
        <v>48.5</v>
      </c>
      <c r="Q820" s="1">
        <f>IF(student_habits_performance[[#This Row],[exam_score]]&gt;=70,1,0)</f>
        <v>0</v>
      </c>
      <c r="R820" s="1">
        <f>IF(student_habits_performance[[#This Row],[sleep_hours]]&lt;4,1,IF(AND(student_habits_performance[[#This Row],[sleep_hours]]&gt;=4,student_habits_performance[[#This Row],[sleep_hours]]&lt;6),2,3))</f>
        <v>2</v>
      </c>
      <c r="S8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21" spans="1:19" x14ac:dyDescent="0.25">
      <c r="A821" s="1" t="s">
        <v>848</v>
      </c>
      <c r="B821">
        <v>17</v>
      </c>
      <c r="C821" s="1" t="s">
        <v>27</v>
      </c>
      <c r="D821">
        <v>4.0999999999999996</v>
      </c>
      <c r="E821">
        <v>2.7</v>
      </c>
      <c r="F821">
        <v>0.6</v>
      </c>
      <c r="G821" s="1" t="s">
        <v>18</v>
      </c>
      <c r="H821">
        <v>74.599999999999994</v>
      </c>
      <c r="I821">
        <v>3.6</v>
      </c>
      <c r="J821" s="1" t="s">
        <v>19</v>
      </c>
      <c r="K821">
        <v>0</v>
      </c>
      <c r="L821" s="1" t="s">
        <v>34</v>
      </c>
      <c r="M821" s="1" t="s">
        <v>24</v>
      </c>
      <c r="N821">
        <v>3</v>
      </c>
      <c r="O821" s="1" t="s">
        <v>18</v>
      </c>
      <c r="P821">
        <v>67.3</v>
      </c>
      <c r="Q821" s="1">
        <f>IF(student_habits_performance[[#This Row],[exam_score]]&gt;=70,1,0)</f>
        <v>0</v>
      </c>
      <c r="R821" s="1">
        <f>IF(student_habits_performance[[#This Row],[sleep_hours]]&lt;4,1,IF(AND(student_habits_performance[[#This Row],[sleep_hours]]&gt;=4,student_habits_performance[[#This Row],[sleep_hours]]&lt;6),2,3))</f>
        <v>1</v>
      </c>
      <c r="S82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2" spans="1:19" x14ac:dyDescent="0.25">
      <c r="A822" s="1" t="s">
        <v>849</v>
      </c>
      <c r="B822">
        <v>23</v>
      </c>
      <c r="C822" s="1" t="s">
        <v>27</v>
      </c>
      <c r="D822">
        <v>2</v>
      </c>
      <c r="E822">
        <v>2.8</v>
      </c>
      <c r="F822">
        <v>3.3</v>
      </c>
      <c r="G822" s="1" t="s">
        <v>18</v>
      </c>
      <c r="H822">
        <v>90.7</v>
      </c>
      <c r="I822">
        <v>6.9</v>
      </c>
      <c r="J822" s="1" t="s">
        <v>19</v>
      </c>
      <c r="K822">
        <v>1</v>
      </c>
      <c r="L822" s="1" t="s">
        <v>20</v>
      </c>
      <c r="M822" s="1" t="s">
        <v>28</v>
      </c>
      <c r="N822">
        <v>5</v>
      </c>
      <c r="O822" s="1" t="s">
        <v>18</v>
      </c>
      <c r="P822">
        <v>50.7</v>
      </c>
      <c r="Q822" s="1">
        <f>IF(student_habits_performance[[#This Row],[exam_score]]&gt;=70,1,0)</f>
        <v>0</v>
      </c>
      <c r="R822" s="1">
        <f>IF(student_habits_performance[[#This Row],[sleep_hours]]&lt;4,1,IF(AND(student_habits_performance[[#This Row],[sleep_hours]]&gt;=4,student_habits_performance[[#This Row],[sleep_hours]]&lt;6),2,3))</f>
        <v>3</v>
      </c>
      <c r="S82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23" spans="1:19" x14ac:dyDescent="0.25">
      <c r="A823" s="1" t="s">
        <v>850</v>
      </c>
      <c r="B823">
        <v>20</v>
      </c>
      <c r="C823" s="1" t="s">
        <v>27</v>
      </c>
      <c r="D823">
        <v>1.4</v>
      </c>
      <c r="E823">
        <v>4</v>
      </c>
      <c r="F823">
        <v>3.6</v>
      </c>
      <c r="G823" s="1" t="s">
        <v>18</v>
      </c>
      <c r="H823">
        <v>81.7</v>
      </c>
      <c r="I823">
        <v>7.1</v>
      </c>
      <c r="J823" s="1" t="s">
        <v>24</v>
      </c>
      <c r="K823">
        <v>3</v>
      </c>
      <c r="L823" s="1" t="s">
        <v>20</v>
      </c>
      <c r="M823" s="1" t="s">
        <v>28</v>
      </c>
      <c r="N823">
        <v>4</v>
      </c>
      <c r="O823" s="1" t="s">
        <v>18</v>
      </c>
      <c r="P823">
        <v>35.4</v>
      </c>
      <c r="Q823" s="1">
        <f>IF(student_habits_performance[[#This Row],[exam_score]]&gt;=70,1,0)</f>
        <v>0</v>
      </c>
      <c r="R823" s="1">
        <f>IF(student_habits_performance[[#This Row],[sleep_hours]]&lt;4,1,IF(AND(student_habits_performance[[#This Row],[sleep_hours]]&gt;=4,student_habits_performance[[#This Row],[sleep_hours]]&lt;6),2,3))</f>
        <v>3</v>
      </c>
      <c r="S823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24" spans="1:19" x14ac:dyDescent="0.25">
      <c r="A824" s="1" t="s">
        <v>851</v>
      </c>
      <c r="B824">
        <v>22</v>
      </c>
      <c r="C824" s="1" t="s">
        <v>17</v>
      </c>
      <c r="D824">
        <v>2.6</v>
      </c>
      <c r="E824">
        <v>3.4</v>
      </c>
      <c r="F824">
        <v>5.3</v>
      </c>
      <c r="G824" s="1" t="s">
        <v>18</v>
      </c>
      <c r="H824">
        <v>79.8</v>
      </c>
      <c r="I824">
        <v>9</v>
      </c>
      <c r="J824" s="1" t="s">
        <v>28</v>
      </c>
      <c r="K824">
        <v>0</v>
      </c>
      <c r="L824" s="1" t="s">
        <v>34</v>
      </c>
      <c r="M824" s="1" t="s">
        <v>24</v>
      </c>
      <c r="N824">
        <v>2</v>
      </c>
      <c r="O824" s="1" t="s">
        <v>18</v>
      </c>
      <c r="P824">
        <v>49.1</v>
      </c>
      <c r="Q824" s="1">
        <f>IF(student_habits_performance[[#This Row],[exam_score]]&gt;=70,1,0)</f>
        <v>0</v>
      </c>
      <c r="R824" s="1">
        <f>IF(student_habits_performance[[#This Row],[sleep_hours]]&lt;4,1,IF(AND(student_habits_performance[[#This Row],[sleep_hours]]&gt;=4,student_habits_performance[[#This Row],[sleep_hours]]&lt;6),2,3))</f>
        <v>3</v>
      </c>
      <c r="S82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25" spans="1:19" x14ac:dyDescent="0.25">
      <c r="A825" s="1" t="s">
        <v>852</v>
      </c>
      <c r="B825">
        <v>23</v>
      </c>
      <c r="C825" s="1" t="s">
        <v>27</v>
      </c>
      <c r="D825">
        <v>4.8</v>
      </c>
      <c r="E825">
        <v>2.8</v>
      </c>
      <c r="F825">
        <v>0.6</v>
      </c>
      <c r="G825" s="1" t="s">
        <v>18</v>
      </c>
      <c r="H825">
        <v>93.5</v>
      </c>
      <c r="I825">
        <v>6.7</v>
      </c>
      <c r="J825" s="1" t="s">
        <v>19</v>
      </c>
      <c r="K825">
        <v>4</v>
      </c>
      <c r="L825" s="1" t="s">
        <v>25</v>
      </c>
      <c r="M825" s="1" t="s">
        <v>24</v>
      </c>
      <c r="N825">
        <v>1</v>
      </c>
      <c r="O825" s="1" t="s">
        <v>18</v>
      </c>
      <c r="P825">
        <v>85.4</v>
      </c>
      <c r="Q825" s="1">
        <f>IF(student_habits_performance[[#This Row],[exam_score]]&gt;=70,1,0)</f>
        <v>1</v>
      </c>
      <c r="R825" s="1">
        <f>IF(student_habits_performance[[#This Row],[sleep_hours]]&lt;4,1,IF(AND(student_habits_performance[[#This Row],[sleep_hours]]&gt;=4,student_habits_performance[[#This Row],[sleep_hours]]&lt;6),2,3))</f>
        <v>3</v>
      </c>
      <c r="S82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6" spans="1:19" x14ac:dyDescent="0.25">
      <c r="A826" s="1" t="s">
        <v>853</v>
      </c>
      <c r="B826">
        <v>24</v>
      </c>
      <c r="C826" s="1" t="s">
        <v>47</v>
      </c>
      <c r="D826">
        <v>4.9000000000000004</v>
      </c>
      <c r="E826">
        <v>0.5</v>
      </c>
      <c r="F826">
        <v>2.1</v>
      </c>
      <c r="G826" s="1" t="s">
        <v>18</v>
      </c>
      <c r="H826">
        <v>85.3</v>
      </c>
      <c r="I826">
        <v>7.5</v>
      </c>
      <c r="J826" s="1" t="s">
        <v>28</v>
      </c>
      <c r="K826">
        <v>0</v>
      </c>
      <c r="L826" s="1" t="s">
        <v>38</v>
      </c>
      <c r="M826" s="1" t="s">
        <v>21</v>
      </c>
      <c r="N826">
        <v>4</v>
      </c>
      <c r="O826" s="1" t="s">
        <v>18</v>
      </c>
      <c r="P826">
        <v>83.9</v>
      </c>
      <c r="Q826" s="1">
        <f>IF(student_habits_performance[[#This Row],[exam_score]]&gt;=70,1,0)</f>
        <v>1</v>
      </c>
      <c r="R826" s="1">
        <f>IF(student_habits_performance[[#This Row],[sleep_hours]]&lt;4,1,IF(AND(student_habits_performance[[#This Row],[sleep_hours]]&gt;=4,student_habits_performance[[#This Row],[sleep_hours]]&lt;6),2,3))</f>
        <v>3</v>
      </c>
      <c r="S82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7" spans="1:19" x14ac:dyDescent="0.25">
      <c r="A827" s="1" t="s">
        <v>854</v>
      </c>
      <c r="B827">
        <v>20</v>
      </c>
      <c r="C827" s="1" t="s">
        <v>27</v>
      </c>
      <c r="D827">
        <v>4.3</v>
      </c>
      <c r="E827">
        <v>1.3</v>
      </c>
      <c r="F827">
        <v>0</v>
      </c>
      <c r="G827" s="1" t="s">
        <v>22</v>
      </c>
      <c r="H827">
        <v>90.2</v>
      </c>
      <c r="I827">
        <v>6.3</v>
      </c>
      <c r="J827" s="1" t="s">
        <v>24</v>
      </c>
      <c r="K827">
        <v>0</v>
      </c>
      <c r="L827" s="1" t="s">
        <v>25</v>
      </c>
      <c r="M827" s="1" t="s">
        <v>21</v>
      </c>
      <c r="N827">
        <v>7</v>
      </c>
      <c r="O827" s="1" t="s">
        <v>18</v>
      </c>
      <c r="P827">
        <v>90.4</v>
      </c>
      <c r="Q827" s="1">
        <f>IF(student_habits_performance[[#This Row],[exam_score]]&gt;=70,1,0)</f>
        <v>1</v>
      </c>
      <c r="R827" s="1">
        <f>IF(student_habits_performance[[#This Row],[sleep_hours]]&lt;4,1,IF(AND(student_habits_performance[[#This Row],[sleep_hours]]&gt;=4,student_habits_performance[[#This Row],[sleep_hours]]&lt;6),2,3))</f>
        <v>3</v>
      </c>
      <c r="S82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8" spans="1:19" x14ac:dyDescent="0.25">
      <c r="A828" s="1" t="s">
        <v>855</v>
      </c>
      <c r="B828">
        <v>19</v>
      </c>
      <c r="C828" s="1" t="s">
        <v>27</v>
      </c>
      <c r="D828">
        <v>4.5999999999999996</v>
      </c>
      <c r="E828">
        <v>2.4</v>
      </c>
      <c r="F828">
        <v>2.4</v>
      </c>
      <c r="G828" s="1" t="s">
        <v>18</v>
      </c>
      <c r="H828">
        <v>75.2</v>
      </c>
      <c r="I828">
        <v>6.9</v>
      </c>
      <c r="J828" s="1" t="s">
        <v>28</v>
      </c>
      <c r="K828">
        <v>4</v>
      </c>
      <c r="L828" s="1" t="s">
        <v>25</v>
      </c>
      <c r="M828" s="1" t="s">
        <v>24</v>
      </c>
      <c r="N828">
        <v>4</v>
      </c>
      <c r="O828" s="1" t="s">
        <v>18</v>
      </c>
      <c r="P828">
        <v>87.8</v>
      </c>
      <c r="Q828" s="1">
        <f>IF(student_habits_performance[[#This Row],[exam_score]]&gt;=70,1,0)</f>
        <v>1</v>
      </c>
      <c r="R828" s="1">
        <f>IF(student_habits_performance[[#This Row],[sleep_hours]]&lt;4,1,IF(AND(student_habits_performance[[#This Row],[sleep_hours]]&gt;=4,student_habits_performance[[#This Row],[sleep_hours]]&lt;6),2,3))</f>
        <v>3</v>
      </c>
      <c r="S82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29" spans="1:19" x14ac:dyDescent="0.25">
      <c r="A829" s="1" t="s">
        <v>856</v>
      </c>
      <c r="B829">
        <v>18</v>
      </c>
      <c r="C829" s="1" t="s">
        <v>17</v>
      </c>
      <c r="D829">
        <v>4.3</v>
      </c>
      <c r="E829">
        <v>2.6</v>
      </c>
      <c r="F829">
        <v>1.2</v>
      </c>
      <c r="G829" s="1" t="s">
        <v>18</v>
      </c>
      <c r="H829">
        <v>71</v>
      </c>
      <c r="I829">
        <v>8.5</v>
      </c>
      <c r="J829" s="1" t="s">
        <v>24</v>
      </c>
      <c r="K829">
        <v>5</v>
      </c>
      <c r="L829" s="1" t="s">
        <v>34</v>
      </c>
      <c r="M829" s="1" t="s">
        <v>21</v>
      </c>
      <c r="N829">
        <v>9</v>
      </c>
      <c r="O829" s="1" t="s">
        <v>18</v>
      </c>
      <c r="P829">
        <v>87.5</v>
      </c>
      <c r="Q829" s="1">
        <f>IF(student_habits_performance[[#This Row],[exam_score]]&gt;=70,1,0)</f>
        <v>1</v>
      </c>
      <c r="R829" s="1">
        <f>IF(student_habits_performance[[#This Row],[sleep_hours]]&lt;4,1,IF(AND(student_habits_performance[[#This Row],[sleep_hours]]&gt;=4,student_habits_performance[[#This Row],[sleep_hours]]&lt;6),2,3))</f>
        <v>3</v>
      </c>
      <c r="S82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0" spans="1:19" x14ac:dyDescent="0.25">
      <c r="A830" s="1" t="s">
        <v>857</v>
      </c>
      <c r="B830">
        <v>23</v>
      </c>
      <c r="C830" s="1" t="s">
        <v>17</v>
      </c>
      <c r="D830">
        <v>2.5</v>
      </c>
      <c r="E830">
        <v>1.1000000000000001</v>
      </c>
      <c r="F830">
        <v>3.9</v>
      </c>
      <c r="G830" s="1" t="s">
        <v>18</v>
      </c>
      <c r="H830">
        <v>86.1</v>
      </c>
      <c r="I830">
        <v>4</v>
      </c>
      <c r="J830" s="1" t="s">
        <v>19</v>
      </c>
      <c r="K830">
        <v>6</v>
      </c>
      <c r="L830" s="1" t="s">
        <v>34</v>
      </c>
      <c r="M830" s="1" t="s">
        <v>24</v>
      </c>
      <c r="N830">
        <v>8</v>
      </c>
      <c r="O830" s="1" t="s">
        <v>18</v>
      </c>
      <c r="P830">
        <v>58.2</v>
      </c>
      <c r="Q830" s="1">
        <f>IF(student_habits_performance[[#This Row],[exam_score]]&gt;=70,1,0)</f>
        <v>0</v>
      </c>
      <c r="R830" s="1">
        <f>IF(student_habits_performance[[#This Row],[sleep_hours]]&lt;4,1,IF(AND(student_habits_performance[[#This Row],[sleep_hours]]&gt;=4,student_habits_performance[[#This Row],[sleep_hours]]&lt;6),2,3))</f>
        <v>2</v>
      </c>
      <c r="S8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31" spans="1:19" x14ac:dyDescent="0.25">
      <c r="A831" s="1" t="s">
        <v>858</v>
      </c>
      <c r="B831">
        <v>24</v>
      </c>
      <c r="C831" s="1" t="s">
        <v>17</v>
      </c>
      <c r="D831">
        <v>4.0999999999999996</v>
      </c>
      <c r="E831">
        <v>5.4</v>
      </c>
      <c r="F831">
        <v>0.9</v>
      </c>
      <c r="G831" s="1" t="s">
        <v>18</v>
      </c>
      <c r="H831">
        <v>81.8</v>
      </c>
      <c r="I831">
        <v>7</v>
      </c>
      <c r="J831" s="1" t="s">
        <v>28</v>
      </c>
      <c r="K831">
        <v>3</v>
      </c>
      <c r="L831" s="1" t="s">
        <v>38</v>
      </c>
      <c r="M831" s="1" t="s">
        <v>24</v>
      </c>
      <c r="N831">
        <v>8</v>
      </c>
      <c r="O831" s="1" t="s">
        <v>22</v>
      </c>
      <c r="P831">
        <v>73.2</v>
      </c>
      <c r="Q831" s="1">
        <f>IF(student_habits_performance[[#This Row],[exam_score]]&gt;=70,1,0)</f>
        <v>1</v>
      </c>
      <c r="R831" s="1">
        <f>IF(student_habits_performance[[#This Row],[sleep_hours]]&lt;4,1,IF(AND(student_habits_performance[[#This Row],[sleep_hours]]&gt;=4,student_habits_performance[[#This Row],[sleep_hours]]&lt;6),2,3))</f>
        <v>3</v>
      </c>
      <c r="S83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2" spans="1:19" x14ac:dyDescent="0.25">
      <c r="A832" s="1" t="s">
        <v>859</v>
      </c>
      <c r="B832">
        <v>21</v>
      </c>
      <c r="C832" s="1" t="s">
        <v>17</v>
      </c>
      <c r="D832">
        <v>4.7</v>
      </c>
      <c r="E832">
        <v>4.3</v>
      </c>
      <c r="F832">
        <v>0</v>
      </c>
      <c r="G832" s="1" t="s">
        <v>18</v>
      </c>
      <c r="H832">
        <v>91.3</v>
      </c>
      <c r="I832">
        <v>9.1</v>
      </c>
      <c r="J832" s="1" t="s">
        <v>24</v>
      </c>
      <c r="K832">
        <v>5</v>
      </c>
      <c r="L832" s="1" t="s">
        <v>34</v>
      </c>
      <c r="M832" s="1" t="s">
        <v>24</v>
      </c>
      <c r="N832">
        <v>5</v>
      </c>
      <c r="O832" s="1" t="s">
        <v>18</v>
      </c>
      <c r="P832">
        <v>83.5</v>
      </c>
      <c r="Q832" s="1">
        <f>IF(student_habits_performance[[#This Row],[exam_score]]&gt;=70,1,0)</f>
        <v>1</v>
      </c>
      <c r="R832" s="1">
        <f>IF(student_habits_performance[[#This Row],[sleep_hours]]&lt;4,1,IF(AND(student_habits_performance[[#This Row],[sleep_hours]]&gt;=4,student_habits_performance[[#This Row],[sleep_hours]]&lt;6),2,3))</f>
        <v>3</v>
      </c>
      <c r="S8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3" spans="1:19" x14ac:dyDescent="0.25">
      <c r="A833" s="1" t="s">
        <v>860</v>
      </c>
      <c r="B833">
        <v>21</v>
      </c>
      <c r="C833" s="1" t="s">
        <v>17</v>
      </c>
      <c r="D833">
        <v>4.5999999999999996</v>
      </c>
      <c r="E833">
        <v>3.2</v>
      </c>
      <c r="F833">
        <v>1.3</v>
      </c>
      <c r="G833" s="1" t="s">
        <v>18</v>
      </c>
      <c r="H833">
        <v>84.2</v>
      </c>
      <c r="I833">
        <v>6.8</v>
      </c>
      <c r="J833" s="1" t="s">
        <v>28</v>
      </c>
      <c r="K833">
        <v>5</v>
      </c>
      <c r="L833" s="1" t="s">
        <v>25</v>
      </c>
      <c r="M833" s="1" t="s">
        <v>21</v>
      </c>
      <c r="N833">
        <v>1</v>
      </c>
      <c r="O833" s="1" t="s">
        <v>22</v>
      </c>
      <c r="P833">
        <v>77.599999999999994</v>
      </c>
      <c r="Q833" s="1">
        <f>IF(student_habits_performance[[#This Row],[exam_score]]&gt;=70,1,0)</f>
        <v>1</v>
      </c>
      <c r="R833" s="1">
        <f>IF(student_habits_performance[[#This Row],[sleep_hours]]&lt;4,1,IF(AND(student_habits_performance[[#This Row],[sleep_hours]]&gt;=4,student_habits_performance[[#This Row],[sleep_hours]]&lt;6),2,3))</f>
        <v>3</v>
      </c>
      <c r="S83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4" spans="1:19" x14ac:dyDescent="0.25">
      <c r="A834" s="1" t="s">
        <v>861</v>
      </c>
      <c r="B834">
        <v>19</v>
      </c>
      <c r="C834" s="1" t="s">
        <v>27</v>
      </c>
      <c r="D834">
        <v>5.3</v>
      </c>
      <c r="E834">
        <v>2.6</v>
      </c>
      <c r="F834">
        <v>0</v>
      </c>
      <c r="G834" s="1" t="s">
        <v>22</v>
      </c>
      <c r="H834">
        <v>87.1</v>
      </c>
      <c r="I834">
        <v>8.5</v>
      </c>
      <c r="J834" s="1" t="s">
        <v>19</v>
      </c>
      <c r="K834">
        <v>5</v>
      </c>
      <c r="L834" s="1" t="s">
        <v>25</v>
      </c>
      <c r="M834" s="1" t="s">
        <v>21</v>
      </c>
      <c r="N834">
        <v>9</v>
      </c>
      <c r="O834" s="1" t="s">
        <v>22</v>
      </c>
      <c r="P834">
        <v>98.4</v>
      </c>
      <c r="Q834" s="1">
        <f>IF(student_habits_performance[[#This Row],[exam_score]]&gt;=70,1,0)</f>
        <v>1</v>
      </c>
      <c r="R834" s="1">
        <f>IF(student_habits_performance[[#This Row],[sleep_hours]]&lt;4,1,IF(AND(student_habits_performance[[#This Row],[sleep_hours]]&gt;=4,student_habits_performance[[#This Row],[sleep_hours]]&lt;6),2,3))</f>
        <v>3</v>
      </c>
      <c r="S83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5" spans="1:19" x14ac:dyDescent="0.25">
      <c r="A835" s="1" t="s">
        <v>862</v>
      </c>
      <c r="B835">
        <v>20</v>
      </c>
      <c r="C835" s="1" t="s">
        <v>47</v>
      </c>
      <c r="D835">
        <v>4.5999999999999996</v>
      </c>
      <c r="E835">
        <v>2.2000000000000002</v>
      </c>
      <c r="F835">
        <v>2.6</v>
      </c>
      <c r="G835" s="1" t="s">
        <v>18</v>
      </c>
      <c r="H835">
        <v>68.8</v>
      </c>
      <c r="I835">
        <v>5.7</v>
      </c>
      <c r="J835" s="1" t="s">
        <v>28</v>
      </c>
      <c r="K835">
        <v>6</v>
      </c>
      <c r="L835" s="1" t="s">
        <v>34</v>
      </c>
      <c r="M835" s="1" t="s">
        <v>24</v>
      </c>
      <c r="N835">
        <v>2</v>
      </c>
      <c r="O835" s="1" t="s">
        <v>18</v>
      </c>
      <c r="P835">
        <v>78.5</v>
      </c>
      <c r="Q835" s="1">
        <f>IF(student_habits_performance[[#This Row],[exam_score]]&gt;=70,1,0)</f>
        <v>1</v>
      </c>
      <c r="R835" s="1">
        <f>IF(student_habits_performance[[#This Row],[sleep_hours]]&lt;4,1,IF(AND(student_habits_performance[[#This Row],[sleep_hours]]&gt;=4,student_habits_performance[[#This Row],[sleep_hours]]&lt;6),2,3))</f>
        <v>2</v>
      </c>
      <c r="S83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6" spans="1:19" x14ac:dyDescent="0.25">
      <c r="A836" s="1" t="s">
        <v>863</v>
      </c>
      <c r="B836">
        <v>17</v>
      </c>
      <c r="C836" s="1" t="s">
        <v>47</v>
      </c>
      <c r="D836">
        <v>4</v>
      </c>
      <c r="E836">
        <v>1.4</v>
      </c>
      <c r="F836">
        <v>0</v>
      </c>
      <c r="G836" s="1" t="s">
        <v>22</v>
      </c>
      <c r="H836">
        <v>100</v>
      </c>
      <c r="I836">
        <v>6.5</v>
      </c>
      <c r="J836" s="1" t="s">
        <v>19</v>
      </c>
      <c r="K836">
        <v>2</v>
      </c>
      <c r="L836" s="1" t="s">
        <v>25</v>
      </c>
      <c r="M836" s="1" t="s">
        <v>28</v>
      </c>
      <c r="N836">
        <v>6</v>
      </c>
      <c r="O836" s="1" t="s">
        <v>22</v>
      </c>
      <c r="P836">
        <v>81.099999999999994</v>
      </c>
      <c r="Q836" s="1">
        <f>IF(student_habits_performance[[#This Row],[exam_score]]&gt;=70,1,0)</f>
        <v>1</v>
      </c>
      <c r="R836" s="1">
        <f>IF(student_habits_performance[[#This Row],[sleep_hours]]&lt;4,1,IF(AND(student_habits_performance[[#This Row],[sleep_hours]]&gt;=4,student_habits_performance[[#This Row],[sleep_hours]]&lt;6),2,3))</f>
        <v>3</v>
      </c>
      <c r="S83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7" spans="1:19" x14ac:dyDescent="0.25">
      <c r="A837" s="1" t="s">
        <v>864</v>
      </c>
      <c r="B837">
        <v>20</v>
      </c>
      <c r="C837" s="1" t="s">
        <v>17</v>
      </c>
      <c r="D837">
        <v>5.0999999999999996</v>
      </c>
      <c r="E837">
        <v>2.6</v>
      </c>
      <c r="F837">
        <v>1.8</v>
      </c>
      <c r="G837" s="1" t="s">
        <v>18</v>
      </c>
      <c r="H837">
        <v>83.4</v>
      </c>
      <c r="I837">
        <v>6.5</v>
      </c>
      <c r="J837" s="1" t="s">
        <v>19</v>
      </c>
      <c r="K837">
        <v>6</v>
      </c>
      <c r="L837" s="1" t="s">
        <v>25</v>
      </c>
      <c r="M837" s="1" t="s">
        <v>21</v>
      </c>
      <c r="N837">
        <v>10</v>
      </c>
      <c r="O837" s="1" t="s">
        <v>18</v>
      </c>
      <c r="P837">
        <v>100</v>
      </c>
      <c r="Q837" s="1">
        <f>IF(student_habits_performance[[#This Row],[exam_score]]&gt;=70,1,0)</f>
        <v>1</v>
      </c>
      <c r="R837" s="1">
        <f>IF(student_habits_performance[[#This Row],[sleep_hours]]&lt;4,1,IF(AND(student_habits_performance[[#This Row],[sleep_hours]]&gt;=4,student_habits_performance[[#This Row],[sleep_hours]]&lt;6),2,3))</f>
        <v>3</v>
      </c>
      <c r="S83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38" spans="1:19" x14ac:dyDescent="0.25">
      <c r="A838" s="1" t="s">
        <v>865</v>
      </c>
      <c r="B838">
        <v>19</v>
      </c>
      <c r="C838" s="1" t="s">
        <v>27</v>
      </c>
      <c r="D838">
        <v>3.5</v>
      </c>
      <c r="E838">
        <v>2.8</v>
      </c>
      <c r="F838">
        <v>0</v>
      </c>
      <c r="G838" s="1" t="s">
        <v>18</v>
      </c>
      <c r="H838">
        <v>92</v>
      </c>
      <c r="I838">
        <v>3.8</v>
      </c>
      <c r="J838" s="1" t="s">
        <v>19</v>
      </c>
      <c r="K838">
        <v>5</v>
      </c>
      <c r="L838" s="1" t="s">
        <v>38</v>
      </c>
      <c r="M838" s="1" t="s">
        <v>28</v>
      </c>
      <c r="N838">
        <v>5</v>
      </c>
      <c r="O838" s="1" t="s">
        <v>22</v>
      </c>
      <c r="P838">
        <v>58.7</v>
      </c>
      <c r="Q838" s="1">
        <f>IF(student_habits_performance[[#This Row],[exam_score]]&gt;=70,1,0)</f>
        <v>0</v>
      </c>
      <c r="R838" s="1">
        <f>IF(student_habits_performance[[#This Row],[sleep_hours]]&lt;4,1,IF(AND(student_habits_performance[[#This Row],[sleep_hours]]&gt;=4,student_habits_performance[[#This Row],[sleep_hours]]&lt;6),2,3))</f>
        <v>1</v>
      </c>
      <c r="S83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39" spans="1:19" x14ac:dyDescent="0.25">
      <c r="A839" s="1" t="s">
        <v>866</v>
      </c>
      <c r="B839">
        <v>21</v>
      </c>
      <c r="C839" s="1" t="s">
        <v>17</v>
      </c>
      <c r="D839">
        <v>2.2000000000000002</v>
      </c>
      <c r="E839">
        <v>1</v>
      </c>
      <c r="F839">
        <v>1.4</v>
      </c>
      <c r="G839" s="1" t="s">
        <v>18</v>
      </c>
      <c r="H839">
        <v>76.599999999999994</v>
      </c>
      <c r="I839">
        <v>5.0999999999999996</v>
      </c>
      <c r="J839" s="1" t="s">
        <v>28</v>
      </c>
      <c r="K839">
        <v>2</v>
      </c>
      <c r="L839" s="1" t="s">
        <v>25</v>
      </c>
      <c r="M839" s="1" t="s">
        <v>28</v>
      </c>
      <c r="N839">
        <v>10</v>
      </c>
      <c r="O839" s="1" t="s">
        <v>18</v>
      </c>
      <c r="P839">
        <v>62.6</v>
      </c>
      <c r="Q839" s="1">
        <f>IF(student_habits_performance[[#This Row],[exam_score]]&gt;=70,1,0)</f>
        <v>0</v>
      </c>
      <c r="R839" s="1">
        <f>IF(student_habits_performance[[#This Row],[sleep_hours]]&lt;4,1,IF(AND(student_habits_performance[[#This Row],[sleep_hours]]&gt;=4,student_habits_performance[[#This Row],[sleep_hours]]&lt;6),2,3))</f>
        <v>2</v>
      </c>
      <c r="S83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0" spans="1:19" x14ac:dyDescent="0.25">
      <c r="A840" s="1" t="s">
        <v>867</v>
      </c>
      <c r="B840">
        <v>20</v>
      </c>
      <c r="C840" s="1" t="s">
        <v>27</v>
      </c>
      <c r="D840">
        <v>3.3</v>
      </c>
      <c r="E840">
        <v>2.9</v>
      </c>
      <c r="F840">
        <v>3.6</v>
      </c>
      <c r="G840" s="1" t="s">
        <v>18</v>
      </c>
      <c r="H840">
        <v>88.1</v>
      </c>
      <c r="I840">
        <v>5.2</v>
      </c>
      <c r="J840" s="1" t="s">
        <v>19</v>
      </c>
      <c r="K840">
        <v>4</v>
      </c>
      <c r="L840" s="1" t="s">
        <v>34</v>
      </c>
      <c r="M840" s="1" t="s">
        <v>21</v>
      </c>
      <c r="N840">
        <v>8</v>
      </c>
      <c r="O840" s="1" t="s">
        <v>22</v>
      </c>
      <c r="P840">
        <v>60.3</v>
      </c>
      <c r="Q840" s="1">
        <f>IF(student_habits_performance[[#This Row],[exam_score]]&gt;=70,1,0)</f>
        <v>0</v>
      </c>
      <c r="R840" s="1">
        <f>IF(student_habits_performance[[#This Row],[sleep_hours]]&lt;4,1,IF(AND(student_habits_performance[[#This Row],[sleep_hours]]&gt;=4,student_habits_performance[[#This Row],[sleep_hours]]&lt;6),2,3))</f>
        <v>2</v>
      </c>
      <c r="S84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1" spans="1:19" x14ac:dyDescent="0.25">
      <c r="A841" s="1" t="s">
        <v>868</v>
      </c>
      <c r="B841">
        <v>21</v>
      </c>
      <c r="C841" s="1" t="s">
        <v>27</v>
      </c>
      <c r="D841">
        <v>2.4</v>
      </c>
      <c r="E841">
        <v>2.2999999999999998</v>
      </c>
      <c r="F841">
        <v>2.2000000000000002</v>
      </c>
      <c r="G841" s="1" t="s">
        <v>18</v>
      </c>
      <c r="H841">
        <v>72</v>
      </c>
      <c r="I841">
        <v>7.5</v>
      </c>
      <c r="J841" s="1" t="s">
        <v>24</v>
      </c>
      <c r="K841">
        <v>6</v>
      </c>
      <c r="L841" s="1" t="s">
        <v>20</v>
      </c>
      <c r="M841" s="1" t="s">
        <v>21</v>
      </c>
      <c r="N841">
        <v>3</v>
      </c>
      <c r="O841" s="1" t="s">
        <v>18</v>
      </c>
      <c r="P841">
        <v>63.9</v>
      </c>
      <c r="Q841" s="1">
        <f>IF(student_habits_performance[[#This Row],[exam_score]]&gt;=70,1,0)</f>
        <v>0</v>
      </c>
      <c r="R841" s="1">
        <f>IF(student_habits_performance[[#This Row],[sleep_hours]]&lt;4,1,IF(AND(student_habits_performance[[#This Row],[sleep_hours]]&gt;=4,student_habits_performance[[#This Row],[sleep_hours]]&lt;6),2,3))</f>
        <v>3</v>
      </c>
      <c r="S84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2" spans="1:19" x14ac:dyDescent="0.25">
      <c r="A842" s="1" t="s">
        <v>869</v>
      </c>
      <c r="B842">
        <v>23</v>
      </c>
      <c r="C842" s="1" t="s">
        <v>27</v>
      </c>
      <c r="D842">
        <v>2.5</v>
      </c>
      <c r="E842">
        <v>0.2</v>
      </c>
      <c r="F842">
        <v>0.9</v>
      </c>
      <c r="G842" s="1" t="s">
        <v>22</v>
      </c>
      <c r="H842">
        <v>89.5</v>
      </c>
      <c r="I842">
        <v>7.5</v>
      </c>
      <c r="J842" s="1" t="s">
        <v>24</v>
      </c>
      <c r="K842">
        <v>3</v>
      </c>
      <c r="L842" s="1" t="s">
        <v>25</v>
      </c>
      <c r="M842" s="1" t="s">
        <v>24</v>
      </c>
      <c r="N842">
        <v>6</v>
      </c>
      <c r="O842" s="1" t="s">
        <v>22</v>
      </c>
      <c r="P842">
        <v>80</v>
      </c>
      <c r="Q842" s="1">
        <f>IF(student_habits_performance[[#This Row],[exam_score]]&gt;=70,1,0)</f>
        <v>1</v>
      </c>
      <c r="R842" s="1">
        <f>IF(student_habits_performance[[#This Row],[sleep_hours]]&lt;4,1,IF(AND(student_habits_performance[[#This Row],[sleep_hours]]&gt;=4,student_habits_performance[[#This Row],[sleep_hours]]&lt;6),2,3))</f>
        <v>3</v>
      </c>
      <c r="S84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3" spans="1:19" x14ac:dyDescent="0.25">
      <c r="A843" s="1" t="s">
        <v>870</v>
      </c>
      <c r="B843">
        <v>24</v>
      </c>
      <c r="C843" s="1" t="s">
        <v>27</v>
      </c>
      <c r="D843">
        <v>3.3</v>
      </c>
      <c r="E843">
        <v>1.5</v>
      </c>
      <c r="F843">
        <v>1.8</v>
      </c>
      <c r="G843" s="1" t="s">
        <v>22</v>
      </c>
      <c r="H843">
        <v>81.400000000000006</v>
      </c>
      <c r="I843">
        <v>6.9</v>
      </c>
      <c r="J843" s="1" t="s">
        <v>19</v>
      </c>
      <c r="K843">
        <v>5</v>
      </c>
      <c r="L843" s="1" t="s">
        <v>25</v>
      </c>
      <c r="M843" s="1" t="s">
        <v>21</v>
      </c>
      <c r="N843">
        <v>6</v>
      </c>
      <c r="O843" s="1" t="s">
        <v>18</v>
      </c>
      <c r="P843">
        <v>62.6</v>
      </c>
      <c r="Q843" s="1">
        <f>IF(student_habits_performance[[#This Row],[exam_score]]&gt;=70,1,0)</f>
        <v>0</v>
      </c>
      <c r="R843" s="1">
        <f>IF(student_habits_performance[[#This Row],[sleep_hours]]&lt;4,1,IF(AND(student_habits_performance[[#This Row],[sleep_hours]]&gt;=4,student_habits_performance[[#This Row],[sleep_hours]]&lt;6),2,3))</f>
        <v>3</v>
      </c>
      <c r="S8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4" spans="1:19" x14ac:dyDescent="0.25">
      <c r="A844" s="1" t="s">
        <v>871</v>
      </c>
      <c r="B844">
        <v>17</v>
      </c>
      <c r="C844" s="1" t="s">
        <v>17</v>
      </c>
      <c r="D844">
        <v>2.2999999999999998</v>
      </c>
      <c r="E844">
        <v>2</v>
      </c>
      <c r="F844">
        <v>1.8</v>
      </c>
      <c r="G844" s="1" t="s">
        <v>18</v>
      </c>
      <c r="H844">
        <v>85.3</v>
      </c>
      <c r="I844">
        <v>7.5</v>
      </c>
      <c r="J844" s="1" t="s">
        <v>19</v>
      </c>
      <c r="K844">
        <v>1</v>
      </c>
      <c r="L844" s="1" t="s">
        <v>34</v>
      </c>
      <c r="M844" s="1" t="s">
        <v>21</v>
      </c>
      <c r="N844">
        <v>10</v>
      </c>
      <c r="O844" s="1" t="s">
        <v>18</v>
      </c>
      <c r="P844">
        <v>71.400000000000006</v>
      </c>
      <c r="Q844" s="1">
        <f>IF(student_habits_performance[[#This Row],[exam_score]]&gt;=70,1,0)</f>
        <v>1</v>
      </c>
      <c r="R844" s="1">
        <f>IF(student_habits_performance[[#This Row],[sleep_hours]]&lt;4,1,IF(AND(student_habits_performance[[#This Row],[sleep_hours]]&gt;=4,student_habits_performance[[#This Row],[sleep_hours]]&lt;6),2,3))</f>
        <v>3</v>
      </c>
      <c r="S8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5" spans="1:19" x14ac:dyDescent="0.25">
      <c r="A845" s="1" t="s">
        <v>872</v>
      </c>
      <c r="B845">
        <v>23</v>
      </c>
      <c r="C845" s="1" t="s">
        <v>17</v>
      </c>
      <c r="D845">
        <v>3</v>
      </c>
      <c r="E845">
        <v>4.8</v>
      </c>
      <c r="F845">
        <v>2.2999999999999998</v>
      </c>
      <c r="G845" s="1" t="s">
        <v>22</v>
      </c>
      <c r="H845">
        <v>92</v>
      </c>
      <c r="I845">
        <v>6.3</v>
      </c>
      <c r="J845" s="1" t="s">
        <v>19</v>
      </c>
      <c r="K845">
        <v>4</v>
      </c>
      <c r="L845" s="1" t="s">
        <v>20</v>
      </c>
      <c r="M845" s="1" t="s">
        <v>28</v>
      </c>
      <c r="N845">
        <v>3</v>
      </c>
      <c r="O845" s="1" t="s">
        <v>18</v>
      </c>
      <c r="P845">
        <v>60.6</v>
      </c>
      <c r="Q845" s="1">
        <f>IF(student_habits_performance[[#This Row],[exam_score]]&gt;=70,1,0)</f>
        <v>0</v>
      </c>
      <c r="R845" s="1">
        <f>IF(student_habits_performance[[#This Row],[sleep_hours]]&lt;4,1,IF(AND(student_habits_performance[[#This Row],[sleep_hours]]&gt;=4,student_habits_performance[[#This Row],[sleep_hours]]&lt;6),2,3))</f>
        <v>3</v>
      </c>
      <c r="S84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6" spans="1:19" x14ac:dyDescent="0.25">
      <c r="A846" s="1" t="s">
        <v>873</v>
      </c>
      <c r="B846">
        <v>21</v>
      </c>
      <c r="C846" s="1" t="s">
        <v>17</v>
      </c>
      <c r="D846">
        <v>0.7</v>
      </c>
      <c r="E846">
        <v>3.2</v>
      </c>
      <c r="F846">
        <v>0.3</v>
      </c>
      <c r="G846" s="1" t="s">
        <v>22</v>
      </c>
      <c r="H846">
        <v>72.7</v>
      </c>
      <c r="I846">
        <v>7.9</v>
      </c>
      <c r="J846" s="1" t="s">
        <v>19</v>
      </c>
      <c r="K846">
        <v>2</v>
      </c>
      <c r="L846" s="1" t="s">
        <v>25</v>
      </c>
      <c r="M846" s="1" t="s">
        <v>24</v>
      </c>
      <c r="N846">
        <v>7</v>
      </c>
      <c r="O846" s="1" t="s">
        <v>22</v>
      </c>
      <c r="P846">
        <v>47.2</v>
      </c>
      <c r="Q846" s="1">
        <f>IF(student_habits_performance[[#This Row],[exam_score]]&gt;=70,1,0)</f>
        <v>0</v>
      </c>
      <c r="R846" s="1">
        <f>IF(student_habits_performance[[#This Row],[sleep_hours]]&lt;4,1,IF(AND(student_habits_performance[[#This Row],[sleep_hours]]&gt;=4,student_habits_performance[[#This Row],[sleep_hours]]&lt;6),2,3))</f>
        <v>3</v>
      </c>
      <c r="S84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47" spans="1:19" x14ac:dyDescent="0.25">
      <c r="A847" s="1" t="s">
        <v>874</v>
      </c>
      <c r="B847">
        <v>21</v>
      </c>
      <c r="C847" s="1" t="s">
        <v>27</v>
      </c>
      <c r="D847">
        <v>3.8</v>
      </c>
      <c r="E847">
        <v>0.9</v>
      </c>
      <c r="F847">
        <v>2.5</v>
      </c>
      <c r="G847" s="1" t="s">
        <v>18</v>
      </c>
      <c r="H847">
        <v>78.2</v>
      </c>
      <c r="I847">
        <v>6.5</v>
      </c>
      <c r="J847" s="1" t="s">
        <v>28</v>
      </c>
      <c r="K847">
        <v>6</v>
      </c>
      <c r="L847" s="1" t="s">
        <v>25</v>
      </c>
      <c r="M847" s="1" t="s">
        <v>21</v>
      </c>
      <c r="N847">
        <v>4</v>
      </c>
      <c r="O847" s="1" t="s">
        <v>22</v>
      </c>
      <c r="P847">
        <v>78.099999999999994</v>
      </c>
      <c r="Q847" s="1">
        <f>IF(student_habits_performance[[#This Row],[exam_score]]&gt;=70,1,0)</f>
        <v>1</v>
      </c>
      <c r="R847" s="1">
        <f>IF(student_habits_performance[[#This Row],[sleep_hours]]&lt;4,1,IF(AND(student_habits_performance[[#This Row],[sleep_hours]]&gt;=4,student_habits_performance[[#This Row],[sleep_hours]]&lt;6),2,3))</f>
        <v>3</v>
      </c>
      <c r="S84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8" spans="1:19" x14ac:dyDescent="0.25">
      <c r="A848" s="1" t="s">
        <v>875</v>
      </c>
      <c r="B848">
        <v>18</v>
      </c>
      <c r="C848" s="1" t="s">
        <v>27</v>
      </c>
      <c r="D848">
        <v>3.5</v>
      </c>
      <c r="E848">
        <v>3.1</v>
      </c>
      <c r="F848">
        <v>0</v>
      </c>
      <c r="G848" s="1" t="s">
        <v>18</v>
      </c>
      <c r="H848">
        <v>89.6</v>
      </c>
      <c r="I848">
        <v>6.6</v>
      </c>
      <c r="J848" s="1" t="s">
        <v>19</v>
      </c>
      <c r="K848">
        <v>3</v>
      </c>
      <c r="L848" s="1" t="s">
        <v>34</v>
      </c>
      <c r="M848" s="1" t="s">
        <v>24</v>
      </c>
      <c r="N848">
        <v>5</v>
      </c>
      <c r="O848" s="1" t="s">
        <v>22</v>
      </c>
      <c r="P848">
        <v>75.5</v>
      </c>
      <c r="Q848" s="1">
        <f>IF(student_habits_performance[[#This Row],[exam_score]]&gt;=70,1,0)</f>
        <v>1</v>
      </c>
      <c r="R848" s="1">
        <f>IF(student_habits_performance[[#This Row],[sleep_hours]]&lt;4,1,IF(AND(student_habits_performance[[#This Row],[sleep_hours]]&gt;=4,student_habits_performance[[#This Row],[sleep_hours]]&lt;6),2,3))</f>
        <v>3</v>
      </c>
      <c r="S8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49" spans="1:19" x14ac:dyDescent="0.25">
      <c r="A849" s="1" t="s">
        <v>876</v>
      </c>
      <c r="B849">
        <v>18</v>
      </c>
      <c r="C849" s="1" t="s">
        <v>27</v>
      </c>
      <c r="D849">
        <v>2.2999999999999998</v>
      </c>
      <c r="E849">
        <v>0.6</v>
      </c>
      <c r="F849">
        <v>1.1000000000000001</v>
      </c>
      <c r="G849" s="1" t="s">
        <v>18</v>
      </c>
      <c r="H849">
        <v>100</v>
      </c>
      <c r="I849">
        <v>6.2</v>
      </c>
      <c r="J849" s="1" t="s">
        <v>19</v>
      </c>
      <c r="K849">
        <v>0</v>
      </c>
      <c r="L849" s="1" t="s">
        <v>34</v>
      </c>
      <c r="M849" s="1" t="s">
        <v>24</v>
      </c>
      <c r="N849">
        <v>9</v>
      </c>
      <c r="O849" s="1" t="s">
        <v>18</v>
      </c>
      <c r="P849">
        <v>73.5</v>
      </c>
      <c r="Q849" s="1">
        <f>IF(student_habits_performance[[#This Row],[exam_score]]&gt;=70,1,0)</f>
        <v>1</v>
      </c>
      <c r="R849" s="1">
        <f>IF(student_habits_performance[[#This Row],[sleep_hours]]&lt;4,1,IF(AND(student_habits_performance[[#This Row],[sleep_hours]]&gt;=4,student_habits_performance[[#This Row],[sleep_hours]]&lt;6),2,3))</f>
        <v>3</v>
      </c>
      <c r="S84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0" spans="1:19" x14ac:dyDescent="0.25">
      <c r="A850" s="1" t="s">
        <v>877</v>
      </c>
      <c r="B850">
        <v>23</v>
      </c>
      <c r="C850" s="1" t="s">
        <v>47</v>
      </c>
      <c r="D850">
        <v>4.5</v>
      </c>
      <c r="E850">
        <v>3.8</v>
      </c>
      <c r="F850">
        <v>1.3</v>
      </c>
      <c r="G850" s="1" t="s">
        <v>18</v>
      </c>
      <c r="H850">
        <v>83.6</v>
      </c>
      <c r="I850">
        <v>7.3</v>
      </c>
      <c r="J850" s="1" t="s">
        <v>19</v>
      </c>
      <c r="K850">
        <v>3</v>
      </c>
      <c r="L850" s="1" t="s">
        <v>25</v>
      </c>
      <c r="M850" s="1" t="s">
        <v>28</v>
      </c>
      <c r="N850">
        <v>6</v>
      </c>
      <c r="O850" s="1" t="s">
        <v>18</v>
      </c>
      <c r="P850">
        <v>74.599999999999994</v>
      </c>
      <c r="Q850" s="1">
        <f>IF(student_habits_performance[[#This Row],[exam_score]]&gt;=70,1,0)</f>
        <v>1</v>
      </c>
      <c r="R850" s="1">
        <f>IF(student_habits_performance[[#This Row],[sleep_hours]]&lt;4,1,IF(AND(student_habits_performance[[#This Row],[sleep_hours]]&gt;=4,student_habits_performance[[#This Row],[sleep_hours]]&lt;6),2,3))</f>
        <v>3</v>
      </c>
      <c r="S85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51" spans="1:19" x14ac:dyDescent="0.25">
      <c r="A851" s="1" t="s">
        <v>878</v>
      </c>
      <c r="B851">
        <v>22</v>
      </c>
      <c r="C851" s="1" t="s">
        <v>27</v>
      </c>
      <c r="D851">
        <v>4.9000000000000004</v>
      </c>
      <c r="E851">
        <v>1.9</v>
      </c>
      <c r="F851">
        <v>2.5</v>
      </c>
      <c r="G851" s="1" t="s">
        <v>18</v>
      </c>
      <c r="H851">
        <v>90.9</v>
      </c>
      <c r="I851">
        <v>6</v>
      </c>
      <c r="J851" s="1" t="s">
        <v>19</v>
      </c>
      <c r="K851">
        <v>3</v>
      </c>
      <c r="L851" s="1" t="s">
        <v>34</v>
      </c>
      <c r="M851" s="1" t="s">
        <v>21</v>
      </c>
      <c r="N851">
        <v>10</v>
      </c>
      <c r="O851" s="1" t="s">
        <v>18</v>
      </c>
      <c r="P851">
        <v>98.7</v>
      </c>
      <c r="Q851" s="1">
        <f>IF(student_habits_performance[[#This Row],[exam_score]]&gt;=70,1,0)</f>
        <v>1</v>
      </c>
      <c r="R851" s="1">
        <f>IF(student_habits_performance[[#This Row],[sleep_hours]]&lt;4,1,IF(AND(student_habits_performance[[#This Row],[sleep_hours]]&gt;=4,student_habits_performance[[#This Row],[sleep_hours]]&lt;6),2,3))</f>
        <v>3</v>
      </c>
      <c r="S8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52" spans="1:19" x14ac:dyDescent="0.25">
      <c r="A852" s="1" t="s">
        <v>879</v>
      </c>
      <c r="B852">
        <v>23</v>
      </c>
      <c r="C852" s="1" t="s">
        <v>17</v>
      </c>
      <c r="D852">
        <v>1.1000000000000001</v>
      </c>
      <c r="E852">
        <v>2.4</v>
      </c>
      <c r="F852">
        <v>1.8</v>
      </c>
      <c r="G852" s="1" t="s">
        <v>18</v>
      </c>
      <c r="H852">
        <v>83.9</v>
      </c>
      <c r="I852">
        <v>7.7</v>
      </c>
      <c r="J852" s="1" t="s">
        <v>24</v>
      </c>
      <c r="K852">
        <v>5</v>
      </c>
      <c r="L852" s="1" t="s">
        <v>25</v>
      </c>
      <c r="M852" s="1" t="s">
        <v>21</v>
      </c>
      <c r="N852">
        <v>4</v>
      </c>
      <c r="O852" s="1" t="s">
        <v>22</v>
      </c>
      <c r="P852">
        <v>49.2</v>
      </c>
      <c r="Q852" s="1">
        <f>IF(student_habits_performance[[#This Row],[exam_score]]&gt;=70,1,0)</f>
        <v>0</v>
      </c>
      <c r="R852" s="1">
        <f>IF(student_habits_performance[[#This Row],[sleep_hours]]&lt;4,1,IF(AND(student_habits_performance[[#This Row],[sleep_hours]]&gt;=4,student_habits_performance[[#This Row],[sleep_hours]]&lt;6),2,3))</f>
        <v>3</v>
      </c>
      <c r="S852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53" spans="1:19" x14ac:dyDescent="0.25">
      <c r="A853" s="1" t="s">
        <v>880</v>
      </c>
      <c r="B853">
        <v>18</v>
      </c>
      <c r="C853" s="1" t="s">
        <v>17</v>
      </c>
      <c r="D853">
        <v>2.4</v>
      </c>
      <c r="E853">
        <v>4.0999999999999996</v>
      </c>
      <c r="F853">
        <v>0.3</v>
      </c>
      <c r="G853" s="1" t="s">
        <v>18</v>
      </c>
      <c r="H853">
        <v>100</v>
      </c>
      <c r="I853">
        <v>5.0999999999999996</v>
      </c>
      <c r="J853" s="1" t="s">
        <v>28</v>
      </c>
      <c r="K853">
        <v>5</v>
      </c>
      <c r="L853" s="1" t="s">
        <v>34</v>
      </c>
      <c r="M853" s="1" t="s">
        <v>24</v>
      </c>
      <c r="N853">
        <v>8</v>
      </c>
      <c r="O853" s="1" t="s">
        <v>18</v>
      </c>
      <c r="P853">
        <v>67.400000000000006</v>
      </c>
      <c r="Q853" s="1">
        <f>IF(student_habits_performance[[#This Row],[exam_score]]&gt;=70,1,0)</f>
        <v>0</v>
      </c>
      <c r="R853" s="1">
        <f>IF(student_habits_performance[[#This Row],[sleep_hours]]&lt;4,1,IF(AND(student_habits_performance[[#This Row],[sleep_hours]]&gt;=4,student_habits_performance[[#This Row],[sleep_hours]]&lt;6),2,3))</f>
        <v>2</v>
      </c>
      <c r="S8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4" spans="1:19" x14ac:dyDescent="0.25">
      <c r="A854" s="1" t="s">
        <v>881</v>
      </c>
      <c r="B854">
        <v>21</v>
      </c>
      <c r="C854" s="1" t="s">
        <v>27</v>
      </c>
      <c r="D854">
        <v>2.2999999999999998</v>
      </c>
      <c r="E854">
        <v>1</v>
      </c>
      <c r="F854">
        <v>0.7</v>
      </c>
      <c r="G854" s="1" t="s">
        <v>18</v>
      </c>
      <c r="H854">
        <v>67.5</v>
      </c>
      <c r="I854">
        <v>5.2</v>
      </c>
      <c r="J854" s="1" t="s">
        <v>24</v>
      </c>
      <c r="K854">
        <v>6</v>
      </c>
      <c r="L854" s="1" t="s">
        <v>34</v>
      </c>
      <c r="M854" s="1" t="s">
        <v>24</v>
      </c>
      <c r="N854">
        <v>9</v>
      </c>
      <c r="O854" s="1" t="s">
        <v>18</v>
      </c>
      <c r="P854">
        <v>72.5</v>
      </c>
      <c r="Q854" s="1">
        <f>IF(student_habits_performance[[#This Row],[exam_score]]&gt;=70,1,0)</f>
        <v>1</v>
      </c>
      <c r="R854" s="1">
        <f>IF(student_habits_performance[[#This Row],[sleep_hours]]&lt;4,1,IF(AND(student_habits_performance[[#This Row],[sleep_hours]]&gt;=4,student_habits_performance[[#This Row],[sleep_hours]]&lt;6),2,3))</f>
        <v>2</v>
      </c>
      <c r="S85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5" spans="1:19" x14ac:dyDescent="0.25">
      <c r="A855" s="1" t="s">
        <v>882</v>
      </c>
      <c r="B855">
        <v>19</v>
      </c>
      <c r="C855" s="1" t="s">
        <v>17</v>
      </c>
      <c r="D855">
        <v>2.1</v>
      </c>
      <c r="E855">
        <v>0.8</v>
      </c>
      <c r="F855">
        <v>2</v>
      </c>
      <c r="G855" s="1" t="s">
        <v>18</v>
      </c>
      <c r="H855">
        <v>85.9</v>
      </c>
      <c r="I855">
        <v>7.3</v>
      </c>
      <c r="J855" s="1" t="s">
        <v>24</v>
      </c>
      <c r="K855">
        <v>6</v>
      </c>
      <c r="L855" s="1" t="s">
        <v>20</v>
      </c>
      <c r="M855" s="1" t="s">
        <v>24</v>
      </c>
      <c r="N855">
        <v>10</v>
      </c>
      <c r="O855" s="1" t="s">
        <v>22</v>
      </c>
      <c r="P855">
        <v>68.400000000000006</v>
      </c>
      <c r="Q855" s="1">
        <f>IF(student_habits_performance[[#This Row],[exam_score]]&gt;=70,1,0)</f>
        <v>0</v>
      </c>
      <c r="R855" s="1">
        <f>IF(student_habits_performance[[#This Row],[sleep_hours]]&lt;4,1,IF(AND(student_habits_performance[[#This Row],[sleep_hours]]&gt;=4,student_habits_performance[[#This Row],[sleep_hours]]&lt;6),2,3))</f>
        <v>3</v>
      </c>
      <c r="S85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6" spans="1:19" x14ac:dyDescent="0.25">
      <c r="A856" s="1" t="s">
        <v>883</v>
      </c>
      <c r="B856">
        <v>23</v>
      </c>
      <c r="C856" s="1" t="s">
        <v>17</v>
      </c>
      <c r="D856">
        <v>4.7</v>
      </c>
      <c r="E856">
        <v>1.8</v>
      </c>
      <c r="F856">
        <v>1.7</v>
      </c>
      <c r="G856" s="1" t="s">
        <v>18</v>
      </c>
      <c r="H856">
        <v>68.7</v>
      </c>
      <c r="I856">
        <v>6.4</v>
      </c>
      <c r="J856" s="1" t="s">
        <v>19</v>
      </c>
      <c r="K856">
        <v>2</v>
      </c>
      <c r="L856" s="1" t="s">
        <v>25</v>
      </c>
      <c r="M856" s="1" t="s">
        <v>21</v>
      </c>
      <c r="N856">
        <v>5</v>
      </c>
      <c r="O856" s="1" t="s">
        <v>18</v>
      </c>
      <c r="P856">
        <v>70</v>
      </c>
      <c r="Q856" s="1">
        <f>IF(student_habits_performance[[#This Row],[exam_score]]&gt;=70,1,0)</f>
        <v>1</v>
      </c>
      <c r="R856" s="1">
        <f>IF(student_habits_performance[[#This Row],[sleep_hours]]&lt;4,1,IF(AND(student_habits_performance[[#This Row],[sleep_hours]]&gt;=4,student_habits_performance[[#This Row],[sleep_hours]]&lt;6),2,3))</f>
        <v>3</v>
      </c>
      <c r="S85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57" spans="1:19" x14ac:dyDescent="0.25">
      <c r="A857" s="1" t="s">
        <v>884</v>
      </c>
      <c r="B857">
        <v>21</v>
      </c>
      <c r="C857" s="1" t="s">
        <v>17</v>
      </c>
      <c r="D857">
        <v>3.2</v>
      </c>
      <c r="E857">
        <v>3.7</v>
      </c>
      <c r="F857">
        <v>1.2</v>
      </c>
      <c r="G857" s="1" t="s">
        <v>18</v>
      </c>
      <c r="H857">
        <v>59.9</v>
      </c>
      <c r="I857">
        <v>6</v>
      </c>
      <c r="J857" s="1" t="s">
        <v>19</v>
      </c>
      <c r="K857">
        <v>6</v>
      </c>
      <c r="L857" s="1" t="s">
        <v>25</v>
      </c>
      <c r="M857" s="1" t="s">
        <v>24</v>
      </c>
      <c r="N857">
        <v>2</v>
      </c>
      <c r="O857" s="1" t="s">
        <v>18</v>
      </c>
      <c r="P857">
        <v>56.1</v>
      </c>
      <c r="Q857" s="1">
        <f>IF(student_habits_performance[[#This Row],[exam_score]]&gt;=70,1,0)</f>
        <v>0</v>
      </c>
      <c r="R857" s="1">
        <f>IF(student_habits_performance[[#This Row],[sleep_hours]]&lt;4,1,IF(AND(student_habits_performance[[#This Row],[sleep_hours]]&gt;=4,student_habits_performance[[#This Row],[sleep_hours]]&lt;6),2,3))</f>
        <v>3</v>
      </c>
      <c r="S8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8" spans="1:19" x14ac:dyDescent="0.25">
      <c r="A858" s="1" t="s">
        <v>885</v>
      </c>
      <c r="B858">
        <v>19</v>
      </c>
      <c r="C858" s="1" t="s">
        <v>17</v>
      </c>
      <c r="D858">
        <v>3.1</v>
      </c>
      <c r="E858">
        <v>0.7</v>
      </c>
      <c r="F858">
        <v>1.3</v>
      </c>
      <c r="G858" s="1" t="s">
        <v>22</v>
      </c>
      <c r="H858">
        <v>88</v>
      </c>
      <c r="I858">
        <v>7.6</v>
      </c>
      <c r="J858" s="1" t="s">
        <v>19</v>
      </c>
      <c r="K858">
        <v>2</v>
      </c>
      <c r="L858" s="1" t="s">
        <v>25</v>
      </c>
      <c r="M858" s="1" t="s">
        <v>28</v>
      </c>
      <c r="N858">
        <v>6</v>
      </c>
      <c r="O858" s="1" t="s">
        <v>22</v>
      </c>
      <c r="P858">
        <v>81.5</v>
      </c>
      <c r="Q858" s="1">
        <f>IF(student_habits_performance[[#This Row],[exam_score]]&gt;=70,1,0)</f>
        <v>1</v>
      </c>
      <c r="R858" s="1">
        <f>IF(student_habits_performance[[#This Row],[sleep_hours]]&lt;4,1,IF(AND(student_habits_performance[[#This Row],[sleep_hours]]&gt;=4,student_habits_performance[[#This Row],[sleep_hours]]&lt;6),2,3))</f>
        <v>3</v>
      </c>
      <c r="S8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59" spans="1:19" x14ac:dyDescent="0.25">
      <c r="A859" s="1" t="s">
        <v>886</v>
      </c>
      <c r="B859">
        <v>19</v>
      </c>
      <c r="C859" s="1" t="s">
        <v>27</v>
      </c>
      <c r="D859">
        <v>0.5</v>
      </c>
      <c r="E859">
        <v>0</v>
      </c>
      <c r="F859">
        <v>2.6</v>
      </c>
      <c r="G859" s="1" t="s">
        <v>22</v>
      </c>
      <c r="H859">
        <v>86.4</v>
      </c>
      <c r="I859">
        <v>5.8</v>
      </c>
      <c r="J859" s="1" t="s">
        <v>28</v>
      </c>
      <c r="K859">
        <v>5</v>
      </c>
      <c r="L859" s="1" t="s">
        <v>20</v>
      </c>
      <c r="M859" s="1" t="s">
        <v>28</v>
      </c>
      <c r="N859">
        <v>8</v>
      </c>
      <c r="O859" s="1" t="s">
        <v>22</v>
      </c>
      <c r="P859">
        <v>45</v>
      </c>
      <c r="Q859" s="1">
        <f>IF(student_habits_performance[[#This Row],[exam_score]]&gt;=70,1,0)</f>
        <v>0</v>
      </c>
      <c r="R859" s="1">
        <f>IF(student_habits_performance[[#This Row],[sleep_hours]]&lt;4,1,IF(AND(student_habits_performance[[#This Row],[sleep_hours]]&gt;=4,student_habits_performance[[#This Row],[sleep_hours]]&lt;6),2,3))</f>
        <v>2</v>
      </c>
      <c r="S85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60" spans="1:19" x14ac:dyDescent="0.25">
      <c r="A860" s="1" t="s">
        <v>887</v>
      </c>
      <c r="B860">
        <v>18</v>
      </c>
      <c r="C860" s="1" t="s">
        <v>27</v>
      </c>
      <c r="D860">
        <v>4.5</v>
      </c>
      <c r="E860">
        <v>2</v>
      </c>
      <c r="F860">
        <v>1.2</v>
      </c>
      <c r="G860" s="1" t="s">
        <v>22</v>
      </c>
      <c r="H860">
        <v>82.2</v>
      </c>
      <c r="I860">
        <v>6.3</v>
      </c>
      <c r="J860" s="1" t="s">
        <v>19</v>
      </c>
      <c r="K860">
        <v>5</v>
      </c>
      <c r="L860" s="1" t="s">
        <v>25</v>
      </c>
      <c r="M860" s="1" t="s">
        <v>24</v>
      </c>
      <c r="N860">
        <v>5</v>
      </c>
      <c r="O860" s="1" t="s">
        <v>22</v>
      </c>
      <c r="P860">
        <v>84.4</v>
      </c>
      <c r="Q860" s="1">
        <f>IF(student_habits_performance[[#This Row],[exam_score]]&gt;=70,1,0)</f>
        <v>1</v>
      </c>
      <c r="R860" s="1">
        <f>IF(student_habits_performance[[#This Row],[sleep_hours]]&lt;4,1,IF(AND(student_habits_performance[[#This Row],[sleep_hours]]&gt;=4,student_habits_performance[[#This Row],[sleep_hours]]&lt;6),2,3))</f>
        <v>3</v>
      </c>
      <c r="S86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61" spans="1:19" x14ac:dyDescent="0.25">
      <c r="A861" s="1" t="s">
        <v>888</v>
      </c>
      <c r="B861">
        <v>23</v>
      </c>
      <c r="C861" s="1" t="s">
        <v>17</v>
      </c>
      <c r="D861">
        <v>1.6</v>
      </c>
      <c r="E861">
        <v>3.2</v>
      </c>
      <c r="F861">
        <v>1.7</v>
      </c>
      <c r="G861" s="1" t="s">
        <v>18</v>
      </c>
      <c r="H861">
        <v>83.9</v>
      </c>
      <c r="I861">
        <v>8.1999999999999993</v>
      </c>
      <c r="J861" s="1" t="s">
        <v>24</v>
      </c>
      <c r="K861">
        <v>1</v>
      </c>
      <c r="L861" s="1" t="s">
        <v>25</v>
      </c>
      <c r="M861" s="1" t="s">
        <v>24</v>
      </c>
      <c r="N861">
        <v>1</v>
      </c>
      <c r="O861" s="1" t="s">
        <v>18</v>
      </c>
      <c r="P861">
        <v>36.799999999999997</v>
      </c>
      <c r="Q861" s="1">
        <f>IF(student_habits_performance[[#This Row],[exam_score]]&gt;=70,1,0)</f>
        <v>0</v>
      </c>
      <c r="R861" s="1">
        <f>IF(student_habits_performance[[#This Row],[sleep_hours]]&lt;4,1,IF(AND(student_habits_performance[[#This Row],[sleep_hours]]&gt;=4,student_habits_performance[[#This Row],[sleep_hours]]&lt;6),2,3))</f>
        <v>3</v>
      </c>
      <c r="S86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62" spans="1:19" x14ac:dyDescent="0.25">
      <c r="A862" s="1" t="s">
        <v>889</v>
      </c>
      <c r="B862">
        <v>20</v>
      </c>
      <c r="C862" s="1" t="s">
        <v>17</v>
      </c>
      <c r="D862">
        <v>3.6</v>
      </c>
      <c r="E862">
        <v>3.9</v>
      </c>
      <c r="F862">
        <v>4.2</v>
      </c>
      <c r="G862" s="1" t="s">
        <v>18</v>
      </c>
      <c r="H862">
        <v>100</v>
      </c>
      <c r="I862">
        <v>8.3000000000000007</v>
      </c>
      <c r="J862" s="1" t="s">
        <v>28</v>
      </c>
      <c r="K862">
        <v>1</v>
      </c>
      <c r="L862" s="1" t="s">
        <v>25</v>
      </c>
      <c r="M862" s="1" t="s">
        <v>28</v>
      </c>
      <c r="N862">
        <v>8</v>
      </c>
      <c r="O862" s="1" t="s">
        <v>22</v>
      </c>
      <c r="P862">
        <v>65.599999999999994</v>
      </c>
      <c r="Q862" s="1">
        <f>IF(student_habits_performance[[#This Row],[exam_score]]&gt;=70,1,0)</f>
        <v>0</v>
      </c>
      <c r="R862" s="1">
        <f>IF(student_habits_performance[[#This Row],[sleep_hours]]&lt;4,1,IF(AND(student_habits_performance[[#This Row],[sleep_hours]]&gt;=4,student_habits_performance[[#This Row],[sleep_hours]]&lt;6),2,3))</f>
        <v>3</v>
      </c>
      <c r="S86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63" spans="1:19" x14ac:dyDescent="0.25">
      <c r="A863" s="1" t="s">
        <v>890</v>
      </c>
      <c r="B863">
        <v>17</v>
      </c>
      <c r="C863" s="1" t="s">
        <v>27</v>
      </c>
      <c r="D863">
        <v>3.9</v>
      </c>
      <c r="E863">
        <v>1.9</v>
      </c>
      <c r="F863">
        <v>0.2</v>
      </c>
      <c r="G863" s="1" t="s">
        <v>18</v>
      </c>
      <c r="H863">
        <v>82.4</v>
      </c>
      <c r="I863">
        <v>8.4</v>
      </c>
      <c r="J863" s="1" t="s">
        <v>19</v>
      </c>
      <c r="K863">
        <v>4</v>
      </c>
      <c r="L863" s="1" t="s">
        <v>34</v>
      </c>
      <c r="M863" s="1" t="s">
        <v>28</v>
      </c>
      <c r="N863">
        <v>9</v>
      </c>
      <c r="O863" s="1" t="s">
        <v>22</v>
      </c>
      <c r="P863">
        <v>93.5</v>
      </c>
      <c r="Q863" s="1">
        <f>IF(student_habits_performance[[#This Row],[exam_score]]&gt;=70,1,0)</f>
        <v>1</v>
      </c>
      <c r="R863" s="1">
        <f>IF(student_habits_performance[[#This Row],[sleep_hours]]&lt;4,1,IF(AND(student_habits_performance[[#This Row],[sleep_hours]]&gt;=4,student_habits_performance[[#This Row],[sleep_hours]]&lt;6),2,3))</f>
        <v>3</v>
      </c>
      <c r="S86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64" spans="1:19" x14ac:dyDescent="0.25">
      <c r="A864" s="1" t="s">
        <v>891</v>
      </c>
      <c r="B864">
        <v>18</v>
      </c>
      <c r="C864" s="1" t="s">
        <v>17</v>
      </c>
      <c r="D864">
        <v>5.5</v>
      </c>
      <c r="E864">
        <v>2</v>
      </c>
      <c r="F864">
        <v>0</v>
      </c>
      <c r="G864" s="1" t="s">
        <v>18</v>
      </c>
      <c r="H864">
        <v>90.1</v>
      </c>
      <c r="I864">
        <v>6.2</v>
      </c>
      <c r="J864" s="1" t="s">
        <v>24</v>
      </c>
      <c r="K864">
        <v>5</v>
      </c>
      <c r="L864" s="1" t="s">
        <v>25</v>
      </c>
      <c r="M864" s="1" t="s">
        <v>28</v>
      </c>
      <c r="N864">
        <v>1</v>
      </c>
      <c r="O864" s="1" t="s">
        <v>18</v>
      </c>
      <c r="P864">
        <v>93.7</v>
      </c>
      <c r="Q864" s="1">
        <f>IF(student_habits_performance[[#This Row],[exam_score]]&gt;=70,1,0)</f>
        <v>1</v>
      </c>
      <c r="R864" s="1">
        <f>IF(student_habits_performance[[#This Row],[sleep_hours]]&lt;4,1,IF(AND(student_habits_performance[[#This Row],[sleep_hours]]&gt;=4,student_habits_performance[[#This Row],[sleep_hours]]&lt;6),2,3))</f>
        <v>3</v>
      </c>
      <c r="S86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65" spans="1:19" x14ac:dyDescent="0.25">
      <c r="A865" s="1" t="s">
        <v>892</v>
      </c>
      <c r="B865">
        <v>18</v>
      </c>
      <c r="C865" s="1" t="s">
        <v>17</v>
      </c>
      <c r="D865">
        <v>1.5</v>
      </c>
      <c r="E865">
        <v>3.9</v>
      </c>
      <c r="F865">
        <v>2.7</v>
      </c>
      <c r="G865" s="1" t="s">
        <v>18</v>
      </c>
      <c r="H865">
        <v>78.5</v>
      </c>
      <c r="I865">
        <v>8</v>
      </c>
      <c r="J865" s="1" t="s">
        <v>24</v>
      </c>
      <c r="K865">
        <v>0</v>
      </c>
      <c r="L865" s="1" t="s">
        <v>25</v>
      </c>
      <c r="M865" s="1" t="s">
        <v>28</v>
      </c>
      <c r="N865">
        <v>8</v>
      </c>
      <c r="O865" s="1" t="s">
        <v>22</v>
      </c>
      <c r="P865">
        <v>42.3</v>
      </c>
      <c r="Q865" s="1">
        <f>IF(student_habits_performance[[#This Row],[exam_score]]&gt;=70,1,0)</f>
        <v>0</v>
      </c>
      <c r="R865" s="1">
        <f>IF(student_habits_performance[[#This Row],[sleep_hours]]&lt;4,1,IF(AND(student_habits_performance[[#This Row],[sleep_hours]]&gt;=4,student_habits_performance[[#This Row],[sleep_hours]]&lt;6),2,3))</f>
        <v>3</v>
      </c>
      <c r="S86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66" spans="1:19" x14ac:dyDescent="0.25">
      <c r="A866" s="1" t="s">
        <v>893</v>
      </c>
      <c r="B866">
        <v>20</v>
      </c>
      <c r="C866" s="1" t="s">
        <v>17</v>
      </c>
      <c r="D866">
        <v>0</v>
      </c>
      <c r="E866">
        <v>0.3</v>
      </c>
      <c r="F866">
        <v>1.1000000000000001</v>
      </c>
      <c r="G866" s="1" t="s">
        <v>22</v>
      </c>
      <c r="H866">
        <v>88</v>
      </c>
      <c r="I866">
        <v>5.4</v>
      </c>
      <c r="J866" s="1" t="s">
        <v>19</v>
      </c>
      <c r="K866">
        <v>1</v>
      </c>
      <c r="L866" s="1" t="s">
        <v>25</v>
      </c>
      <c r="M866" s="1" t="s">
        <v>21</v>
      </c>
      <c r="N866">
        <v>10</v>
      </c>
      <c r="O866" s="1" t="s">
        <v>22</v>
      </c>
      <c r="P866">
        <v>53.3</v>
      </c>
      <c r="Q866" s="1">
        <f>IF(student_habits_performance[[#This Row],[exam_score]]&gt;=70,1,0)</f>
        <v>0</v>
      </c>
      <c r="R866" s="1">
        <f>IF(student_habits_performance[[#This Row],[sleep_hours]]&lt;4,1,IF(AND(student_habits_performance[[#This Row],[sleep_hours]]&gt;=4,student_habits_performance[[#This Row],[sleep_hours]]&lt;6),2,3))</f>
        <v>2</v>
      </c>
      <c r="S86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67" spans="1:19" x14ac:dyDescent="0.25">
      <c r="A867" s="1" t="s">
        <v>894</v>
      </c>
      <c r="B867">
        <v>17</v>
      </c>
      <c r="C867" s="1" t="s">
        <v>27</v>
      </c>
      <c r="D867">
        <v>3.8</v>
      </c>
      <c r="E867">
        <v>2</v>
      </c>
      <c r="F867">
        <v>1.4</v>
      </c>
      <c r="G867" s="1" t="s">
        <v>18</v>
      </c>
      <c r="H867">
        <v>82.6</v>
      </c>
      <c r="I867">
        <v>5.4</v>
      </c>
      <c r="J867" s="1" t="s">
        <v>24</v>
      </c>
      <c r="K867">
        <v>2</v>
      </c>
      <c r="L867" s="1" t="s">
        <v>20</v>
      </c>
      <c r="M867" s="1" t="s">
        <v>24</v>
      </c>
      <c r="N867">
        <v>2</v>
      </c>
      <c r="O867" s="1" t="s">
        <v>18</v>
      </c>
      <c r="P867">
        <v>65.900000000000006</v>
      </c>
      <c r="Q867" s="1">
        <f>IF(student_habits_performance[[#This Row],[exam_score]]&gt;=70,1,0)</f>
        <v>0</v>
      </c>
      <c r="R867" s="1">
        <f>IF(student_habits_performance[[#This Row],[sleep_hours]]&lt;4,1,IF(AND(student_habits_performance[[#This Row],[sleep_hours]]&gt;=4,student_habits_performance[[#This Row],[sleep_hours]]&lt;6),2,3))</f>
        <v>2</v>
      </c>
      <c r="S86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68" spans="1:19" x14ac:dyDescent="0.25">
      <c r="A868" s="1" t="s">
        <v>895</v>
      </c>
      <c r="B868">
        <v>21</v>
      </c>
      <c r="C868" s="1" t="s">
        <v>17</v>
      </c>
      <c r="D868">
        <v>6.2</v>
      </c>
      <c r="E868">
        <v>2.7</v>
      </c>
      <c r="F868">
        <v>0.9</v>
      </c>
      <c r="G868" s="1" t="s">
        <v>18</v>
      </c>
      <c r="H868">
        <v>80.900000000000006</v>
      </c>
      <c r="I868">
        <v>3.7</v>
      </c>
      <c r="J868" s="1" t="s">
        <v>19</v>
      </c>
      <c r="K868">
        <v>3</v>
      </c>
      <c r="L868" s="1" t="s">
        <v>34</v>
      </c>
      <c r="M868" s="1" t="s">
        <v>24</v>
      </c>
      <c r="N868">
        <v>4</v>
      </c>
      <c r="O868" s="1" t="s">
        <v>22</v>
      </c>
      <c r="P868">
        <v>87.9</v>
      </c>
      <c r="Q868" s="1">
        <f>IF(student_habits_performance[[#This Row],[exam_score]]&gt;=70,1,0)</f>
        <v>1</v>
      </c>
      <c r="R868" s="1">
        <f>IF(student_habits_performance[[#This Row],[sleep_hours]]&lt;4,1,IF(AND(student_habits_performance[[#This Row],[sleep_hours]]&gt;=4,student_habits_performance[[#This Row],[sleep_hours]]&lt;6),2,3))</f>
        <v>1</v>
      </c>
      <c r="S86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69" spans="1:19" x14ac:dyDescent="0.25">
      <c r="A869" s="1" t="s">
        <v>896</v>
      </c>
      <c r="B869">
        <v>22</v>
      </c>
      <c r="C869" s="1" t="s">
        <v>17</v>
      </c>
      <c r="D869">
        <v>5.4</v>
      </c>
      <c r="E869">
        <v>3</v>
      </c>
      <c r="F869">
        <v>1.5</v>
      </c>
      <c r="G869" s="1" t="s">
        <v>18</v>
      </c>
      <c r="H869">
        <v>100</v>
      </c>
      <c r="I869">
        <v>8.5</v>
      </c>
      <c r="J869" s="1" t="s">
        <v>28</v>
      </c>
      <c r="K869">
        <v>6</v>
      </c>
      <c r="L869" s="1" t="s">
        <v>34</v>
      </c>
      <c r="M869" s="1" t="s">
        <v>24</v>
      </c>
      <c r="N869">
        <v>2</v>
      </c>
      <c r="O869" s="1" t="s">
        <v>18</v>
      </c>
      <c r="P869">
        <v>94.5</v>
      </c>
      <c r="Q869" s="1">
        <f>IF(student_habits_performance[[#This Row],[exam_score]]&gt;=70,1,0)</f>
        <v>1</v>
      </c>
      <c r="R869" s="1">
        <f>IF(student_habits_performance[[#This Row],[sleep_hours]]&lt;4,1,IF(AND(student_habits_performance[[#This Row],[sleep_hours]]&gt;=4,student_habits_performance[[#This Row],[sleep_hours]]&lt;6),2,3))</f>
        <v>3</v>
      </c>
      <c r="S8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0" spans="1:19" x14ac:dyDescent="0.25">
      <c r="A870" s="1" t="s">
        <v>897</v>
      </c>
      <c r="B870">
        <v>23</v>
      </c>
      <c r="C870" s="1" t="s">
        <v>27</v>
      </c>
      <c r="D870">
        <v>3.8</v>
      </c>
      <c r="E870">
        <v>1.9</v>
      </c>
      <c r="F870">
        <v>3.6</v>
      </c>
      <c r="G870" s="1" t="s">
        <v>18</v>
      </c>
      <c r="H870">
        <v>96.8</v>
      </c>
      <c r="I870">
        <v>5.5</v>
      </c>
      <c r="J870" s="1" t="s">
        <v>19</v>
      </c>
      <c r="K870">
        <v>6</v>
      </c>
      <c r="L870" s="1" t="s">
        <v>20</v>
      </c>
      <c r="M870" s="1" t="s">
        <v>24</v>
      </c>
      <c r="N870">
        <v>2</v>
      </c>
      <c r="O870" s="1" t="s">
        <v>18</v>
      </c>
      <c r="P870">
        <v>77.8</v>
      </c>
      <c r="Q870" s="1">
        <f>IF(student_habits_performance[[#This Row],[exam_score]]&gt;=70,1,0)</f>
        <v>1</v>
      </c>
      <c r="R870" s="1">
        <f>IF(student_habits_performance[[#This Row],[sleep_hours]]&lt;4,1,IF(AND(student_habits_performance[[#This Row],[sleep_hours]]&gt;=4,student_habits_performance[[#This Row],[sleep_hours]]&lt;6),2,3))</f>
        <v>2</v>
      </c>
      <c r="S87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71" spans="1:19" x14ac:dyDescent="0.25">
      <c r="A871" s="1" t="s">
        <v>898</v>
      </c>
      <c r="B871">
        <v>22</v>
      </c>
      <c r="C871" s="1" t="s">
        <v>27</v>
      </c>
      <c r="D871">
        <v>2.8</v>
      </c>
      <c r="E871">
        <v>2.5</v>
      </c>
      <c r="F871">
        <v>2.7</v>
      </c>
      <c r="G871" s="1" t="s">
        <v>22</v>
      </c>
      <c r="H871">
        <v>86.4</v>
      </c>
      <c r="I871">
        <v>6.3</v>
      </c>
      <c r="J871" s="1" t="s">
        <v>19</v>
      </c>
      <c r="K871">
        <v>4</v>
      </c>
      <c r="L871" s="1" t="s">
        <v>20</v>
      </c>
      <c r="M871" s="1" t="s">
        <v>21</v>
      </c>
      <c r="N871">
        <v>10</v>
      </c>
      <c r="O871" s="1" t="s">
        <v>18</v>
      </c>
      <c r="P871">
        <v>74.599999999999994</v>
      </c>
      <c r="Q871" s="1">
        <f>IF(student_habits_performance[[#This Row],[exam_score]]&gt;=70,1,0)</f>
        <v>1</v>
      </c>
      <c r="R871" s="1">
        <f>IF(student_habits_performance[[#This Row],[sleep_hours]]&lt;4,1,IF(AND(student_habits_performance[[#This Row],[sleep_hours]]&gt;=4,student_habits_performance[[#This Row],[sleep_hours]]&lt;6),2,3))</f>
        <v>3</v>
      </c>
      <c r="S87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72" spans="1:19" x14ac:dyDescent="0.25">
      <c r="A872" s="1" t="s">
        <v>899</v>
      </c>
      <c r="B872">
        <v>21</v>
      </c>
      <c r="C872" s="1" t="s">
        <v>47</v>
      </c>
      <c r="D872">
        <v>4.7</v>
      </c>
      <c r="E872">
        <v>0</v>
      </c>
      <c r="F872">
        <v>2.7</v>
      </c>
      <c r="G872" s="1" t="s">
        <v>22</v>
      </c>
      <c r="H872">
        <v>62</v>
      </c>
      <c r="I872">
        <v>5.4</v>
      </c>
      <c r="J872" s="1" t="s">
        <v>24</v>
      </c>
      <c r="K872">
        <v>1</v>
      </c>
      <c r="L872" s="1" t="s">
        <v>25</v>
      </c>
      <c r="M872" s="1" t="s">
        <v>24</v>
      </c>
      <c r="N872">
        <v>3</v>
      </c>
      <c r="O872" s="1" t="s">
        <v>18</v>
      </c>
      <c r="P872">
        <v>67.5</v>
      </c>
      <c r="Q872" s="1">
        <f>IF(student_habits_performance[[#This Row],[exam_score]]&gt;=70,1,0)</f>
        <v>0</v>
      </c>
      <c r="R872" s="1">
        <f>IF(student_habits_performance[[#This Row],[sleep_hours]]&lt;4,1,IF(AND(student_habits_performance[[#This Row],[sleep_hours]]&gt;=4,student_habits_performance[[#This Row],[sleep_hours]]&lt;6),2,3))</f>
        <v>2</v>
      </c>
      <c r="S8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3" spans="1:19" x14ac:dyDescent="0.25">
      <c r="A873" s="1" t="s">
        <v>900</v>
      </c>
      <c r="B873">
        <v>24</v>
      </c>
      <c r="C873" s="1" t="s">
        <v>27</v>
      </c>
      <c r="D873">
        <v>2</v>
      </c>
      <c r="E873">
        <v>1.7</v>
      </c>
      <c r="F873">
        <v>0.2</v>
      </c>
      <c r="G873" s="1" t="s">
        <v>22</v>
      </c>
      <c r="H873">
        <v>81.400000000000006</v>
      </c>
      <c r="I873">
        <v>7.3</v>
      </c>
      <c r="J873" s="1" t="s">
        <v>28</v>
      </c>
      <c r="K873">
        <v>3</v>
      </c>
      <c r="L873" s="1" t="s">
        <v>20</v>
      </c>
      <c r="M873" s="1" t="s">
        <v>24</v>
      </c>
      <c r="N873">
        <v>8</v>
      </c>
      <c r="O873" s="1" t="s">
        <v>22</v>
      </c>
      <c r="P873">
        <v>66.5</v>
      </c>
      <c r="Q873" s="1">
        <f>IF(student_habits_performance[[#This Row],[exam_score]]&gt;=70,1,0)</f>
        <v>0</v>
      </c>
      <c r="R873" s="1">
        <f>IF(student_habits_performance[[#This Row],[sleep_hours]]&lt;4,1,IF(AND(student_habits_performance[[#This Row],[sleep_hours]]&gt;=4,student_habits_performance[[#This Row],[sleep_hours]]&lt;6),2,3))</f>
        <v>3</v>
      </c>
      <c r="S87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74" spans="1:19" x14ac:dyDescent="0.25">
      <c r="A874" s="1" t="s">
        <v>901</v>
      </c>
      <c r="B874">
        <v>18</v>
      </c>
      <c r="C874" s="1" t="s">
        <v>17</v>
      </c>
      <c r="D874">
        <v>4.2</v>
      </c>
      <c r="E874">
        <v>3</v>
      </c>
      <c r="F874">
        <v>0.5</v>
      </c>
      <c r="G874" s="1" t="s">
        <v>18</v>
      </c>
      <c r="H874">
        <v>100</v>
      </c>
      <c r="I874">
        <v>6</v>
      </c>
      <c r="J874" s="1" t="s">
        <v>19</v>
      </c>
      <c r="K874">
        <v>3</v>
      </c>
      <c r="L874" s="1" t="s">
        <v>38</v>
      </c>
      <c r="M874" s="1" t="s">
        <v>21</v>
      </c>
      <c r="N874">
        <v>4</v>
      </c>
      <c r="O874" s="1" t="s">
        <v>18</v>
      </c>
      <c r="P874">
        <v>78.400000000000006</v>
      </c>
      <c r="Q874" s="1">
        <f>IF(student_habits_performance[[#This Row],[exam_score]]&gt;=70,1,0)</f>
        <v>1</v>
      </c>
      <c r="R874" s="1">
        <f>IF(student_habits_performance[[#This Row],[sleep_hours]]&lt;4,1,IF(AND(student_habits_performance[[#This Row],[sleep_hours]]&gt;=4,student_habits_performance[[#This Row],[sleep_hours]]&lt;6),2,3))</f>
        <v>3</v>
      </c>
      <c r="S87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5" spans="1:19" x14ac:dyDescent="0.25">
      <c r="A875" s="1" t="s">
        <v>902</v>
      </c>
      <c r="B875">
        <v>17</v>
      </c>
      <c r="C875" s="1" t="s">
        <v>17</v>
      </c>
      <c r="D875">
        <v>4.3</v>
      </c>
      <c r="E875">
        <v>1.3</v>
      </c>
      <c r="F875">
        <v>0</v>
      </c>
      <c r="G875" s="1" t="s">
        <v>18</v>
      </c>
      <c r="H875">
        <v>82.7</v>
      </c>
      <c r="I875">
        <v>4.9000000000000004</v>
      </c>
      <c r="J875" s="1" t="s">
        <v>19</v>
      </c>
      <c r="K875">
        <v>1</v>
      </c>
      <c r="L875" s="1" t="s">
        <v>25</v>
      </c>
      <c r="M875" s="1" t="s">
        <v>24</v>
      </c>
      <c r="N875">
        <v>7</v>
      </c>
      <c r="O875" s="1" t="s">
        <v>18</v>
      </c>
      <c r="P875">
        <v>84.9</v>
      </c>
      <c r="Q875" s="1">
        <f>IF(student_habits_performance[[#This Row],[exam_score]]&gt;=70,1,0)</f>
        <v>1</v>
      </c>
      <c r="R875" s="1">
        <f>IF(student_habits_performance[[#This Row],[sleep_hours]]&lt;4,1,IF(AND(student_habits_performance[[#This Row],[sleep_hours]]&gt;=4,student_habits_performance[[#This Row],[sleep_hours]]&lt;6),2,3))</f>
        <v>2</v>
      </c>
      <c r="S87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6" spans="1:19" x14ac:dyDescent="0.25">
      <c r="A876" s="1" t="s">
        <v>903</v>
      </c>
      <c r="B876">
        <v>18</v>
      </c>
      <c r="C876" s="1" t="s">
        <v>27</v>
      </c>
      <c r="D876">
        <v>5.0999999999999996</v>
      </c>
      <c r="E876">
        <v>2.6</v>
      </c>
      <c r="F876">
        <v>0.9</v>
      </c>
      <c r="G876" s="1" t="s">
        <v>18</v>
      </c>
      <c r="H876">
        <v>96</v>
      </c>
      <c r="I876">
        <v>7</v>
      </c>
      <c r="J876" s="1" t="s">
        <v>19</v>
      </c>
      <c r="K876">
        <v>0</v>
      </c>
      <c r="L876" s="1" t="s">
        <v>20</v>
      </c>
      <c r="M876" s="1" t="s">
        <v>21</v>
      </c>
      <c r="N876">
        <v>10</v>
      </c>
      <c r="O876" s="1" t="s">
        <v>18</v>
      </c>
      <c r="P876">
        <v>96.6</v>
      </c>
      <c r="Q876" s="1">
        <f>IF(student_habits_performance[[#This Row],[exam_score]]&gt;=70,1,0)</f>
        <v>1</v>
      </c>
      <c r="R876" s="1">
        <f>IF(student_habits_performance[[#This Row],[sleep_hours]]&lt;4,1,IF(AND(student_habits_performance[[#This Row],[sleep_hours]]&gt;=4,student_habits_performance[[#This Row],[sleep_hours]]&lt;6),2,3))</f>
        <v>3</v>
      </c>
      <c r="S87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7" spans="1:19" x14ac:dyDescent="0.25">
      <c r="A877" s="1" t="s">
        <v>904</v>
      </c>
      <c r="B877">
        <v>19</v>
      </c>
      <c r="C877" s="1" t="s">
        <v>17</v>
      </c>
      <c r="D877">
        <v>7.6</v>
      </c>
      <c r="E877">
        <v>3</v>
      </c>
      <c r="F877">
        <v>2.9</v>
      </c>
      <c r="G877" s="1" t="s">
        <v>18</v>
      </c>
      <c r="H877">
        <v>99.4</v>
      </c>
      <c r="I877">
        <v>4.8</v>
      </c>
      <c r="J877" s="1" t="s">
        <v>28</v>
      </c>
      <c r="K877">
        <v>0</v>
      </c>
      <c r="L877" s="1" t="s">
        <v>25</v>
      </c>
      <c r="M877" s="1" t="s">
        <v>24</v>
      </c>
      <c r="N877">
        <v>3</v>
      </c>
      <c r="O877" s="1" t="s">
        <v>18</v>
      </c>
      <c r="P877">
        <v>100</v>
      </c>
      <c r="Q877" s="1">
        <f>IF(student_habits_performance[[#This Row],[exam_score]]&gt;=70,1,0)</f>
        <v>1</v>
      </c>
      <c r="R877" s="1">
        <f>IF(student_habits_performance[[#This Row],[sleep_hours]]&lt;4,1,IF(AND(student_habits_performance[[#This Row],[sleep_hours]]&gt;=4,student_habits_performance[[#This Row],[sleep_hours]]&lt;6),2,3))</f>
        <v>2</v>
      </c>
      <c r="S87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8" spans="1:19" x14ac:dyDescent="0.25">
      <c r="A878" s="1" t="s">
        <v>905</v>
      </c>
      <c r="B878">
        <v>18</v>
      </c>
      <c r="C878" s="1" t="s">
        <v>27</v>
      </c>
      <c r="D878">
        <v>4.0999999999999996</v>
      </c>
      <c r="E878">
        <v>2.1</v>
      </c>
      <c r="F878">
        <v>2.4</v>
      </c>
      <c r="G878" s="1" t="s">
        <v>18</v>
      </c>
      <c r="H878">
        <v>87.2</v>
      </c>
      <c r="I878">
        <v>5.5</v>
      </c>
      <c r="J878" s="1" t="s">
        <v>19</v>
      </c>
      <c r="K878">
        <v>4</v>
      </c>
      <c r="L878" s="1" t="s">
        <v>25</v>
      </c>
      <c r="M878" s="1" t="s">
        <v>24</v>
      </c>
      <c r="N878">
        <v>10</v>
      </c>
      <c r="O878" s="1" t="s">
        <v>18</v>
      </c>
      <c r="P878">
        <v>83.1</v>
      </c>
      <c r="Q878" s="1">
        <f>IF(student_habits_performance[[#This Row],[exam_score]]&gt;=70,1,0)</f>
        <v>1</v>
      </c>
      <c r="R878" s="1">
        <f>IF(student_habits_performance[[#This Row],[sleep_hours]]&lt;4,1,IF(AND(student_habits_performance[[#This Row],[sleep_hours]]&gt;=4,student_habits_performance[[#This Row],[sleep_hours]]&lt;6),2,3))</f>
        <v>2</v>
      </c>
      <c r="S87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79" spans="1:19" x14ac:dyDescent="0.25">
      <c r="A879" s="1" t="s">
        <v>906</v>
      </c>
      <c r="B879">
        <v>18</v>
      </c>
      <c r="C879" s="1" t="s">
        <v>17</v>
      </c>
      <c r="D879">
        <v>2.7</v>
      </c>
      <c r="E879">
        <v>2.7</v>
      </c>
      <c r="F879">
        <v>1.6</v>
      </c>
      <c r="G879" s="1" t="s">
        <v>18</v>
      </c>
      <c r="H879">
        <v>76.599999999999994</v>
      </c>
      <c r="I879">
        <v>4</v>
      </c>
      <c r="J879" s="1" t="s">
        <v>24</v>
      </c>
      <c r="K879">
        <v>0</v>
      </c>
      <c r="L879" s="1" t="s">
        <v>25</v>
      </c>
      <c r="M879" s="1" t="s">
        <v>21</v>
      </c>
      <c r="N879">
        <v>3</v>
      </c>
      <c r="O879" s="1" t="s">
        <v>18</v>
      </c>
      <c r="P879">
        <v>36.9</v>
      </c>
      <c r="Q879" s="1">
        <f>IF(student_habits_performance[[#This Row],[exam_score]]&gt;=70,1,0)</f>
        <v>0</v>
      </c>
      <c r="R879" s="1">
        <f>IF(student_habits_performance[[#This Row],[sleep_hours]]&lt;4,1,IF(AND(student_habits_performance[[#This Row],[sleep_hours]]&gt;=4,student_habits_performance[[#This Row],[sleep_hours]]&lt;6),2,3))</f>
        <v>2</v>
      </c>
      <c r="S87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0" spans="1:19" x14ac:dyDescent="0.25">
      <c r="A880" s="1" t="s">
        <v>907</v>
      </c>
      <c r="B880">
        <v>21</v>
      </c>
      <c r="C880" s="1" t="s">
        <v>27</v>
      </c>
      <c r="D880">
        <v>3.5</v>
      </c>
      <c r="E880">
        <v>1.3</v>
      </c>
      <c r="F880">
        <v>1.8</v>
      </c>
      <c r="G880" s="1" t="s">
        <v>22</v>
      </c>
      <c r="H880">
        <v>60.6</v>
      </c>
      <c r="I880">
        <v>4.8</v>
      </c>
      <c r="J880" s="1" t="s">
        <v>19</v>
      </c>
      <c r="K880">
        <v>4</v>
      </c>
      <c r="L880" s="1" t="s">
        <v>34</v>
      </c>
      <c r="M880" s="1" t="s">
        <v>24</v>
      </c>
      <c r="N880">
        <v>2</v>
      </c>
      <c r="O880" s="1" t="s">
        <v>18</v>
      </c>
      <c r="P880">
        <v>60</v>
      </c>
      <c r="Q880" s="1">
        <f>IF(student_habits_performance[[#This Row],[exam_score]]&gt;=70,1,0)</f>
        <v>0</v>
      </c>
      <c r="R880" s="1">
        <f>IF(student_habits_performance[[#This Row],[sleep_hours]]&lt;4,1,IF(AND(student_habits_performance[[#This Row],[sleep_hours]]&gt;=4,student_habits_performance[[#This Row],[sleep_hours]]&lt;6),2,3))</f>
        <v>2</v>
      </c>
      <c r="S88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1" spans="1:19" x14ac:dyDescent="0.25">
      <c r="A881" s="1" t="s">
        <v>908</v>
      </c>
      <c r="B881">
        <v>21</v>
      </c>
      <c r="C881" s="1" t="s">
        <v>17</v>
      </c>
      <c r="D881">
        <v>0.8</v>
      </c>
      <c r="E881">
        <v>2.2999999999999998</v>
      </c>
      <c r="F881">
        <v>1</v>
      </c>
      <c r="G881" s="1" t="s">
        <v>18</v>
      </c>
      <c r="H881">
        <v>91.8</v>
      </c>
      <c r="I881">
        <v>6.7</v>
      </c>
      <c r="J881" s="1" t="s">
        <v>19</v>
      </c>
      <c r="K881">
        <v>2</v>
      </c>
      <c r="L881" s="1" t="s">
        <v>25</v>
      </c>
      <c r="M881" s="1" t="s">
        <v>28</v>
      </c>
      <c r="N881">
        <v>6</v>
      </c>
      <c r="O881" s="1" t="s">
        <v>18</v>
      </c>
      <c r="P881">
        <v>44.3</v>
      </c>
      <c r="Q881" s="1">
        <f>IF(student_habits_performance[[#This Row],[exam_score]]&gt;=70,1,0)</f>
        <v>0</v>
      </c>
      <c r="R881" s="1">
        <f>IF(student_habits_performance[[#This Row],[sleep_hours]]&lt;4,1,IF(AND(student_habits_performance[[#This Row],[sleep_hours]]&gt;=4,student_habits_performance[[#This Row],[sleep_hours]]&lt;6),2,3))</f>
        <v>3</v>
      </c>
      <c r="S88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82" spans="1:19" x14ac:dyDescent="0.25">
      <c r="A882" s="1" t="s">
        <v>909</v>
      </c>
      <c r="B882">
        <v>21</v>
      </c>
      <c r="C882" s="1" t="s">
        <v>27</v>
      </c>
      <c r="D882">
        <v>2.5</v>
      </c>
      <c r="E882">
        <v>3.2</v>
      </c>
      <c r="F882">
        <v>2</v>
      </c>
      <c r="G882" s="1" t="s">
        <v>18</v>
      </c>
      <c r="H882">
        <v>76.900000000000006</v>
      </c>
      <c r="I882">
        <v>4.0999999999999996</v>
      </c>
      <c r="J882" s="1" t="s">
        <v>19</v>
      </c>
      <c r="K882">
        <v>1</v>
      </c>
      <c r="L882" s="1" t="s">
        <v>34</v>
      </c>
      <c r="M882" s="1" t="s">
        <v>24</v>
      </c>
      <c r="N882">
        <v>6</v>
      </c>
      <c r="O882" s="1" t="s">
        <v>18</v>
      </c>
      <c r="P882">
        <v>41.6</v>
      </c>
      <c r="Q882" s="1">
        <f>IF(student_habits_performance[[#This Row],[exam_score]]&gt;=70,1,0)</f>
        <v>0</v>
      </c>
      <c r="R882" s="1">
        <f>IF(student_habits_performance[[#This Row],[sleep_hours]]&lt;4,1,IF(AND(student_habits_performance[[#This Row],[sleep_hours]]&gt;=4,student_habits_performance[[#This Row],[sleep_hours]]&lt;6),2,3))</f>
        <v>2</v>
      </c>
      <c r="S8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3" spans="1:19" x14ac:dyDescent="0.25">
      <c r="A883" s="1" t="s">
        <v>910</v>
      </c>
      <c r="B883">
        <v>22</v>
      </c>
      <c r="C883" s="1" t="s">
        <v>27</v>
      </c>
      <c r="D883">
        <v>2.9</v>
      </c>
      <c r="E883">
        <v>2.7</v>
      </c>
      <c r="F883">
        <v>2.6</v>
      </c>
      <c r="G883" s="1" t="s">
        <v>22</v>
      </c>
      <c r="H883">
        <v>86.8</v>
      </c>
      <c r="I883">
        <v>4.7</v>
      </c>
      <c r="J883" s="1" t="s">
        <v>19</v>
      </c>
      <c r="K883">
        <v>3</v>
      </c>
      <c r="L883" s="1" t="s">
        <v>20</v>
      </c>
      <c r="M883" s="1" t="s">
        <v>21</v>
      </c>
      <c r="N883">
        <v>1</v>
      </c>
      <c r="O883" s="1" t="s">
        <v>18</v>
      </c>
      <c r="P883">
        <v>45.5</v>
      </c>
      <c r="Q883" s="1">
        <f>IF(student_habits_performance[[#This Row],[exam_score]]&gt;=70,1,0)</f>
        <v>0</v>
      </c>
      <c r="R883" s="1">
        <f>IF(student_habits_performance[[#This Row],[sleep_hours]]&lt;4,1,IF(AND(student_habits_performance[[#This Row],[sleep_hours]]&gt;=4,student_habits_performance[[#This Row],[sleep_hours]]&lt;6),2,3))</f>
        <v>2</v>
      </c>
      <c r="S8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4" spans="1:19" x14ac:dyDescent="0.25">
      <c r="A884" s="1" t="s">
        <v>911</v>
      </c>
      <c r="B884">
        <v>19</v>
      </c>
      <c r="C884" s="1" t="s">
        <v>47</v>
      </c>
      <c r="D884">
        <v>2.7</v>
      </c>
      <c r="E884">
        <v>1.8</v>
      </c>
      <c r="F884">
        <v>0</v>
      </c>
      <c r="G884" s="1" t="s">
        <v>18</v>
      </c>
      <c r="H884">
        <v>72.5</v>
      </c>
      <c r="I884">
        <v>6.5</v>
      </c>
      <c r="J884" s="1" t="s">
        <v>19</v>
      </c>
      <c r="K884">
        <v>4</v>
      </c>
      <c r="L884" s="1" t="s">
        <v>34</v>
      </c>
      <c r="M884" s="1" t="s">
        <v>28</v>
      </c>
      <c r="N884">
        <v>7</v>
      </c>
      <c r="O884" s="1" t="s">
        <v>18</v>
      </c>
      <c r="P884">
        <v>68.2</v>
      </c>
      <c r="Q884" s="1">
        <f>IF(student_habits_performance[[#This Row],[exam_score]]&gt;=70,1,0)</f>
        <v>0</v>
      </c>
      <c r="R884" s="1">
        <f>IF(student_habits_performance[[#This Row],[sleep_hours]]&lt;4,1,IF(AND(student_habits_performance[[#This Row],[sleep_hours]]&gt;=4,student_habits_performance[[#This Row],[sleep_hours]]&lt;6),2,3))</f>
        <v>3</v>
      </c>
      <c r="S8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5" spans="1:19" x14ac:dyDescent="0.25">
      <c r="A885" s="1" t="s">
        <v>912</v>
      </c>
      <c r="B885">
        <v>24</v>
      </c>
      <c r="C885" s="1" t="s">
        <v>27</v>
      </c>
      <c r="D885">
        <v>3.7</v>
      </c>
      <c r="E885">
        <v>2.8</v>
      </c>
      <c r="F885">
        <v>2.1</v>
      </c>
      <c r="G885" s="1" t="s">
        <v>18</v>
      </c>
      <c r="H885">
        <v>82.3</v>
      </c>
      <c r="I885">
        <v>5.8</v>
      </c>
      <c r="J885" s="1" t="s">
        <v>24</v>
      </c>
      <c r="K885">
        <v>6</v>
      </c>
      <c r="L885" s="1" t="s">
        <v>25</v>
      </c>
      <c r="M885" s="1" t="s">
        <v>21</v>
      </c>
      <c r="N885">
        <v>4</v>
      </c>
      <c r="O885" s="1" t="s">
        <v>18</v>
      </c>
      <c r="P885">
        <v>75.5</v>
      </c>
      <c r="Q885" s="1">
        <f>IF(student_habits_performance[[#This Row],[exam_score]]&gt;=70,1,0)</f>
        <v>1</v>
      </c>
      <c r="R885" s="1">
        <f>IF(student_habits_performance[[#This Row],[sleep_hours]]&lt;4,1,IF(AND(student_habits_performance[[#This Row],[sleep_hours]]&gt;=4,student_habits_performance[[#This Row],[sleep_hours]]&lt;6),2,3))</f>
        <v>2</v>
      </c>
      <c r="S8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6" spans="1:19" x14ac:dyDescent="0.25">
      <c r="A886" s="1" t="s">
        <v>913</v>
      </c>
      <c r="B886">
        <v>24</v>
      </c>
      <c r="C886" s="1" t="s">
        <v>17</v>
      </c>
      <c r="D886">
        <v>2.2999999999999998</v>
      </c>
      <c r="E886">
        <v>3.4</v>
      </c>
      <c r="F886">
        <v>2.8</v>
      </c>
      <c r="G886" s="1" t="s">
        <v>18</v>
      </c>
      <c r="H886">
        <v>85.3</v>
      </c>
      <c r="I886">
        <v>8.9</v>
      </c>
      <c r="J886" s="1" t="s">
        <v>24</v>
      </c>
      <c r="K886">
        <v>0</v>
      </c>
      <c r="L886" s="1" t="s">
        <v>20</v>
      </c>
      <c r="M886" s="1" t="s">
        <v>24</v>
      </c>
      <c r="N886">
        <v>3</v>
      </c>
      <c r="O886" s="1" t="s">
        <v>18</v>
      </c>
      <c r="P886">
        <v>40.9</v>
      </c>
      <c r="Q886" s="1">
        <f>IF(student_habits_performance[[#This Row],[exam_score]]&gt;=70,1,0)</f>
        <v>0</v>
      </c>
      <c r="R886" s="1">
        <f>IF(student_habits_performance[[#This Row],[sleep_hours]]&lt;4,1,IF(AND(student_habits_performance[[#This Row],[sleep_hours]]&gt;=4,student_habits_performance[[#This Row],[sleep_hours]]&lt;6),2,3))</f>
        <v>3</v>
      </c>
      <c r="S8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7" spans="1:19" x14ac:dyDescent="0.25">
      <c r="A887" s="1" t="s">
        <v>914</v>
      </c>
      <c r="B887">
        <v>21</v>
      </c>
      <c r="C887" s="1" t="s">
        <v>27</v>
      </c>
      <c r="D887">
        <v>5.2</v>
      </c>
      <c r="E887">
        <v>0</v>
      </c>
      <c r="F887">
        <v>1.3</v>
      </c>
      <c r="G887" s="1" t="s">
        <v>18</v>
      </c>
      <c r="H887">
        <v>87.7</v>
      </c>
      <c r="I887">
        <v>8.6999999999999993</v>
      </c>
      <c r="J887" s="1" t="s">
        <v>19</v>
      </c>
      <c r="K887">
        <v>6</v>
      </c>
      <c r="L887" s="1" t="s">
        <v>25</v>
      </c>
      <c r="M887" s="1" t="s">
        <v>28</v>
      </c>
      <c r="N887">
        <v>8</v>
      </c>
      <c r="O887" s="1" t="s">
        <v>18</v>
      </c>
      <c r="P887">
        <v>100</v>
      </c>
      <c r="Q887" s="1">
        <f>IF(student_habits_performance[[#This Row],[exam_score]]&gt;=70,1,0)</f>
        <v>1</v>
      </c>
      <c r="R887" s="1">
        <f>IF(student_habits_performance[[#This Row],[sleep_hours]]&lt;4,1,IF(AND(student_habits_performance[[#This Row],[sleep_hours]]&gt;=4,student_habits_performance[[#This Row],[sleep_hours]]&lt;6),2,3))</f>
        <v>3</v>
      </c>
      <c r="S88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88" spans="1:19" x14ac:dyDescent="0.25">
      <c r="A888" s="1" t="s">
        <v>915</v>
      </c>
      <c r="B888">
        <v>17</v>
      </c>
      <c r="C888" s="1" t="s">
        <v>17</v>
      </c>
      <c r="D888">
        <v>3.5</v>
      </c>
      <c r="E888">
        <v>3.9</v>
      </c>
      <c r="F888">
        <v>2.6</v>
      </c>
      <c r="G888" s="1" t="s">
        <v>18</v>
      </c>
      <c r="H888">
        <v>73.900000000000006</v>
      </c>
      <c r="I888">
        <v>5.5</v>
      </c>
      <c r="J888" s="1" t="s">
        <v>19</v>
      </c>
      <c r="K888">
        <v>4</v>
      </c>
      <c r="L888" s="1" t="s">
        <v>25</v>
      </c>
      <c r="M888" s="1" t="s">
        <v>24</v>
      </c>
      <c r="N888">
        <v>2</v>
      </c>
      <c r="O888" s="1" t="s">
        <v>22</v>
      </c>
      <c r="P888">
        <v>65.599999999999994</v>
      </c>
      <c r="Q888" s="1">
        <f>IF(student_habits_performance[[#This Row],[exam_score]]&gt;=70,1,0)</f>
        <v>0</v>
      </c>
      <c r="R888" s="1">
        <f>IF(student_habits_performance[[#This Row],[sleep_hours]]&lt;4,1,IF(AND(student_habits_performance[[#This Row],[sleep_hours]]&gt;=4,student_habits_performance[[#This Row],[sleep_hours]]&lt;6),2,3))</f>
        <v>2</v>
      </c>
      <c r="S88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89" spans="1:19" x14ac:dyDescent="0.25">
      <c r="A889" s="1" t="s">
        <v>916</v>
      </c>
      <c r="B889">
        <v>22</v>
      </c>
      <c r="C889" s="1" t="s">
        <v>27</v>
      </c>
      <c r="D889">
        <v>3.5</v>
      </c>
      <c r="E889">
        <v>2.1</v>
      </c>
      <c r="F889">
        <v>4.9000000000000004</v>
      </c>
      <c r="G889" s="1" t="s">
        <v>18</v>
      </c>
      <c r="H889">
        <v>97</v>
      </c>
      <c r="I889">
        <v>7.2</v>
      </c>
      <c r="J889" s="1" t="s">
        <v>24</v>
      </c>
      <c r="K889">
        <v>5</v>
      </c>
      <c r="L889" s="1" t="s">
        <v>38</v>
      </c>
      <c r="M889" s="1" t="s">
        <v>28</v>
      </c>
      <c r="N889">
        <v>9</v>
      </c>
      <c r="O889" s="1" t="s">
        <v>18</v>
      </c>
      <c r="P889">
        <v>75.900000000000006</v>
      </c>
      <c r="Q889" s="1">
        <f>IF(student_habits_performance[[#This Row],[exam_score]]&gt;=70,1,0)</f>
        <v>1</v>
      </c>
      <c r="R889" s="1">
        <f>IF(student_habits_performance[[#This Row],[sleep_hours]]&lt;4,1,IF(AND(student_habits_performance[[#This Row],[sleep_hours]]&gt;=4,student_habits_performance[[#This Row],[sleep_hours]]&lt;6),2,3))</f>
        <v>3</v>
      </c>
      <c r="S88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0" spans="1:19" x14ac:dyDescent="0.25">
      <c r="A890" s="1" t="s">
        <v>917</v>
      </c>
      <c r="B890">
        <v>20</v>
      </c>
      <c r="C890" s="1" t="s">
        <v>47</v>
      </c>
      <c r="D890">
        <v>3</v>
      </c>
      <c r="E890">
        <v>3</v>
      </c>
      <c r="F890">
        <v>1.7</v>
      </c>
      <c r="G890" s="1" t="s">
        <v>22</v>
      </c>
      <c r="H890">
        <v>79</v>
      </c>
      <c r="I890">
        <v>7.4</v>
      </c>
      <c r="J890" s="1" t="s">
        <v>19</v>
      </c>
      <c r="K890">
        <v>4</v>
      </c>
      <c r="L890" s="1" t="s">
        <v>34</v>
      </c>
      <c r="M890" s="1" t="s">
        <v>24</v>
      </c>
      <c r="N890">
        <v>8</v>
      </c>
      <c r="O890" s="1" t="s">
        <v>22</v>
      </c>
      <c r="P890">
        <v>69.8</v>
      </c>
      <c r="Q890" s="1">
        <f>IF(student_habits_performance[[#This Row],[exam_score]]&gt;=70,1,0)</f>
        <v>0</v>
      </c>
      <c r="R890" s="1">
        <f>IF(student_habits_performance[[#This Row],[sleep_hours]]&lt;4,1,IF(AND(student_habits_performance[[#This Row],[sleep_hours]]&gt;=4,student_habits_performance[[#This Row],[sleep_hours]]&lt;6),2,3))</f>
        <v>3</v>
      </c>
      <c r="S89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1" spans="1:19" x14ac:dyDescent="0.25">
      <c r="A891" s="1" t="s">
        <v>918</v>
      </c>
      <c r="B891">
        <v>17</v>
      </c>
      <c r="C891" s="1" t="s">
        <v>27</v>
      </c>
      <c r="D891">
        <v>3.7</v>
      </c>
      <c r="E891">
        <v>3.9</v>
      </c>
      <c r="F891">
        <v>2.2000000000000002</v>
      </c>
      <c r="G891" s="1" t="s">
        <v>22</v>
      </c>
      <c r="H891">
        <v>68.3</v>
      </c>
      <c r="I891">
        <v>5.8</v>
      </c>
      <c r="J891" s="1" t="s">
        <v>19</v>
      </c>
      <c r="K891">
        <v>0</v>
      </c>
      <c r="L891" s="1" t="s">
        <v>25</v>
      </c>
      <c r="M891" s="1" t="s">
        <v>24</v>
      </c>
      <c r="N891">
        <v>8</v>
      </c>
      <c r="O891" s="1" t="s">
        <v>18</v>
      </c>
      <c r="P891">
        <v>66.599999999999994</v>
      </c>
      <c r="Q891" s="1">
        <f>IF(student_habits_performance[[#This Row],[exam_score]]&gt;=70,1,0)</f>
        <v>0</v>
      </c>
      <c r="R891" s="1">
        <f>IF(student_habits_performance[[#This Row],[sleep_hours]]&lt;4,1,IF(AND(student_habits_performance[[#This Row],[sleep_hours]]&gt;=4,student_habits_performance[[#This Row],[sleep_hours]]&lt;6),2,3))</f>
        <v>2</v>
      </c>
      <c r="S89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2" spans="1:19" x14ac:dyDescent="0.25">
      <c r="A892" s="1" t="s">
        <v>919</v>
      </c>
      <c r="B892">
        <v>23</v>
      </c>
      <c r="C892" s="1" t="s">
        <v>27</v>
      </c>
      <c r="D892">
        <v>4.7</v>
      </c>
      <c r="E892">
        <v>0.9</v>
      </c>
      <c r="F892">
        <v>1</v>
      </c>
      <c r="G892" s="1" t="s">
        <v>22</v>
      </c>
      <c r="H892">
        <v>83.9</v>
      </c>
      <c r="I892">
        <v>4.7</v>
      </c>
      <c r="J892" s="1" t="s">
        <v>19</v>
      </c>
      <c r="K892">
        <v>5</v>
      </c>
      <c r="L892" s="1" t="s">
        <v>25</v>
      </c>
      <c r="M892" s="1" t="s">
        <v>21</v>
      </c>
      <c r="N892">
        <v>3</v>
      </c>
      <c r="O892" s="1" t="s">
        <v>18</v>
      </c>
      <c r="P892">
        <v>84.5</v>
      </c>
      <c r="Q892" s="1">
        <f>IF(student_habits_performance[[#This Row],[exam_score]]&gt;=70,1,0)</f>
        <v>1</v>
      </c>
      <c r="R892" s="1">
        <f>IF(student_habits_performance[[#This Row],[sleep_hours]]&lt;4,1,IF(AND(student_habits_performance[[#This Row],[sleep_hours]]&gt;=4,student_habits_performance[[#This Row],[sleep_hours]]&lt;6),2,3))</f>
        <v>2</v>
      </c>
      <c r="S89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893" spans="1:19" x14ac:dyDescent="0.25">
      <c r="A893" s="1" t="s">
        <v>920</v>
      </c>
      <c r="B893">
        <v>23</v>
      </c>
      <c r="C893" s="1" t="s">
        <v>27</v>
      </c>
      <c r="D893">
        <v>2.2000000000000002</v>
      </c>
      <c r="E893">
        <v>1.6</v>
      </c>
      <c r="F893">
        <v>2</v>
      </c>
      <c r="G893" s="1" t="s">
        <v>22</v>
      </c>
      <c r="H893">
        <v>85.3</v>
      </c>
      <c r="I893">
        <v>6.5</v>
      </c>
      <c r="J893" s="1" t="s">
        <v>24</v>
      </c>
      <c r="K893">
        <v>5</v>
      </c>
      <c r="L893" s="1" t="s">
        <v>25</v>
      </c>
      <c r="M893" s="1" t="s">
        <v>21</v>
      </c>
      <c r="N893">
        <v>4</v>
      </c>
      <c r="O893" s="1" t="s">
        <v>22</v>
      </c>
      <c r="P893">
        <v>65.599999999999994</v>
      </c>
      <c r="Q893" s="1">
        <f>IF(student_habits_performance[[#This Row],[exam_score]]&gt;=70,1,0)</f>
        <v>0</v>
      </c>
      <c r="R893" s="1">
        <f>IF(student_habits_performance[[#This Row],[sleep_hours]]&lt;4,1,IF(AND(student_habits_performance[[#This Row],[sleep_hours]]&gt;=4,student_habits_performance[[#This Row],[sleep_hours]]&lt;6),2,3))</f>
        <v>3</v>
      </c>
      <c r="S89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4" spans="1:19" x14ac:dyDescent="0.25">
      <c r="A894" s="1" t="s">
        <v>921</v>
      </c>
      <c r="B894">
        <v>17</v>
      </c>
      <c r="C894" s="1" t="s">
        <v>27</v>
      </c>
      <c r="D894">
        <v>2.5</v>
      </c>
      <c r="E894">
        <v>2.2000000000000002</v>
      </c>
      <c r="F894">
        <v>2.2999999999999998</v>
      </c>
      <c r="G894" s="1" t="s">
        <v>18</v>
      </c>
      <c r="H894">
        <v>86.6</v>
      </c>
      <c r="I894">
        <v>6.3</v>
      </c>
      <c r="J894" s="1" t="s">
        <v>19</v>
      </c>
      <c r="K894">
        <v>0</v>
      </c>
      <c r="L894" s="1" t="s">
        <v>25</v>
      </c>
      <c r="M894" s="1" t="s">
        <v>24</v>
      </c>
      <c r="N894">
        <v>2</v>
      </c>
      <c r="O894" s="1" t="s">
        <v>18</v>
      </c>
      <c r="P894">
        <v>46.8</v>
      </c>
      <c r="Q894" s="1">
        <f>IF(student_habits_performance[[#This Row],[exam_score]]&gt;=70,1,0)</f>
        <v>0</v>
      </c>
      <c r="R894" s="1">
        <f>IF(student_habits_performance[[#This Row],[sleep_hours]]&lt;4,1,IF(AND(student_habits_performance[[#This Row],[sleep_hours]]&gt;=4,student_habits_performance[[#This Row],[sleep_hours]]&lt;6),2,3))</f>
        <v>3</v>
      </c>
      <c r="S8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5" spans="1:19" x14ac:dyDescent="0.25">
      <c r="A895" s="1" t="s">
        <v>922</v>
      </c>
      <c r="B895">
        <v>21</v>
      </c>
      <c r="C895" s="1" t="s">
        <v>17</v>
      </c>
      <c r="D895">
        <v>3</v>
      </c>
      <c r="E895">
        <v>1.6</v>
      </c>
      <c r="F895">
        <v>2</v>
      </c>
      <c r="G895" s="1" t="s">
        <v>18</v>
      </c>
      <c r="H895">
        <v>98.6</v>
      </c>
      <c r="I895">
        <v>6</v>
      </c>
      <c r="J895" s="1" t="s">
        <v>24</v>
      </c>
      <c r="K895">
        <v>5</v>
      </c>
      <c r="L895" s="1" t="s">
        <v>34</v>
      </c>
      <c r="M895" s="1" t="s">
        <v>24</v>
      </c>
      <c r="N895">
        <v>2</v>
      </c>
      <c r="O895" s="1" t="s">
        <v>18</v>
      </c>
      <c r="P895">
        <v>67.7</v>
      </c>
      <c r="Q895" s="1">
        <f>IF(student_habits_performance[[#This Row],[exam_score]]&gt;=70,1,0)</f>
        <v>0</v>
      </c>
      <c r="R895" s="1">
        <f>IF(student_habits_performance[[#This Row],[sleep_hours]]&lt;4,1,IF(AND(student_habits_performance[[#This Row],[sleep_hours]]&gt;=4,student_habits_performance[[#This Row],[sleep_hours]]&lt;6),2,3))</f>
        <v>3</v>
      </c>
      <c r="S89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6" spans="1:19" x14ac:dyDescent="0.25">
      <c r="A896" s="1" t="s">
        <v>923</v>
      </c>
      <c r="B896">
        <v>20</v>
      </c>
      <c r="C896" s="1" t="s">
        <v>27</v>
      </c>
      <c r="D896">
        <v>1.5</v>
      </c>
      <c r="E896">
        <v>4.5999999999999996</v>
      </c>
      <c r="F896">
        <v>0.7</v>
      </c>
      <c r="G896" s="1" t="s">
        <v>22</v>
      </c>
      <c r="H896">
        <v>82.6</v>
      </c>
      <c r="I896">
        <v>7</v>
      </c>
      <c r="J896" s="1" t="s">
        <v>24</v>
      </c>
      <c r="K896">
        <v>1</v>
      </c>
      <c r="L896" s="1" t="s">
        <v>34</v>
      </c>
      <c r="M896" s="1" t="s">
        <v>24</v>
      </c>
      <c r="N896">
        <v>4</v>
      </c>
      <c r="O896" s="1" t="s">
        <v>22</v>
      </c>
      <c r="P896">
        <v>45.4</v>
      </c>
      <c r="Q896" s="1">
        <f>IF(student_habits_performance[[#This Row],[exam_score]]&gt;=70,1,0)</f>
        <v>0</v>
      </c>
      <c r="R896" s="1">
        <f>IF(student_habits_performance[[#This Row],[sleep_hours]]&lt;4,1,IF(AND(student_habits_performance[[#This Row],[sleep_hours]]&gt;=4,student_habits_performance[[#This Row],[sleep_hours]]&lt;6),2,3))</f>
        <v>3</v>
      </c>
      <c r="S89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897" spans="1:19" x14ac:dyDescent="0.25">
      <c r="A897" s="1" t="s">
        <v>924</v>
      </c>
      <c r="B897">
        <v>20</v>
      </c>
      <c r="C897" s="1" t="s">
        <v>17</v>
      </c>
      <c r="D897">
        <v>2.2999999999999998</v>
      </c>
      <c r="E897">
        <v>1.5</v>
      </c>
      <c r="F897">
        <v>2</v>
      </c>
      <c r="G897" s="1" t="s">
        <v>18</v>
      </c>
      <c r="H897">
        <v>83.8</v>
      </c>
      <c r="I897">
        <v>5.6</v>
      </c>
      <c r="J897" s="1" t="s">
        <v>19</v>
      </c>
      <c r="K897">
        <v>3</v>
      </c>
      <c r="L897" s="1" t="s">
        <v>34</v>
      </c>
      <c r="M897" s="1" t="s">
        <v>21</v>
      </c>
      <c r="N897">
        <v>6</v>
      </c>
      <c r="O897" s="1" t="s">
        <v>18</v>
      </c>
      <c r="P897">
        <v>57</v>
      </c>
      <c r="Q897" s="1">
        <f>IF(student_habits_performance[[#This Row],[exam_score]]&gt;=70,1,0)</f>
        <v>0</v>
      </c>
      <c r="R897" s="1">
        <f>IF(student_habits_performance[[#This Row],[sleep_hours]]&lt;4,1,IF(AND(student_habits_performance[[#This Row],[sleep_hours]]&gt;=4,student_habits_performance[[#This Row],[sleep_hours]]&lt;6),2,3))</f>
        <v>2</v>
      </c>
      <c r="S89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8" spans="1:19" x14ac:dyDescent="0.25">
      <c r="A898" s="1" t="s">
        <v>925</v>
      </c>
      <c r="B898">
        <v>22</v>
      </c>
      <c r="C898" s="1" t="s">
        <v>27</v>
      </c>
      <c r="D898">
        <v>2.8</v>
      </c>
      <c r="E898">
        <v>1.8</v>
      </c>
      <c r="F898">
        <v>3.4</v>
      </c>
      <c r="G898" s="1" t="s">
        <v>22</v>
      </c>
      <c r="H898">
        <v>74</v>
      </c>
      <c r="I898">
        <v>5.0999999999999996</v>
      </c>
      <c r="J898" s="1" t="s">
        <v>24</v>
      </c>
      <c r="K898">
        <v>6</v>
      </c>
      <c r="L898" s="1" t="s">
        <v>25</v>
      </c>
      <c r="M898" s="1" t="s">
        <v>21</v>
      </c>
      <c r="N898">
        <v>5</v>
      </c>
      <c r="O898" s="1" t="s">
        <v>18</v>
      </c>
      <c r="P898">
        <v>58.4</v>
      </c>
      <c r="Q898" s="1">
        <f>IF(student_habits_performance[[#This Row],[exam_score]]&gt;=70,1,0)</f>
        <v>0</v>
      </c>
      <c r="R898" s="1">
        <f>IF(student_habits_performance[[#This Row],[sleep_hours]]&lt;4,1,IF(AND(student_habits_performance[[#This Row],[sleep_hours]]&gt;=4,student_habits_performance[[#This Row],[sleep_hours]]&lt;6),2,3))</f>
        <v>2</v>
      </c>
      <c r="S89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899" spans="1:19" x14ac:dyDescent="0.25">
      <c r="A899" s="1" t="s">
        <v>926</v>
      </c>
      <c r="B899">
        <v>20</v>
      </c>
      <c r="C899" s="1" t="s">
        <v>27</v>
      </c>
      <c r="D899">
        <v>4.8</v>
      </c>
      <c r="E899">
        <v>2.7</v>
      </c>
      <c r="F899">
        <v>2.2999999999999998</v>
      </c>
      <c r="G899" s="1" t="s">
        <v>18</v>
      </c>
      <c r="H899">
        <v>93.2</v>
      </c>
      <c r="I899">
        <v>6.6</v>
      </c>
      <c r="J899" s="1" t="s">
        <v>24</v>
      </c>
      <c r="K899">
        <v>1</v>
      </c>
      <c r="L899" s="1" t="s">
        <v>25</v>
      </c>
      <c r="M899" s="1" t="s">
        <v>24</v>
      </c>
      <c r="N899">
        <v>1</v>
      </c>
      <c r="O899" s="1" t="s">
        <v>22</v>
      </c>
      <c r="P899">
        <v>70.8</v>
      </c>
      <c r="Q899" s="1">
        <f>IF(student_habits_performance[[#This Row],[exam_score]]&gt;=70,1,0)</f>
        <v>1</v>
      </c>
      <c r="R899" s="1">
        <f>IF(student_habits_performance[[#This Row],[sleep_hours]]&lt;4,1,IF(AND(student_habits_performance[[#This Row],[sleep_hours]]&gt;=4,student_habits_performance[[#This Row],[sleep_hours]]&lt;6),2,3))</f>
        <v>3</v>
      </c>
      <c r="S89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00" spans="1:19" x14ac:dyDescent="0.25">
      <c r="A900" s="1" t="s">
        <v>927</v>
      </c>
      <c r="B900">
        <v>23</v>
      </c>
      <c r="C900" s="1" t="s">
        <v>17</v>
      </c>
      <c r="D900">
        <v>3.9</v>
      </c>
      <c r="E900">
        <v>1.1000000000000001</v>
      </c>
      <c r="F900">
        <v>2.9</v>
      </c>
      <c r="G900" s="1" t="s">
        <v>18</v>
      </c>
      <c r="H900">
        <v>86.8</v>
      </c>
      <c r="I900">
        <v>7</v>
      </c>
      <c r="J900" s="1" t="s">
        <v>19</v>
      </c>
      <c r="K900">
        <v>1</v>
      </c>
      <c r="L900" s="1" t="s">
        <v>20</v>
      </c>
      <c r="M900" s="1" t="s">
        <v>21</v>
      </c>
      <c r="N900">
        <v>10</v>
      </c>
      <c r="O900" s="1" t="s">
        <v>18</v>
      </c>
      <c r="P900">
        <v>75.7</v>
      </c>
      <c r="Q900" s="1">
        <f>IF(student_habits_performance[[#This Row],[exam_score]]&gt;=70,1,0)</f>
        <v>1</v>
      </c>
      <c r="R900" s="1">
        <f>IF(student_habits_performance[[#This Row],[sleep_hours]]&lt;4,1,IF(AND(student_habits_performance[[#This Row],[sleep_hours]]&gt;=4,student_habits_performance[[#This Row],[sleep_hours]]&lt;6),2,3))</f>
        <v>3</v>
      </c>
      <c r="S90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1" spans="1:19" x14ac:dyDescent="0.25">
      <c r="A901" s="1" t="s">
        <v>928</v>
      </c>
      <c r="B901">
        <v>19</v>
      </c>
      <c r="C901" s="1" t="s">
        <v>17</v>
      </c>
      <c r="D901">
        <v>3.8</v>
      </c>
      <c r="E901">
        <v>2</v>
      </c>
      <c r="F901">
        <v>1.5</v>
      </c>
      <c r="G901" s="1" t="s">
        <v>18</v>
      </c>
      <c r="H901">
        <v>80.8</v>
      </c>
      <c r="I901">
        <v>5.0999999999999996</v>
      </c>
      <c r="J901" s="1" t="s">
        <v>28</v>
      </c>
      <c r="K901">
        <v>0</v>
      </c>
      <c r="L901" s="1" t="s">
        <v>38</v>
      </c>
      <c r="M901" s="1" t="s">
        <v>21</v>
      </c>
      <c r="N901">
        <v>1</v>
      </c>
      <c r="O901" s="1" t="s">
        <v>18</v>
      </c>
      <c r="P901">
        <v>55.7</v>
      </c>
      <c r="Q901" s="1">
        <f>IF(student_habits_performance[[#This Row],[exam_score]]&gt;=70,1,0)</f>
        <v>0</v>
      </c>
      <c r="R901" s="1">
        <f>IF(student_habits_performance[[#This Row],[sleep_hours]]&lt;4,1,IF(AND(student_habits_performance[[#This Row],[sleep_hours]]&gt;=4,student_habits_performance[[#This Row],[sleep_hours]]&lt;6),2,3))</f>
        <v>2</v>
      </c>
      <c r="S90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2" spans="1:19" x14ac:dyDescent="0.25">
      <c r="A902" s="1" t="s">
        <v>929</v>
      </c>
      <c r="B902">
        <v>21</v>
      </c>
      <c r="C902" s="1" t="s">
        <v>27</v>
      </c>
      <c r="D902">
        <v>4.8</v>
      </c>
      <c r="E902">
        <v>2.9</v>
      </c>
      <c r="F902">
        <v>2.6</v>
      </c>
      <c r="G902" s="1" t="s">
        <v>18</v>
      </c>
      <c r="H902">
        <v>66</v>
      </c>
      <c r="I902">
        <v>7.6</v>
      </c>
      <c r="J902" s="1" t="s">
        <v>28</v>
      </c>
      <c r="K902">
        <v>0</v>
      </c>
      <c r="L902" s="1" t="s">
        <v>20</v>
      </c>
      <c r="M902" s="1" t="s">
        <v>21</v>
      </c>
      <c r="N902">
        <v>6</v>
      </c>
      <c r="O902" s="1" t="s">
        <v>22</v>
      </c>
      <c r="P902">
        <v>82.1</v>
      </c>
      <c r="Q902" s="1">
        <f>IF(student_habits_performance[[#This Row],[exam_score]]&gt;=70,1,0)</f>
        <v>1</v>
      </c>
      <c r="R902" s="1">
        <f>IF(student_habits_performance[[#This Row],[sleep_hours]]&lt;4,1,IF(AND(student_habits_performance[[#This Row],[sleep_hours]]&gt;=4,student_habits_performance[[#This Row],[sleep_hours]]&lt;6),2,3))</f>
        <v>3</v>
      </c>
      <c r="S90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03" spans="1:19" x14ac:dyDescent="0.25">
      <c r="A903" s="1" t="s">
        <v>930</v>
      </c>
      <c r="B903">
        <v>20</v>
      </c>
      <c r="C903" s="1" t="s">
        <v>27</v>
      </c>
      <c r="D903">
        <v>3.3</v>
      </c>
      <c r="E903">
        <v>2.1</v>
      </c>
      <c r="F903">
        <v>2.1</v>
      </c>
      <c r="G903" s="1" t="s">
        <v>18</v>
      </c>
      <c r="H903">
        <v>99.4</v>
      </c>
      <c r="I903">
        <v>4.4000000000000004</v>
      </c>
      <c r="J903" s="1" t="s">
        <v>19</v>
      </c>
      <c r="K903">
        <v>6</v>
      </c>
      <c r="L903" s="1" t="s">
        <v>25</v>
      </c>
      <c r="M903" s="1" t="s">
        <v>24</v>
      </c>
      <c r="N903">
        <v>3</v>
      </c>
      <c r="O903" s="1" t="s">
        <v>22</v>
      </c>
      <c r="P903">
        <v>71.400000000000006</v>
      </c>
      <c r="Q903" s="1">
        <f>IF(student_habits_performance[[#This Row],[exam_score]]&gt;=70,1,0)</f>
        <v>1</v>
      </c>
      <c r="R903" s="1">
        <f>IF(student_habits_performance[[#This Row],[sleep_hours]]&lt;4,1,IF(AND(student_habits_performance[[#This Row],[sleep_hours]]&gt;=4,student_habits_performance[[#This Row],[sleep_hours]]&lt;6),2,3))</f>
        <v>2</v>
      </c>
      <c r="S90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4" spans="1:19" x14ac:dyDescent="0.25">
      <c r="A904" s="1" t="s">
        <v>931</v>
      </c>
      <c r="B904">
        <v>22</v>
      </c>
      <c r="C904" s="1" t="s">
        <v>27</v>
      </c>
      <c r="D904">
        <v>4.0999999999999996</v>
      </c>
      <c r="E904">
        <v>2.4</v>
      </c>
      <c r="F904">
        <v>0.8</v>
      </c>
      <c r="G904" s="1" t="s">
        <v>18</v>
      </c>
      <c r="H904">
        <v>72.7</v>
      </c>
      <c r="I904">
        <v>5.8</v>
      </c>
      <c r="J904" s="1" t="s">
        <v>19</v>
      </c>
      <c r="K904">
        <v>3</v>
      </c>
      <c r="L904" s="1" t="s">
        <v>20</v>
      </c>
      <c r="M904" s="1" t="s">
        <v>24</v>
      </c>
      <c r="N904">
        <v>3</v>
      </c>
      <c r="O904" s="1" t="s">
        <v>18</v>
      </c>
      <c r="P904">
        <v>66.7</v>
      </c>
      <c r="Q904" s="1">
        <f>IF(student_habits_performance[[#This Row],[exam_score]]&gt;=70,1,0)</f>
        <v>0</v>
      </c>
      <c r="R904" s="1">
        <f>IF(student_habits_performance[[#This Row],[sleep_hours]]&lt;4,1,IF(AND(student_habits_performance[[#This Row],[sleep_hours]]&gt;=4,student_habits_performance[[#This Row],[sleep_hours]]&lt;6),2,3))</f>
        <v>2</v>
      </c>
      <c r="S90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05" spans="1:19" x14ac:dyDescent="0.25">
      <c r="A905" s="1" t="s">
        <v>932</v>
      </c>
      <c r="B905">
        <v>23</v>
      </c>
      <c r="C905" s="1" t="s">
        <v>17</v>
      </c>
      <c r="D905">
        <v>3.3</v>
      </c>
      <c r="E905">
        <v>1.9</v>
      </c>
      <c r="F905">
        <v>2.2000000000000002</v>
      </c>
      <c r="G905" s="1" t="s">
        <v>18</v>
      </c>
      <c r="H905">
        <v>79.099999999999994</v>
      </c>
      <c r="I905">
        <v>6.2</v>
      </c>
      <c r="J905" s="1" t="s">
        <v>19</v>
      </c>
      <c r="K905">
        <v>4</v>
      </c>
      <c r="L905" s="1" t="s">
        <v>25</v>
      </c>
      <c r="M905" s="1" t="s">
        <v>21</v>
      </c>
      <c r="N905">
        <v>7</v>
      </c>
      <c r="O905" s="1" t="s">
        <v>18</v>
      </c>
      <c r="P905">
        <v>70.900000000000006</v>
      </c>
      <c r="Q905" s="1">
        <f>IF(student_habits_performance[[#This Row],[exam_score]]&gt;=70,1,0)</f>
        <v>1</v>
      </c>
      <c r="R905" s="1">
        <f>IF(student_habits_performance[[#This Row],[sleep_hours]]&lt;4,1,IF(AND(student_habits_performance[[#This Row],[sleep_hours]]&gt;=4,student_habits_performance[[#This Row],[sleep_hours]]&lt;6),2,3))</f>
        <v>3</v>
      </c>
      <c r="S90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6" spans="1:19" x14ac:dyDescent="0.25">
      <c r="A906" s="1" t="s">
        <v>933</v>
      </c>
      <c r="B906">
        <v>19</v>
      </c>
      <c r="C906" s="1" t="s">
        <v>17</v>
      </c>
      <c r="D906">
        <v>3.9</v>
      </c>
      <c r="E906">
        <v>0.7</v>
      </c>
      <c r="F906">
        <v>0.7</v>
      </c>
      <c r="G906" s="1" t="s">
        <v>22</v>
      </c>
      <c r="H906">
        <v>88.6</v>
      </c>
      <c r="I906">
        <v>5.7</v>
      </c>
      <c r="J906" s="1" t="s">
        <v>28</v>
      </c>
      <c r="K906">
        <v>1</v>
      </c>
      <c r="L906" s="1" t="s">
        <v>25</v>
      </c>
      <c r="M906" s="1" t="s">
        <v>28</v>
      </c>
      <c r="N906">
        <v>1</v>
      </c>
      <c r="O906" s="1" t="s">
        <v>22</v>
      </c>
      <c r="P906">
        <v>73</v>
      </c>
      <c r="Q906" s="1">
        <f>IF(student_habits_performance[[#This Row],[exam_score]]&gt;=70,1,0)</f>
        <v>1</v>
      </c>
      <c r="R906" s="1">
        <f>IF(student_habits_performance[[#This Row],[sleep_hours]]&lt;4,1,IF(AND(student_habits_performance[[#This Row],[sleep_hours]]&gt;=4,student_habits_performance[[#This Row],[sleep_hours]]&lt;6),2,3))</f>
        <v>2</v>
      </c>
      <c r="S90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7" spans="1:19" x14ac:dyDescent="0.25">
      <c r="A907" s="1" t="s">
        <v>934</v>
      </c>
      <c r="B907">
        <v>18</v>
      </c>
      <c r="C907" s="1" t="s">
        <v>27</v>
      </c>
      <c r="D907">
        <v>2.6</v>
      </c>
      <c r="E907">
        <v>2.9</v>
      </c>
      <c r="F907">
        <v>1.1000000000000001</v>
      </c>
      <c r="G907" s="1" t="s">
        <v>22</v>
      </c>
      <c r="H907">
        <v>73</v>
      </c>
      <c r="I907">
        <v>5.8</v>
      </c>
      <c r="J907" s="1" t="s">
        <v>24</v>
      </c>
      <c r="K907">
        <v>5</v>
      </c>
      <c r="L907" s="1" t="s">
        <v>34</v>
      </c>
      <c r="M907" s="1" t="s">
        <v>28</v>
      </c>
      <c r="N907">
        <v>1</v>
      </c>
      <c r="O907" s="1" t="s">
        <v>22</v>
      </c>
      <c r="P907">
        <v>53.9</v>
      </c>
      <c r="Q907" s="1">
        <f>IF(student_habits_performance[[#This Row],[exam_score]]&gt;=70,1,0)</f>
        <v>0</v>
      </c>
      <c r="R907" s="1">
        <f>IF(student_habits_performance[[#This Row],[sleep_hours]]&lt;4,1,IF(AND(student_habits_performance[[#This Row],[sleep_hours]]&gt;=4,student_habits_performance[[#This Row],[sleep_hours]]&lt;6),2,3))</f>
        <v>2</v>
      </c>
      <c r="S90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08" spans="1:19" x14ac:dyDescent="0.25">
      <c r="A908" s="1" t="s">
        <v>935</v>
      </c>
      <c r="B908">
        <v>18</v>
      </c>
      <c r="C908" s="1" t="s">
        <v>17</v>
      </c>
      <c r="D908">
        <v>0</v>
      </c>
      <c r="E908">
        <v>4.5999999999999996</v>
      </c>
      <c r="F908">
        <v>2</v>
      </c>
      <c r="G908" s="1" t="s">
        <v>22</v>
      </c>
      <c r="H908">
        <v>70.099999999999994</v>
      </c>
      <c r="I908">
        <v>8.6999999999999993</v>
      </c>
      <c r="J908" s="1" t="s">
        <v>19</v>
      </c>
      <c r="K908">
        <v>3</v>
      </c>
      <c r="L908" s="1" t="s">
        <v>34</v>
      </c>
      <c r="M908" s="1" t="s">
        <v>21</v>
      </c>
      <c r="N908">
        <v>10</v>
      </c>
      <c r="O908" s="1" t="s">
        <v>18</v>
      </c>
      <c r="P908">
        <v>43.4</v>
      </c>
      <c r="Q908" s="1">
        <f>IF(student_habits_performance[[#This Row],[exam_score]]&gt;=70,1,0)</f>
        <v>0</v>
      </c>
      <c r="R908" s="1">
        <f>IF(student_habits_performance[[#This Row],[sleep_hours]]&lt;4,1,IF(AND(student_habits_performance[[#This Row],[sleep_hours]]&gt;=4,student_habits_performance[[#This Row],[sleep_hours]]&lt;6),2,3))</f>
        <v>3</v>
      </c>
      <c r="S90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09" spans="1:19" x14ac:dyDescent="0.25">
      <c r="A909" s="1" t="s">
        <v>936</v>
      </c>
      <c r="B909">
        <v>19</v>
      </c>
      <c r="C909" s="1" t="s">
        <v>17</v>
      </c>
      <c r="D909">
        <v>3.3</v>
      </c>
      <c r="E909">
        <v>2.5</v>
      </c>
      <c r="F909">
        <v>2.1</v>
      </c>
      <c r="G909" s="1" t="s">
        <v>18</v>
      </c>
      <c r="H909">
        <v>63.8</v>
      </c>
      <c r="I909">
        <v>5.5</v>
      </c>
      <c r="J909" s="1" t="s">
        <v>19</v>
      </c>
      <c r="K909">
        <v>1</v>
      </c>
      <c r="L909" s="1" t="s">
        <v>25</v>
      </c>
      <c r="M909" s="1" t="s">
        <v>21</v>
      </c>
      <c r="N909">
        <v>3</v>
      </c>
      <c r="O909" s="1" t="s">
        <v>18</v>
      </c>
      <c r="P909">
        <v>55.4</v>
      </c>
      <c r="Q909" s="1">
        <f>IF(student_habits_performance[[#This Row],[exam_score]]&gt;=70,1,0)</f>
        <v>0</v>
      </c>
      <c r="R909" s="1">
        <f>IF(student_habits_performance[[#This Row],[sleep_hours]]&lt;4,1,IF(AND(student_habits_performance[[#This Row],[sleep_hours]]&gt;=4,student_habits_performance[[#This Row],[sleep_hours]]&lt;6),2,3))</f>
        <v>2</v>
      </c>
      <c r="S90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0" spans="1:19" x14ac:dyDescent="0.25">
      <c r="A910" s="1" t="s">
        <v>937</v>
      </c>
      <c r="B910">
        <v>23</v>
      </c>
      <c r="C910" s="1" t="s">
        <v>17</v>
      </c>
      <c r="D910">
        <v>5.6</v>
      </c>
      <c r="E910">
        <v>2.8</v>
      </c>
      <c r="F910">
        <v>0.5</v>
      </c>
      <c r="G910" s="1" t="s">
        <v>22</v>
      </c>
      <c r="H910">
        <v>92.2</v>
      </c>
      <c r="I910">
        <v>9.4</v>
      </c>
      <c r="J910" s="1" t="s">
        <v>19</v>
      </c>
      <c r="K910">
        <v>4</v>
      </c>
      <c r="L910" s="1" t="s">
        <v>34</v>
      </c>
      <c r="M910" s="1" t="s">
        <v>24</v>
      </c>
      <c r="N910">
        <v>8</v>
      </c>
      <c r="O910" s="1" t="s">
        <v>18</v>
      </c>
      <c r="P910">
        <v>100</v>
      </c>
      <c r="Q910" s="1">
        <f>IF(student_habits_performance[[#This Row],[exam_score]]&gt;=70,1,0)</f>
        <v>1</v>
      </c>
      <c r="R910" s="1">
        <f>IF(student_habits_performance[[#This Row],[sleep_hours]]&lt;4,1,IF(AND(student_habits_performance[[#This Row],[sleep_hours]]&gt;=4,student_habits_performance[[#This Row],[sleep_hours]]&lt;6),2,3))</f>
        <v>3</v>
      </c>
      <c r="S91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11" spans="1:19" x14ac:dyDescent="0.25">
      <c r="A911" s="1" t="s">
        <v>938</v>
      </c>
      <c r="B911">
        <v>22</v>
      </c>
      <c r="C911" s="1" t="s">
        <v>17</v>
      </c>
      <c r="D911">
        <v>4.9000000000000004</v>
      </c>
      <c r="E911">
        <v>3.3</v>
      </c>
      <c r="F911">
        <v>3</v>
      </c>
      <c r="G911" s="1" t="s">
        <v>18</v>
      </c>
      <c r="H911">
        <v>79.5</v>
      </c>
      <c r="I911">
        <v>7</v>
      </c>
      <c r="J911" s="1" t="s">
        <v>19</v>
      </c>
      <c r="K911">
        <v>5</v>
      </c>
      <c r="L911" s="1" t="s">
        <v>34</v>
      </c>
      <c r="M911" s="1" t="s">
        <v>21</v>
      </c>
      <c r="N911">
        <v>1</v>
      </c>
      <c r="O911" s="1" t="s">
        <v>18</v>
      </c>
      <c r="P911">
        <v>71.8</v>
      </c>
      <c r="Q911" s="1">
        <f>IF(student_habits_performance[[#This Row],[exam_score]]&gt;=70,1,0)</f>
        <v>1</v>
      </c>
      <c r="R911" s="1">
        <f>IF(student_habits_performance[[#This Row],[sleep_hours]]&lt;4,1,IF(AND(student_habits_performance[[#This Row],[sleep_hours]]&gt;=4,student_habits_performance[[#This Row],[sleep_hours]]&lt;6),2,3))</f>
        <v>3</v>
      </c>
      <c r="S91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12" spans="1:19" x14ac:dyDescent="0.25">
      <c r="A912" s="1" t="s">
        <v>939</v>
      </c>
      <c r="B912">
        <v>19</v>
      </c>
      <c r="C912" s="1" t="s">
        <v>27</v>
      </c>
      <c r="D912">
        <v>4.9000000000000004</v>
      </c>
      <c r="E912">
        <v>1</v>
      </c>
      <c r="F912">
        <v>2.4</v>
      </c>
      <c r="G912" s="1" t="s">
        <v>18</v>
      </c>
      <c r="H912">
        <v>100</v>
      </c>
      <c r="I912">
        <v>6.6</v>
      </c>
      <c r="J912" s="1" t="s">
        <v>19</v>
      </c>
      <c r="K912">
        <v>1</v>
      </c>
      <c r="L912" s="1" t="s">
        <v>38</v>
      </c>
      <c r="M912" s="1" t="s">
        <v>21</v>
      </c>
      <c r="N912">
        <v>10</v>
      </c>
      <c r="O912" s="1" t="s">
        <v>18</v>
      </c>
      <c r="P912">
        <v>89.2</v>
      </c>
      <c r="Q912" s="1">
        <f>IF(student_habits_performance[[#This Row],[exam_score]]&gt;=70,1,0)</f>
        <v>1</v>
      </c>
      <c r="R912" s="1">
        <f>IF(student_habits_performance[[#This Row],[sleep_hours]]&lt;4,1,IF(AND(student_habits_performance[[#This Row],[sleep_hours]]&gt;=4,student_habits_performance[[#This Row],[sleep_hours]]&lt;6),2,3))</f>
        <v>3</v>
      </c>
      <c r="S91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13" spans="1:19" x14ac:dyDescent="0.25">
      <c r="A913" s="1" t="s">
        <v>940</v>
      </c>
      <c r="B913">
        <v>21</v>
      </c>
      <c r="C913" s="1" t="s">
        <v>27</v>
      </c>
      <c r="D913">
        <v>5.4</v>
      </c>
      <c r="E913">
        <v>4.5</v>
      </c>
      <c r="F913">
        <v>1</v>
      </c>
      <c r="G913" s="1" t="s">
        <v>18</v>
      </c>
      <c r="H913">
        <v>75.099999999999994</v>
      </c>
      <c r="I913">
        <v>7.1</v>
      </c>
      <c r="J913" s="1" t="s">
        <v>19</v>
      </c>
      <c r="K913">
        <v>2</v>
      </c>
      <c r="L913" s="1" t="s">
        <v>38</v>
      </c>
      <c r="M913" s="1" t="s">
        <v>24</v>
      </c>
      <c r="N913">
        <v>4</v>
      </c>
      <c r="O913" s="1" t="s">
        <v>18</v>
      </c>
      <c r="P913">
        <v>83.9</v>
      </c>
      <c r="Q913" s="1">
        <f>IF(student_habits_performance[[#This Row],[exam_score]]&gt;=70,1,0)</f>
        <v>1</v>
      </c>
      <c r="R913" s="1">
        <f>IF(student_habits_performance[[#This Row],[sleep_hours]]&lt;4,1,IF(AND(student_habits_performance[[#This Row],[sleep_hours]]&gt;=4,student_habits_performance[[#This Row],[sleep_hours]]&lt;6),2,3))</f>
        <v>3</v>
      </c>
      <c r="S91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14" spans="1:19" x14ac:dyDescent="0.25">
      <c r="A914" s="1" t="s">
        <v>941</v>
      </c>
      <c r="B914">
        <v>21</v>
      </c>
      <c r="C914" s="1" t="s">
        <v>27</v>
      </c>
      <c r="D914">
        <v>3.6</v>
      </c>
      <c r="E914">
        <v>2.7</v>
      </c>
      <c r="F914">
        <v>0.1</v>
      </c>
      <c r="G914" s="1" t="s">
        <v>18</v>
      </c>
      <c r="H914">
        <v>75.8</v>
      </c>
      <c r="I914">
        <v>9.5</v>
      </c>
      <c r="J914" s="1" t="s">
        <v>28</v>
      </c>
      <c r="K914">
        <v>6</v>
      </c>
      <c r="L914" s="1" t="s">
        <v>25</v>
      </c>
      <c r="M914" s="1" t="s">
        <v>21</v>
      </c>
      <c r="N914">
        <v>9</v>
      </c>
      <c r="O914" s="1" t="s">
        <v>18</v>
      </c>
      <c r="P914">
        <v>89.1</v>
      </c>
      <c r="Q914" s="1">
        <f>IF(student_habits_performance[[#This Row],[exam_score]]&gt;=70,1,0)</f>
        <v>1</v>
      </c>
      <c r="R914" s="1">
        <f>IF(student_habits_performance[[#This Row],[sleep_hours]]&lt;4,1,IF(AND(student_habits_performance[[#This Row],[sleep_hours]]&gt;=4,student_habits_performance[[#This Row],[sleep_hours]]&lt;6),2,3))</f>
        <v>3</v>
      </c>
      <c r="S91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5" spans="1:19" x14ac:dyDescent="0.25">
      <c r="A915" s="1" t="s">
        <v>942</v>
      </c>
      <c r="B915">
        <v>18</v>
      </c>
      <c r="C915" s="1" t="s">
        <v>27</v>
      </c>
      <c r="D915">
        <v>3.8</v>
      </c>
      <c r="E915">
        <v>4.5</v>
      </c>
      <c r="F915">
        <v>1.6</v>
      </c>
      <c r="G915" s="1" t="s">
        <v>22</v>
      </c>
      <c r="H915">
        <v>79.3</v>
      </c>
      <c r="I915">
        <v>5.3</v>
      </c>
      <c r="J915" s="1" t="s">
        <v>24</v>
      </c>
      <c r="K915">
        <v>3</v>
      </c>
      <c r="L915" s="1" t="s">
        <v>25</v>
      </c>
      <c r="M915" s="1" t="s">
        <v>24</v>
      </c>
      <c r="N915">
        <v>4</v>
      </c>
      <c r="O915" s="1" t="s">
        <v>18</v>
      </c>
      <c r="P915">
        <v>53.5</v>
      </c>
      <c r="Q915" s="1">
        <f>IF(student_habits_performance[[#This Row],[exam_score]]&gt;=70,1,0)</f>
        <v>0</v>
      </c>
      <c r="R915" s="1">
        <f>IF(student_habits_performance[[#This Row],[sleep_hours]]&lt;4,1,IF(AND(student_habits_performance[[#This Row],[sleep_hours]]&gt;=4,student_habits_performance[[#This Row],[sleep_hours]]&lt;6),2,3))</f>
        <v>2</v>
      </c>
      <c r="S91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6" spans="1:19" x14ac:dyDescent="0.25">
      <c r="A916" s="1" t="s">
        <v>943</v>
      </c>
      <c r="B916">
        <v>20</v>
      </c>
      <c r="C916" s="1" t="s">
        <v>17</v>
      </c>
      <c r="D916">
        <v>2.6</v>
      </c>
      <c r="E916">
        <v>1.6</v>
      </c>
      <c r="F916">
        <v>1.3</v>
      </c>
      <c r="G916" s="1" t="s">
        <v>22</v>
      </c>
      <c r="H916">
        <v>87.4</v>
      </c>
      <c r="I916">
        <v>5.2</v>
      </c>
      <c r="J916" s="1" t="s">
        <v>24</v>
      </c>
      <c r="K916">
        <v>6</v>
      </c>
      <c r="L916" s="1" t="s">
        <v>34</v>
      </c>
      <c r="M916" s="1" t="s">
        <v>28</v>
      </c>
      <c r="N916">
        <v>10</v>
      </c>
      <c r="O916" s="1" t="s">
        <v>18</v>
      </c>
      <c r="P916">
        <v>72.900000000000006</v>
      </c>
      <c r="Q916" s="1">
        <f>IF(student_habits_performance[[#This Row],[exam_score]]&gt;=70,1,0)</f>
        <v>1</v>
      </c>
      <c r="R916" s="1">
        <f>IF(student_habits_performance[[#This Row],[sleep_hours]]&lt;4,1,IF(AND(student_habits_performance[[#This Row],[sleep_hours]]&gt;=4,student_habits_performance[[#This Row],[sleep_hours]]&lt;6),2,3))</f>
        <v>2</v>
      </c>
      <c r="S91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7" spans="1:19" x14ac:dyDescent="0.25">
      <c r="A917" s="1" t="s">
        <v>944</v>
      </c>
      <c r="B917">
        <v>22</v>
      </c>
      <c r="C917" s="1" t="s">
        <v>17</v>
      </c>
      <c r="D917">
        <v>3</v>
      </c>
      <c r="E917">
        <v>4.7</v>
      </c>
      <c r="F917">
        <v>1.9</v>
      </c>
      <c r="G917" s="1" t="s">
        <v>18</v>
      </c>
      <c r="H917">
        <v>80.3</v>
      </c>
      <c r="I917">
        <v>5.6</v>
      </c>
      <c r="J917" s="1" t="s">
        <v>19</v>
      </c>
      <c r="K917">
        <v>0</v>
      </c>
      <c r="L917" s="1" t="s">
        <v>25</v>
      </c>
      <c r="M917" s="1" t="s">
        <v>21</v>
      </c>
      <c r="N917">
        <v>8</v>
      </c>
      <c r="O917" s="1" t="s">
        <v>18</v>
      </c>
      <c r="P917">
        <v>61</v>
      </c>
      <c r="Q917" s="1">
        <f>IF(student_habits_performance[[#This Row],[exam_score]]&gt;=70,1,0)</f>
        <v>0</v>
      </c>
      <c r="R917" s="1">
        <f>IF(student_habits_performance[[#This Row],[sleep_hours]]&lt;4,1,IF(AND(student_habits_performance[[#This Row],[sleep_hours]]&gt;=4,student_habits_performance[[#This Row],[sleep_hours]]&lt;6),2,3))</f>
        <v>2</v>
      </c>
      <c r="S91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18" spans="1:19" x14ac:dyDescent="0.25">
      <c r="A918" s="1" t="s">
        <v>945</v>
      </c>
      <c r="B918">
        <v>18</v>
      </c>
      <c r="C918" s="1" t="s">
        <v>27</v>
      </c>
      <c r="D918">
        <v>4.4000000000000004</v>
      </c>
      <c r="E918">
        <v>3.4</v>
      </c>
      <c r="F918">
        <v>1.4</v>
      </c>
      <c r="G918" s="1" t="s">
        <v>18</v>
      </c>
      <c r="H918">
        <v>91.1</v>
      </c>
      <c r="I918">
        <v>6.5</v>
      </c>
      <c r="J918" s="1" t="s">
        <v>24</v>
      </c>
      <c r="K918">
        <v>1</v>
      </c>
      <c r="L918" s="1" t="s">
        <v>25</v>
      </c>
      <c r="M918" s="1" t="s">
        <v>24</v>
      </c>
      <c r="N918">
        <v>7</v>
      </c>
      <c r="O918" s="1" t="s">
        <v>18</v>
      </c>
      <c r="P918">
        <v>69.099999999999994</v>
      </c>
      <c r="Q918" s="1">
        <f>IF(student_habits_performance[[#This Row],[exam_score]]&gt;=70,1,0)</f>
        <v>0</v>
      </c>
      <c r="R918" s="1">
        <f>IF(student_habits_performance[[#This Row],[sleep_hours]]&lt;4,1,IF(AND(student_habits_performance[[#This Row],[sleep_hours]]&gt;=4,student_habits_performance[[#This Row],[sleep_hours]]&lt;6),2,3))</f>
        <v>3</v>
      </c>
      <c r="S91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19" spans="1:19" x14ac:dyDescent="0.25">
      <c r="A919" s="1" t="s">
        <v>946</v>
      </c>
      <c r="B919">
        <v>20</v>
      </c>
      <c r="C919" s="1" t="s">
        <v>27</v>
      </c>
      <c r="D919">
        <v>5.3</v>
      </c>
      <c r="E919">
        <v>3.2</v>
      </c>
      <c r="F919">
        <v>0</v>
      </c>
      <c r="G919" s="1" t="s">
        <v>18</v>
      </c>
      <c r="H919">
        <v>75.2</v>
      </c>
      <c r="I919">
        <v>4.4000000000000004</v>
      </c>
      <c r="J919" s="1" t="s">
        <v>24</v>
      </c>
      <c r="K919">
        <v>5</v>
      </c>
      <c r="L919" s="1" t="s">
        <v>25</v>
      </c>
      <c r="M919" s="1" t="s">
        <v>24</v>
      </c>
      <c r="N919">
        <v>3</v>
      </c>
      <c r="O919" s="1" t="s">
        <v>18</v>
      </c>
      <c r="P919">
        <v>77.2</v>
      </c>
      <c r="Q919" s="1">
        <f>IF(student_habits_performance[[#This Row],[exam_score]]&gt;=70,1,0)</f>
        <v>1</v>
      </c>
      <c r="R919" s="1">
        <f>IF(student_habits_performance[[#This Row],[sleep_hours]]&lt;4,1,IF(AND(student_habits_performance[[#This Row],[sleep_hours]]&gt;=4,student_habits_performance[[#This Row],[sleep_hours]]&lt;6),2,3))</f>
        <v>2</v>
      </c>
      <c r="S91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20" spans="1:19" x14ac:dyDescent="0.25">
      <c r="A920" s="1" t="s">
        <v>947</v>
      </c>
      <c r="B920">
        <v>20</v>
      </c>
      <c r="C920" s="1" t="s">
        <v>27</v>
      </c>
      <c r="D920">
        <v>3.3</v>
      </c>
      <c r="E920">
        <v>2.8</v>
      </c>
      <c r="F920">
        <v>1.4</v>
      </c>
      <c r="G920" s="1" t="s">
        <v>22</v>
      </c>
      <c r="H920">
        <v>71.2</v>
      </c>
      <c r="I920">
        <v>6.5</v>
      </c>
      <c r="J920" s="1" t="s">
        <v>28</v>
      </c>
      <c r="K920">
        <v>5</v>
      </c>
      <c r="L920" s="1" t="s">
        <v>34</v>
      </c>
      <c r="M920" s="1" t="s">
        <v>21</v>
      </c>
      <c r="N920">
        <v>7</v>
      </c>
      <c r="O920" s="1" t="s">
        <v>18</v>
      </c>
      <c r="P920">
        <v>71.900000000000006</v>
      </c>
      <c r="Q920" s="1">
        <f>IF(student_habits_performance[[#This Row],[exam_score]]&gt;=70,1,0)</f>
        <v>1</v>
      </c>
      <c r="R920" s="1">
        <f>IF(student_habits_performance[[#This Row],[sleep_hours]]&lt;4,1,IF(AND(student_habits_performance[[#This Row],[sleep_hours]]&gt;=4,student_habits_performance[[#This Row],[sleep_hours]]&lt;6),2,3))</f>
        <v>3</v>
      </c>
      <c r="S92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21" spans="1:19" x14ac:dyDescent="0.25">
      <c r="A921" s="1" t="s">
        <v>948</v>
      </c>
      <c r="B921">
        <v>24</v>
      </c>
      <c r="C921" s="1" t="s">
        <v>17</v>
      </c>
      <c r="D921">
        <v>2.8</v>
      </c>
      <c r="E921">
        <v>2.2000000000000002</v>
      </c>
      <c r="F921">
        <v>1.5</v>
      </c>
      <c r="G921" s="1" t="s">
        <v>18</v>
      </c>
      <c r="H921">
        <v>67</v>
      </c>
      <c r="I921">
        <v>8.5</v>
      </c>
      <c r="J921" s="1" t="s">
        <v>24</v>
      </c>
      <c r="K921">
        <v>3</v>
      </c>
      <c r="L921" s="1" t="s">
        <v>25</v>
      </c>
      <c r="M921" s="1" t="s">
        <v>24</v>
      </c>
      <c r="N921">
        <v>7</v>
      </c>
      <c r="O921" s="1" t="s">
        <v>22</v>
      </c>
      <c r="P921">
        <v>74.7</v>
      </c>
      <c r="Q921" s="1">
        <f>IF(student_habits_performance[[#This Row],[exam_score]]&gt;=70,1,0)</f>
        <v>1</v>
      </c>
      <c r="R921" s="1">
        <f>IF(student_habits_performance[[#This Row],[sleep_hours]]&lt;4,1,IF(AND(student_habits_performance[[#This Row],[sleep_hours]]&gt;=4,student_habits_performance[[#This Row],[sleep_hours]]&lt;6),2,3))</f>
        <v>3</v>
      </c>
      <c r="S92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22" spans="1:19" x14ac:dyDescent="0.25">
      <c r="A922" s="1" t="s">
        <v>949</v>
      </c>
      <c r="B922">
        <v>21</v>
      </c>
      <c r="C922" s="1" t="s">
        <v>27</v>
      </c>
      <c r="D922">
        <v>3.5</v>
      </c>
      <c r="E922">
        <v>3.9</v>
      </c>
      <c r="F922">
        <v>2.5</v>
      </c>
      <c r="G922" s="1" t="s">
        <v>22</v>
      </c>
      <c r="H922">
        <v>62.8</v>
      </c>
      <c r="I922">
        <v>6.7</v>
      </c>
      <c r="J922" s="1" t="s">
        <v>24</v>
      </c>
      <c r="K922">
        <v>3</v>
      </c>
      <c r="L922" s="1" t="s">
        <v>38</v>
      </c>
      <c r="M922" s="1" t="s">
        <v>24</v>
      </c>
      <c r="N922">
        <v>10</v>
      </c>
      <c r="O922" s="1" t="s">
        <v>18</v>
      </c>
      <c r="P922">
        <v>74.5</v>
      </c>
      <c r="Q922" s="1">
        <f>IF(student_habits_performance[[#This Row],[exam_score]]&gt;=70,1,0)</f>
        <v>1</v>
      </c>
      <c r="R922" s="1">
        <f>IF(student_habits_performance[[#This Row],[sleep_hours]]&lt;4,1,IF(AND(student_habits_performance[[#This Row],[sleep_hours]]&gt;=4,student_habits_performance[[#This Row],[sleep_hours]]&lt;6),2,3))</f>
        <v>3</v>
      </c>
      <c r="S92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23" spans="1:19" x14ac:dyDescent="0.25">
      <c r="A923" s="1" t="s">
        <v>950</v>
      </c>
      <c r="B923">
        <v>23</v>
      </c>
      <c r="C923" s="1" t="s">
        <v>17</v>
      </c>
      <c r="D923">
        <v>4.4000000000000004</v>
      </c>
      <c r="E923">
        <v>2.7</v>
      </c>
      <c r="F923">
        <v>1</v>
      </c>
      <c r="G923" s="1" t="s">
        <v>18</v>
      </c>
      <c r="H923">
        <v>79.8</v>
      </c>
      <c r="I923">
        <v>6.1</v>
      </c>
      <c r="J923" s="1" t="s">
        <v>19</v>
      </c>
      <c r="K923">
        <v>6</v>
      </c>
      <c r="L923" s="1" t="s">
        <v>38</v>
      </c>
      <c r="M923" s="1" t="s">
        <v>21</v>
      </c>
      <c r="N923">
        <v>3</v>
      </c>
      <c r="O923" s="1" t="s">
        <v>18</v>
      </c>
      <c r="P923">
        <v>85.4</v>
      </c>
      <c r="Q923" s="1">
        <f>IF(student_habits_performance[[#This Row],[exam_score]]&gt;=70,1,0)</f>
        <v>1</v>
      </c>
      <c r="R923" s="1">
        <f>IF(student_habits_performance[[#This Row],[sleep_hours]]&lt;4,1,IF(AND(student_habits_performance[[#This Row],[sleep_hours]]&gt;=4,student_habits_performance[[#This Row],[sleep_hours]]&lt;6),2,3))</f>
        <v>3</v>
      </c>
      <c r="S92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24" spans="1:19" x14ac:dyDescent="0.25">
      <c r="A924" s="1" t="s">
        <v>951</v>
      </c>
      <c r="B924">
        <v>17</v>
      </c>
      <c r="C924" s="1" t="s">
        <v>27</v>
      </c>
      <c r="D924">
        <v>1.3</v>
      </c>
      <c r="E924">
        <v>0.1</v>
      </c>
      <c r="F924">
        <v>3.6</v>
      </c>
      <c r="G924" s="1" t="s">
        <v>18</v>
      </c>
      <c r="H924">
        <v>82</v>
      </c>
      <c r="I924">
        <v>5.8</v>
      </c>
      <c r="J924" s="1" t="s">
        <v>28</v>
      </c>
      <c r="K924">
        <v>5</v>
      </c>
      <c r="L924" s="1" t="s">
        <v>20</v>
      </c>
      <c r="M924" s="1" t="s">
        <v>21</v>
      </c>
      <c r="N924">
        <v>2</v>
      </c>
      <c r="O924" s="1" t="s">
        <v>22</v>
      </c>
      <c r="P924">
        <v>44.3</v>
      </c>
      <c r="Q924" s="1">
        <f>IF(student_habits_performance[[#This Row],[exam_score]]&gt;=70,1,0)</f>
        <v>0</v>
      </c>
      <c r="R924" s="1">
        <f>IF(student_habits_performance[[#This Row],[sleep_hours]]&lt;4,1,IF(AND(student_habits_performance[[#This Row],[sleep_hours]]&gt;=4,student_habits_performance[[#This Row],[sleep_hours]]&lt;6),2,3))</f>
        <v>2</v>
      </c>
      <c r="S924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25" spans="1:19" x14ac:dyDescent="0.25">
      <c r="A925" s="1" t="s">
        <v>952</v>
      </c>
      <c r="B925">
        <v>23</v>
      </c>
      <c r="C925" s="1" t="s">
        <v>27</v>
      </c>
      <c r="D925">
        <v>0.1</v>
      </c>
      <c r="E925">
        <v>1.2</v>
      </c>
      <c r="F925">
        <v>0</v>
      </c>
      <c r="G925" s="1" t="s">
        <v>18</v>
      </c>
      <c r="H925">
        <v>78.7</v>
      </c>
      <c r="I925">
        <v>7.6</v>
      </c>
      <c r="J925" s="1" t="s">
        <v>28</v>
      </c>
      <c r="K925">
        <v>5</v>
      </c>
      <c r="L925" s="1" t="s">
        <v>25</v>
      </c>
      <c r="M925" s="1" t="s">
        <v>24</v>
      </c>
      <c r="N925">
        <v>9</v>
      </c>
      <c r="O925" s="1" t="s">
        <v>18</v>
      </c>
      <c r="P925">
        <v>53.4</v>
      </c>
      <c r="Q925" s="1">
        <f>IF(student_habits_performance[[#This Row],[exam_score]]&gt;=70,1,0)</f>
        <v>0</v>
      </c>
      <c r="R925" s="1">
        <f>IF(student_habits_performance[[#This Row],[sleep_hours]]&lt;4,1,IF(AND(student_habits_performance[[#This Row],[sleep_hours]]&gt;=4,student_habits_performance[[#This Row],[sleep_hours]]&lt;6),2,3))</f>
        <v>3</v>
      </c>
      <c r="S92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26" spans="1:19" x14ac:dyDescent="0.25">
      <c r="A926" s="1" t="s">
        <v>953</v>
      </c>
      <c r="B926">
        <v>17</v>
      </c>
      <c r="C926" s="1" t="s">
        <v>47</v>
      </c>
      <c r="D926">
        <v>2.7</v>
      </c>
      <c r="E926">
        <v>2.2999999999999998</v>
      </c>
      <c r="F926">
        <v>3.2</v>
      </c>
      <c r="G926" s="1" t="s">
        <v>22</v>
      </c>
      <c r="H926">
        <v>97.4</v>
      </c>
      <c r="I926">
        <v>5.5</v>
      </c>
      <c r="J926" s="1" t="s">
        <v>28</v>
      </c>
      <c r="K926">
        <v>5</v>
      </c>
      <c r="L926" s="1" t="s">
        <v>34</v>
      </c>
      <c r="M926" s="1" t="s">
        <v>21</v>
      </c>
      <c r="N926">
        <v>1</v>
      </c>
      <c r="O926" s="1" t="s">
        <v>22</v>
      </c>
      <c r="P926">
        <v>57.4</v>
      </c>
      <c r="Q926" s="1">
        <f>IF(student_habits_performance[[#This Row],[exam_score]]&gt;=70,1,0)</f>
        <v>0</v>
      </c>
      <c r="R926" s="1">
        <f>IF(student_habits_performance[[#This Row],[sleep_hours]]&lt;4,1,IF(AND(student_habits_performance[[#This Row],[sleep_hours]]&gt;=4,student_habits_performance[[#This Row],[sleep_hours]]&lt;6),2,3))</f>
        <v>2</v>
      </c>
      <c r="S92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27" spans="1:19" x14ac:dyDescent="0.25">
      <c r="A927" s="1" t="s">
        <v>954</v>
      </c>
      <c r="B927">
        <v>19</v>
      </c>
      <c r="C927" s="1" t="s">
        <v>47</v>
      </c>
      <c r="D927">
        <v>1.7</v>
      </c>
      <c r="E927">
        <v>2.9</v>
      </c>
      <c r="F927">
        <v>1.6</v>
      </c>
      <c r="G927" s="1" t="s">
        <v>22</v>
      </c>
      <c r="H927">
        <v>97.3</v>
      </c>
      <c r="I927">
        <v>8.6999999999999993</v>
      </c>
      <c r="J927" s="1" t="s">
        <v>24</v>
      </c>
      <c r="K927">
        <v>1</v>
      </c>
      <c r="L927" s="1" t="s">
        <v>38</v>
      </c>
      <c r="M927" s="1" t="s">
        <v>24</v>
      </c>
      <c r="N927">
        <v>7</v>
      </c>
      <c r="O927" s="1" t="s">
        <v>18</v>
      </c>
      <c r="P927">
        <v>53.6</v>
      </c>
      <c r="Q927" s="1">
        <f>IF(student_habits_performance[[#This Row],[exam_score]]&gt;=70,1,0)</f>
        <v>0</v>
      </c>
      <c r="R927" s="1">
        <f>IF(student_habits_performance[[#This Row],[sleep_hours]]&lt;4,1,IF(AND(student_habits_performance[[#This Row],[sleep_hours]]&gt;=4,student_habits_performance[[#This Row],[sleep_hours]]&lt;6),2,3))</f>
        <v>3</v>
      </c>
      <c r="S927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28" spans="1:19" x14ac:dyDescent="0.25">
      <c r="A928" s="1" t="s">
        <v>955</v>
      </c>
      <c r="B928">
        <v>21</v>
      </c>
      <c r="C928" s="1" t="s">
        <v>27</v>
      </c>
      <c r="D928">
        <v>2.7</v>
      </c>
      <c r="E928">
        <v>2.4</v>
      </c>
      <c r="F928">
        <v>2.7</v>
      </c>
      <c r="G928" s="1" t="s">
        <v>18</v>
      </c>
      <c r="H928">
        <v>81.7</v>
      </c>
      <c r="I928">
        <v>8.8000000000000007</v>
      </c>
      <c r="J928" s="1" t="s">
        <v>19</v>
      </c>
      <c r="K928">
        <v>5</v>
      </c>
      <c r="L928" s="1" t="s">
        <v>25</v>
      </c>
      <c r="M928" s="1" t="s">
        <v>24</v>
      </c>
      <c r="N928">
        <v>4</v>
      </c>
      <c r="O928" s="1" t="s">
        <v>22</v>
      </c>
      <c r="P928">
        <v>58.8</v>
      </c>
      <c r="Q928" s="1">
        <f>IF(student_habits_performance[[#This Row],[exam_score]]&gt;=70,1,0)</f>
        <v>0</v>
      </c>
      <c r="R928" s="1">
        <f>IF(student_habits_performance[[#This Row],[sleep_hours]]&lt;4,1,IF(AND(student_habits_performance[[#This Row],[sleep_hours]]&gt;=4,student_habits_performance[[#This Row],[sleep_hours]]&lt;6),2,3))</f>
        <v>3</v>
      </c>
      <c r="S92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29" spans="1:19" x14ac:dyDescent="0.25">
      <c r="A929" s="1" t="s">
        <v>956</v>
      </c>
      <c r="B929">
        <v>20</v>
      </c>
      <c r="C929" s="1" t="s">
        <v>17</v>
      </c>
      <c r="D929">
        <v>3.3</v>
      </c>
      <c r="E929">
        <v>4</v>
      </c>
      <c r="F929">
        <v>1.9</v>
      </c>
      <c r="G929" s="1" t="s">
        <v>18</v>
      </c>
      <c r="H929">
        <v>67.099999999999994</v>
      </c>
      <c r="I929">
        <v>6.8</v>
      </c>
      <c r="J929" s="1" t="s">
        <v>24</v>
      </c>
      <c r="K929">
        <v>0</v>
      </c>
      <c r="L929" s="1" t="s">
        <v>34</v>
      </c>
      <c r="M929" s="1" t="s">
        <v>24</v>
      </c>
      <c r="N929">
        <v>2</v>
      </c>
      <c r="O929" s="1" t="s">
        <v>18</v>
      </c>
      <c r="P929">
        <v>43.5</v>
      </c>
      <c r="Q929" s="1">
        <f>IF(student_habits_performance[[#This Row],[exam_score]]&gt;=70,1,0)</f>
        <v>0</v>
      </c>
      <c r="R929" s="1">
        <f>IF(student_habits_performance[[#This Row],[sleep_hours]]&lt;4,1,IF(AND(student_habits_performance[[#This Row],[sleep_hours]]&gt;=4,student_habits_performance[[#This Row],[sleep_hours]]&lt;6),2,3))</f>
        <v>3</v>
      </c>
      <c r="S92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30" spans="1:19" x14ac:dyDescent="0.25">
      <c r="A930" s="1" t="s">
        <v>957</v>
      </c>
      <c r="B930">
        <v>22</v>
      </c>
      <c r="C930" s="1" t="s">
        <v>17</v>
      </c>
      <c r="D930">
        <v>2.8</v>
      </c>
      <c r="E930">
        <v>0.2</v>
      </c>
      <c r="F930">
        <v>3.1</v>
      </c>
      <c r="G930" s="1" t="s">
        <v>18</v>
      </c>
      <c r="H930">
        <v>79.3</v>
      </c>
      <c r="I930">
        <v>6.5</v>
      </c>
      <c r="J930" s="1" t="s">
        <v>24</v>
      </c>
      <c r="K930">
        <v>5</v>
      </c>
      <c r="L930" s="1" t="s">
        <v>25</v>
      </c>
      <c r="M930" s="1" t="s">
        <v>21</v>
      </c>
      <c r="N930">
        <v>2</v>
      </c>
      <c r="O930" s="1" t="s">
        <v>18</v>
      </c>
      <c r="P930">
        <v>65.599999999999994</v>
      </c>
      <c r="Q930" s="1">
        <f>IF(student_habits_performance[[#This Row],[exam_score]]&gt;=70,1,0)</f>
        <v>0</v>
      </c>
      <c r="R930" s="1">
        <f>IF(student_habits_performance[[#This Row],[sleep_hours]]&lt;4,1,IF(AND(student_habits_performance[[#This Row],[sleep_hours]]&gt;=4,student_habits_performance[[#This Row],[sleep_hours]]&lt;6),2,3))</f>
        <v>3</v>
      </c>
      <c r="S93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31" spans="1:19" x14ac:dyDescent="0.25">
      <c r="A931" s="1" t="s">
        <v>958</v>
      </c>
      <c r="B931">
        <v>17</v>
      </c>
      <c r="C931" s="1" t="s">
        <v>17</v>
      </c>
      <c r="D931">
        <v>5.7</v>
      </c>
      <c r="E931">
        <v>2.7</v>
      </c>
      <c r="F931">
        <v>1.4</v>
      </c>
      <c r="G931" s="1" t="s">
        <v>18</v>
      </c>
      <c r="H931">
        <v>79</v>
      </c>
      <c r="I931">
        <v>7.7</v>
      </c>
      <c r="J931" s="1" t="s">
        <v>24</v>
      </c>
      <c r="K931">
        <v>0</v>
      </c>
      <c r="L931" s="1" t="s">
        <v>20</v>
      </c>
      <c r="M931" s="1" t="s">
        <v>21</v>
      </c>
      <c r="N931">
        <v>8</v>
      </c>
      <c r="O931" s="1" t="s">
        <v>22</v>
      </c>
      <c r="P931">
        <v>89.8</v>
      </c>
      <c r="Q931" s="1">
        <f>IF(student_habits_performance[[#This Row],[exam_score]]&gt;=70,1,0)</f>
        <v>1</v>
      </c>
      <c r="R931" s="1">
        <f>IF(student_habits_performance[[#This Row],[sleep_hours]]&lt;4,1,IF(AND(student_habits_performance[[#This Row],[sleep_hours]]&gt;=4,student_habits_performance[[#This Row],[sleep_hours]]&lt;6),2,3))</f>
        <v>3</v>
      </c>
      <c r="S93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2" spans="1:19" x14ac:dyDescent="0.25">
      <c r="A932" s="1" t="s">
        <v>959</v>
      </c>
      <c r="B932">
        <v>23</v>
      </c>
      <c r="C932" s="1" t="s">
        <v>27</v>
      </c>
      <c r="D932">
        <v>4</v>
      </c>
      <c r="E932">
        <v>0.3</v>
      </c>
      <c r="F932">
        <v>0.6</v>
      </c>
      <c r="G932" s="1" t="s">
        <v>18</v>
      </c>
      <c r="H932">
        <v>78.400000000000006</v>
      </c>
      <c r="I932">
        <v>7.8</v>
      </c>
      <c r="J932" s="1" t="s">
        <v>24</v>
      </c>
      <c r="K932">
        <v>1</v>
      </c>
      <c r="L932" s="1" t="s">
        <v>20</v>
      </c>
      <c r="M932" s="1" t="s">
        <v>24</v>
      </c>
      <c r="N932">
        <v>7</v>
      </c>
      <c r="O932" s="1" t="s">
        <v>18</v>
      </c>
      <c r="P932">
        <v>89.5</v>
      </c>
      <c r="Q932" s="1">
        <f>IF(student_habits_performance[[#This Row],[exam_score]]&gt;=70,1,0)</f>
        <v>1</v>
      </c>
      <c r="R932" s="1">
        <f>IF(student_habits_performance[[#This Row],[sleep_hours]]&lt;4,1,IF(AND(student_habits_performance[[#This Row],[sleep_hours]]&gt;=4,student_habits_performance[[#This Row],[sleep_hours]]&lt;6),2,3))</f>
        <v>3</v>
      </c>
      <c r="S93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3" spans="1:19" x14ac:dyDescent="0.25">
      <c r="A933" s="1" t="s">
        <v>960</v>
      </c>
      <c r="B933">
        <v>20</v>
      </c>
      <c r="C933" s="1" t="s">
        <v>17</v>
      </c>
      <c r="D933">
        <v>4</v>
      </c>
      <c r="E933">
        <v>3.4</v>
      </c>
      <c r="F933">
        <v>3.4</v>
      </c>
      <c r="G933" s="1" t="s">
        <v>22</v>
      </c>
      <c r="H933">
        <v>78</v>
      </c>
      <c r="I933">
        <v>5.5</v>
      </c>
      <c r="J933" s="1" t="s">
        <v>28</v>
      </c>
      <c r="K933">
        <v>3</v>
      </c>
      <c r="L933" s="1" t="s">
        <v>34</v>
      </c>
      <c r="M933" s="1" t="s">
        <v>21</v>
      </c>
      <c r="N933">
        <v>7</v>
      </c>
      <c r="O933" s="1" t="s">
        <v>22</v>
      </c>
      <c r="P933">
        <v>68.8</v>
      </c>
      <c r="Q933" s="1">
        <f>IF(student_habits_performance[[#This Row],[exam_score]]&gt;=70,1,0)</f>
        <v>0</v>
      </c>
      <c r="R933" s="1">
        <f>IF(student_habits_performance[[#This Row],[sleep_hours]]&lt;4,1,IF(AND(student_habits_performance[[#This Row],[sleep_hours]]&gt;=4,student_habits_performance[[#This Row],[sleep_hours]]&lt;6),2,3))</f>
        <v>2</v>
      </c>
      <c r="S93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4" spans="1:19" x14ac:dyDescent="0.25">
      <c r="A934" s="1" t="s">
        <v>961</v>
      </c>
      <c r="B934">
        <v>17</v>
      </c>
      <c r="C934" s="1" t="s">
        <v>17</v>
      </c>
      <c r="D934">
        <v>4.4000000000000004</v>
      </c>
      <c r="E934">
        <v>2.4</v>
      </c>
      <c r="F934">
        <v>1.7</v>
      </c>
      <c r="G934" s="1" t="s">
        <v>18</v>
      </c>
      <c r="H934">
        <v>78.5</v>
      </c>
      <c r="I934">
        <v>5.9</v>
      </c>
      <c r="J934" s="1" t="s">
        <v>19</v>
      </c>
      <c r="K934">
        <v>0</v>
      </c>
      <c r="L934" s="1" t="s">
        <v>34</v>
      </c>
      <c r="M934" s="1" t="s">
        <v>21</v>
      </c>
      <c r="N934">
        <v>5</v>
      </c>
      <c r="O934" s="1" t="s">
        <v>18</v>
      </c>
      <c r="P934">
        <v>76.8</v>
      </c>
      <c r="Q934" s="1">
        <f>IF(student_habits_performance[[#This Row],[exam_score]]&gt;=70,1,0)</f>
        <v>1</v>
      </c>
      <c r="R934" s="1">
        <f>IF(student_habits_performance[[#This Row],[sleep_hours]]&lt;4,1,IF(AND(student_habits_performance[[#This Row],[sleep_hours]]&gt;=4,student_habits_performance[[#This Row],[sleep_hours]]&lt;6),2,3))</f>
        <v>2</v>
      </c>
      <c r="S93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5" spans="1:19" x14ac:dyDescent="0.25">
      <c r="A935" s="1" t="s">
        <v>962</v>
      </c>
      <c r="B935">
        <v>17</v>
      </c>
      <c r="C935" s="1" t="s">
        <v>17</v>
      </c>
      <c r="D935">
        <v>1.8</v>
      </c>
      <c r="E935">
        <v>3</v>
      </c>
      <c r="F935">
        <v>2</v>
      </c>
      <c r="G935" s="1" t="s">
        <v>18</v>
      </c>
      <c r="H935">
        <v>81.099999999999994</v>
      </c>
      <c r="I935">
        <v>4.9000000000000004</v>
      </c>
      <c r="J935" s="1" t="s">
        <v>24</v>
      </c>
      <c r="K935">
        <v>1</v>
      </c>
      <c r="L935" s="1" t="s">
        <v>25</v>
      </c>
      <c r="M935" s="1" t="s">
        <v>21</v>
      </c>
      <c r="N935">
        <v>10</v>
      </c>
      <c r="O935" s="1" t="s">
        <v>18</v>
      </c>
      <c r="P935">
        <v>47.5</v>
      </c>
      <c r="Q935" s="1">
        <f>IF(student_habits_performance[[#This Row],[exam_score]]&gt;=70,1,0)</f>
        <v>0</v>
      </c>
      <c r="R935" s="1">
        <f>IF(student_habits_performance[[#This Row],[sleep_hours]]&lt;4,1,IF(AND(student_habits_performance[[#This Row],[sleep_hours]]&gt;=4,student_habits_performance[[#This Row],[sleep_hours]]&lt;6),2,3))</f>
        <v>2</v>
      </c>
      <c r="S935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36" spans="1:19" x14ac:dyDescent="0.25">
      <c r="A936" s="1" t="s">
        <v>963</v>
      </c>
      <c r="B936">
        <v>24</v>
      </c>
      <c r="C936" s="1" t="s">
        <v>27</v>
      </c>
      <c r="D936">
        <v>5.0999999999999996</v>
      </c>
      <c r="E936">
        <v>1.5</v>
      </c>
      <c r="F936">
        <v>3.2</v>
      </c>
      <c r="G936" s="1" t="s">
        <v>18</v>
      </c>
      <c r="H936">
        <v>78.599999999999994</v>
      </c>
      <c r="I936">
        <v>7</v>
      </c>
      <c r="J936" s="1" t="s">
        <v>28</v>
      </c>
      <c r="K936">
        <v>5</v>
      </c>
      <c r="L936" s="1" t="s">
        <v>25</v>
      </c>
      <c r="M936" s="1" t="s">
        <v>28</v>
      </c>
      <c r="N936">
        <v>8</v>
      </c>
      <c r="O936" s="1" t="s">
        <v>22</v>
      </c>
      <c r="P936">
        <v>89.3</v>
      </c>
      <c r="Q936" s="1">
        <f>IF(student_habits_performance[[#This Row],[exam_score]]&gt;=70,1,0)</f>
        <v>1</v>
      </c>
      <c r="R936" s="1">
        <f>IF(student_habits_performance[[#This Row],[sleep_hours]]&lt;4,1,IF(AND(student_habits_performance[[#This Row],[sleep_hours]]&gt;=4,student_habits_performance[[#This Row],[sleep_hours]]&lt;6),2,3))</f>
        <v>3</v>
      </c>
      <c r="S93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7" spans="1:19" x14ac:dyDescent="0.25">
      <c r="A937" s="1" t="s">
        <v>964</v>
      </c>
      <c r="B937">
        <v>17</v>
      </c>
      <c r="C937" s="1" t="s">
        <v>27</v>
      </c>
      <c r="D937">
        <v>3.4</v>
      </c>
      <c r="E937">
        <v>4</v>
      </c>
      <c r="F937">
        <v>0.7</v>
      </c>
      <c r="G937" s="1" t="s">
        <v>22</v>
      </c>
      <c r="H937">
        <v>87.1</v>
      </c>
      <c r="I937">
        <v>7.3</v>
      </c>
      <c r="J937" s="1" t="s">
        <v>28</v>
      </c>
      <c r="K937">
        <v>1</v>
      </c>
      <c r="L937" s="1" t="s">
        <v>20</v>
      </c>
      <c r="M937" s="1" t="s">
        <v>24</v>
      </c>
      <c r="N937">
        <v>2</v>
      </c>
      <c r="O937" s="1" t="s">
        <v>18</v>
      </c>
      <c r="P937">
        <v>62</v>
      </c>
      <c r="Q937" s="1">
        <f>IF(student_habits_performance[[#This Row],[exam_score]]&gt;=70,1,0)</f>
        <v>0</v>
      </c>
      <c r="R937" s="1">
        <f>IF(student_habits_performance[[#This Row],[sleep_hours]]&lt;4,1,IF(AND(student_habits_performance[[#This Row],[sleep_hours]]&gt;=4,student_habits_performance[[#This Row],[sleep_hours]]&lt;6),2,3))</f>
        <v>3</v>
      </c>
      <c r="S93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38" spans="1:19" x14ac:dyDescent="0.25">
      <c r="A938" s="1" t="s">
        <v>965</v>
      </c>
      <c r="B938">
        <v>22</v>
      </c>
      <c r="C938" s="1" t="s">
        <v>27</v>
      </c>
      <c r="D938">
        <v>4.5</v>
      </c>
      <c r="E938">
        <v>3.8</v>
      </c>
      <c r="F938">
        <v>2.5</v>
      </c>
      <c r="G938" s="1" t="s">
        <v>18</v>
      </c>
      <c r="H938">
        <v>88.6</v>
      </c>
      <c r="I938">
        <v>4.9000000000000004</v>
      </c>
      <c r="J938" s="1" t="s">
        <v>24</v>
      </c>
      <c r="K938">
        <v>5</v>
      </c>
      <c r="L938" s="1" t="s">
        <v>34</v>
      </c>
      <c r="M938" s="1" t="s">
        <v>21</v>
      </c>
      <c r="N938">
        <v>2</v>
      </c>
      <c r="O938" s="1" t="s">
        <v>22</v>
      </c>
      <c r="P938">
        <v>66.099999999999994</v>
      </c>
      <c r="Q938" s="1">
        <f>IF(student_habits_performance[[#This Row],[exam_score]]&gt;=70,1,0)</f>
        <v>0</v>
      </c>
      <c r="R938" s="1">
        <f>IF(student_habits_performance[[#This Row],[sleep_hours]]&lt;4,1,IF(AND(student_habits_performance[[#This Row],[sleep_hours]]&gt;=4,student_habits_performance[[#This Row],[sleep_hours]]&lt;6),2,3))</f>
        <v>2</v>
      </c>
      <c r="S938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39" spans="1:19" x14ac:dyDescent="0.25">
      <c r="A939" s="1" t="s">
        <v>966</v>
      </c>
      <c r="B939">
        <v>21</v>
      </c>
      <c r="C939" s="1" t="s">
        <v>17</v>
      </c>
      <c r="D939">
        <v>1.9</v>
      </c>
      <c r="E939">
        <v>3.2</v>
      </c>
      <c r="F939">
        <v>1.2</v>
      </c>
      <c r="G939" s="1" t="s">
        <v>18</v>
      </c>
      <c r="H939">
        <v>75.900000000000006</v>
      </c>
      <c r="I939">
        <v>6</v>
      </c>
      <c r="J939" s="1" t="s">
        <v>24</v>
      </c>
      <c r="K939">
        <v>6</v>
      </c>
      <c r="L939" s="1" t="s">
        <v>34</v>
      </c>
      <c r="M939" s="1" t="s">
        <v>24</v>
      </c>
      <c r="N939">
        <v>5</v>
      </c>
      <c r="O939" s="1" t="s">
        <v>18</v>
      </c>
      <c r="P939">
        <v>41.7</v>
      </c>
      <c r="Q939" s="1">
        <f>IF(student_habits_performance[[#This Row],[exam_score]]&gt;=70,1,0)</f>
        <v>0</v>
      </c>
      <c r="R939" s="1">
        <f>IF(student_habits_performance[[#This Row],[sleep_hours]]&lt;4,1,IF(AND(student_habits_performance[[#This Row],[sleep_hours]]&gt;=4,student_habits_performance[[#This Row],[sleep_hours]]&lt;6),2,3))</f>
        <v>3</v>
      </c>
      <c r="S939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40" spans="1:19" x14ac:dyDescent="0.25">
      <c r="A940" s="1" t="s">
        <v>967</v>
      </c>
      <c r="B940">
        <v>22</v>
      </c>
      <c r="C940" s="1" t="s">
        <v>27</v>
      </c>
      <c r="D940">
        <v>1.2</v>
      </c>
      <c r="E940">
        <v>2.2999999999999998</v>
      </c>
      <c r="F940">
        <v>1.7</v>
      </c>
      <c r="G940" s="1" t="s">
        <v>18</v>
      </c>
      <c r="H940">
        <v>97.7</v>
      </c>
      <c r="I940">
        <v>4.9000000000000004</v>
      </c>
      <c r="J940" s="1" t="s">
        <v>19</v>
      </c>
      <c r="K940">
        <v>1</v>
      </c>
      <c r="L940" s="1" t="s">
        <v>25</v>
      </c>
      <c r="M940" s="1" t="s">
        <v>28</v>
      </c>
      <c r="N940">
        <v>1</v>
      </c>
      <c r="O940" s="1" t="s">
        <v>18</v>
      </c>
      <c r="P940">
        <v>28</v>
      </c>
      <c r="Q940" s="1">
        <f>IF(student_habits_performance[[#This Row],[exam_score]]&gt;=70,1,0)</f>
        <v>0</v>
      </c>
      <c r="R940" s="1">
        <f>IF(student_habits_performance[[#This Row],[sleep_hours]]&lt;4,1,IF(AND(student_habits_performance[[#This Row],[sleep_hours]]&gt;=4,student_habits_performance[[#This Row],[sleep_hours]]&lt;6),2,3))</f>
        <v>2</v>
      </c>
      <c r="S94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41" spans="1:19" x14ac:dyDescent="0.25">
      <c r="A941" s="1" t="s">
        <v>968</v>
      </c>
      <c r="B941">
        <v>18</v>
      </c>
      <c r="C941" s="1" t="s">
        <v>17</v>
      </c>
      <c r="D941">
        <v>4.7</v>
      </c>
      <c r="E941">
        <v>3.2</v>
      </c>
      <c r="F941">
        <v>1.9</v>
      </c>
      <c r="G941" s="1" t="s">
        <v>18</v>
      </c>
      <c r="H941">
        <v>75.2</v>
      </c>
      <c r="I941">
        <v>5.4</v>
      </c>
      <c r="J941" s="1" t="s">
        <v>24</v>
      </c>
      <c r="K941">
        <v>3</v>
      </c>
      <c r="L941" s="1" t="s">
        <v>38</v>
      </c>
      <c r="M941" s="1" t="s">
        <v>24</v>
      </c>
      <c r="N941">
        <v>6</v>
      </c>
      <c r="O941" s="1" t="s">
        <v>18</v>
      </c>
      <c r="P941">
        <v>71</v>
      </c>
      <c r="Q941" s="1">
        <f>IF(student_habits_performance[[#This Row],[exam_score]]&gt;=70,1,0)</f>
        <v>1</v>
      </c>
      <c r="R941" s="1">
        <f>IF(student_habits_performance[[#This Row],[sleep_hours]]&lt;4,1,IF(AND(student_habits_performance[[#This Row],[sleep_hours]]&gt;=4,student_habits_performance[[#This Row],[sleep_hours]]&lt;6),2,3))</f>
        <v>2</v>
      </c>
      <c r="S94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42" spans="1:19" x14ac:dyDescent="0.25">
      <c r="A942" s="1" t="s">
        <v>969</v>
      </c>
      <c r="B942">
        <v>20</v>
      </c>
      <c r="C942" s="1" t="s">
        <v>47</v>
      </c>
      <c r="D942">
        <v>4.0999999999999996</v>
      </c>
      <c r="E942">
        <v>1.7</v>
      </c>
      <c r="F942">
        <v>0.1</v>
      </c>
      <c r="G942" s="1" t="s">
        <v>22</v>
      </c>
      <c r="H942">
        <v>68.8</v>
      </c>
      <c r="I942">
        <v>7.2</v>
      </c>
      <c r="J942" s="1" t="s">
        <v>24</v>
      </c>
      <c r="K942">
        <v>0</v>
      </c>
      <c r="L942" s="1" t="s">
        <v>20</v>
      </c>
      <c r="M942" s="1" t="s">
        <v>21</v>
      </c>
      <c r="N942">
        <v>4</v>
      </c>
      <c r="O942" s="1" t="s">
        <v>18</v>
      </c>
      <c r="P942">
        <v>67.5</v>
      </c>
      <c r="Q942" s="1">
        <f>IF(student_habits_performance[[#This Row],[exam_score]]&gt;=70,1,0)</f>
        <v>0</v>
      </c>
      <c r="R942" s="1">
        <f>IF(student_habits_performance[[#This Row],[sleep_hours]]&lt;4,1,IF(AND(student_habits_performance[[#This Row],[sleep_hours]]&gt;=4,student_habits_performance[[#This Row],[sleep_hours]]&lt;6),2,3))</f>
        <v>3</v>
      </c>
      <c r="S94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43" spans="1:19" x14ac:dyDescent="0.25">
      <c r="A943" s="1" t="s">
        <v>970</v>
      </c>
      <c r="B943">
        <v>21</v>
      </c>
      <c r="C943" s="1" t="s">
        <v>27</v>
      </c>
      <c r="D943">
        <v>2.1</v>
      </c>
      <c r="E943">
        <v>3.5</v>
      </c>
      <c r="F943">
        <v>0.9</v>
      </c>
      <c r="G943" s="1" t="s">
        <v>18</v>
      </c>
      <c r="H943">
        <v>88.8</v>
      </c>
      <c r="I943">
        <v>5.6</v>
      </c>
      <c r="J943" s="1" t="s">
        <v>19</v>
      </c>
      <c r="K943">
        <v>6</v>
      </c>
      <c r="L943" s="1" t="s">
        <v>25</v>
      </c>
      <c r="M943" s="1" t="s">
        <v>24</v>
      </c>
      <c r="N943">
        <v>6</v>
      </c>
      <c r="O943" s="1" t="s">
        <v>18</v>
      </c>
      <c r="P943">
        <v>63.4</v>
      </c>
      <c r="Q943" s="1">
        <f>IF(student_habits_performance[[#This Row],[exam_score]]&gt;=70,1,0)</f>
        <v>0</v>
      </c>
      <c r="R943" s="1">
        <f>IF(student_habits_performance[[#This Row],[sleep_hours]]&lt;4,1,IF(AND(student_habits_performance[[#This Row],[sleep_hours]]&gt;=4,student_habits_performance[[#This Row],[sleep_hours]]&lt;6),2,3))</f>
        <v>2</v>
      </c>
      <c r="S94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44" spans="1:19" x14ac:dyDescent="0.25">
      <c r="A944" s="1" t="s">
        <v>971</v>
      </c>
      <c r="B944">
        <v>24</v>
      </c>
      <c r="C944" s="1" t="s">
        <v>17</v>
      </c>
      <c r="D944">
        <v>2.2000000000000002</v>
      </c>
      <c r="E944">
        <v>4.5</v>
      </c>
      <c r="F944">
        <v>3.3</v>
      </c>
      <c r="G944" s="1" t="s">
        <v>18</v>
      </c>
      <c r="H944">
        <v>76.8</v>
      </c>
      <c r="I944">
        <v>6.1</v>
      </c>
      <c r="J944" s="1" t="s">
        <v>28</v>
      </c>
      <c r="K944">
        <v>3</v>
      </c>
      <c r="L944" s="1" t="s">
        <v>25</v>
      </c>
      <c r="M944" s="1" t="s">
        <v>24</v>
      </c>
      <c r="N944">
        <v>7</v>
      </c>
      <c r="O944" s="1" t="s">
        <v>18</v>
      </c>
      <c r="P944">
        <v>50.2</v>
      </c>
      <c r="Q944" s="1">
        <f>IF(student_habits_performance[[#This Row],[exam_score]]&gt;=70,1,0)</f>
        <v>0</v>
      </c>
      <c r="R944" s="1">
        <f>IF(student_habits_performance[[#This Row],[sleep_hours]]&lt;4,1,IF(AND(student_habits_performance[[#This Row],[sleep_hours]]&gt;=4,student_habits_performance[[#This Row],[sleep_hours]]&lt;6),2,3))</f>
        <v>3</v>
      </c>
      <c r="S94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45" spans="1:19" x14ac:dyDescent="0.25">
      <c r="A945" s="1" t="s">
        <v>972</v>
      </c>
      <c r="B945">
        <v>21</v>
      </c>
      <c r="C945" s="1" t="s">
        <v>27</v>
      </c>
      <c r="D945">
        <v>5.2</v>
      </c>
      <c r="E945">
        <v>3.8</v>
      </c>
      <c r="F945">
        <v>2.8</v>
      </c>
      <c r="G945" s="1" t="s">
        <v>18</v>
      </c>
      <c r="H945">
        <v>88.2</v>
      </c>
      <c r="I945">
        <v>4.5</v>
      </c>
      <c r="J945" s="1" t="s">
        <v>24</v>
      </c>
      <c r="K945">
        <v>2</v>
      </c>
      <c r="L945" s="1" t="s">
        <v>25</v>
      </c>
      <c r="M945" s="1" t="s">
        <v>28</v>
      </c>
      <c r="N945">
        <v>3</v>
      </c>
      <c r="O945" s="1" t="s">
        <v>18</v>
      </c>
      <c r="P945">
        <v>72</v>
      </c>
      <c r="Q945" s="1">
        <f>IF(student_habits_performance[[#This Row],[exam_score]]&gt;=70,1,0)</f>
        <v>1</v>
      </c>
      <c r="R945" s="1">
        <f>IF(student_habits_performance[[#This Row],[sleep_hours]]&lt;4,1,IF(AND(student_habits_performance[[#This Row],[sleep_hours]]&gt;=4,student_habits_performance[[#This Row],[sleep_hours]]&lt;6),2,3))</f>
        <v>2</v>
      </c>
      <c r="S94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46" spans="1:19" x14ac:dyDescent="0.25">
      <c r="A946" s="1" t="s">
        <v>973</v>
      </c>
      <c r="B946">
        <v>21</v>
      </c>
      <c r="C946" s="1" t="s">
        <v>17</v>
      </c>
      <c r="D946">
        <v>1.7</v>
      </c>
      <c r="E946">
        <v>1.6</v>
      </c>
      <c r="F946">
        <v>1.7</v>
      </c>
      <c r="G946" s="1" t="s">
        <v>18</v>
      </c>
      <c r="H946">
        <v>61</v>
      </c>
      <c r="I946">
        <v>6.7</v>
      </c>
      <c r="J946" s="1" t="s">
        <v>19</v>
      </c>
      <c r="K946">
        <v>5</v>
      </c>
      <c r="L946" s="1" t="s">
        <v>34</v>
      </c>
      <c r="M946" s="1" t="s">
        <v>24</v>
      </c>
      <c r="N946">
        <v>8</v>
      </c>
      <c r="O946" s="1" t="s">
        <v>22</v>
      </c>
      <c r="P946">
        <v>67.900000000000006</v>
      </c>
      <c r="Q946" s="1">
        <f>IF(student_habits_performance[[#This Row],[exam_score]]&gt;=70,1,0)</f>
        <v>0</v>
      </c>
      <c r="R946" s="1">
        <f>IF(student_habits_performance[[#This Row],[sleep_hours]]&lt;4,1,IF(AND(student_habits_performance[[#This Row],[sleep_hours]]&gt;=4,student_habits_performance[[#This Row],[sleep_hours]]&lt;6),2,3))</f>
        <v>3</v>
      </c>
      <c r="S94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47" spans="1:19" x14ac:dyDescent="0.25">
      <c r="A947" s="1" t="s">
        <v>974</v>
      </c>
      <c r="B947">
        <v>23</v>
      </c>
      <c r="C947" s="1" t="s">
        <v>27</v>
      </c>
      <c r="D947">
        <v>6</v>
      </c>
      <c r="E947">
        <v>2.9</v>
      </c>
      <c r="F947">
        <v>2.1</v>
      </c>
      <c r="G947" s="1" t="s">
        <v>22</v>
      </c>
      <c r="H947">
        <v>98.9</v>
      </c>
      <c r="I947">
        <v>6.4</v>
      </c>
      <c r="J947" s="1" t="s">
        <v>28</v>
      </c>
      <c r="K947">
        <v>0</v>
      </c>
      <c r="L947" s="1" t="s">
        <v>38</v>
      </c>
      <c r="M947" s="1" t="s">
        <v>21</v>
      </c>
      <c r="N947">
        <v>7</v>
      </c>
      <c r="O947" s="1" t="s">
        <v>18</v>
      </c>
      <c r="P947">
        <v>100</v>
      </c>
      <c r="Q947" s="1">
        <f>IF(student_habits_performance[[#This Row],[exam_score]]&gt;=70,1,0)</f>
        <v>1</v>
      </c>
      <c r="R947" s="1">
        <f>IF(student_habits_performance[[#This Row],[sleep_hours]]&lt;4,1,IF(AND(student_habits_performance[[#This Row],[sleep_hours]]&gt;=4,student_habits_performance[[#This Row],[sleep_hours]]&lt;6),2,3))</f>
        <v>3</v>
      </c>
      <c r="S94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48" spans="1:19" x14ac:dyDescent="0.25">
      <c r="A948" s="1" t="s">
        <v>975</v>
      </c>
      <c r="B948">
        <v>21</v>
      </c>
      <c r="C948" s="1" t="s">
        <v>17</v>
      </c>
      <c r="D948">
        <v>2.1</v>
      </c>
      <c r="E948">
        <v>0.9</v>
      </c>
      <c r="F948">
        <v>1.5</v>
      </c>
      <c r="G948" s="1" t="s">
        <v>18</v>
      </c>
      <c r="H948">
        <v>91.7</v>
      </c>
      <c r="I948">
        <v>5.6</v>
      </c>
      <c r="J948" s="1" t="s">
        <v>19</v>
      </c>
      <c r="K948">
        <v>3</v>
      </c>
      <c r="L948" s="1" t="s">
        <v>34</v>
      </c>
      <c r="M948" s="1" t="s">
        <v>24</v>
      </c>
      <c r="N948">
        <v>1</v>
      </c>
      <c r="O948" s="1" t="s">
        <v>22</v>
      </c>
      <c r="P948">
        <v>55</v>
      </c>
      <c r="Q948" s="1">
        <f>IF(student_habits_performance[[#This Row],[exam_score]]&gt;=70,1,0)</f>
        <v>0</v>
      </c>
      <c r="R948" s="1">
        <f>IF(student_habits_performance[[#This Row],[sleep_hours]]&lt;4,1,IF(AND(student_habits_performance[[#This Row],[sleep_hours]]&gt;=4,student_habits_performance[[#This Row],[sleep_hours]]&lt;6),2,3))</f>
        <v>2</v>
      </c>
      <c r="S94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49" spans="1:19" x14ac:dyDescent="0.25">
      <c r="A949" s="1" t="s">
        <v>976</v>
      </c>
      <c r="B949">
        <v>24</v>
      </c>
      <c r="C949" s="1" t="s">
        <v>17</v>
      </c>
      <c r="D949">
        <v>4.5</v>
      </c>
      <c r="E949">
        <v>3.2</v>
      </c>
      <c r="F949">
        <v>3.3</v>
      </c>
      <c r="G949" s="1" t="s">
        <v>22</v>
      </c>
      <c r="H949">
        <v>70</v>
      </c>
      <c r="I949">
        <v>6.3</v>
      </c>
      <c r="J949" s="1" t="s">
        <v>24</v>
      </c>
      <c r="K949">
        <v>0</v>
      </c>
      <c r="L949" s="1" t="s">
        <v>25</v>
      </c>
      <c r="M949" s="1" t="s">
        <v>24</v>
      </c>
      <c r="N949">
        <v>6</v>
      </c>
      <c r="O949" s="1" t="s">
        <v>22</v>
      </c>
      <c r="P949">
        <v>59.9</v>
      </c>
      <c r="Q949" s="1">
        <f>IF(student_habits_performance[[#This Row],[exam_score]]&gt;=70,1,0)</f>
        <v>0</v>
      </c>
      <c r="R949" s="1">
        <f>IF(student_habits_performance[[#This Row],[sleep_hours]]&lt;4,1,IF(AND(student_habits_performance[[#This Row],[sleep_hours]]&gt;=4,student_habits_performance[[#This Row],[sleep_hours]]&lt;6),2,3))</f>
        <v>3</v>
      </c>
      <c r="S94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50" spans="1:19" x14ac:dyDescent="0.25">
      <c r="A950" s="1" t="s">
        <v>977</v>
      </c>
      <c r="B950">
        <v>22</v>
      </c>
      <c r="C950" s="1" t="s">
        <v>17</v>
      </c>
      <c r="D950">
        <v>3</v>
      </c>
      <c r="E950">
        <v>3</v>
      </c>
      <c r="F950">
        <v>1.6</v>
      </c>
      <c r="G950" s="1" t="s">
        <v>18</v>
      </c>
      <c r="H950">
        <v>70.2</v>
      </c>
      <c r="I950">
        <v>6.7</v>
      </c>
      <c r="J950" s="1" t="s">
        <v>19</v>
      </c>
      <c r="K950">
        <v>2</v>
      </c>
      <c r="L950" s="1" t="s">
        <v>20</v>
      </c>
      <c r="M950" s="1" t="s">
        <v>24</v>
      </c>
      <c r="N950">
        <v>7</v>
      </c>
      <c r="O950" s="1" t="s">
        <v>18</v>
      </c>
      <c r="P950">
        <v>63.2</v>
      </c>
      <c r="Q950" s="1">
        <f>IF(student_habits_performance[[#This Row],[exam_score]]&gt;=70,1,0)</f>
        <v>0</v>
      </c>
      <c r="R950" s="1">
        <f>IF(student_habits_performance[[#This Row],[sleep_hours]]&lt;4,1,IF(AND(student_habits_performance[[#This Row],[sleep_hours]]&gt;=4,student_habits_performance[[#This Row],[sleep_hours]]&lt;6),2,3))</f>
        <v>3</v>
      </c>
      <c r="S95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1" spans="1:19" x14ac:dyDescent="0.25">
      <c r="A951" s="1" t="s">
        <v>978</v>
      </c>
      <c r="B951">
        <v>21</v>
      </c>
      <c r="C951" s="1" t="s">
        <v>17</v>
      </c>
      <c r="D951">
        <v>4.4000000000000004</v>
      </c>
      <c r="E951">
        <v>0.3</v>
      </c>
      <c r="F951">
        <v>2.1</v>
      </c>
      <c r="G951" s="1" t="s">
        <v>18</v>
      </c>
      <c r="H951">
        <v>100</v>
      </c>
      <c r="I951">
        <v>5.5</v>
      </c>
      <c r="J951" s="1" t="s">
        <v>19</v>
      </c>
      <c r="K951">
        <v>4</v>
      </c>
      <c r="L951" s="1" t="s">
        <v>34</v>
      </c>
      <c r="M951" s="1" t="s">
        <v>24</v>
      </c>
      <c r="N951">
        <v>4</v>
      </c>
      <c r="O951" s="1" t="s">
        <v>18</v>
      </c>
      <c r="P951">
        <v>84.5</v>
      </c>
      <c r="Q951" s="1">
        <f>IF(student_habits_performance[[#This Row],[exam_score]]&gt;=70,1,0)</f>
        <v>1</v>
      </c>
      <c r="R951" s="1">
        <f>IF(student_habits_performance[[#This Row],[sleep_hours]]&lt;4,1,IF(AND(student_habits_performance[[#This Row],[sleep_hours]]&gt;=4,student_habits_performance[[#This Row],[sleep_hours]]&lt;6),2,3))</f>
        <v>2</v>
      </c>
      <c r="S95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52" spans="1:19" x14ac:dyDescent="0.25">
      <c r="A952" s="1" t="s">
        <v>979</v>
      </c>
      <c r="B952">
        <v>19</v>
      </c>
      <c r="C952" s="1" t="s">
        <v>17</v>
      </c>
      <c r="D952">
        <v>2.7</v>
      </c>
      <c r="E952">
        <v>1.1000000000000001</v>
      </c>
      <c r="F952">
        <v>3.1</v>
      </c>
      <c r="G952" s="1" t="s">
        <v>18</v>
      </c>
      <c r="H952">
        <v>77.599999999999994</v>
      </c>
      <c r="I952">
        <v>4.7</v>
      </c>
      <c r="J952" s="1" t="s">
        <v>19</v>
      </c>
      <c r="K952">
        <v>5</v>
      </c>
      <c r="L952" s="1" t="s">
        <v>25</v>
      </c>
      <c r="M952" s="1" t="s">
        <v>21</v>
      </c>
      <c r="N952">
        <v>2</v>
      </c>
      <c r="O952" s="1" t="s">
        <v>18</v>
      </c>
      <c r="P952">
        <v>50.8</v>
      </c>
      <c r="Q952" s="1">
        <f>IF(student_habits_performance[[#This Row],[exam_score]]&gt;=70,1,0)</f>
        <v>0</v>
      </c>
      <c r="R952" s="1">
        <f>IF(student_habits_performance[[#This Row],[sleep_hours]]&lt;4,1,IF(AND(student_habits_performance[[#This Row],[sleep_hours]]&gt;=4,student_habits_performance[[#This Row],[sleep_hours]]&lt;6),2,3))</f>
        <v>2</v>
      </c>
      <c r="S95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3" spans="1:19" x14ac:dyDescent="0.25">
      <c r="A953" s="1" t="s">
        <v>980</v>
      </c>
      <c r="B953">
        <v>20</v>
      </c>
      <c r="C953" s="1" t="s">
        <v>17</v>
      </c>
      <c r="D953">
        <v>3.3</v>
      </c>
      <c r="E953">
        <v>2.2000000000000002</v>
      </c>
      <c r="F953">
        <v>0.9</v>
      </c>
      <c r="G953" s="1" t="s">
        <v>18</v>
      </c>
      <c r="H953">
        <v>76.7</v>
      </c>
      <c r="I953">
        <v>8.6999999999999993</v>
      </c>
      <c r="J953" s="1" t="s">
        <v>24</v>
      </c>
      <c r="K953">
        <v>5</v>
      </c>
      <c r="L953" s="1" t="s">
        <v>34</v>
      </c>
      <c r="M953" s="1" t="s">
        <v>28</v>
      </c>
      <c r="N953">
        <v>10</v>
      </c>
      <c r="O953" s="1" t="s">
        <v>18</v>
      </c>
      <c r="P953">
        <v>94</v>
      </c>
      <c r="Q953" s="1">
        <f>IF(student_habits_performance[[#This Row],[exam_score]]&gt;=70,1,0)</f>
        <v>1</v>
      </c>
      <c r="R953" s="1">
        <f>IF(student_habits_performance[[#This Row],[sleep_hours]]&lt;4,1,IF(AND(student_habits_performance[[#This Row],[sleep_hours]]&gt;=4,student_habits_performance[[#This Row],[sleep_hours]]&lt;6),2,3))</f>
        <v>3</v>
      </c>
      <c r="S95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4" spans="1:19" x14ac:dyDescent="0.25">
      <c r="A954" s="1" t="s">
        <v>981</v>
      </c>
      <c r="B954">
        <v>21</v>
      </c>
      <c r="C954" s="1" t="s">
        <v>17</v>
      </c>
      <c r="D954">
        <v>3.6</v>
      </c>
      <c r="E954">
        <v>2.1</v>
      </c>
      <c r="F954">
        <v>3.5</v>
      </c>
      <c r="G954" s="1" t="s">
        <v>22</v>
      </c>
      <c r="H954">
        <v>62.3</v>
      </c>
      <c r="I954">
        <v>5.7</v>
      </c>
      <c r="J954" s="1" t="s">
        <v>28</v>
      </c>
      <c r="K954">
        <v>1</v>
      </c>
      <c r="L954" s="1" t="s">
        <v>25</v>
      </c>
      <c r="M954" s="1" t="s">
        <v>21</v>
      </c>
      <c r="N954">
        <v>9</v>
      </c>
      <c r="O954" s="1" t="s">
        <v>18</v>
      </c>
      <c r="P954">
        <v>65.599999999999994</v>
      </c>
      <c r="Q954" s="1">
        <f>IF(student_habits_performance[[#This Row],[exam_score]]&gt;=70,1,0)</f>
        <v>0</v>
      </c>
      <c r="R954" s="1">
        <f>IF(student_habits_performance[[#This Row],[sleep_hours]]&lt;4,1,IF(AND(student_habits_performance[[#This Row],[sleep_hours]]&gt;=4,student_habits_performance[[#This Row],[sleep_hours]]&lt;6),2,3))</f>
        <v>2</v>
      </c>
      <c r="S95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5" spans="1:19" x14ac:dyDescent="0.25">
      <c r="A955" s="1" t="s">
        <v>982</v>
      </c>
      <c r="B955">
        <v>20</v>
      </c>
      <c r="C955" s="1" t="s">
        <v>17</v>
      </c>
      <c r="D955">
        <v>2</v>
      </c>
      <c r="E955">
        <v>1</v>
      </c>
      <c r="F955">
        <v>0.1</v>
      </c>
      <c r="G955" s="1" t="s">
        <v>18</v>
      </c>
      <c r="H955">
        <v>81.5</v>
      </c>
      <c r="I955">
        <v>6.4</v>
      </c>
      <c r="J955" s="1" t="s">
        <v>19</v>
      </c>
      <c r="K955">
        <v>5</v>
      </c>
      <c r="L955" s="1" t="s">
        <v>25</v>
      </c>
      <c r="M955" s="1" t="s">
        <v>21</v>
      </c>
      <c r="N955">
        <v>7</v>
      </c>
      <c r="O955" s="1" t="s">
        <v>18</v>
      </c>
      <c r="P955">
        <v>61.7</v>
      </c>
      <c r="Q955" s="1">
        <f>IF(student_habits_performance[[#This Row],[exam_score]]&gt;=70,1,0)</f>
        <v>0</v>
      </c>
      <c r="R955" s="1">
        <f>IF(student_habits_performance[[#This Row],[sleep_hours]]&lt;4,1,IF(AND(student_habits_performance[[#This Row],[sleep_hours]]&gt;=4,student_habits_performance[[#This Row],[sleep_hours]]&lt;6),2,3))</f>
        <v>3</v>
      </c>
      <c r="S95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6" spans="1:19" x14ac:dyDescent="0.25">
      <c r="A956" s="1" t="s">
        <v>983</v>
      </c>
      <c r="B956">
        <v>19</v>
      </c>
      <c r="C956" s="1" t="s">
        <v>27</v>
      </c>
      <c r="D956">
        <v>4.5999999999999996</v>
      </c>
      <c r="E956">
        <v>3</v>
      </c>
      <c r="F956">
        <v>3.6</v>
      </c>
      <c r="G956" s="1" t="s">
        <v>18</v>
      </c>
      <c r="H956">
        <v>82.7</v>
      </c>
      <c r="I956">
        <v>7.7</v>
      </c>
      <c r="J956" s="1" t="s">
        <v>24</v>
      </c>
      <c r="K956">
        <v>5</v>
      </c>
      <c r="L956" s="1" t="s">
        <v>20</v>
      </c>
      <c r="M956" s="1" t="s">
        <v>24</v>
      </c>
      <c r="N956">
        <v>1</v>
      </c>
      <c r="O956" s="1" t="s">
        <v>22</v>
      </c>
      <c r="P956">
        <v>66</v>
      </c>
      <c r="Q956" s="1">
        <f>IF(student_habits_performance[[#This Row],[exam_score]]&gt;=70,1,0)</f>
        <v>0</v>
      </c>
      <c r="R956" s="1">
        <f>IF(student_habits_performance[[#This Row],[sleep_hours]]&lt;4,1,IF(AND(student_habits_performance[[#This Row],[sleep_hours]]&gt;=4,student_habits_performance[[#This Row],[sleep_hours]]&lt;6),2,3))</f>
        <v>3</v>
      </c>
      <c r="S956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57" spans="1:19" x14ac:dyDescent="0.25">
      <c r="A957" s="1" t="s">
        <v>984</v>
      </c>
      <c r="B957">
        <v>19</v>
      </c>
      <c r="C957" s="1" t="s">
        <v>17</v>
      </c>
      <c r="D957">
        <v>2.7</v>
      </c>
      <c r="E957">
        <v>2.8</v>
      </c>
      <c r="F957">
        <v>1.4</v>
      </c>
      <c r="G957" s="1" t="s">
        <v>22</v>
      </c>
      <c r="H957">
        <v>92.2</v>
      </c>
      <c r="I957">
        <v>10</v>
      </c>
      <c r="J957" s="1" t="s">
        <v>28</v>
      </c>
      <c r="K957">
        <v>3</v>
      </c>
      <c r="L957" s="1" t="s">
        <v>25</v>
      </c>
      <c r="M957" s="1" t="s">
        <v>21</v>
      </c>
      <c r="N957">
        <v>8</v>
      </c>
      <c r="O957" s="1" t="s">
        <v>18</v>
      </c>
      <c r="P957">
        <v>86.9</v>
      </c>
      <c r="Q957" s="1">
        <f>IF(student_habits_performance[[#This Row],[exam_score]]&gt;=70,1,0)</f>
        <v>1</v>
      </c>
      <c r="R957" s="1">
        <f>IF(student_habits_performance[[#This Row],[sleep_hours]]&lt;4,1,IF(AND(student_habits_performance[[#This Row],[sleep_hours]]&gt;=4,student_habits_performance[[#This Row],[sleep_hours]]&lt;6),2,3))</f>
        <v>3</v>
      </c>
      <c r="S95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8" spans="1:19" x14ac:dyDescent="0.25">
      <c r="A958" s="1" t="s">
        <v>985</v>
      </c>
      <c r="B958">
        <v>20</v>
      </c>
      <c r="C958" s="1" t="s">
        <v>17</v>
      </c>
      <c r="D958">
        <v>3.2</v>
      </c>
      <c r="E958">
        <v>2.2999999999999998</v>
      </c>
      <c r="F958">
        <v>1.5</v>
      </c>
      <c r="G958" s="1" t="s">
        <v>18</v>
      </c>
      <c r="H958">
        <v>71</v>
      </c>
      <c r="I958">
        <v>5</v>
      </c>
      <c r="J958" s="1" t="s">
        <v>24</v>
      </c>
      <c r="K958">
        <v>6</v>
      </c>
      <c r="L958" s="1" t="s">
        <v>25</v>
      </c>
      <c r="M958" s="1" t="s">
        <v>24</v>
      </c>
      <c r="N958">
        <v>3</v>
      </c>
      <c r="O958" s="1" t="s">
        <v>18</v>
      </c>
      <c r="P958">
        <v>59.6</v>
      </c>
      <c r="Q958" s="1">
        <f>IF(student_habits_performance[[#This Row],[exam_score]]&gt;=70,1,0)</f>
        <v>0</v>
      </c>
      <c r="R958" s="1">
        <f>IF(student_habits_performance[[#This Row],[sleep_hours]]&lt;4,1,IF(AND(student_habits_performance[[#This Row],[sleep_hours]]&gt;=4,student_habits_performance[[#This Row],[sleep_hours]]&lt;6),2,3))</f>
        <v>2</v>
      </c>
      <c r="S95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59" spans="1:19" x14ac:dyDescent="0.25">
      <c r="A959" s="1" t="s">
        <v>986</v>
      </c>
      <c r="B959">
        <v>17</v>
      </c>
      <c r="C959" s="1" t="s">
        <v>17</v>
      </c>
      <c r="D959">
        <v>2</v>
      </c>
      <c r="E959">
        <v>1.6</v>
      </c>
      <c r="F959">
        <v>0</v>
      </c>
      <c r="G959" s="1" t="s">
        <v>18</v>
      </c>
      <c r="H959">
        <v>69.8</v>
      </c>
      <c r="I959">
        <v>7</v>
      </c>
      <c r="J959" s="1" t="s">
        <v>24</v>
      </c>
      <c r="K959">
        <v>5</v>
      </c>
      <c r="L959" s="1" t="s">
        <v>25</v>
      </c>
      <c r="M959" s="1" t="s">
        <v>21</v>
      </c>
      <c r="N959">
        <v>4</v>
      </c>
      <c r="O959" s="1" t="s">
        <v>18</v>
      </c>
      <c r="P959">
        <v>49.1</v>
      </c>
      <c r="Q959" s="1">
        <f>IF(student_habits_performance[[#This Row],[exam_score]]&gt;=70,1,0)</f>
        <v>0</v>
      </c>
      <c r="R959" s="1">
        <f>IF(student_habits_performance[[#This Row],[sleep_hours]]&lt;4,1,IF(AND(student_habits_performance[[#This Row],[sleep_hours]]&gt;=4,student_habits_performance[[#This Row],[sleep_hours]]&lt;6),2,3))</f>
        <v>3</v>
      </c>
      <c r="S95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60" spans="1:19" x14ac:dyDescent="0.25">
      <c r="A960" s="1" t="s">
        <v>987</v>
      </c>
      <c r="B960">
        <v>18</v>
      </c>
      <c r="C960" s="1" t="s">
        <v>27</v>
      </c>
      <c r="D960">
        <v>0</v>
      </c>
      <c r="E960">
        <v>3.8</v>
      </c>
      <c r="F960">
        <v>1.3</v>
      </c>
      <c r="G960" s="1" t="s">
        <v>22</v>
      </c>
      <c r="H960">
        <v>89.5</v>
      </c>
      <c r="I960">
        <v>5.7</v>
      </c>
      <c r="J960" s="1" t="s">
        <v>24</v>
      </c>
      <c r="K960">
        <v>5</v>
      </c>
      <c r="L960" s="1" t="s">
        <v>25</v>
      </c>
      <c r="M960" s="1" t="s">
        <v>21</v>
      </c>
      <c r="N960">
        <v>5</v>
      </c>
      <c r="O960" s="1" t="s">
        <v>18</v>
      </c>
      <c r="P960">
        <v>31.1</v>
      </c>
      <c r="Q960" s="1">
        <f>IF(student_habits_performance[[#This Row],[exam_score]]&gt;=70,1,0)</f>
        <v>0</v>
      </c>
      <c r="R960" s="1">
        <f>IF(student_habits_performance[[#This Row],[sleep_hours]]&lt;4,1,IF(AND(student_habits_performance[[#This Row],[sleep_hours]]&gt;=4,student_habits_performance[[#This Row],[sleep_hours]]&lt;6),2,3))</f>
        <v>2</v>
      </c>
      <c r="S96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61" spans="1:19" x14ac:dyDescent="0.25">
      <c r="A961" s="1" t="s">
        <v>988</v>
      </c>
      <c r="B961">
        <v>23</v>
      </c>
      <c r="C961" s="1" t="s">
        <v>17</v>
      </c>
      <c r="D961">
        <v>3.2</v>
      </c>
      <c r="E961">
        <v>4.5</v>
      </c>
      <c r="F961">
        <v>0.7</v>
      </c>
      <c r="G961" s="1" t="s">
        <v>18</v>
      </c>
      <c r="H961">
        <v>95.1</v>
      </c>
      <c r="I961">
        <v>5.9</v>
      </c>
      <c r="J961" s="1" t="s">
        <v>19</v>
      </c>
      <c r="K961">
        <v>2</v>
      </c>
      <c r="L961" s="1" t="s">
        <v>20</v>
      </c>
      <c r="M961" s="1" t="s">
        <v>24</v>
      </c>
      <c r="N961">
        <v>1</v>
      </c>
      <c r="O961" s="1" t="s">
        <v>18</v>
      </c>
      <c r="P961">
        <v>45.7</v>
      </c>
      <c r="Q961" s="1">
        <f>IF(student_habits_performance[[#This Row],[exam_score]]&gt;=70,1,0)</f>
        <v>0</v>
      </c>
      <c r="R961" s="1">
        <f>IF(student_habits_performance[[#This Row],[sleep_hours]]&lt;4,1,IF(AND(student_habits_performance[[#This Row],[sleep_hours]]&gt;=4,student_habits_performance[[#This Row],[sleep_hours]]&lt;6),2,3))</f>
        <v>2</v>
      </c>
      <c r="S961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62" spans="1:19" x14ac:dyDescent="0.25">
      <c r="A962" s="1" t="s">
        <v>989</v>
      </c>
      <c r="B962">
        <v>17</v>
      </c>
      <c r="C962" s="1" t="s">
        <v>27</v>
      </c>
      <c r="D962">
        <v>7.1</v>
      </c>
      <c r="E962">
        <v>1.9</v>
      </c>
      <c r="F962">
        <v>1.1000000000000001</v>
      </c>
      <c r="G962" s="1" t="s">
        <v>22</v>
      </c>
      <c r="H962">
        <v>69.3</v>
      </c>
      <c r="I962">
        <v>5.6</v>
      </c>
      <c r="J962" s="1" t="s">
        <v>24</v>
      </c>
      <c r="K962">
        <v>6</v>
      </c>
      <c r="L962" s="1" t="s">
        <v>25</v>
      </c>
      <c r="M962" s="1" t="s">
        <v>21</v>
      </c>
      <c r="N962">
        <v>6</v>
      </c>
      <c r="O962" s="1" t="s">
        <v>18</v>
      </c>
      <c r="P962">
        <v>100</v>
      </c>
      <c r="Q962" s="1">
        <f>IF(student_habits_performance[[#This Row],[exam_score]]&gt;=70,1,0)</f>
        <v>1</v>
      </c>
      <c r="R962" s="1">
        <f>IF(student_habits_performance[[#This Row],[sleep_hours]]&lt;4,1,IF(AND(student_habits_performance[[#This Row],[sleep_hours]]&gt;=4,student_habits_performance[[#This Row],[sleep_hours]]&lt;6),2,3))</f>
        <v>2</v>
      </c>
      <c r="S96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63" spans="1:19" x14ac:dyDescent="0.25">
      <c r="A963" s="1" t="s">
        <v>990</v>
      </c>
      <c r="B963">
        <v>17</v>
      </c>
      <c r="C963" s="1" t="s">
        <v>17</v>
      </c>
      <c r="D963">
        <v>4.7</v>
      </c>
      <c r="E963">
        <v>1.8</v>
      </c>
      <c r="F963">
        <v>1.6</v>
      </c>
      <c r="G963" s="1" t="s">
        <v>18</v>
      </c>
      <c r="H963">
        <v>95.8</v>
      </c>
      <c r="I963">
        <v>5.0999999999999996</v>
      </c>
      <c r="J963" s="1" t="s">
        <v>24</v>
      </c>
      <c r="K963">
        <v>2</v>
      </c>
      <c r="L963" s="1" t="s">
        <v>20</v>
      </c>
      <c r="M963" s="1" t="s">
        <v>24</v>
      </c>
      <c r="N963">
        <v>10</v>
      </c>
      <c r="O963" s="1" t="s">
        <v>18</v>
      </c>
      <c r="P963">
        <v>81.099999999999994</v>
      </c>
      <c r="Q963" s="1">
        <f>IF(student_habits_performance[[#This Row],[exam_score]]&gt;=70,1,0)</f>
        <v>1</v>
      </c>
      <c r="R963" s="1">
        <f>IF(student_habits_performance[[#This Row],[sleep_hours]]&lt;4,1,IF(AND(student_habits_performance[[#This Row],[sleep_hours]]&gt;=4,student_habits_performance[[#This Row],[sleep_hours]]&lt;6),2,3))</f>
        <v>2</v>
      </c>
      <c r="S96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64" spans="1:19" x14ac:dyDescent="0.25">
      <c r="A964" s="1" t="s">
        <v>991</v>
      </c>
      <c r="B964">
        <v>22</v>
      </c>
      <c r="C964" s="1" t="s">
        <v>27</v>
      </c>
      <c r="D964">
        <v>3.5</v>
      </c>
      <c r="E964">
        <v>3.1</v>
      </c>
      <c r="F964">
        <v>2.9</v>
      </c>
      <c r="G964" s="1" t="s">
        <v>22</v>
      </c>
      <c r="H964">
        <v>85.4</v>
      </c>
      <c r="I964">
        <v>6.5</v>
      </c>
      <c r="J964" s="1" t="s">
        <v>24</v>
      </c>
      <c r="K964">
        <v>0</v>
      </c>
      <c r="L964" s="1" t="s">
        <v>20</v>
      </c>
      <c r="M964" s="1" t="s">
        <v>21</v>
      </c>
      <c r="N964">
        <v>6</v>
      </c>
      <c r="O964" s="1" t="s">
        <v>18</v>
      </c>
      <c r="P964">
        <v>55.1</v>
      </c>
      <c r="Q964" s="1">
        <f>IF(student_habits_performance[[#This Row],[exam_score]]&gt;=70,1,0)</f>
        <v>0</v>
      </c>
      <c r="R964" s="1">
        <f>IF(student_habits_performance[[#This Row],[sleep_hours]]&lt;4,1,IF(AND(student_habits_performance[[#This Row],[sleep_hours]]&gt;=4,student_habits_performance[[#This Row],[sleep_hours]]&lt;6),2,3))</f>
        <v>3</v>
      </c>
      <c r="S96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65" spans="1:19" x14ac:dyDescent="0.25">
      <c r="A965" s="1" t="s">
        <v>992</v>
      </c>
      <c r="B965">
        <v>23</v>
      </c>
      <c r="C965" s="1" t="s">
        <v>17</v>
      </c>
      <c r="D965">
        <v>3.1</v>
      </c>
      <c r="E965">
        <v>2.1</v>
      </c>
      <c r="F965">
        <v>2</v>
      </c>
      <c r="G965" s="1" t="s">
        <v>18</v>
      </c>
      <c r="H965">
        <v>95.9</v>
      </c>
      <c r="I965">
        <v>4.7</v>
      </c>
      <c r="J965" s="1" t="s">
        <v>28</v>
      </c>
      <c r="K965">
        <v>0</v>
      </c>
      <c r="L965" s="1" t="s">
        <v>25</v>
      </c>
      <c r="M965" s="1" t="s">
        <v>24</v>
      </c>
      <c r="N965">
        <v>2</v>
      </c>
      <c r="O965" s="1" t="s">
        <v>18</v>
      </c>
      <c r="P965">
        <v>53.3</v>
      </c>
      <c r="Q965" s="1">
        <f>IF(student_habits_performance[[#This Row],[exam_score]]&gt;=70,1,0)</f>
        <v>0</v>
      </c>
      <c r="R965" s="1">
        <f>IF(student_habits_performance[[#This Row],[sleep_hours]]&lt;4,1,IF(AND(student_habits_performance[[#This Row],[sleep_hours]]&gt;=4,student_habits_performance[[#This Row],[sleep_hours]]&lt;6),2,3))</f>
        <v>2</v>
      </c>
      <c r="S96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66" spans="1:19" x14ac:dyDescent="0.25">
      <c r="A966" s="1" t="s">
        <v>993</v>
      </c>
      <c r="B966">
        <v>23</v>
      </c>
      <c r="C966" s="1" t="s">
        <v>47</v>
      </c>
      <c r="D966">
        <v>3.5</v>
      </c>
      <c r="E966">
        <v>2.2999999999999998</v>
      </c>
      <c r="F966">
        <v>2.1</v>
      </c>
      <c r="G966" s="1" t="s">
        <v>18</v>
      </c>
      <c r="H966">
        <v>84.3</v>
      </c>
      <c r="I966">
        <v>7.6</v>
      </c>
      <c r="J966" s="1" t="s">
        <v>24</v>
      </c>
      <c r="K966">
        <v>5</v>
      </c>
      <c r="L966" s="1" t="s">
        <v>25</v>
      </c>
      <c r="M966" s="1" t="s">
        <v>28</v>
      </c>
      <c r="N966">
        <v>10</v>
      </c>
      <c r="O966" s="1" t="s">
        <v>22</v>
      </c>
      <c r="P966">
        <v>89.1</v>
      </c>
      <c r="Q966" s="1">
        <f>IF(student_habits_performance[[#This Row],[exam_score]]&gt;=70,1,0)</f>
        <v>1</v>
      </c>
      <c r="R966" s="1">
        <f>IF(student_habits_performance[[#This Row],[sleep_hours]]&lt;4,1,IF(AND(student_habits_performance[[#This Row],[sleep_hours]]&gt;=4,student_habits_performance[[#This Row],[sleep_hours]]&lt;6),2,3))</f>
        <v>3</v>
      </c>
      <c r="S96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67" spans="1:19" x14ac:dyDescent="0.25">
      <c r="A967" s="1" t="s">
        <v>994</v>
      </c>
      <c r="B967">
        <v>17</v>
      </c>
      <c r="C967" s="1" t="s">
        <v>27</v>
      </c>
      <c r="D967">
        <v>4.3</v>
      </c>
      <c r="E967">
        <v>3.4</v>
      </c>
      <c r="F967">
        <v>0.6</v>
      </c>
      <c r="G967" s="1" t="s">
        <v>18</v>
      </c>
      <c r="H967">
        <v>59.8</v>
      </c>
      <c r="I967">
        <v>6.6</v>
      </c>
      <c r="J967" s="1" t="s">
        <v>19</v>
      </c>
      <c r="K967">
        <v>5</v>
      </c>
      <c r="L967" s="1" t="s">
        <v>20</v>
      </c>
      <c r="M967" s="1" t="s">
        <v>21</v>
      </c>
      <c r="N967">
        <v>6</v>
      </c>
      <c r="O967" s="1" t="s">
        <v>22</v>
      </c>
      <c r="P967">
        <v>77.3</v>
      </c>
      <c r="Q967" s="1">
        <f>IF(student_habits_performance[[#This Row],[exam_score]]&gt;=70,1,0)</f>
        <v>1</v>
      </c>
      <c r="R967" s="1">
        <f>IF(student_habits_performance[[#This Row],[sleep_hours]]&lt;4,1,IF(AND(student_habits_performance[[#This Row],[sleep_hours]]&gt;=4,student_habits_performance[[#This Row],[sleep_hours]]&lt;6),2,3))</f>
        <v>3</v>
      </c>
      <c r="S96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68" spans="1:19" x14ac:dyDescent="0.25">
      <c r="A968" s="1" t="s">
        <v>995</v>
      </c>
      <c r="B968">
        <v>21</v>
      </c>
      <c r="C968" s="1" t="s">
        <v>47</v>
      </c>
      <c r="D968">
        <v>1.7</v>
      </c>
      <c r="E968">
        <v>0.2</v>
      </c>
      <c r="F968">
        <v>0.8</v>
      </c>
      <c r="G968" s="1" t="s">
        <v>18</v>
      </c>
      <c r="H968">
        <v>83.5</v>
      </c>
      <c r="I968">
        <v>7</v>
      </c>
      <c r="J968" s="1" t="s">
        <v>28</v>
      </c>
      <c r="K968">
        <v>1</v>
      </c>
      <c r="L968" s="1" t="s">
        <v>25</v>
      </c>
      <c r="M968" s="1" t="s">
        <v>24</v>
      </c>
      <c r="N968">
        <v>8</v>
      </c>
      <c r="O968" s="1" t="s">
        <v>22</v>
      </c>
      <c r="P968">
        <v>56.4</v>
      </c>
      <c r="Q968" s="1">
        <f>IF(student_habits_performance[[#This Row],[exam_score]]&gt;=70,1,0)</f>
        <v>0</v>
      </c>
      <c r="R968" s="1">
        <f>IF(student_habits_performance[[#This Row],[sleep_hours]]&lt;4,1,IF(AND(student_habits_performance[[#This Row],[sleep_hours]]&gt;=4,student_habits_performance[[#This Row],[sleep_hours]]&lt;6),2,3))</f>
        <v>3</v>
      </c>
      <c r="S96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69" spans="1:19" x14ac:dyDescent="0.25">
      <c r="A969" s="1" t="s">
        <v>996</v>
      </c>
      <c r="B969">
        <v>22</v>
      </c>
      <c r="C969" s="1" t="s">
        <v>27</v>
      </c>
      <c r="D969">
        <v>5.2</v>
      </c>
      <c r="E969">
        <v>4.0999999999999996</v>
      </c>
      <c r="F969">
        <v>3.8</v>
      </c>
      <c r="G969" s="1" t="s">
        <v>18</v>
      </c>
      <c r="H969">
        <v>95.6</v>
      </c>
      <c r="I969">
        <v>5.9</v>
      </c>
      <c r="J969" s="1" t="s">
        <v>19</v>
      </c>
      <c r="K969">
        <v>0</v>
      </c>
      <c r="L969" s="1" t="s">
        <v>38</v>
      </c>
      <c r="M969" s="1" t="s">
        <v>24</v>
      </c>
      <c r="N969">
        <v>6</v>
      </c>
      <c r="O969" s="1" t="s">
        <v>18</v>
      </c>
      <c r="P969">
        <v>76.099999999999994</v>
      </c>
      <c r="Q969" s="1">
        <f>IF(student_habits_performance[[#This Row],[exam_score]]&gt;=70,1,0)</f>
        <v>1</v>
      </c>
      <c r="R969" s="1">
        <f>IF(student_habits_performance[[#This Row],[sleep_hours]]&lt;4,1,IF(AND(student_habits_performance[[#This Row],[sleep_hours]]&gt;=4,student_habits_performance[[#This Row],[sleep_hours]]&lt;6),2,3))</f>
        <v>2</v>
      </c>
      <c r="S96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0" spans="1:19" x14ac:dyDescent="0.25">
      <c r="A970" s="1" t="s">
        <v>997</v>
      </c>
      <c r="B970">
        <v>22</v>
      </c>
      <c r="C970" s="1" t="s">
        <v>17</v>
      </c>
      <c r="D970">
        <v>4.5999999999999996</v>
      </c>
      <c r="E970">
        <v>2.6</v>
      </c>
      <c r="F970">
        <v>1</v>
      </c>
      <c r="G970" s="1" t="s">
        <v>18</v>
      </c>
      <c r="H970">
        <v>76.099999999999994</v>
      </c>
      <c r="I970">
        <v>6.1</v>
      </c>
      <c r="J970" s="1" t="s">
        <v>24</v>
      </c>
      <c r="K970">
        <v>3</v>
      </c>
      <c r="L970" s="1" t="s">
        <v>25</v>
      </c>
      <c r="M970" s="1" t="s">
        <v>21</v>
      </c>
      <c r="N970">
        <v>4</v>
      </c>
      <c r="O970" s="1" t="s">
        <v>18</v>
      </c>
      <c r="P970">
        <v>74.599999999999994</v>
      </c>
      <c r="Q970" s="1">
        <f>IF(student_habits_performance[[#This Row],[exam_score]]&gt;=70,1,0)</f>
        <v>1</v>
      </c>
      <c r="R970" s="1">
        <f>IF(student_habits_performance[[#This Row],[sleep_hours]]&lt;4,1,IF(AND(student_habits_performance[[#This Row],[sleep_hours]]&gt;=4,student_habits_performance[[#This Row],[sleep_hours]]&lt;6),2,3))</f>
        <v>3</v>
      </c>
      <c r="S97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1" spans="1:19" x14ac:dyDescent="0.25">
      <c r="A971" s="1" t="s">
        <v>998</v>
      </c>
      <c r="B971">
        <v>19</v>
      </c>
      <c r="C971" s="1" t="s">
        <v>17</v>
      </c>
      <c r="D971">
        <v>4.5999999999999996</v>
      </c>
      <c r="E971">
        <v>2</v>
      </c>
      <c r="F971">
        <v>3.6</v>
      </c>
      <c r="G971" s="1" t="s">
        <v>22</v>
      </c>
      <c r="H971">
        <v>81.099999999999994</v>
      </c>
      <c r="I971">
        <v>6.8</v>
      </c>
      <c r="J971" s="1" t="s">
        <v>19</v>
      </c>
      <c r="K971">
        <v>5</v>
      </c>
      <c r="L971" s="1" t="s">
        <v>34</v>
      </c>
      <c r="M971" s="1" t="s">
        <v>21</v>
      </c>
      <c r="N971">
        <v>4</v>
      </c>
      <c r="O971" s="1" t="s">
        <v>18</v>
      </c>
      <c r="P971">
        <v>83</v>
      </c>
      <c r="Q971" s="1">
        <f>IF(student_habits_performance[[#This Row],[exam_score]]&gt;=70,1,0)</f>
        <v>1</v>
      </c>
      <c r="R971" s="1">
        <f>IF(student_habits_performance[[#This Row],[sleep_hours]]&lt;4,1,IF(AND(student_habits_performance[[#This Row],[sleep_hours]]&gt;=4,student_habits_performance[[#This Row],[sleep_hours]]&lt;6),2,3))</f>
        <v>3</v>
      </c>
      <c r="S97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2" spans="1:19" x14ac:dyDescent="0.25">
      <c r="A972" s="1" t="s">
        <v>999</v>
      </c>
      <c r="B972">
        <v>24</v>
      </c>
      <c r="C972" s="1" t="s">
        <v>17</v>
      </c>
      <c r="D972">
        <v>4.2</v>
      </c>
      <c r="E972">
        <v>2.4</v>
      </c>
      <c r="F972">
        <v>1.5</v>
      </c>
      <c r="G972" s="1" t="s">
        <v>18</v>
      </c>
      <c r="H972">
        <v>83.2</v>
      </c>
      <c r="I972">
        <v>5.0999999999999996</v>
      </c>
      <c r="J972" s="1" t="s">
        <v>19</v>
      </c>
      <c r="K972">
        <v>3</v>
      </c>
      <c r="L972" s="1" t="s">
        <v>34</v>
      </c>
      <c r="M972" s="1" t="s">
        <v>21</v>
      </c>
      <c r="N972">
        <v>9</v>
      </c>
      <c r="O972" s="1" t="s">
        <v>22</v>
      </c>
      <c r="P972">
        <v>85.9</v>
      </c>
      <c r="Q972" s="1">
        <f>IF(student_habits_performance[[#This Row],[exam_score]]&gt;=70,1,0)</f>
        <v>1</v>
      </c>
      <c r="R972" s="1">
        <f>IF(student_habits_performance[[#This Row],[sleep_hours]]&lt;4,1,IF(AND(student_habits_performance[[#This Row],[sleep_hours]]&gt;=4,student_habits_performance[[#This Row],[sleep_hours]]&lt;6),2,3))</f>
        <v>2</v>
      </c>
      <c r="S972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3" spans="1:19" x14ac:dyDescent="0.25">
      <c r="A973" s="1" t="s">
        <v>1000</v>
      </c>
      <c r="B973">
        <v>23</v>
      </c>
      <c r="C973" s="1" t="s">
        <v>17</v>
      </c>
      <c r="D973">
        <v>3.5</v>
      </c>
      <c r="E973">
        <v>2.5</v>
      </c>
      <c r="F973">
        <v>1.8</v>
      </c>
      <c r="G973" s="1" t="s">
        <v>18</v>
      </c>
      <c r="H973">
        <v>56</v>
      </c>
      <c r="I973">
        <v>6.1</v>
      </c>
      <c r="J973" s="1" t="s">
        <v>24</v>
      </c>
      <c r="K973">
        <v>5</v>
      </c>
      <c r="L973" s="1" t="s">
        <v>25</v>
      </c>
      <c r="M973" s="1" t="s">
        <v>21</v>
      </c>
      <c r="N973">
        <v>6</v>
      </c>
      <c r="O973" s="1" t="s">
        <v>18</v>
      </c>
      <c r="P973">
        <v>64.5</v>
      </c>
      <c r="Q973" s="1">
        <f>IF(student_habits_performance[[#This Row],[exam_score]]&gt;=70,1,0)</f>
        <v>0</v>
      </c>
      <c r="R973" s="1">
        <f>IF(student_habits_performance[[#This Row],[sleep_hours]]&lt;4,1,IF(AND(student_habits_performance[[#This Row],[sleep_hours]]&gt;=4,student_habits_performance[[#This Row],[sleep_hours]]&lt;6),2,3))</f>
        <v>3</v>
      </c>
      <c r="S97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74" spans="1:19" x14ac:dyDescent="0.25">
      <c r="A974" s="1" t="s">
        <v>1001</v>
      </c>
      <c r="B974">
        <v>17</v>
      </c>
      <c r="C974" s="1" t="s">
        <v>17</v>
      </c>
      <c r="D974">
        <v>4.5</v>
      </c>
      <c r="E974">
        <v>0.4</v>
      </c>
      <c r="F974">
        <v>3</v>
      </c>
      <c r="G974" s="1" t="s">
        <v>18</v>
      </c>
      <c r="H974">
        <v>100</v>
      </c>
      <c r="I974">
        <v>5.5</v>
      </c>
      <c r="J974" s="1" t="s">
        <v>19</v>
      </c>
      <c r="K974">
        <v>3</v>
      </c>
      <c r="L974" s="1" t="s">
        <v>25</v>
      </c>
      <c r="M974" s="1" t="s">
        <v>24</v>
      </c>
      <c r="N974">
        <v>8</v>
      </c>
      <c r="O974" s="1" t="s">
        <v>18</v>
      </c>
      <c r="P974">
        <v>91.9</v>
      </c>
      <c r="Q974" s="1">
        <f>IF(student_habits_performance[[#This Row],[exam_score]]&gt;=70,1,0)</f>
        <v>1</v>
      </c>
      <c r="R974" s="1">
        <f>IF(student_habits_performance[[#This Row],[sleep_hours]]&lt;4,1,IF(AND(student_habits_performance[[#This Row],[sleep_hours]]&gt;=4,student_habits_performance[[#This Row],[sleep_hours]]&lt;6),2,3))</f>
        <v>2</v>
      </c>
      <c r="S974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5" spans="1:19" x14ac:dyDescent="0.25">
      <c r="A975" s="1" t="s">
        <v>1002</v>
      </c>
      <c r="B975">
        <v>19</v>
      </c>
      <c r="C975" s="1" t="s">
        <v>27</v>
      </c>
      <c r="D975">
        <v>4.4000000000000004</v>
      </c>
      <c r="E975">
        <v>4.3</v>
      </c>
      <c r="F975">
        <v>3.2</v>
      </c>
      <c r="G975" s="1" t="s">
        <v>18</v>
      </c>
      <c r="H975">
        <v>76</v>
      </c>
      <c r="I975">
        <v>5.4</v>
      </c>
      <c r="J975" s="1" t="s">
        <v>24</v>
      </c>
      <c r="K975">
        <v>4</v>
      </c>
      <c r="L975" s="1" t="s">
        <v>20</v>
      </c>
      <c r="M975" s="1" t="s">
        <v>24</v>
      </c>
      <c r="N975">
        <v>8</v>
      </c>
      <c r="O975" s="1" t="s">
        <v>18</v>
      </c>
      <c r="P975">
        <v>74.599999999999994</v>
      </c>
      <c r="Q975" s="1">
        <f>IF(student_habits_performance[[#This Row],[exam_score]]&gt;=70,1,0)</f>
        <v>1</v>
      </c>
      <c r="R975" s="1">
        <f>IF(student_habits_performance[[#This Row],[sleep_hours]]&lt;4,1,IF(AND(student_habits_performance[[#This Row],[sleep_hours]]&gt;=4,student_habits_performance[[#This Row],[sleep_hours]]&lt;6),2,3))</f>
        <v>2</v>
      </c>
      <c r="S975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76" spans="1:19" x14ac:dyDescent="0.25">
      <c r="A976" s="1" t="s">
        <v>1003</v>
      </c>
      <c r="B976">
        <v>20</v>
      </c>
      <c r="C976" s="1" t="s">
        <v>27</v>
      </c>
      <c r="D976">
        <v>3</v>
      </c>
      <c r="E976">
        <v>2.5</v>
      </c>
      <c r="F976">
        <v>1.7</v>
      </c>
      <c r="G976" s="1" t="s">
        <v>18</v>
      </c>
      <c r="H976">
        <v>90.1</v>
      </c>
      <c r="I976">
        <v>4</v>
      </c>
      <c r="J976" s="1" t="s">
        <v>19</v>
      </c>
      <c r="K976">
        <v>3</v>
      </c>
      <c r="L976" s="1" t="s">
        <v>34</v>
      </c>
      <c r="M976" s="1" t="s">
        <v>28</v>
      </c>
      <c r="N976">
        <v>7</v>
      </c>
      <c r="O976" s="1" t="s">
        <v>18</v>
      </c>
      <c r="P976">
        <v>70.900000000000006</v>
      </c>
      <c r="Q976" s="1">
        <f>IF(student_habits_performance[[#This Row],[exam_score]]&gt;=70,1,0)</f>
        <v>1</v>
      </c>
      <c r="R976" s="1">
        <f>IF(student_habits_performance[[#This Row],[sleep_hours]]&lt;4,1,IF(AND(student_habits_performance[[#This Row],[sleep_hours]]&gt;=4,student_habits_performance[[#This Row],[sleep_hours]]&lt;6),2,3))</f>
        <v>2</v>
      </c>
      <c r="S97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77" spans="1:19" x14ac:dyDescent="0.25">
      <c r="A977" s="1" t="s">
        <v>1004</v>
      </c>
      <c r="B977">
        <v>18</v>
      </c>
      <c r="C977" s="1" t="s">
        <v>17</v>
      </c>
      <c r="D977">
        <v>2.6</v>
      </c>
      <c r="E977">
        <v>3</v>
      </c>
      <c r="F977">
        <v>1.4</v>
      </c>
      <c r="G977" s="1" t="s">
        <v>18</v>
      </c>
      <c r="H977">
        <v>84.1</v>
      </c>
      <c r="I977">
        <v>8.1</v>
      </c>
      <c r="J977" s="1" t="s">
        <v>19</v>
      </c>
      <c r="K977">
        <v>6</v>
      </c>
      <c r="L977" s="1" t="s">
        <v>34</v>
      </c>
      <c r="M977" s="1" t="s">
        <v>21</v>
      </c>
      <c r="N977">
        <v>3</v>
      </c>
      <c r="O977" s="1" t="s">
        <v>18</v>
      </c>
      <c r="P977">
        <v>66.7</v>
      </c>
      <c r="Q977" s="1">
        <f>IF(student_habits_performance[[#This Row],[exam_score]]&gt;=70,1,0)</f>
        <v>0</v>
      </c>
      <c r="R977" s="1">
        <f>IF(student_habits_performance[[#This Row],[sleep_hours]]&lt;4,1,IF(AND(student_habits_performance[[#This Row],[sleep_hours]]&gt;=4,student_habits_performance[[#This Row],[sleep_hours]]&lt;6),2,3))</f>
        <v>3</v>
      </c>
      <c r="S97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78" spans="1:19" x14ac:dyDescent="0.25">
      <c r="A978" s="1" t="s">
        <v>1005</v>
      </c>
      <c r="B978">
        <v>24</v>
      </c>
      <c r="C978" s="1" t="s">
        <v>17</v>
      </c>
      <c r="D978">
        <v>3.7</v>
      </c>
      <c r="E978">
        <v>3.6</v>
      </c>
      <c r="F978">
        <v>1.7</v>
      </c>
      <c r="G978" s="1" t="s">
        <v>18</v>
      </c>
      <c r="H978">
        <v>97.6</v>
      </c>
      <c r="I978">
        <v>5.7</v>
      </c>
      <c r="J978" s="1" t="s">
        <v>24</v>
      </c>
      <c r="K978">
        <v>0</v>
      </c>
      <c r="L978" s="1" t="s">
        <v>34</v>
      </c>
      <c r="M978" s="1" t="s">
        <v>24</v>
      </c>
      <c r="N978">
        <v>10</v>
      </c>
      <c r="O978" s="1" t="s">
        <v>22</v>
      </c>
      <c r="P978">
        <v>77.400000000000006</v>
      </c>
      <c r="Q978" s="1">
        <f>IF(student_habits_performance[[#This Row],[exam_score]]&gt;=70,1,0)</f>
        <v>1</v>
      </c>
      <c r="R978" s="1">
        <f>IF(student_habits_performance[[#This Row],[sleep_hours]]&lt;4,1,IF(AND(student_habits_performance[[#This Row],[sleep_hours]]&gt;=4,student_habits_performance[[#This Row],[sleep_hours]]&lt;6),2,3))</f>
        <v>2</v>
      </c>
      <c r="S97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79" spans="1:19" x14ac:dyDescent="0.25">
      <c r="A979" s="1" t="s">
        <v>1006</v>
      </c>
      <c r="B979">
        <v>24</v>
      </c>
      <c r="C979" s="1" t="s">
        <v>17</v>
      </c>
      <c r="D979">
        <v>5.8</v>
      </c>
      <c r="E979">
        <v>1.3</v>
      </c>
      <c r="F979">
        <v>2.2000000000000002</v>
      </c>
      <c r="G979" s="1" t="s">
        <v>22</v>
      </c>
      <c r="H979">
        <v>89.1</v>
      </c>
      <c r="I979">
        <v>7.9</v>
      </c>
      <c r="J979" s="1" t="s">
        <v>24</v>
      </c>
      <c r="K979">
        <v>5</v>
      </c>
      <c r="L979" s="1" t="s">
        <v>25</v>
      </c>
      <c r="M979" s="1" t="s">
        <v>21</v>
      </c>
      <c r="N979">
        <v>1</v>
      </c>
      <c r="O979" s="1" t="s">
        <v>22</v>
      </c>
      <c r="P979">
        <v>99</v>
      </c>
      <c r="Q979" s="1">
        <f>IF(student_habits_performance[[#This Row],[exam_score]]&gt;=70,1,0)</f>
        <v>1</v>
      </c>
      <c r="R979" s="1">
        <f>IF(student_habits_performance[[#This Row],[sleep_hours]]&lt;4,1,IF(AND(student_habits_performance[[#This Row],[sleep_hours]]&gt;=4,student_habits_performance[[#This Row],[sleep_hours]]&lt;6),2,3))</f>
        <v>3</v>
      </c>
      <c r="S979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80" spans="1:19" x14ac:dyDescent="0.25">
      <c r="A980" s="1" t="s">
        <v>1007</v>
      </c>
      <c r="B980">
        <v>24</v>
      </c>
      <c r="C980" s="1" t="s">
        <v>17</v>
      </c>
      <c r="D980">
        <v>1.6</v>
      </c>
      <c r="E980">
        <v>3.1</v>
      </c>
      <c r="F980">
        <v>2.8</v>
      </c>
      <c r="G980" s="1" t="s">
        <v>18</v>
      </c>
      <c r="H980">
        <v>82.7</v>
      </c>
      <c r="I980">
        <v>7.8</v>
      </c>
      <c r="J980" s="1" t="s">
        <v>19</v>
      </c>
      <c r="K980">
        <v>0</v>
      </c>
      <c r="L980" s="1" t="s">
        <v>34</v>
      </c>
      <c r="M980" s="1" t="s">
        <v>24</v>
      </c>
      <c r="N980">
        <v>5</v>
      </c>
      <c r="O980" s="1" t="s">
        <v>22</v>
      </c>
      <c r="P980">
        <v>43.5</v>
      </c>
      <c r="Q980" s="1">
        <f>IF(student_habits_performance[[#This Row],[exam_score]]&gt;=70,1,0)</f>
        <v>0</v>
      </c>
      <c r="R980" s="1">
        <f>IF(student_habits_performance[[#This Row],[sleep_hours]]&lt;4,1,IF(AND(student_habits_performance[[#This Row],[sleep_hours]]&gt;=4,student_habits_performance[[#This Row],[sleep_hours]]&lt;6),2,3))</f>
        <v>3</v>
      </c>
      <c r="S980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81" spans="1:19" x14ac:dyDescent="0.25">
      <c r="A981" s="1" t="s">
        <v>1008</v>
      </c>
      <c r="B981">
        <v>22</v>
      </c>
      <c r="C981" s="1" t="s">
        <v>27</v>
      </c>
      <c r="D981">
        <v>1.3</v>
      </c>
      <c r="E981">
        <v>2.2000000000000002</v>
      </c>
      <c r="F981">
        <v>1.8</v>
      </c>
      <c r="G981" s="1" t="s">
        <v>18</v>
      </c>
      <c r="H981">
        <v>76.099999999999994</v>
      </c>
      <c r="I981">
        <v>5</v>
      </c>
      <c r="J981" s="1" t="s">
        <v>24</v>
      </c>
      <c r="K981">
        <v>6</v>
      </c>
      <c r="L981" s="1" t="s">
        <v>25</v>
      </c>
      <c r="M981" s="1" t="s">
        <v>28</v>
      </c>
      <c r="N981">
        <v>10</v>
      </c>
      <c r="O981" s="1" t="s">
        <v>18</v>
      </c>
      <c r="P981">
        <v>53.4</v>
      </c>
      <c r="Q981" s="1">
        <f>IF(student_habits_performance[[#This Row],[exam_score]]&gt;=70,1,0)</f>
        <v>0</v>
      </c>
      <c r="R981" s="1">
        <f>IF(student_habits_performance[[#This Row],[sleep_hours]]&lt;4,1,IF(AND(student_habits_performance[[#This Row],[sleep_hours]]&gt;=4,student_habits_performance[[#This Row],[sleep_hours]]&lt;6),2,3))</f>
        <v>2</v>
      </c>
      <c r="S98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82" spans="1:19" x14ac:dyDescent="0.25">
      <c r="A982" s="1" t="s">
        <v>1009</v>
      </c>
      <c r="B982">
        <v>20</v>
      </c>
      <c r="C982" s="1" t="s">
        <v>17</v>
      </c>
      <c r="D982">
        <v>3.7</v>
      </c>
      <c r="E982">
        <v>3.5</v>
      </c>
      <c r="F982">
        <v>2.5</v>
      </c>
      <c r="G982" s="1" t="s">
        <v>18</v>
      </c>
      <c r="H982">
        <v>93</v>
      </c>
      <c r="I982">
        <v>5.2</v>
      </c>
      <c r="J982" s="1" t="s">
        <v>28</v>
      </c>
      <c r="K982">
        <v>6</v>
      </c>
      <c r="L982" s="1" t="s">
        <v>25</v>
      </c>
      <c r="M982" s="1" t="s">
        <v>24</v>
      </c>
      <c r="N982">
        <v>10</v>
      </c>
      <c r="O982" s="1" t="s">
        <v>22</v>
      </c>
      <c r="P982">
        <v>81</v>
      </c>
      <c r="Q982" s="1">
        <f>IF(student_habits_performance[[#This Row],[exam_score]]&gt;=70,1,0)</f>
        <v>1</v>
      </c>
      <c r="R982" s="1">
        <f>IF(student_habits_performance[[#This Row],[sleep_hours]]&lt;4,1,IF(AND(student_habits_performance[[#This Row],[sleep_hours]]&gt;=4,student_habits_performance[[#This Row],[sleep_hours]]&lt;6),2,3))</f>
        <v>2</v>
      </c>
      <c r="S98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83" spans="1:19" x14ac:dyDescent="0.25">
      <c r="A983" s="1" t="s">
        <v>1010</v>
      </c>
      <c r="B983">
        <v>24</v>
      </c>
      <c r="C983" s="1" t="s">
        <v>27</v>
      </c>
      <c r="D983">
        <v>3.6</v>
      </c>
      <c r="E983">
        <v>0</v>
      </c>
      <c r="F983">
        <v>3.6</v>
      </c>
      <c r="G983" s="1" t="s">
        <v>18</v>
      </c>
      <c r="H983">
        <v>66.3</v>
      </c>
      <c r="I983">
        <v>9.6</v>
      </c>
      <c r="J983" s="1" t="s">
        <v>19</v>
      </c>
      <c r="K983">
        <v>3</v>
      </c>
      <c r="L983" s="1" t="s">
        <v>34</v>
      </c>
      <c r="M983" s="1" t="s">
        <v>21</v>
      </c>
      <c r="N983">
        <v>2</v>
      </c>
      <c r="O983" s="1" t="s">
        <v>18</v>
      </c>
      <c r="P983">
        <v>66.2</v>
      </c>
      <c r="Q983" s="1">
        <f>IF(student_habits_performance[[#This Row],[exam_score]]&gt;=70,1,0)</f>
        <v>0</v>
      </c>
      <c r="R983" s="1">
        <f>IF(student_habits_performance[[#This Row],[sleep_hours]]&lt;4,1,IF(AND(student_habits_performance[[#This Row],[sleep_hours]]&gt;=4,student_habits_performance[[#This Row],[sleep_hours]]&lt;6),2,3))</f>
        <v>3</v>
      </c>
      <c r="S983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84" spans="1:19" x14ac:dyDescent="0.25">
      <c r="A984" s="1" t="s">
        <v>1011</v>
      </c>
      <c r="B984">
        <v>20</v>
      </c>
      <c r="C984" s="1" t="s">
        <v>17</v>
      </c>
      <c r="D984">
        <v>3.8</v>
      </c>
      <c r="E984">
        <v>2.4</v>
      </c>
      <c r="F984">
        <v>2.2000000000000002</v>
      </c>
      <c r="G984" s="1" t="s">
        <v>22</v>
      </c>
      <c r="H984">
        <v>91.5</v>
      </c>
      <c r="I984">
        <v>8.6</v>
      </c>
      <c r="J984" s="1" t="s">
        <v>19</v>
      </c>
      <c r="K984">
        <v>2</v>
      </c>
      <c r="L984" s="1" t="s">
        <v>25</v>
      </c>
      <c r="M984" s="1" t="s">
        <v>24</v>
      </c>
      <c r="N984">
        <v>10</v>
      </c>
      <c r="O984" s="1" t="s">
        <v>18</v>
      </c>
      <c r="P984">
        <v>88</v>
      </c>
      <c r="Q984" s="1">
        <f>IF(student_habits_performance[[#This Row],[exam_score]]&gt;=70,1,0)</f>
        <v>1</v>
      </c>
      <c r="R984" s="1">
        <f>IF(student_habits_performance[[#This Row],[sleep_hours]]&lt;4,1,IF(AND(student_habits_performance[[#This Row],[sleep_hours]]&gt;=4,student_habits_performance[[#This Row],[sleep_hours]]&lt;6),2,3))</f>
        <v>3</v>
      </c>
      <c r="S98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85" spans="1:19" x14ac:dyDescent="0.25">
      <c r="A985" s="1" t="s">
        <v>1012</v>
      </c>
      <c r="B985">
        <v>21</v>
      </c>
      <c r="C985" s="1" t="s">
        <v>27</v>
      </c>
      <c r="D985">
        <v>3.9</v>
      </c>
      <c r="E985">
        <v>1.8</v>
      </c>
      <c r="F985">
        <v>2.1</v>
      </c>
      <c r="G985" s="1" t="s">
        <v>18</v>
      </c>
      <c r="H985">
        <v>74</v>
      </c>
      <c r="I985">
        <v>6.5</v>
      </c>
      <c r="J985" s="1" t="s">
        <v>28</v>
      </c>
      <c r="K985">
        <v>2</v>
      </c>
      <c r="L985" s="1" t="s">
        <v>20</v>
      </c>
      <c r="M985" s="1" t="s">
        <v>21</v>
      </c>
      <c r="N985">
        <v>2</v>
      </c>
      <c r="O985" s="1" t="s">
        <v>18</v>
      </c>
      <c r="P985">
        <v>64.400000000000006</v>
      </c>
      <c r="Q985" s="1">
        <f>IF(student_habits_performance[[#This Row],[exam_score]]&gt;=70,1,0)</f>
        <v>0</v>
      </c>
      <c r="R985" s="1">
        <f>IF(student_habits_performance[[#This Row],[sleep_hours]]&lt;4,1,IF(AND(student_habits_performance[[#This Row],[sleep_hours]]&gt;=4,student_habits_performance[[#This Row],[sleep_hours]]&lt;6),2,3))</f>
        <v>3</v>
      </c>
      <c r="S98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86" spans="1:19" x14ac:dyDescent="0.25">
      <c r="A986" s="1" t="s">
        <v>1013</v>
      </c>
      <c r="B986">
        <v>24</v>
      </c>
      <c r="C986" s="1" t="s">
        <v>27</v>
      </c>
      <c r="D986">
        <v>3.2</v>
      </c>
      <c r="E986">
        <v>3</v>
      </c>
      <c r="F986">
        <v>0.1</v>
      </c>
      <c r="G986" s="1" t="s">
        <v>18</v>
      </c>
      <c r="H986">
        <v>97.5</v>
      </c>
      <c r="I986">
        <v>6.8</v>
      </c>
      <c r="J986" s="1" t="s">
        <v>19</v>
      </c>
      <c r="K986">
        <v>6</v>
      </c>
      <c r="L986" s="1" t="s">
        <v>25</v>
      </c>
      <c r="M986" s="1" t="s">
        <v>21</v>
      </c>
      <c r="N986">
        <v>7</v>
      </c>
      <c r="O986" s="1" t="s">
        <v>18</v>
      </c>
      <c r="P986">
        <v>82.4</v>
      </c>
      <c r="Q986" s="1">
        <f>IF(student_habits_performance[[#This Row],[exam_score]]&gt;=70,1,0)</f>
        <v>1</v>
      </c>
      <c r="R986" s="1">
        <f>IF(student_habits_performance[[#This Row],[sleep_hours]]&lt;4,1,IF(AND(student_habits_performance[[#This Row],[sleep_hours]]&gt;=4,student_habits_performance[[#This Row],[sleep_hours]]&lt;6),2,3))</f>
        <v>3</v>
      </c>
      <c r="S986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87" spans="1:19" x14ac:dyDescent="0.25">
      <c r="A987" s="1" t="s">
        <v>1014</v>
      </c>
      <c r="B987">
        <v>18</v>
      </c>
      <c r="C987" s="1" t="s">
        <v>27</v>
      </c>
      <c r="D987">
        <v>5.7</v>
      </c>
      <c r="E987">
        <v>3.1</v>
      </c>
      <c r="F987">
        <v>0</v>
      </c>
      <c r="G987" s="1" t="s">
        <v>22</v>
      </c>
      <c r="H987">
        <v>86.6</v>
      </c>
      <c r="I987">
        <v>5.7</v>
      </c>
      <c r="J987" s="1" t="s">
        <v>19</v>
      </c>
      <c r="K987">
        <v>2</v>
      </c>
      <c r="L987" s="1" t="s">
        <v>20</v>
      </c>
      <c r="M987" s="1" t="s">
        <v>24</v>
      </c>
      <c r="N987">
        <v>3</v>
      </c>
      <c r="O987" s="1" t="s">
        <v>22</v>
      </c>
      <c r="P987">
        <v>80.900000000000006</v>
      </c>
      <c r="Q987" s="1">
        <f>IF(student_habits_performance[[#This Row],[exam_score]]&gt;=70,1,0)</f>
        <v>1</v>
      </c>
      <c r="R987" s="1">
        <f>IF(student_habits_performance[[#This Row],[sleep_hours]]&lt;4,1,IF(AND(student_habits_performance[[#This Row],[sleep_hours]]&gt;=4,student_habits_performance[[#This Row],[sleep_hours]]&lt;6),2,3))</f>
        <v>2</v>
      </c>
      <c r="S987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88" spans="1:19" x14ac:dyDescent="0.25">
      <c r="A988" s="1" t="s">
        <v>1015</v>
      </c>
      <c r="B988">
        <v>20</v>
      </c>
      <c r="C988" s="1" t="s">
        <v>27</v>
      </c>
      <c r="D988">
        <v>1.1000000000000001</v>
      </c>
      <c r="E988">
        <v>1.7</v>
      </c>
      <c r="F988">
        <v>2.2000000000000002</v>
      </c>
      <c r="G988" s="1" t="s">
        <v>18</v>
      </c>
      <c r="H988">
        <v>91.4</v>
      </c>
      <c r="I988">
        <v>7</v>
      </c>
      <c r="J988" s="1" t="s">
        <v>28</v>
      </c>
      <c r="K988">
        <v>5</v>
      </c>
      <c r="L988" s="1" t="s">
        <v>20</v>
      </c>
      <c r="M988" s="1" t="s">
        <v>28</v>
      </c>
      <c r="N988">
        <v>8</v>
      </c>
      <c r="O988" s="1" t="s">
        <v>18</v>
      </c>
      <c r="P988">
        <v>59.6</v>
      </c>
      <c r="Q988" s="1">
        <f>IF(student_habits_performance[[#This Row],[exam_score]]&gt;=70,1,0)</f>
        <v>0</v>
      </c>
      <c r="R988" s="1">
        <f>IF(student_habits_performance[[#This Row],[sleep_hours]]&lt;4,1,IF(AND(student_habits_performance[[#This Row],[sleep_hours]]&gt;=4,student_habits_performance[[#This Row],[sleep_hours]]&lt;6),2,3))</f>
        <v>3</v>
      </c>
      <c r="S988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89" spans="1:19" x14ac:dyDescent="0.25">
      <c r="A989" s="1" t="s">
        <v>1016</v>
      </c>
      <c r="B989">
        <v>20</v>
      </c>
      <c r="C989" s="1" t="s">
        <v>17</v>
      </c>
      <c r="D989">
        <v>2.2999999999999998</v>
      </c>
      <c r="E989">
        <v>1.6</v>
      </c>
      <c r="F989">
        <v>1.7</v>
      </c>
      <c r="G989" s="1" t="s">
        <v>22</v>
      </c>
      <c r="H989">
        <v>85.8</v>
      </c>
      <c r="I989">
        <v>5.6</v>
      </c>
      <c r="J989" s="1" t="s">
        <v>19</v>
      </c>
      <c r="K989">
        <v>1</v>
      </c>
      <c r="L989" s="1" t="s">
        <v>25</v>
      </c>
      <c r="M989" s="1" t="s">
        <v>21</v>
      </c>
      <c r="N989">
        <v>9</v>
      </c>
      <c r="O989" s="1" t="s">
        <v>18</v>
      </c>
      <c r="P989">
        <v>56.2</v>
      </c>
      <c r="Q989" s="1">
        <f>IF(student_habits_performance[[#This Row],[exam_score]]&gt;=70,1,0)</f>
        <v>0</v>
      </c>
      <c r="R989" s="1">
        <f>IF(student_habits_performance[[#This Row],[sleep_hours]]&lt;4,1,IF(AND(student_habits_performance[[#This Row],[sleep_hours]]&gt;=4,student_habits_performance[[#This Row],[sleep_hours]]&lt;6),2,3))</f>
        <v>2</v>
      </c>
      <c r="S98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0" spans="1:19" x14ac:dyDescent="0.25">
      <c r="A990" s="1" t="s">
        <v>1017</v>
      </c>
      <c r="B990">
        <v>18</v>
      </c>
      <c r="C990" s="1" t="s">
        <v>27</v>
      </c>
      <c r="D990">
        <v>3.3</v>
      </c>
      <c r="E990">
        <v>2.4</v>
      </c>
      <c r="F990">
        <v>1.2</v>
      </c>
      <c r="G990" s="1" t="s">
        <v>18</v>
      </c>
      <c r="H990">
        <v>67.5</v>
      </c>
      <c r="I990">
        <v>4.0999999999999996</v>
      </c>
      <c r="J990" s="1" t="s">
        <v>19</v>
      </c>
      <c r="K990">
        <v>4</v>
      </c>
      <c r="L990" s="1" t="s">
        <v>34</v>
      </c>
      <c r="M990" s="1" t="s">
        <v>21</v>
      </c>
      <c r="N990">
        <v>8</v>
      </c>
      <c r="O990" s="1" t="s">
        <v>22</v>
      </c>
      <c r="P990">
        <v>72.5</v>
      </c>
      <c r="Q990" s="1">
        <f>IF(student_habits_performance[[#This Row],[exam_score]]&gt;=70,1,0)</f>
        <v>1</v>
      </c>
      <c r="R990" s="1">
        <f>IF(student_habits_performance[[#This Row],[sleep_hours]]&lt;4,1,IF(AND(student_habits_performance[[#This Row],[sleep_hours]]&gt;=4,student_habits_performance[[#This Row],[sleep_hours]]&lt;6),2,3))</f>
        <v>2</v>
      </c>
      <c r="S990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1" spans="1:19" x14ac:dyDescent="0.25">
      <c r="A991" s="1" t="s">
        <v>1018</v>
      </c>
      <c r="B991">
        <v>24</v>
      </c>
      <c r="C991" s="1" t="s">
        <v>27</v>
      </c>
      <c r="D991">
        <v>1</v>
      </c>
      <c r="E991">
        <v>1.4</v>
      </c>
      <c r="F991">
        <v>2.1</v>
      </c>
      <c r="G991" s="1" t="s">
        <v>22</v>
      </c>
      <c r="H991">
        <v>76.400000000000006</v>
      </c>
      <c r="I991">
        <v>4.9000000000000004</v>
      </c>
      <c r="J991" s="1" t="s">
        <v>19</v>
      </c>
      <c r="K991">
        <v>3</v>
      </c>
      <c r="L991" s="1" t="s">
        <v>25</v>
      </c>
      <c r="M991" s="1" t="s">
        <v>21</v>
      </c>
      <c r="N991">
        <v>6</v>
      </c>
      <c r="O991" s="1" t="s">
        <v>18</v>
      </c>
      <c r="P991">
        <v>47.6</v>
      </c>
      <c r="Q991" s="1">
        <f>IF(student_habits_performance[[#This Row],[exam_score]]&gt;=70,1,0)</f>
        <v>0</v>
      </c>
      <c r="R991" s="1">
        <f>IF(student_habits_performance[[#This Row],[sleep_hours]]&lt;4,1,IF(AND(student_habits_performance[[#This Row],[sleep_hours]]&gt;=4,student_habits_performance[[#This Row],[sleep_hours]]&lt;6),2,3))</f>
        <v>2</v>
      </c>
      <c r="S991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92" spans="1:19" x14ac:dyDescent="0.25">
      <c r="A992" s="1" t="s">
        <v>1019</v>
      </c>
      <c r="B992">
        <v>18</v>
      </c>
      <c r="C992" s="1" t="s">
        <v>27</v>
      </c>
      <c r="D992">
        <v>3.2</v>
      </c>
      <c r="E992">
        <v>3.5</v>
      </c>
      <c r="F992">
        <v>1.7</v>
      </c>
      <c r="G992" s="1" t="s">
        <v>18</v>
      </c>
      <c r="H992">
        <v>91.7</v>
      </c>
      <c r="I992">
        <v>6.5</v>
      </c>
      <c r="J992" s="1" t="s">
        <v>24</v>
      </c>
      <c r="K992">
        <v>1</v>
      </c>
      <c r="L992" s="1" t="s">
        <v>20</v>
      </c>
      <c r="M992" s="1" t="s">
        <v>24</v>
      </c>
      <c r="N992">
        <v>5</v>
      </c>
      <c r="O992" s="1" t="s">
        <v>18</v>
      </c>
      <c r="P992">
        <v>63.6</v>
      </c>
      <c r="Q992" s="1">
        <f>IF(student_habits_performance[[#This Row],[exam_score]]&gt;=70,1,0)</f>
        <v>0</v>
      </c>
      <c r="R992" s="1">
        <f>IF(student_habits_performance[[#This Row],[sleep_hours]]&lt;4,1,IF(AND(student_habits_performance[[#This Row],[sleep_hours]]&gt;=4,student_habits_performance[[#This Row],[sleep_hours]]&lt;6),2,3))</f>
        <v>3</v>
      </c>
      <c r="S992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3" spans="1:19" x14ac:dyDescent="0.25">
      <c r="A993" s="1" t="s">
        <v>1020</v>
      </c>
      <c r="B993">
        <v>20</v>
      </c>
      <c r="C993" s="1" t="s">
        <v>27</v>
      </c>
      <c r="D993">
        <v>6</v>
      </c>
      <c r="E993">
        <v>2.1</v>
      </c>
      <c r="F993">
        <v>3</v>
      </c>
      <c r="G993" s="1" t="s">
        <v>18</v>
      </c>
      <c r="H993">
        <v>86.7</v>
      </c>
      <c r="I993">
        <v>5.0999999999999996</v>
      </c>
      <c r="J993" s="1" t="s">
        <v>24</v>
      </c>
      <c r="K993">
        <v>2</v>
      </c>
      <c r="L993" s="1" t="s">
        <v>25</v>
      </c>
      <c r="M993" s="1" t="s">
        <v>24</v>
      </c>
      <c r="N993">
        <v>3</v>
      </c>
      <c r="O993" s="1" t="s">
        <v>18</v>
      </c>
      <c r="P993">
        <v>85.3</v>
      </c>
      <c r="Q993" s="1">
        <f>IF(student_habits_performance[[#This Row],[exam_score]]&gt;=70,1,0)</f>
        <v>1</v>
      </c>
      <c r="R993" s="1">
        <f>IF(student_habits_performance[[#This Row],[sleep_hours]]&lt;4,1,IF(AND(student_habits_performance[[#This Row],[sleep_hours]]&gt;=4,student_habits_performance[[#This Row],[sleep_hours]]&lt;6),2,3))</f>
        <v>2</v>
      </c>
      <c r="S993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994" spans="1:19" x14ac:dyDescent="0.25">
      <c r="A994" s="1" t="s">
        <v>1021</v>
      </c>
      <c r="B994">
        <v>18</v>
      </c>
      <c r="C994" s="1" t="s">
        <v>27</v>
      </c>
      <c r="D994">
        <v>3.5</v>
      </c>
      <c r="E994">
        <v>0</v>
      </c>
      <c r="F994">
        <v>1.9</v>
      </c>
      <c r="G994" s="1" t="s">
        <v>18</v>
      </c>
      <c r="H994">
        <v>96.8</v>
      </c>
      <c r="I994">
        <v>6.4</v>
      </c>
      <c r="J994" s="1" t="s">
        <v>19</v>
      </c>
      <c r="K994">
        <v>3</v>
      </c>
      <c r="L994" s="1" t="s">
        <v>34</v>
      </c>
      <c r="M994" s="1" t="s">
        <v>28</v>
      </c>
      <c r="N994">
        <v>3</v>
      </c>
      <c r="O994" s="1" t="s">
        <v>18</v>
      </c>
      <c r="P994">
        <v>71.8</v>
      </c>
      <c r="Q994" s="1">
        <f>IF(student_habits_performance[[#This Row],[exam_score]]&gt;=70,1,0)</f>
        <v>1</v>
      </c>
      <c r="R994" s="1">
        <f>IF(student_habits_performance[[#This Row],[sleep_hours]]&lt;4,1,IF(AND(student_habits_performance[[#This Row],[sleep_hours]]&gt;=4,student_habits_performance[[#This Row],[sleep_hours]]&lt;6),2,3))</f>
        <v>3</v>
      </c>
      <c r="S994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5" spans="1:19" x14ac:dyDescent="0.25">
      <c r="A995" s="1" t="s">
        <v>1022</v>
      </c>
      <c r="B995">
        <v>20</v>
      </c>
      <c r="C995" s="1" t="s">
        <v>27</v>
      </c>
      <c r="D995">
        <v>3.8</v>
      </c>
      <c r="E995">
        <v>2.1</v>
      </c>
      <c r="F995">
        <v>1</v>
      </c>
      <c r="G995" s="1" t="s">
        <v>18</v>
      </c>
      <c r="H995">
        <v>89</v>
      </c>
      <c r="I995">
        <v>5.2</v>
      </c>
      <c r="J995" s="1" t="s">
        <v>24</v>
      </c>
      <c r="K995">
        <v>1</v>
      </c>
      <c r="L995" s="1" t="s">
        <v>25</v>
      </c>
      <c r="M995" s="1" t="s">
        <v>24</v>
      </c>
      <c r="N995">
        <v>7</v>
      </c>
      <c r="O995" s="1" t="s">
        <v>18</v>
      </c>
      <c r="P995">
        <v>70.900000000000006</v>
      </c>
      <c r="Q995" s="1">
        <f>IF(student_habits_performance[[#This Row],[exam_score]]&gt;=70,1,0)</f>
        <v>1</v>
      </c>
      <c r="R995" s="1">
        <f>IF(student_habits_performance[[#This Row],[sleep_hours]]&lt;4,1,IF(AND(student_habits_performance[[#This Row],[sleep_hours]]&gt;=4,student_habits_performance[[#This Row],[sleep_hours]]&lt;6),2,3))</f>
        <v>2</v>
      </c>
      <c r="S995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6" spans="1:19" x14ac:dyDescent="0.25">
      <c r="A996" s="1" t="s">
        <v>1023</v>
      </c>
      <c r="B996">
        <v>20</v>
      </c>
      <c r="C996" s="1" t="s">
        <v>17</v>
      </c>
      <c r="D996">
        <v>1.6</v>
      </c>
      <c r="E996">
        <v>1.3</v>
      </c>
      <c r="F996">
        <v>2.9</v>
      </c>
      <c r="G996" s="1" t="s">
        <v>18</v>
      </c>
      <c r="H996">
        <v>75.3</v>
      </c>
      <c r="I996">
        <v>5.6</v>
      </c>
      <c r="J996" s="1" t="s">
        <v>24</v>
      </c>
      <c r="K996">
        <v>0</v>
      </c>
      <c r="L996" s="1" t="s">
        <v>25</v>
      </c>
      <c r="M996" s="1" t="s">
        <v>21</v>
      </c>
      <c r="N996">
        <v>5</v>
      </c>
      <c r="O996" s="1" t="s">
        <v>18</v>
      </c>
      <c r="P996">
        <v>41.7</v>
      </c>
      <c r="Q996" s="1">
        <f>IF(student_habits_performance[[#This Row],[exam_score]]&gt;=70,1,0)</f>
        <v>0</v>
      </c>
      <c r="R996" s="1">
        <f>IF(student_habits_performance[[#This Row],[sleep_hours]]&lt;4,1,IF(AND(student_habits_performance[[#This Row],[sleep_hours]]&gt;=4,student_habits_performance[[#This Row],[sleep_hours]]&lt;6),2,3))</f>
        <v>2</v>
      </c>
      <c r="S996" s="1">
        <f>IF(student_habits_performance[[#This Row],[study_hours_per_day]]&lt;2,1,IF(AND(student_habits_performance[[#This Row],[study_hours_per_day]]&gt;=2,student_habits_performance[[#This Row],[study_hours_per_day]]&lt;4),2,3))</f>
        <v>1</v>
      </c>
    </row>
    <row r="997" spans="1:19" x14ac:dyDescent="0.25">
      <c r="A997" s="1" t="s">
        <v>1024</v>
      </c>
      <c r="B997">
        <v>21</v>
      </c>
      <c r="C997" s="1" t="s">
        <v>17</v>
      </c>
      <c r="D997">
        <v>2.6</v>
      </c>
      <c r="E997">
        <v>0.5</v>
      </c>
      <c r="F997">
        <v>1.6</v>
      </c>
      <c r="G997" s="1" t="s">
        <v>18</v>
      </c>
      <c r="H997">
        <v>77</v>
      </c>
      <c r="I997">
        <v>7.5</v>
      </c>
      <c r="J997" s="1" t="s">
        <v>19</v>
      </c>
      <c r="K997">
        <v>2</v>
      </c>
      <c r="L997" s="1" t="s">
        <v>25</v>
      </c>
      <c r="M997" s="1" t="s">
        <v>24</v>
      </c>
      <c r="N997">
        <v>6</v>
      </c>
      <c r="O997" s="1" t="s">
        <v>22</v>
      </c>
      <c r="P997">
        <v>76.099999999999994</v>
      </c>
      <c r="Q997" s="1">
        <f>IF(student_habits_performance[[#This Row],[exam_score]]&gt;=70,1,0)</f>
        <v>1</v>
      </c>
      <c r="R997" s="1">
        <f>IF(student_habits_performance[[#This Row],[sleep_hours]]&lt;4,1,IF(AND(student_habits_performance[[#This Row],[sleep_hours]]&gt;=4,student_habits_performance[[#This Row],[sleep_hours]]&lt;6),2,3))</f>
        <v>3</v>
      </c>
      <c r="S997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8" spans="1:19" x14ac:dyDescent="0.25">
      <c r="A998" s="1" t="s">
        <v>1025</v>
      </c>
      <c r="B998">
        <v>17</v>
      </c>
      <c r="C998" s="1" t="s">
        <v>17</v>
      </c>
      <c r="D998">
        <v>2.9</v>
      </c>
      <c r="E998">
        <v>1</v>
      </c>
      <c r="F998">
        <v>2.4</v>
      </c>
      <c r="G998" s="1" t="s">
        <v>22</v>
      </c>
      <c r="H998">
        <v>86</v>
      </c>
      <c r="I998">
        <v>6.8</v>
      </c>
      <c r="J998" s="1" t="s">
        <v>28</v>
      </c>
      <c r="K998">
        <v>1</v>
      </c>
      <c r="L998" s="1" t="s">
        <v>25</v>
      </c>
      <c r="M998" s="1" t="s">
        <v>21</v>
      </c>
      <c r="N998">
        <v>6</v>
      </c>
      <c r="O998" s="1" t="s">
        <v>22</v>
      </c>
      <c r="P998">
        <v>65.900000000000006</v>
      </c>
      <c r="Q998" s="1">
        <f>IF(student_habits_performance[[#This Row],[exam_score]]&gt;=70,1,0)</f>
        <v>0</v>
      </c>
      <c r="R998" s="1">
        <f>IF(student_habits_performance[[#This Row],[sleep_hours]]&lt;4,1,IF(AND(student_habits_performance[[#This Row],[sleep_hours]]&gt;=4,student_habits_performance[[#This Row],[sleep_hours]]&lt;6),2,3))</f>
        <v>3</v>
      </c>
      <c r="S998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999" spans="1:19" x14ac:dyDescent="0.25">
      <c r="A999" s="1" t="s">
        <v>1026</v>
      </c>
      <c r="B999">
        <v>20</v>
      </c>
      <c r="C999" s="1" t="s">
        <v>27</v>
      </c>
      <c r="D999">
        <v>3</v>
      </c>
      <c r="E999">
        <v>2.6</v>
      </c>
      <c r="F999">
        <v>1.3</v>
      </c>
      <c r="G999" s="1" t="s">
        <v>18</v>
      </c>
      <c r="H999">
        <v>61.9</v>
      </c>
      <c r="I999">
        <v>6.5</v>
      </c>
      <c r="J999" s="1" t="s">
        <v>24</v>
      </c>
      <c r="K999">
        <v>5</v>
      </c>
      <c r="L999" s="1" t="s">
        <v>34</v>
      </c>
      <c r="M999" s="1" t="s">
        <v>24</v>
      </c>
      <c r="N999">
        <v>9</v>
      </c>
      <c r="O999" s="1" t="s">
        <v>22</v>
      </c>
      <c r="P999">
        <v>64.400000000000006</v>
      </c>
      <c r="Q999" s="1">
        <f>IF(student_habits_performance[[#This Row],[exam_score]]&gt;=70,1,0)</f>
        <v>0</v>
      </c>
      <c r="R999" s="1">
        <f>IF(student_habits_performance[[#This Row],[sleep_hours]]&lt;4,1,IF(AND(student_habits_performance[[#This Row],[sleep_hours]]&gt;=4,student_habits_performance[[#This Row],[sleep_hours]]&lt;6),2,3))</f>
        <v>3</v>
      </c>
      <c r="S999" s="1">
        <f>IF(student_habits_performance[[#This Row],[study_hours_per_day]]&lt;2,1,IF(AND(student_habits_performance[[#This Row],[study_hours_per_day]]&gt;=2,student_habits_performance[[#This Row],[study_hours_per_day]]&lt;4),2,3))</f>
        <v>2</v>
      </c>
    </row>
    <row r="1000" spans="1:19" x14ac:dyDescent="0.25">
      <c r="A1000" s="1" t="s">
        <v>1027</v>
      </c>
      <c r="B1000">
        <v>24</v>
      </c>
      <c r="C1000" s="1" t="s">
        <v>27</v>
      </c>
      <c r="D1000">
        <v>5.4</v>
      </c>
      <c r="E1000">
        <v>4.0999999999999996</v>
      </c>
      <c r="F1000">
        <v>1.1000000000000001</v>
      </c>
      <c r="G1000" s="1" t="s">
        <v>22</v>
      </c>
      <c r="H1000">
        <v>100</v>
      </c>
      <c r="I1000">
        <v>7.6</v>
      </c>
      <c r="J1000" s="1" t="s">
        <v>19</v>
      </c>
      <c r="K1000">
        <v>0</v>
      </c>
      <c r="L1000" s="1" t="s">
        <v>34</v>
      </c>
      <c r="M1000" s="1" t="s">
        <v>21</v>
      </c>
      <c r="N1000">
        <v>1</v>
      </c>
      <c r="O1000" s="1" t="s">
        <v>18</v>
      </c>
      <c r="P1000">
        <v>69.7</v>
      </c>
      <c r="Q1000" s="1">
        <f>IF(student_habits_performance[[#This Row],[exam_score]]&gt;=70,1,0)</f>
        <v>0</v>
      </c>
      <c r="R1000" s="1">
        <f>IF(student_habits_performance[[#This Row],[sleep_hours]]&lt;4,1,IF(AND(student_habits_performance[[#This Row],[sleep_hours]]&gt;=4,student_habits_performance[[#This Row],[sleep_hours]]&lt;6),2,3))</f>
        <v>3</v>
      </c>
      <c r="S1000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  <row r="1001" spans="1:19" x14ac:dyDescent="0.25">
      <c r="A1001" s="1" t="s">
        <v>1028</v>
      </c>
      <c r="B1001">
        <v>19</v>
      </c>
      <c r="C1001" s="1" t="s">
        <v>17</v>
      </c>
      <c r="D1001">
        <v>4.3</v>
      </c>
      <c r="E1001">
        <v>2.9</v>
      </c>
      <c r="F1001">
        <v>1.9</v>
      </c>
      <c r="G1001" s="1" t="s">
        <v>18</v>
      </c>
      <c r="H1001">
        <v>89.4</v>
      </c>
      <c r="I1001">
        <v>7.1</v>
      </c>
      <c r="J1001" s="1" t="s">
        <v>24</v>
      </c>
      <c r="K1001">
        <v>2</v>
      </c>
      <c r="L1001" s="1" t="s">
        <v>34</v>
      </c>
      <c r="M1001" s="1" t="s">
        <v>21</v>
      </c>
      <c r="N1001">
        <v>8</v>
      </c>
      <c r="O1001" s="1" t="s">
        <v>18</v>
      </c>
      <c r="P1001">
        <v>74.900000000000006</v>
      </c>
      <c r="Q1001" s="1">
        <f>IF(student_habits_performance[[#This Row],[exam_score]]&gt;=70,1,0)</f>
        <v>1</v>
      </c>
      <c r="R1001" s="1">
        <f>IF(student_habits_performance[[#This Row],[sleep_hours]]&lt;4,1,IF(AND(student_habits_performance[[#This Row],[sleep_hours]]&gt;=4,student_habits_performance[[#This Row],[sleep_hours]]&lt;6),2,3))</f>
        <v>3</v>
      </c>
      <c r="S1001" s="1">
        <f>IF(student_habits_performance[[#This Row],[study_hours_per_day]]&lt;2,1,IF(AND(student_habits_performance[[#This Row],[study_hours_per_day]]&gt;=2,student_habits_performance[[#This Row],[study_hours_per_day]]&lt;4),2,3))</f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1 J m U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1 J m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Z l F q G e H N 1 4 w E A A P M D A A A T A B w A R m 9 y b X V s Y X M v U 2 V j d G l v b j E u b S C i G A A o o B Q A A A A A A A A A A A A A A A A A A A A A A A A A A A B 9 U 8 l u 2 z A Q v R v w P x D q x Q F U A w 7 a H B r o E N g t 2 k s X 2 D l F B T E i x / Y E F K l w M a w a + f e O r B g J K r u 6 k B o + v m U 0 C q g i O S u W / T q 7 H Y / G o 7 A F j 1 q E m D T a K L d Q U Q y y Q b 9 2 v g a r U B T C Y B y P B D 8 / P G 3 Q c m U e d t O F U 6 n m O 5 M v Z H A 6 d z b y S 5 h k 8 0 / l f U A f S j R g q v I E C + U C I o g 7 C 6 Y N F M r G u 0 c 2 E s o X 6 f D + j W j p W I k Y W l 4 2 N l V h l 1 3 l D w s 0 V F N E X 2 R 5 l o u 5 M 6 m 2 o Z j d 5 O K z V U 6 T 3 R S z 6 4 / X u f i V X M R l b A 0 W r 9 v p d 2 f x 9 1 X e J 3 y X 8 R 2 o 8 A 9 o F w R 7 r N 2 O e J t x 6 B V U D P / Z 1 S J + R d A c c t K 3 J B c P L / U 7 Y 5 Y K D P h Q R J / e E q + o c U J B X R F z v / K t P N j Q Z e q N r 9 o G w + S i j f x w y E 4 t I c 1 x I + N F x H 1 8 z s U h g w 1 y 7 Z u N N x + m H d O x y P 7 Y 6 g D b 0 b R y 6 5 I / t l V q a E 8 Y m + o K f Y 9 y i s D I G j V B D z 4 D s h j X h v Y X z x v w U U a q U T 6 6 a m g 6 8 u T o 7 p N 2 P h R H 6 2 M M r B j E 5 q K G J o z y K Y G h 2 A 4 k c M / E F F C u P T 4 l t K o d t o l N d t J G o k 4 K u j 9 E G t y h G Z A R T 7 q 3 / 1 G r e 5 4 t g o l b 6 Z n L b o Z 6 j P a g k v e k E s + L 7 J p E i p q j 9 J k E U M u g n P + 3 M 8 9 X 4 x H Z 8 0 N 2 + x d Q S w E C L Q A U A A I A C A D U m Z R a J O y H p K Q A A A D 2 A A A A E g A A A A A A A A A A A A A A A A A A A A A A Q 2 9 u Z m l n L 1 B h Y 2 t h Z 2 U u e G 1 s U E s B A i 0 A F A A C A A g A 1 J m U W g / K 6 a u k A A A A 6 Q A A A B M A A A A A A A A A A A A A A A A A 8 A A A A F t D b 2 5 0 Z W 5 0 X 1 R 5 c G V z X S 5 4 b W x Q S w E C L Q A U A A I A C A D U m Z R a h n h z d e M B A A D z A w A A E w A A A A A A A A A A A A A A A A D h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Q A A A A A A A G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Y W J p d H N f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M x M z A x Z S 1 k N 2 Q w L T R h O W M t O T k 3 N i 0 y N T A y Z G Q 5 N z c 3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d H V k Z W 5 0 X 2 h h Y m l 0 c 1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w V D I y O j E 0 O j Q x L j k 2 M T A 1 O D R a I i A v P j x F b n R y e S B U e X B l P S J G a W x s Q 2 9 s d W 1 u V H l w Z X M i I F Z h b H V l P S J z Q m d N R 0 J R V U Z C Z 1 V G Q m d N R 0 J n T U d C U T 0 9 I i A v P j x F b n R y e S B U e X B l P S J G a W x s Q 2 9 s d W 1 u T m F t Z X M i I F Z h b H V l P S J z W y Z x d W 9 0 O 3 N 0 d W R l b n R f a W Q m c X V v d D s s J n F 1 b 3 Q 7 Y W d l J n F 1 b 3 Q 7 L C Z x d W 9 0 O 2 d l b m R l c i Z x d W 9 0 O y w m c X V v d D t z d H V k e V 9 o b 3 V y c 1 9 w Z X J f Z G F 5 J n F 1 b 3 Q 7 L C Z x d W 9 0 O 3 N v Y 2 l h b F 9 t Z W R p Y V 9 o b 3 V y c y Z x d W 9 0 O y w m c X V v d D t u Z X R m b G l 4 X 2 h v d X J z J n F 1 b 3 Q 7 L C Z x d W 9 0 O 3 B h c n R f d G l t Z V 9 q b 2 I m c X V v d D s s J n F 1 b 3 Q 7 Y X R 0 Z W 5 k Y W 5 j Z V 9 w Z X J j Z W 5 0 Y W d l J n F 1 b 3 Q 7 L C Z x d W 9 0 O 3 N s Z W V w X 2 h v d X J z J n F 1 b 3 Q 7 L C Z x d W 9 0 O 2 R p Z X R f c X V h b G l 0 e S Z x d W 9 0 O y w m c X V v d D t l e G V y Y 2 l z Z V 9 m c m V x d W V u Y 3 k m c X V v d D s s J n F 1 b 3 Q 7 c G F y Z W 5 0 Y W x f Z W R 1 Y 2 F 0 a W 9 u X 2 x l d m V s J n F 1 b 3 Q 7 L C Z x d W 9 0 O 2 l u d G V y b m V 0 X 3 F 1 Y W x p d H k m c X V v d D s s J n F 1 b 3 Q 7 b W V u d G F s X 2 h l Y W x 0 a F 9 y Y X R p b m c m c X V v d D s s J n F 1 b 3 Q 7 Z X h 0 c m F j d X J y a W N 1 b G F y X 3 B h c n R p Y 2 l w Y X R p b 2 4 m c X V v d D s s J n F 1 b 3 Q 7 Z X h h b V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h h Y m l 0 c 1 9 w Z X J m b 3 J t Y W 5 j Z S 9 B d X R v U m V t b 3 Z l Z E N v b H V t b n M x L n t z d H V k Z W 5 0 X 2 l k L D B 9 J n F 1 b 3 Q 7 L C Z x d W 9 0 O 1 N l Y 3 R p b 2 4 x L 3 N 0 d W R l b n R f a G F i a X R z X 3 B l c m Z v c m 1 h b m N l L 0 F 1 d G 9 S Z W 1 v d m V k Q 2 9 s d W 1 u c z E u e 2 F n Z S w x f S Z x d W 9 0 O y w m c X V v d D t T Z W N 0 a W 9 u M S 9 z d H V k Z W 5 0 X 2 h h Y m l 0 c 1 9 w Z X J m b 3 J t Y W 5 j Z S 9 B d X R v U m V t b 3 Z l Z E N v b H V t b n M x L n t n Z W 5 k Z X I s M n 0 m c X V v d D s s J n F 1 b 3 Q 7 U 2 V j d G l v b j E v c 3 R 1 Z G V u d F 9 o Y W J p d H N f c G V y Z m 9 y b W F u Y 2 U v Q X V 0 b 1 J l b W 9 2 Z W R D b 2 x 1 b W 5 z M S 5 7 c 3 R 1 Z H l f a G 9 1 c n N f c G V y X 2 R h e S w z f S Z x d W 9 0 O y w m c X V v d D t T Z W N 0 a W 9 u M S 9 z d H V k Z W 5 0 X 2 h h Y m l 0 c 1 9 w Z X J m b 3 J t Y W 5 j Z S 9 B d X R v U m V t b 3 Z l Z E N v b H V t b n M x L n t z b 2 N p Y W x f b W V k a W F f a G 9 1 c n M s N H 0 m c X V v d D s s J n F 1 b 3 Q 7 U 2 V j d G l v b j E v c 3 R 1 Z G V u d F 9 o Y W J p d H N f c G V y Z m 9 y b W F u Y 2 U v Q X V 0 b 1 J l b W 9 2 Z W R D b 2 x 1 b W 5 z M S 5 7 b m V 0 Z m x p e F 9 o b 3 V y c y w 1 f S Z x d W 9 0 O y w m c X V v d D t T Z W N 0 a W 9 u M S 9 z d H V k Z W 5 0 X 2 h h Y m l 0 c 1 9 w Z X J m b 3 J t Y W 5 j Z S 9 B d X R v U m V t b 3 Z l Z E N v b H V t b n M x L n t w Y X J 0 X 3 R p b W V f a m 9 i L D Z 9 J n F 1 b 3 Q 7 L C Z x d W 9 0 O 1 N l Y 3 R p b 2 4 x L 3 N 0 d W R l b n R f a G F i a X R z X 3 B l c m Z v c m 1 h b m N l L 0 F 1 d G 9 S Z W 1 v d m V k Q 2 9 s d W 1 u c z E u e 2 F 0 d G V u Z G F u Y 2 V f c G V y Y 2 V u d G F n Z S w 3 f S Z x d W 9 0 O y w m c X V v d D t T Z W N 0 a W 9 u M S 9 z d H V k Z W 5 0 X 2 h h Y m l 0 c 1 9 w Z X J m b 3 J t Y W 5 j Z S 9 B d X R v U m V t b 3 Z l Z E N v b H V t b n M x L n t z b G V l c F 9 o b 3 V y c y w 4 f S Z x d W 9 0 O y w m c X V v d D t T Z W N 0 a W 9 u M S 9 z d H V k Z W 5 0 X 2 h h Y m l 0 c 1 9 w Z X J m b 3 J t Y W 5 j Z S 9 B d X R v U m V t b 3 Z l Z E N v b H V t b n M x L n t k a W V 0 X 3 F 1 Y W x p d H k s O X 0 m c X V v d D s s J n F 1 b 3 Q 7 U 2 V j d G l v b j E v c 3 R 1 Z G V u d F 9 o Y W J p d H N f c G V y Z m 9 y b W F u Y 2 U v Q X V 0 b 1 J l b W 9 2 Z W R D b 2 x 1 b W 5 z M S 5 7 Z X h l c m N p c 2 V f Z n J l c X V l b m N 5 L D E w f S Z x d W 9 0 O y w m c X V v d D t T Z W N 0 a W 9 u M S 9 z d H V k Z W 5 0 X 2 h h Y m l 0 c 1 9 w Z X J m b 3 J t Y W 5 j Z S 9 B d X R v U m V t b 3 Z l Z E N v b H V t b n M x L n t w Y X J l b n R h b F 9 l Z H V j Y X R p b 2 5 f b G V 2 Z W w s M T F 9 J n F 1 b 3 Q 7 L C Z x d W 9 0 O 1 N l Y 3 R p b 2 4 x L 3 N 0 d W R l b n R f a G F i a X R z X 3 B l c m Z v c m 1 h b m N l L 0 F 1 d G 9 S Z W 1 v d m V k Q 2 9 s d W 1 u c z E u e 2 l u d G V y b m V 0 X 3 F 1 Y W x p d H k s M T J 9 J n F 1 b 3 Q 7 L C Z x d W 9 0 O 1 N l Y 3 R p b 2 4 x L 3 N 0 d W R l b n R f a G F i a X R z X 3 B l c m Z v c m 1 h b m N l L 0 F 1 d G 9 S Z W 1 v d m V k Q 2 9 s d W 1 u c z E u e 2 1 l b n R h b F 9 o Z W F s d G h f c m F 0 a W 5 n L D E z f S Z x d W 9 0 O y w m c X V v d D t T Z W N 0 a W 9 u M S 9 z d H V k Z W 5 0 X 2 h h Y m l 0 c 1 9 w Z X J m b 3 J t Y W 5 j Z S 9 B d X R v U m V t b 3 Z l Z E N v b H V t b n M x L n t l e H R y Y W N 1 c n J p Y 3 V s Y X J f c G F y d G l j a X B h d G l v b i w x N H 0 m c X V v d D s s J n F 1 b 3 Q 7 U 2 V j d G l v b j E v c 3 R 1 Z G V u d F 9 o Y W J p d H N f c G V y Z m 9 y b W F u Y 2 U v Q X V 0 b 1 J l b W 9 2 Z W R D b 2 x 1 b W 5 z M S 5 7 Z X h h b V 9 z Y 2 9 y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0 d W R l b n R f a G F i a X R z X 3 B l c m Z v c m 1 h b m N l L 0 F 1 d G 9 S Z W 1 v d m V k Q 2 9 s d W 1 u c z E u e 3 N 0 d W R l b n R f a W Q s M H 0 m c X V v d D s s J n F 1 b 3 Q 7 U 2 V j d G l v b j E v c 3 R 1 Z G V u d F 9 o Y W J p d H N f c G V y Z m 9 y b W F u Y 2 U v Q X V 0 b 1 J l b W 9 2 Z W R D b 2 x 1 b W 5 z M S 5 7 Y W d l L D F 9 J n F 1 b 3 Q 7 L C Z x d W 9 0 O 1 N l Y 3 R p b 2 4 x L 3 N 0 d W R l b n R f a G F i a X R z X 3 B l c m Z v c m 1 h b m N l L 0 F 1 d G 9 S Z W 1 v d m V k Q 2 9 s d W 1 u c z E u e 2 d l b m R l c i w y f S Z x d W 9 0 O y w m c X V v d D t T Z W N 0 a W 9 u M S 9 z d H V k Z W 5 0 X 2 h h Y m l 0 c 1 9 w Z X J m b 3 J t Y W 5 j Z S 9 B d X R v U m V t b 3 Z l Z E N v b H V t b n M x L n t z d H V k e V 9 o b 3 V y c 1 9 w Z X J f Z G F 5 L D N 9 J n F 1 b 3 Q 7 L C Z x d W 9 0 O 1 N l Y 3 R p b 2 4 x L 3 N 0 d W R l b n R f a G F i a X R z X 3 B l c m Z v c m 1 h b m N l L 0 F 1 d G 9 S Z W 1 v d m V k Q 2 9 s d W 1 u c z E u e 3 N v Y 2 l h b F 9 t Z W R p Y V 9 o b 3 V y c y w 0 f S Z x d W 9 0 O y w m c X V v d D t T Z W N 0 a W 9 u M S 9 z d H V k Z W 5 0 X 2 h h Y m l 0 c 1 9 w Z X J m b 3 J t Y W 5 j Z S 9 B d X R v U m V t b 3 Z l Z E N v b H V t b n M x L n t u Z X R m b G l 4 X 2 h v d X J z L D V 9 J n F 1 b 3 Q 7 L C Z x d W 9 0 O 1 N l Y 3 R p b 2 4 x L 3 N 0 d W R l b n R f a G F i a X R z X 3 B l c m Z v c m 1 h b m N l L 0 F 1 d G 9 S Z W 1 v d m V k Q 2 9 s d W 1 u c z E u e 3 B h c n R f d G l t Z V 9 q b 2 I s N n 0 m c X V v d D s s J n F 1 b 3 Q 7 U 2 V j d G l v b j E v c 3 R 1 Z G V u d F 9 o Y W J p d H N f c G V y Z m 9 y b W F u Y 2 U v Q X V 0 b 1 J l b W 9 2 Z W R D b 2 x 1 b W 5 z M S 5 7 Y X R 0 Z W 5 k Y W 5 j Z V 9 w Z X J j Z W 5 0 Y W d l L D d 9 J n F 1 b 3 Q 7 L C Z x d W 9 0 O 1 N l Y 3 R p b 2 4 x L 3 N 0 d W R l b n R f a G F i a X R z X 3 B l c m Z v c m 1 h b m N l L 0 F 1 d G 9 S Z W 1 v d m V k Q 2 9 s d W 1 u c z E u e 3 N s Z W V w X 2 h v d X J z L D h 9 J n F 1 b 3 Q 7 L C Z x d W 9 0 O 1 N l Y 3 R p b 2 4 x L 3 N 0 d W R l b n R f a G F i a X R z X 3 B l c m Z v c m 1 h b m N l L 0 F 1 d G 9 S Z W 1 v d m V k Q 2 9 s d W 1 u c z E u e 2 R p Z X R f c X V h b G l 0 e S w 5 f S Z x d W 9 0 O y w m c X V v d D t T Z W N 0 a W 9 u M S 9 z d H V k Z W 5 0 X 2 h h Y m l 0 c 1 9 w Z X J m b 3 J t Y W 5 j Z S 9 B d X R v U m V t b 3 Z l Z E N v b H V t b n M x L n t l e G V y Y 2 l z Z V 9 m c m V x d W V u Y 3 k s M T B 9 J n F 1 b 3 Q 7 L C Z x d W 9 0 O 1 N l Y 3 R p b 2 4 x L 3 N 0 d W R l b n R f a G F i a X R z X 3 B l c m Z v c m 1 h b m N l L 0 F 1 d G 9 S Z W 1 v d m V k Q 2 9 s d W 1 u c z E u e 3 B h c m V u d G F s X 2 V k d W N h d G l v b l 9 s Z X Z l b C w x M X 0 m c X V v d D s s J n F 1 b 3 Q 7 U 2 V j d G l v b j E v c 3 R 1 Z G V u d F 9 o Y W J p d H N f c G V y Z m 9 y b W F u Y 2 U v Q X V 0 b 1 J l b W 9 2 Z W R D b 2 x 1 b W 5 z M S 5 7 a W 5 0 Z X J u Z X R f c X V h b G l 0 e S w x M n 0 m c X V v d D s s J n F 1 b 3 Q 7 U 2 V j d G l v b j E v c 3 R 1 Z G V u d F 9 o Y W J p d H N f c G V y Z m 9 y b W F u Y 2 U v Q X V 0 b 1 J l b W 9 2 Z W R D b 2 x 1 b W 5 z M S 5 7 b W V u d G F s X 2 h l Y W x 0 a F 9 y Y X R p b m c s M T N 9 J n F 1 b 3 Q 7 L C Z x d W 9 0 O 1 N l Y 3 R p b 2 4 x L 3 N 0 d W R l b n R f a G F i a X R z X 3 B l c m Z v c m 1 h b m N l L 0 F 1 d G 9 S Z W 1 v d m V k Q 2 9 s d W 1 u c z E u e 2 V 4 d H J h Y 3 V y c m l j d W x h c l 9 w Y X J 0 a W N p c G F 0 a W 9 u L D E 0 f S Z x d W 9 0 O y w m c X V v d D t T Z W N 0 a W 9 u M S 9 z d H V k Z W 5 0 X 2 h h Y m l 0 c 1 9 w Z X J m b 3 J t Y W 5 j Z S 9 B d X R v U m V t b 3 Z l Z E N v b H V t b n M x L n t l e G F t X 3 N j b 3 J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V u d F 9 o Y W J p d H N f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Y W J p d H N f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o Y W J p d H N f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/ H t p 4 h k 1 J t j + 6 E 4 L o J A 0 A A A A A A g A A A A A A E G Y A A A A B A A A g A A A A K v 7 / X O p T o O 8 / J G F Z N I U r K B r 9 z N b Y P y k 0 q 5 d Y M F T l 9 4 U A A A A A D o A A A A A C A A A g A A A A p + q 4 H u s + r x R 3 9 E N 1 3 7 L n D X g k y h M d + y G 7 u b L X W w s H p 1 5 Q A A A A W / 3 m V f x m j I H W Q S 2 A k m c B F h n y a P R 4 1 J H H Y m P Y w p p 4 9 p b 1 P C q q Y i d 0 L 8 2 r 3 p + m I x 9 / p 2 P 9 Z f z m 2 f a n H F O P V P Z S 1 F M o u 3 6 1 / 7 / d i 8 G T v A d V o I d A A A A A r M g U + p s O X Z P C u j r G p I E d K U x R K J o l i Q M + O Z U 4 O 4 7 m m c T w 8 f 8 V + C U u m 2 n M h O G r 5 6 d I F u i V + + U / B O H B w P v 6 O b 2 j o Q = = < / D a t a M a s h u p > 
</file>

<file path=customXml/itemProps1.xml><?xml version="1.0" encoding="utf-8"?>
<ds:datastoreItem xmlns:ds="http://schemas.openxmlformats.org/officeDocument/2006/customXml" ds:itemID="{C899CCDF-41ED-4047-B5E1-74E81134E0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student_habits_performance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Kenny</dc:creator>
  <cp:lastModifiedBy>Lino Kenny</cp:lastModifiedBy>
  <dcterms:created xsi:type="dcterms:W3CDTF">2025-04-20T22:08:53Z</dcterms:created>
  <dcterms:modified xsi:type="dcterms:W3CDTF">2025-04-21T03:11:39Z</dcterms:modified>
</cp:coreProperties>
</file>