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drawings/drawing1.xml" ContentType="application/vnd.openxmlformats-officedocument.drawing+xml"/>
  <Override PartName="/xl/worksheets/sheet8.xml" ContentType="application/vnd.openxmlformats-officedocument.spreadsheetml.worksheet+xml"/>
  <Override PartName="/xl/drawings/drawing2.xml" ContentType="application/vnd.openxmlformats-officedocument.drawing+xml"/>
  <Override PartName="/xl/worksheets/sheet9.xml" ContentType="application/vnd.openxmlformats-officedocument.spreadsheetml.worksheet+xml"/>
  <Override PartName="/xl/drawings/drawing3.xml" ContentType="application/vnd.openxmlformats-officedocument.drawing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omments/comment2.xml" ContentType="application/vnd.openxmlformats-officedocument.spreadsheetml.comments+xml"/>
  <Override PartName="/xl/worksheets/sheet13.xml" ContentType="application/vnd.openxmlformats-officedocument.spreadsheetml.worksheet+xml"/>
  <Override PartName="/xl/drawings/drawing4.xml" ContentType="application/vnd.openxmlformats-officedocument.drawing+xml"/>
  <Override PartName="/xl/worksheets/sheet14.xml" ContentType="application/vnd.openxmlformats-officedocument.spreadsheetml.worksheet+xml"/>
  <Override PartName="/xl/drawings/drawing5.xml" ContentType="application/vnd.openxmlformats-officedocument.drawing+xml"/>
  <Override PartName="/xl/worksheets/sheet15.xml" ContentType="application/vnd.openxmlformats-officedocument.spreadsheetml.worksheet+xml"/>
  <Override PartName="/xl/drawings/drawing6.xml" ContentType="application/vnd.openxmlformats-officedocument.drawing+xml"/>
  <Override PartName="/xl/worksheets/sheet16.xml" ContentType="application/vnd.openxmlformats-officedocument.spreadsheetml.worksheet+xml"/>
  <Override PartName="/xl/drawings/drawing7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866" firstSheet="0" activeTab="1" autoFilterDateGrouping="1"/>
  </bookViews>
  <sheets>
    <sheet name="支出付款申请　経費申請書" sheetId="1" state="visible" r:id="rId1"/>
    <sheet name="接待費申請書" sheetId="2" state="visible" r:id="rId2"/>
    <sheet name="差旅费申请单　出張費申請書" sheetId="3" state="visible" r:id="rId3"/>
    <sheet name="科目列表" sheetId="4" state="visible" r:id="rId4"/>
    <sheet name="Sheet1" sheetId="5" state="hidden" r:id="rId5"/>
    <sheet name="출장계획서" sheetId="6" state="hidden" r:id="rId6"/>
    <sheet name="접대비현금예비금지출품의" sheetId="7" state="hidden" r:id="rId7"/>
    <sheet name="접대비청구내역서" sheetId="8" state="hidden" r:id="rId8"/>
    <sheet name="자산입고신청서" sheetId="9" state="hidden" r:id="rId9"/>
    <sheet name="인감신청서" sheetId="10" state="hidden" r:id="rId10"/>
    <sheet name="계약심의 및 인감사용신청" sheetId="11" state="hidden" r:id="rId11"/>
    <sheet name="운영팀사전품의서" sheetId="12" state="hidden" r:id="rId12"/>
    <sheet name="备用金申请" sheetId="13" state="hidden" r:id="rId13"/>
    <sheet name="야간 교통카드 신청서" sheetId="14" state="hidden" r:id="rId14"/>
    <sheet name="추가냉방신청서" sheetId="15" state="hidden" r:id="rId15"/>
    <sheet name="신입사원 비품 신청서" sheetId="16" state="hidden" r:id="rId16"/>
  </sheets>
  <definedNames>
    <definedName name="_xlnm.Print_Area" localSheetId="0">'支出付款申请　経費申請書'!$B$2:$AA$31</definedName>
    <definedName name="_xlnm.Print_Area" localSheetId="1">'接待費申請書'!$A$1:$K$85</definedName>
    <definedName name="_xlnm.Print_Area" localSheetId="5">'출장계획서'!$A$1:$Z$35</definedName>
    <definedName name="_xlnm.Print_Area" localSheetId="9">'인감신청서'!$A$11:$Y$47</definedName>
    <definedName name="_xlnm.Print_Area" localSheetId="10">'계약심의 및 인감사용신청'!$A$16:$G$51</definedName>
    <definedName name="_xlnm.Print_Area" localSheetId="12">'备用金申请'!$B$2:$Y$30</definedName>
  </definedNames>
  <calcPr calcId="191029" fullCalcOnLoad="1"/>
</workbook>
</file>

<file path=xl/styles.xml><?xml version="1.0" encoding="utf-8"?>
<styleSheet xmlns="http://schemas.openxmlformats.org/spreadsheetml/2006/main">
  <numFmts count="22">
    <numFmt numFmtId="164" formatCode="0.00_ "/>
    <numFmt numFmtId="165" formatCode="yyyy&quot;-&quot;m&quot;-&quot;d;@"/>
    <numFmt numFmtId="166" formatCode="yy&quot;-&quot;mm&quot;-&quot;dd;@"/>
    <numFmt numFmtId="167" formatCode="#,##0_);[Red]\(#,##0\)"/>
    <numFmt numFmtId="168" formatCode="m&quot;月&quot;d&quot;日&quot;;@"/>
    <numFmt numFmtId="169" formatCode="#,##0.0_);\(#,##0.0\)"/>
    <numFmt numFmtId="170" formatCode="_(* #,##0.0_);_(* \(#,##0.0\);_(* &quot;-&quot;_);_(@_)"/>
    <numFmt numFmtId="171" formatCode="m&quot;월&quot;\ d&quot;일&quot;"/>
    <numFmt numFmtId="172" formatCode="[$¥-411]#,##0"/>
    <numFmt numFmtId="173" formatCode="mm&quot;월&quot;\ dd&quot;일&quot;"/>
    <numFmt numFmtId="174" formatCode="_-* #,##0_-;\-* #,##0_-;_-* &quot;-&quot;_-;_-@_-"/>
    <numFmt numFmtId="175" formatCode="_-#,##0_-;\(#,##0\);_-\ \ &quot;-&quot;_-;_-@_-"/>
    <numFmt numFmtId="176" formatCode="_-#,##0.00_-;\(#,##0.00\);_-\ \ &quot;-&quot;_-;_-@_-"/>
    <numFmt numFmtId="177" formatCode="mmm/dd/yyyy;_-\ &quot;N/A&quot;_-;_-\ &quot;-&quot;_-"/>
    <numFmt numFmtId="178" formatCode="mmm/yyyy;_-\ &quot;N/A&quot;_-;_-\ &quot;-&quot;_-"/>
    <numFmt numFmtId="179" formatCode="_-#,##0%_-;\(#,##0%\);_-\ &quot;-&quot;_-"/>
    <numFmt numFmtId="180" formatCode="_-#,###,_-;\(#,###,\);_-\ \ &quot;-&quot;_-;_-@_-"/>
    <numFmt numFmtId="181" formatCode="_-#,###.00,_-;\(#,###.00,\);_-\ \ &quot;-&quot;_-;_-@_-"/>
    <numFmt numFmtId="182" formatCode="_-#0&quot;.&quot;0,_-;\(#0&quot;.&quot;0,\);_-\ \ &quot;-&quot;_-;_-@_-"/>
    <numFmt numFmtId="183" formatCode="_-#0&quot;.&quot;0000_-;\(#0&quot;.&quot;0000\);_-\ \ &quot;-&quot;_-;_-@_-"/>
    <numFmt numFmtId="184" formatCode="_([$€-2]* #,##0.00_);_([$€-2]* \(#,##0.00\);_([$€-2]* &quot;-&quot;??_)"/>
    <numFmt numFmtId="185" formatCode="¥#,##0"/>
  </numFmts>
  <fonts count="115">
    <font>
      <name val="돋움"/>
      <charset val="129"/>
      <family val="3"/>
      <sz val="11"/>
    </font>
    <font>
      <name val="돋움"/>
      <charset val="129"/>
      <family val="3"/>
      <sz val="11"/>
    </font>
    <font>
      <name val="宋体"/>
      <charset val="129"/>
      <family val="2"/>
      <sz val="8"/>
      <scheme val="minor"/>
    </font>
    <font>
      <name val="돋움"/>
      <charset val="129"/>
      <family val="3"/>
      <sz val="8"/>
    </font>
    <font>
      <name val="돋움"/>
      <charset val="129"/>
      <family val="3"/>
      <sz val="9"/>
    </font>
    <font>
      <name val="宋体"/>
      <charset val="129"/>
      <family val="3"/>
      <sz val="12"/>
    </font>
    <font>
      <name val="Arial Unicode MS"/>
      <charset val="129"/>
      <family val="3"/>
      <sz val="12"/>
    </font>
    <font>
      <name val="宋体"/>
      <charset val="134"/>
      <family val="3"/>
      <sz val="9"/>
    </font>
    <font>
      <name val="Arial Unicode MS"/>
      <charset val="129"/>
      <family val="3"/>
      <sz val="10.5"/>
    </font>
    <font>
      <name val="Arial Unicode MS"/>
      <charset val="129"/>
      <family val="3"/>
      <b val="1"/>
      <sz val="16"/>
    </font>
    <font>
      <name val="Arial Unicode MS"/>
      <charset val="129"/>
      <family val="3"/>
      <b val="1"/>
      <sz val="18"/>
    </font>
    <font>
      <name val="돋움"/>
      <charset val="129"/>
      <family val="3"/>
      <b val="1"/>
      <sz val="16"/>
    </font>
    <font>
      <name val="돋움"/>
      <charset val="129"/>
      <family val="3"/>
      <b val="1"/>
      <sz val="14"/>
    </font>
    <font>
      <name val="돋움"/>
      <charset val="129"/>
      <family val="3"/>
      <sz val="10"/>
    </font>
    <font>
      <name val="宋体"/>
      <charset val="129"/>
      <family val="3"/>
      <sz val="9"/>
      <scheme val="minor"/>
    </font>
    <font>
      <name val="돋움"/>
      <family val="2"/>
      <sz val="11"/>
    </font>
    <font>
      <name val="FangSong"/>
      <charset val="134"/>
      <family val="3"/>
      <sz val="11"/>
    </font>
    <font>
      <name val="돋움"/>
      <charset val="129"/>
      <family val="3"/>
      <b val="1"/>
      <sz val="10"/>
    </font>
    <font>
      <name val="굴림체"/>
      <charset val="129"/>
      <family val="3"/>
      <sz val="11"/>
    </font>
    <font>
      <name val="돋움"/>
      <charset val="129"/>
      <family val="3"/>
      <color indexed="12"/>
      <sz val="11"/>
      <u val="single"/>
    </font>
    <font>
      <name val="돋움"/>
      <charset val="129"/>
      <family val="3"/>
      <b val="1"/>
      <sz val="11"/>
    </font>
    <font>
      <name val="돋움"/>
      <charset val="129"/>
      <family val="3"/>
      <color indexed="10"/>
      <sz val="11"/>
    </font>
    <font>
      <name val="HY견고딕"/>
      <charset val="129"/>
      <family val="1"/>
      <b val="1"/>
      <color indexed="12"/>
      <sz val="14"/>
    </font>
    <font>
      <name val="Times New Roman"/>
      <family val="1"/>
      <sz val="10"/>
    </font>
    <font>
      <name val="Times New Roman"/>
      <family val="1"/>
      <sz val="10"/>
      <u val="singleAccounting"/>
      <vertAlign val="subscript"/>
    </font>
    <font>
      <name val="Times New Roman"/>
      <family val="1"/>
      <i val="1"/>
      <sz val="9"/>
    </font>
    <font>
      <name val="돋움"/>
      <charset val="129"/>
      <family val="3"/>
      <b val="1"/>
      <sz val="16"/>
      <u val="singleAccounting"/>
    </font>
    <font>
      <name val="돋움"/>
      <charset val="129"/>
      <family val="3"/>
      <b val="1"/>
      <sz val="16"/>
      <u val="single"/>
    </font>
    <font>
      <name val="HY견고딕"/>
      <charset val="129"/>
      <family val="1"/>
      <sz val="24"/>
    </font>
    <font>
      <name val="HY견고딕"/>
      <charset val="129"/>
      <family val="1"/>
      <sz val="24"/>
      <u val="single"/>
    </font>
    <font>
      <name val="宋体"/>
      <charset val="129"/>
      <family val="2"/>
      <color theme="1"/>
      <sz val="11"/>
      <scheme val="minor"/>
    </font>
    <font>
      <name val="Tahoma"/>
      <family val="2"/>
      <b val="1"/>
      <color indexed="81"/>
      <sz val="9"/>
    </font>
    <font>
      <name val="Tahoma"/>
      <family val="2"/>
      <color indexed="81"/>
      <sz val="9"/>
    </font>
    <font>
      <name val="돋움"/>
      <charset val="129"/>
      <family val="3"/>
      <color indexed="81"/>
      <sz val="9"/>
    </font>
    <font>
      <name val="맑은 고딕"/>
      <charset val="129"/>
      <family val="3"/>
      <sz val="10"/>
    </font>
    <font>
      <name val="Arial Unicode MS"/>
      <charset val="129"/>
      <family val="3"/>
      <b val="1"/>
      <sz val="26"/>
    </font>
    <font>
      <name val="Arial Unicode MS"/>
      <charset val="129"/>
      <family val="3"/>
      <color rgb="FFFF0000"/>
      <sz val="11"/>
    </font>
    <font>
      <name val="宋体"/>
      <charset val="129"/>
      <family val="3"/>
      <b val="1"/>
      <color theme="1"/>
      <sz val="16"/>
      <u val="single"/>
      <scheme val="minor"/>
    </font>
    <font>
      <name val="宋体"/>
      <charset val="129"/>
      <family val="3"/>
      <color theme="1"/>
      <sz val="16"/>
      <u val="single"/>
      <scheme val="minor"/>
    </font>
    <font>
      <name val="宋体"/>
      <charset val="129"/>
      <family val="2"/>
      <color theme="1"/>
      <sz val="12"/>
      <scheme val="minor"/>
    </font>
    <font>
      <name val="宋体"/>
      <charset val="129"/>
      <family val="3"/>
      <color theme="1"/>
      <sz val="12"/>
      <scheme val="minor"/>
    </font>
    <font>
      <name val="宋体"/>
      <charset val="129"/>
      <family val="3"/>
      <color theme="0" tint="-0.1499984740745262"/>
      <sz val="12"/>
      <scheme val="minor"/>
    </font>
    <font>
      <name val="宋体"/>
      <charset val="129"/>
      <family val="3"/>
      <color theme="1"/>
      <sz val="11"/>
      <scheme val="minor"/>
    </font>
    <font>
      <name val="돋움"/>
      <charset val="129"/>
      <family val="3"/>
      <b val="1"/>
      <sz val="22"/>
      <u val="double"/>
    </font>
    <font>
      <name val="돋움"/>
      <charset val="129"/>
      <family val="3"/>
      <sz val="14"/>
    </font>
    <font>
      <name val="돋움"/>
      <charset val="129"/>
      <family val="3"/>
      <color theme="4"/>
      <sz val="11"/>
    </font>
    <font>
      <name val="FangSong"/>
      <charset val="134"/>
      <family val="3"/>
      <sz val="9"/>
    </font>
    <font>
      <name val="FangSong"/>
      <charset val="134"/>
      <family val="3"/>
      <b val="1"/>
      <sz val="16"/>
    </font>
    <font>
      <name val="굴림"/>
      <charset val="129"/>
      <family val="3"/>
      <color rgb="FFFF0000"/>
      <sz val="11"/>
    </font>
    <font>
      <name val="宋体"/>
      <charset val="129"/>
      <family val="3"/>
      <sz val="11"/>
      <scheme val="minor"/>
    </font>
    <font>
      <name val="맑은 고딕"/>
      <charset val="129"/>
      <family val="3"/>
      <sz val="12"/>
    </font>
    <font>
      <name val="돋움"/>
      <charset val="129"/>
      <family val="3"/>
      <b val="1"/>
      <sz val="24"/>
      <u val="single"/>
    </font>
    <font>
      <name val="돋움"/>
      <charset val="129"/>
      <family val="3"/>
      <b val="1"/>
      <sz val="13"/>
    </font>
    <font>
      <name val="돋움"/>
      <charset val="129"/>
      <family val="3"/>
      <sz val="13"/>
    </font>
    <font>
      <name val="맑은 고딕"/>
      <charset val="129"/>
      <family val="3"/>
      <sz val="13"/>
    </font>
    <font>
      <name val="宋体"/>
      <charset val="129"/>
      <family val="3"/>
      <sz val="13"/>
      <scheme val="minor"/>
    </font>
    <font>
      <name val="宋体"/>
      <charset val="129"/>
      <family val="3"/>
      <b val="1"/>
      <sz val="20"/>
      <scheme val="minor"/>
    </font>
    <font>
      <name val="宋体"/>
      <charset val="129"/>
      <family val="3"/>
      <sz val="18"/>
      <scheme val="minor"/>
    </font>
    <font>
      <name val="宋体"/>
      <charset val="129"/>
      <family val="3"/>
      <b val="1"/>
      <sz val="13"/>
      <scheme val="minor"/>
    </font>
    <font>
      <name val="宋体"/>
      <charset val="129"/>
      <family val="3"/>
      <b val="1"/>
      <sz val="11"/>
      <scheme val="minor"/>
    </font>
    <font>
      <name val="맑은 고딕"/>
      <charset val="129"/>
      <family val="3"/>
      <b val="1"/>
      <sz val="12"/>
    </font>
    <font>
      <name val="맑은 고딕"/>
      <charset val="129"/>
      <family val="3"/>
      <b val="1"/>
      <sz val="11"/>
    </font>
    <font>
      <name val="맑은 고딕"/>
      <charset val="129"/>
      <family val="3"/>
      <sz val="11"/>
    </font>
    <font>
      <name val="宋体"/>
      <charset val="129"/>
      <family val="3"/>
      <sz val="12"/>
      <scheme val="minor"/>
    </font>
    <font>
      <name val="宋体"/>
      <charset val="129"/>
      <family val="3"/>
      <sz val="10"/>
      <scheme val="minor"/>
    </font>
    <font>
      <name val="宋体"/>
      <charset val="129"/>
      <family val="3"/>
      <sz val="8"/>
      <u val="single"/>
      <scheme val="minor"/>
    </font>
    <font>
      <name val="宋体"/>
      <charset val="129"/>
      <family val="3"/>
      <sz val="11"/>
      <u val="single"/>
      <scheme val="minor"/>
    </font>
    <font>
      <name val="宋体"/>
      <charset val="129"/>
      <family val="3"/>
      <color rgb="FFC00000"/>
      <sz val="9"/>
      <scheme val="minor"/>
    </font>
    <font>
      <name val="宋体"/>
      <charset val="129"/>
      <family val="3"/>
      <b val="1"/>
      <sz val="24"/>
      <u val="single"/>
      <scheme val="minor"/>
    </font>
    <font>
      <name val="宋体"/>
      <charset val="129"/>
      <family val="3"/>
      <b val="1"/>
      <sz val="16"/>
      <u val="singleAccounting"/>
      <scheme val="minor"/>
    </font>
    <font>
      <name val="宋体"/>
      <charset val="129"/>
      <family val="3"/>
      <color rgb="FFC00000"/>
      <sz val="13"/>
      <scheme val="minor"/>
    </font>
    <font>
      <name val="ＭＳ Ｐゴシック"/>
      <charset val="128"/>
      <family val="3"/>
      <sz val="6"/>
    </font>
    <font>
      <name val="Microsoft YaHei"/>
      <charset val="134"/>
      <family val="2"/>
      <sz val="10"/>
    </font>
    <font>
      <name val="Microsoft YaHei"/>
      <family val="2"/>
      <sz val="18"/>
    </font>
    <font>
      <name val="Microsoft YaHei"/>
      <charset val="134"/>
      <family val="2"/>
      <sz val="18"/>
    </font>
    <font>
      <name val="Microsoft YaHei"/>
      <family val="2"/>
      <sz val="14"/>
    </font>
    <font>
      <name val="Microsoft YaHei"/>
      <charset val="134"/>
      <family val="2"/>
      <sz val="35"/>
    </font>
    <font>
      <name val="Microsoft YaHei"/>
      <family val="2"/>
      <sz val="10"/>
    </font>
    <font>
      <name val="Arial"/>
      <family val="2"/>
      <sz val="10"/>
    </font>
    <font>
      <name val="Microsoft YaHei"/>
      <family val="2"/>
      <color rgb="FFFF0000"/>
      <sz val="10"/>
    </font>
    <font>
      <name val="Microsoft YaHei"/>
      <family val="2"/>
      <b val="1"/>
      <color rgb="FFFFFFFF"/>
      <sz val="10"/>
    </font>
    <font>
      <name val="Microsoft YaHei"/>
      <family val="2"/>
      <strike val="1"/>
      <sz val="10"/>
    </font>
    <font>
      <name val="ＭＳ Ｐゴシック"/>
      <charset val="128"/>
      <family val="2"/>
      <sz val="10"/>
    </font>
    <font>
      <name val="Microsoft YaHei"/>
      <charset val="134"/>
      <family val="2"/>
      <sz val="11"/>
    </font>
    <font>
      <name val="Microsoft YaHei"/>
      <charset val="134"/>
      <family val="2"/>
      <b val="1"/>
      <color indexed="12"/>
      <sz val="14"/>
    </font>
    <font>
      <name val="Microsoft YaHei"/>
      <charset val="134"/>
      <family val="2"/>
      <color indexed="10"/>
      <sz val="11"/>
    </font>
    <font>
      <name val="Microsoft YaHei"/>
      <charset val="134"/>
      <family val="2"/>
      <b val="1"/>
      <sz val="10"/>
    </font>
    <font>
      <name val="Microsoft YaHei"/>
      <charset val="134"/>
      <family val="2"/>
      <b val="1"/>
      <sz val="11"/>
    </font>
    <font>
      <name val="Microsoft YaHei"/>
      <charset val="134"/>
      <family val="2"/>
      <sz val="24"/>
      <u val="single"/>
    </font>
    <font>
      <name val="Microsoft YaHei"/>
      <charset val="134"/>
      <family val="2"/>
      <sz val="24"/>
    </font>
    <font>
      <name val="Microsoft YaHei"/>
      <charset val="134"/>
      <family val="2"/>
      <sz val="9"/>
    </font>
    <font>
      <name val="Malgun Gothic"/>
      <charset val="129"/>
      <family val="2"/>
      <sz val="10"/>
    </font>
    <font>
      <name val="Microsoft YaHei"/>
      <charset val="134"/>
      <family val="2"/>
      <color theme="0"/>
      <sz val="10"/>
    </font>
    <font>
      <name val="メイリオ"/>
      <charset val="128"/>
      <family val="3"/>
      <color theme="1"/>
      <sz val="11"/>
    </font>
    <font>
      <name val="Microsoft YaHei"/>
      <charset val="134"/>
      <family val="2"/>
      <color rgb="FF000000"/>
      <sz val="11"/>
    </font>
    <font>
      <name val="游ゴシック"/>
      <charset val="128"/>
      <family val="3"/>
      <color theme="1"/>
      <sz val="11"/>
    </font>
    <font>
      <name val="游ゴシック"/>
      <charset val="128"/>
      <family val="2"/>
      <sz val="18"/>
    </font>
    <font>
      <name val="DengXian"/>
      <charset val="134"/>
      <family val="3"/>
      <sz val="9"/>
    </font>
    <font>
      <name val="Microsoft YaHei"/>
      <charset val="134"/>
      <family val="2"/>
      <sz val="16"/>
    </font>
    <font>
      <name val="Microsoft YaHei"/>
      <charset val="134"/>
      <family val="2"/>
      <b val="1"/>
      <sz val="12"/>
    </font>
    <font>
      <name val="돋움"/>
      <charset val="129"/>
      <family val="3"/>
      <color rgb="FFFF0000"/>
      <sz val="9"/>
    </font>
    <font>
      <name val="Microsoft YaHei"/>
      <charset val="134"/>
      <family val="2"/>
      <sz val="8"/>
    </font>
    <font>
      <name val="Microsoft YaHei"/>
      <charset val="134"/>
      <family val="2"/>
      <color indexed="12"/>
      <sz val="10"/>
      <u val="single"/>
    </font>
    <font>
      <name val="Microsoft YaHei"/>
      <charset val="134"/>
      <family val="2"/>
      <color indexed="10"/>
      <sz val="8"/>
    </font>
    <font>
      <name val="Microsoft YaHei"/>
      <charset val="134"/>
      <family val="2"/>
      <b val="1"/>
      <color rgb="FF000000"/>
      <sz val="9"/>
    </font>
    <font>
      <name val="游ゴシック"/>
      <charset val="128"/>
      <family val="2"/>
      <sz val="10"/>
    </font>
    <font>
      <name val="游ゴシック"/>
      <charset val="128"/>
      <family val="2"/>
      <b val="1"/>
      <sz val="12"/>
    </font>
    <font>
      <name val="游ゴシック"/>
      <charset val="128"/>
      <family val="3"/>
      <color rgb="FFFF0000"/>
      <sz val="9"/>
    </font>
    <font>
      <name val="Microsoft YaHei"/>
      <charset val="129"/>
      <family val="3"/>
      <color rgb="FFFF0000"/>
      <sz val="9"/>
    </font>
    <font>
      <name val="游ゴシック"/>
      <charset val="128"/>
      <family val="3"/>
      <b val="1"/>
      <sz val="10"/>
    </font>
    <font>
      <name val="Microsoft YaHei"/>
      <charset val="129"/>
      <family val="3"/>
      <b val="1"/>
      <sz val="10"/>
    </font>
    <font>
      <name val="Calibri"/>
      <family val="3"/>
      <b val="1"/>
      <sz val="10"/>
    </font>
    <font>
      <name val="Microsoft YaHei"/>
      <charset val="128"/>
      <family val="3"/>
      <b val="1"/>
      <sz val="10"/>
    </font>
    <font>
      <name val="Microsoft YaHei"/>
      <charset val="134"/>
      <family val="3"/>
      <b val="1"/>
      <sz val="10"/>
    </font>
    <font>
      <name val="Microsoft YaHei"/>
      <charset val="128"/>
      <family val="2"/>
      <b val="1"/>
      <sz val="12"/>
    </font>
  </fonts>
  <fills count="9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8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rgb="FF00B050"/>
        <bgColor indexed="64"/>
      </patternFill>
    </fill>
  </fills>
  <borders count="132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 diagonalUp="1">
      <left style="thin">
        <color auto="1"/>
      </left>
      <right/>
      <top style="thin">
        <color auto="1"/>
      </top>
      <bottom style="thin">
        <color auto="1"/>
      </bottom>
      <diagonal style="thin">
        <color auto="1"/>
      </diagonal>
    </border>
    <border diagonalUp="1">
      <left/>
      <right/>
      <top style="thin">
        <color auto="1"/>
      </top>
      <bottom style="thin">
        <color auto="1"/>
      </bottom>
      <diagonal style="thin">
        <color auto="1"/>
      </diagonal>
    </border>
    <border diagonalUp="1">
      <left/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medium">
        <color auto="1"/>
      </right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medium">
        <color auto="1"/>
      </left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/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 style="hair">
        <color auto="1"/>
      </left>
      <right/>
      <top style="thin">
        <color auto="1"/>
      </top>
      <bottom/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medium">
        <color auto="1"/>
      </top>
      <bottom style="hair">
        <color auto="1"/>
      </bottom>
      <diagonal/>
    </border>
    <border>
      <left/>
      <right/>
      <top style="medium">
        <color auto="1"/>
      </top>
      <bottom style="hair">
        <color auto="1"/>
      </bottom>
      <diagonal/>
    </border>
    <border>
      <left style="hair">
        <color auto="1"/>
      </left>
      <right/>
      <top style="medium">
        <color auto="1"/>
      </top>
      <bottom style="hair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hair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double">
        <color auto="1"/>
      </bottom>
      <diagonal/>
    </border>
    <border>
      <left/>
      <right style="medium">
        <color auto="1"/>
      </right>
      <top style="thin">
        <color auto="1"/>
      </top>
      <bottom style="double">
        <color auto="1"/>
      </bottom>
      <diagonal/>
    </border>
    <border>
      <left style="medium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medium">
        <color auto="1"/>
      </right>
      <top style="double">
        <color auto="1"/>
      </top>
      <bottom/>
      <diagonal/>
    </border>
    <border>
      <left style="thin">
        <color auto="1"/>
      </left>
      <right/>
      <top style="double">
        <color auto="1"/>
      </top>
      <bottom/>
      <diagonal/>
    </border>
    <border>
      <left style="thin">
        <color auto="1"/>
      </left>
      <right/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double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 diagonalUp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</borders>
  <cellStyleXfs count="26">
    <xf numFmtId="0" fontId="1" fillId="0" borderId="0" applyProtection="1">
      <protection locked="0" hidden="0"/>
    </xf>
    <xf numFmtId="0" fontId="1" fillId="0" borderId="0"/>
    <xf numFmtId="0" fontId="5" fillId="0" borderId="0" applyAlignment="1">
      <alignment vertical="center"/>
    </xf>
    <xf numFmtId="0" fontId="18" fillId="0" borderId="0" applyProtection="1">
      <protection locked="0" hidden="0"/>
    </xf>
    <xf numFmtId="41" fontId="18" fillId="0" borderId="0"/>
    <xf numFmtId="0" fontId="1" fillId="0" borderId="0" applyAlignment="1" applyProtection="1">
      <alignment vertical="center"/>
      <protection locked="0" hidden="0"/>
    </xf>
    <xf numFmtId="0" fontId="19" fillId="0" borderId="0" applyAlignment="1" applyProtection="1">
      <alignment vertical="top"/>
      <protection locked="0" hidden="0"/>
    </xf>
    <xf numFmtId="49" fontId="23" fillId="0" borderId="0" applyAlignment="1">
      <alignment horizontal="left"/>
    </xf>
    <xf numFmtId="175" fontId="23" fillId="0" borderId="0" applyAlignment="1">
      <alignment horizontal="right"/>
    </xf>
    <xf numFmtId="176" fontId="23" fillId="0" borderId="0" applyAlignment="1">
      <alignment horizontal="right"/>
    </xf>
    <xf numFmtId="177" fontId="24" fillId="0" borderId="0" applyAlignment="1">
      <alignment horizontal="center"/>
    </xf>
    <xf numFmtId="178" fontId="24" fillId="0" borderId="0" applyAlignment="1">
      <alignment horizontal="center"/>
    </xf>
    <xf numFmtId="179" fontId="25" fillId="0" borderId="0" applyAlignment="1">
      <alignment horizontal="right"/>
    </xf>
    <xf numFmtId="180" fontId="23" fillId="0" borderId="0" applyAlignment="1">
      <alignment horizontal="right"/>
    </xf>
    <xf numFmtId="181" fontId="23" fillId="0" borderId="0" applyAlignment="1">
      <alignment horizontal="right"/>
    </xf>
    <xf numFmtId="182" fontId="23" fillId="0" borderId="0" applyAlignment="1">
      <alignment horizontal="right"/>
    </xf>
    <xf numFmtId="183" fontId="23" fillId="0" borderId="0" applyAlignment="1">
      <alignment horizontal="right"/>
    </xf>
    <xf numFmtId="184" fontId="23" fillId="0" borderId="0"/>
    <xf numFmtId="0" fontId="23" fillId="0" borderId="0" applyProtection="1">
      <protection locked="0" hidden="0"/>
    </xf>
    <xf numFmtId="0" fontId="30" fillId="0" borderId="0" applyAlignment="1" applyProtection="1">
      <alignment vertical="center"/>
      <protection locked="0" hidden="0"/>
    </xf>
    <xf numFmtId="0" fontId="1" fillId="0" borderId="0" applyAlignment="1">
      <alignment vertical="center"/>
    </xf>
    <xf numFmtId="41" fontId="1" fillId="0" borderId="0" applyAlignment="1">
      <alignment vertical="center"/>
    </xf>
    <xf numFmtId="0" fontId="78" fillId="0" borderId="0"/>
    <xf numFmtId="0" fontId="30" fillId="0" borderId="0" applyAlignment="1">
      <alignment vertical="center"/>
    </xf>
    <xf numFmtId="38" fontId="1" fillId="0" borderId="0" applyAlignment="1">
      <alignment vertical="center"/>
    </xf>
    <xf numFmtId="0" fontId="30" fillId="0" borderId="0" applyAlignment="1">
      <alignment vertical="center"/>
    </xf>
  </cellStyleXfs>
  <cellXfs count="1027">
    <xf numFmtId="0" fontId="0" fillId="0" borderId="0" applyProtection="1" pivotButton="0" quotePrefix="0" xfId="0">
      <protection locked="0" hidden="0"/>
    </xf>
    <xf numFmtId="0" fontId="1" fillId="0" borderId="0" applyAlignment="1" pivotButton="0" quotePrefix="0" xfId="1">
      <alignment vertical="center" shrinkToFit="1"/>
    </xf>
    <xf numFmtId="0" fontId="12" fillId="0" borderId="0" applyAlignment="1" pivotButton="0" quotePrefix="0" xfId="1">
      <alignment horizontal="center" vertical="center" shrinkToFit="1"/>
    </xf>
    <xf numFmtId="0" fontId="1" fillId="0" borderId="0" applyAlignment="1" pivotButton="0" quotePrefix="0" xfId="1">
      <alignment horizontal="right" vertical="center" shrinkToFit="1"/>
    </xf>
    <xf numFmtId="164" fontId="1" fillId="0" borderId="0" applyAlignment="1" pivotButton="0" quotePrefix="0" xfId="1">
      <alignment vertical="center" shrinkToFit="1"/>
    </xf>
    <xf numFmtId="0" fontId="1" fillId="0" borderId="0" applyAlignment="1" pivotButton="0" quotePrefix="0" xfId="1">
      <alignment horizontal="center" vertical="center" shrinkToFit="1"/>
    </xf>
    <xf numFmtId="41" fontId="1" fillId="0" borderId="0" applyAlignment="1" pivotButton="0" quotePrefix="0" xfId="1">
      <alignment vertical="center" shrinkToFit="1"/>
    </xf>
    <xf numFmtId="0" fontId="5" fillId="0" borderId="0" applyAlignment="1" pivotButton="0" quotePrefix="0" xfId="2">
      <alignment vertical="center"/>
    </xf>
    <xf numFmtId="0" fontId="5" fillId="0" borderId="0" applyAlignment="1" pivotButton="0" quotePrefix="0" xfId="2">
      <alignment horizontal="center" vertical="center"/>
    </xf>
    <xf numFmtId="0" fontId="16" fillId="0" borderId="0" applyAlignment="1" pivotButton="0" quotePrefix="0" xfId="1">
      <alignment vertical="center" shrinkToFit="1"/>
    </xf>
    <xf numFmtId="0" fontId="1" fillId="0" borderId="0" applyProtection="1" pivotButton="0" quotePrefix="0" xfId="0">
      <protection locked="0" hidden="0"/>
    </xf>
    <xf numFmtId="0" fontId="1" fillId="0" borderId="0" applyAlignment="1" applyProtection="1" pivotButton="0" quotePrefix="0" xfId="5">
      <alignment vertical="center"/>
      <protection locked="0" hidden="0"/>
    </xf>
    <xf numFmtId="0" fontId="13" fillId="0" borderId="0" applyAlignment="1" applyProtection="1" pivotButton="0" quotePrefix="0" xfId="5">
      <alignment horizontal="center" vertical="center"/>
      <protection locked="0" hidden="0"/>
    </xf>
    <xf numFmtId="0" fontId="13" fillId="0" borderId="0" applyAlignment="1" applyProtection="1" pivotButton="0" quotePrefix="0" xfId="5">
      <alignment vertical="center"/>
      <protection locked="0" hidden="0"/>
    </xf>
    <xf numFmtId="0" fontId="1" fillId="0" borderId="24" applyAlignment="1" applyProtection="1" pivotButton="0" quotePrefix="0" xfId="5">
      <alignment vertical="center"/>
      <protection locked="0" hidden="0"/>
    </xf>
    <xf numFmtId="0" fontId="1" fillId="0" borderId="5" applyAlignment="1" applyProtection="1" pivotButton="0" quotePrefix="0" xfId="5">
      <alignment vertical="center"/>
      <protection locked="0" hidden="0"/>
    </xf>
    <xf numFmtId="0" fontId="22" fillId="0" borderId="0" applyAlignment="1" applyProtection="1" pivotButton="0" quotePrefix="0" xfId="5">
      <alignment horizontal="right" vertical="center"/>
      <protection locked="0" hidden="0"/>
    </xf>
    <xf numFmtId="0" fontId="1" fillId="0" borderId="13" applyAlignment="1" applyProtection="1" pivotButton="0" quotePrefix="0" xfId="5">
      <alignment vertical="center"/>
      <protection locked="0" hidden="0"/>
    </xf>
    <xf numFmtId="0" fontId="1" fillId="0" borderId="0" applyAlignment="1" applyProtection="1" pivotButton="0" quotePrefix="0" xfId="5">
      <alignment horizontal="center" vertical="center"/>
      <protection locked="0" hidden="0"/>
    </xf>
    <xf numFmtId="0" fontId="1" fillId="0" borderId="4" applyAlignment="1" applyProtection="1" pivotButton="0" quotePrefix="0" xfId="5">
      <alignment horizontal="center" vertical="center"/>
      <protection locked="0" hidden="0"/>
    </xf>
    <xf numFmtId="0" fontId="1" fillId="0" borderId="5" applyAlignment="1" applyProtection="1" pivotButton="0" quotePrefix="0" xfId="5">
      <alignment horizontal="center" vertical="center"/>
      <protection locked="0" hidden="0"/>
    </xf>
    <xf numFmtId="0" fontId="1" fillId="0" borderId="0" applyAlignment="1" applyProtection="1" pivotButton="0" quotePrefix="0" xfId="5">
      <alignment horizontal="right" vertical="center"/>
      <protection locked="0" hidden="0"/>
    </xf>
    <xf numFmtId="165" fontId="1" fillId="0" borderId="0" applyAlignment="1" applyProtection="1" pivotButton="0" quotePrefix="0" xfId="5">
      <alignment horizontal="center" vertical="center"/>
      <protection locked="0" hidden="0"/>
    </xf>
    <xf numFmtId="37" fontId="17" fillId="0" borderId="45" applyAlignment="1" applyProtection="1" pivotButton="0" quotePrefix="0" xfId="5">
      <alignment vertical="center"/>
      <protection locked="0" hidden="0"/>
    </xf>
    <xf numFmtId="0" fontId="17" fillId="0" borderId="45" applyAlignment="1" applyProtection="1" pivotButton="0" quotePrefix="0" xfId="5">
      <alignment vertical="center"/>
      <protection locked="0" hidden="0"/>
    </xf>
    <xf numFmtId="37" fontId="13" fillId="0" borderId="0" applyAlignment="1" applyProtection="1" pivotButton="0" quotePrefix="0" xfId="5">
      <alignment vertical="center"/>
      <protection locked="0" hidden="0"/>
    </xf>
    <xf numFmtId="0" fontId="17" fillId="3" borderId="3" applyAlignment="1" applyProtection="1" pivotButton="0" quotePrefix="0" xfId="5">
      <alignment horizontal="right"/>
      <protection locked="0" hidden="0"/>
    </xf>
    <xf numFmtId="0" fontId="17" fillId="3" borderId="3" applyAlignment="1" applyProtection="1" pivotButton="0" quotePrefix="0" xfId="5">
      <alignment vertical="center"/>
      <protection locked="0" hidden="0"/>
    </xf>
    <xf numFmtId="0" fontId="13" fillId="0" borderId="46" applyAlignment="1" applyProtection="1" pivotButton="0" quotePrefix="0" xfId="5">
      <alignment vertical="center"/>
      <protection locked="0" hidden="0"/>
    </xf>
    <xf numFmtId="0" fontId="13" fillId="0" borderId="42" applyAlignment="1" applyProtection="1" pivotButton="0" quotePrefix="0" xfId="5">
      <alignment horizontal="center" vertical="center"/>
      <protection locked="0" hidden="0"/>
    </xf>
    <xf numFmtId="37" fontId="17" fillId="0" borderId="47" applyAlignment="1" applyProtection="1" pivotButton="0" quotePrefix="0" xfId="5">
      <alignment horizontal="right" vertical="center"/>
      <protection locked="0" hidden="0"/>
    </xf>
    <xf numFmtId="0" fontId="13" fillId="0" borderId="31" applyAlignment="1" applyProtection="1" pivotButton="0" quotePrefix="0" xfId="5">
      <alignment horizontal="left" vertical="center" wrapText="1"/>
      <protection locked="0" hidden="0"/>
    </xf>
    <xf numFmtId="0" fontId="13" fillId="0" borderId="36" applyAlignment="1" applyProtection="1" pivotButton="0" quotePrefix="0" xfId="5">
      <alignment horizontal="center" vertical="center"/>
      <protection locked="0" hidden="0"/>
    </xf>
    <xf numFmtId="37" fontId="17" fillId="0" borderId="5" applyAlignment="1" applyProtection="1" pivotButton="0" quotePrefix="0" xfId="5">
      <alignment horizontal="right" vertical="center"/>
      <protection locked="0" hidden="0"/>
    </xf>
    <xf numFmtId="37" fontId="13" fillId="0" borderId="44" applyAlignment="1" applyProtection="1" pivotButton="0" quotePrefix="0" xfId="5">
      <alignment horizontal="right" vertical="center"/>
      <protection locked="0" hidden="0"/>
    </xf>
    <xf numFmtId="0" fontId="13" fillId="0" borderId="51" applyAlignment="1" applyProtection="1" pivotButton="0" quotePrefix="0" xfId="5">
      <alignment horizontal="center" vertical="center"/>
      <protection locked="0" hidden="0"/>
    </xf>
    <xf numFmtId="0" fontId="13" fillId="0" borderId="52" applyAlignment="1" applyProtection="1" pivotButton="0" quotePrefix="0" xfId="5">
      <alignment horizontal="center" vertical="center"/>
      <protection locked="0" hidden="0"/>
    </xf>
    <xf numFmtId="0" fontId="13" fillId="0" borderId="53" applyAlignment="1" applyProtection="1" pivotButton="0" quotePrefix="0" xfId="5">
      <alignment horizontal="center" vertical="center"/>
      <protection locked="0" hidden="0"/>
    </xf>
    <xf numFmtId="165" fontId="13" fillId="0" borderId="54" applyAlignment="1" applyProtection="1" pivotButton="0" quotePrefix="0" xfId="5">
      <alignment horizontal="center" vertical="center"/>
      <protection locked="0" hidden="0"/>
    </xf>
    <xf numFmtId="0" fontId="13" fillId="0" borderId="41" applyAlignment="1" applyProtection="1" pivotButton="0" quotePrefix="0" xfId="5">
      <alignment horizontal="center" vertical="center"/>
      <protection locked="0" hidden="0"/>
    </xf>
    <xf numFmtId="165" fontId="13" fillId="0" borderId="55" applyAlignment="1" applyProtection="1" pivotButton="0" quotePrefix="0" xfId="5">
      <alignment horizontal="center" vertical="center"/>
      <protection locked="0" hidden="0"/>
    </xf>
    <xf numFmtId="37" fontId="13" fillId="0" borderId="56" applyAlignment="1" applyProtection="1" pivotButton="0" quotePrefix="0" xfId="5">
      <alignment horizontal="right" vertical="center"/>
      <protection locked="0" hidden="0"/>
    </xf>
    <xf numFmtId="0" fontId="13" fillId="0" borderId="60" applyAlignment="1" applyProtection="1" pivotButton="0" quotePrefix="0" xfId="5">
      <alignment horizontal="center" vertical="center"/>
      <protection locked="0" hidden="0"/>
    </xf>
    <xf numFmtId="0" fontId="13" fillId="0" borderId="61" applyAlignment="1" applyProtection="1" pivotButton="0" quotePrefix="0" xfId="5">
      <alignment horizontal="center" vertical="center"/>
      <protection locked="0" hidden="0"/>
    </xf>
    <xf numFmtId="37" fontId="13" fillId="0" borderId="62" applyAlignment="1" applyProtection="1" pivotButton="0" quotePrefix="0" xfId="5">
      <alignment horizontal="right" vertical="center"/>
      <protection locked="0" hidden="0"/>
    </xf>
    <xf numFmtId="0" fontId="13" fillId="0" borderId="66" applyAlignment="1" applyProtection="1" pivotButton="0" quotePrefix="0" xfId="5">
      <alignment vertical="center"/>
      <protection locked="0" hidden="0"/>
    </xf>
    <xf numFmtId="0" fontId="13" fillId="0" borderId="67" applyAlignment="1" applyProtection="1" pivotButton="0" quotePrefix="0" xfId="5">
      <alignment vertical="center"/>
      <protection locked="0" hidden="0"/>
    </xf>
    <xf numFmtId="0" fontId="13" fillId="0" borderId="68" applyAlignment="1" applyProtection="1" pivotButton="0" quotePrefix="0" xfId="5">
      <alignment horizontal="center" vertical="center"/>
      <protection locked="0" hidden="0"/>
    </xf>
    <xf numFmtId="0" fontId="13" fillId="0" borderId="41" applyAlignment="1" applyProtection="1" pivotButton="0" quotePrefix="0" xfId="5">
      <alignment vertical="center"/>
      <protection locked="0" hidden="0"/>
    </xf>
    <xf numFmtId="0" fontId="13" fillId="0" borderId="52" applyAlignment="1" applyProtection="1" pivotButton="0" quotePrefix="0" xfId="5">
      <alignment vertical="center"/>
      <protection locked="0" hidden="0"/>
    </xf>
    <xf numFmtId="0" fontId="13" fillId="0" borderId="31" applyAlignment="1" applyProtection="1" pivotButton="0" quotePrefix="0" xfId="5">
      <alignment horizontal="center" vertical="center" wrapText="1"/>
      <protection locked="0" hidden="0"/>
    </xf>
    <xf numFmtId="0" fontId="13" fillId="0" borderId="51" applyAlignment="1" applyProtection="1" pivotButton="0" quotePrefix="0" xfId="5">
      <alignment vertical="center"/>
      <protection locked="0" hidden="0"/>
    </xf>
    <xf numFmtId="0" fontId="13" fillId="0" borderId="60" applyAlignment="1" applyProtection="1" pivotButton="0" quotePrefix="0" xfId="5">
      <alignment vertical="center"/>
      <protection locked="0" hidden="0"/>
    </xf>
    <xf numFmtId="165" fontId="13" fillId="0" borderId="69" applyAlignment="1" applyProtection="1" pivotButton="0" quotePrefix="0" xfId="5">
      <alignment horizontal="center" vertical="center"/>
      <protection locked="0" hidden="0"/>
    </xf>
    <xf numFmtId="37" fontId="13" fillId="0" borderId="43" applyAlignment="1" applyProtection="1" pivotButton="0" quotePrefix="0" xfId="5">
      <alignment horizontal="right" vertical="center"/>
      <protection locked="0" hidden="0"/>
    </xf>
    <xf numFmtId="0" fontId="13" fillId="0" borderId="67" applyAlignment="1" applyProtection="1" pivotButton="0" quotePrefix="0" xfId="5">
      <alignment horizontal="center" vertical="center"/>
      <protection locked="0" hidden="0"/>
    </xf>
    <xf numFmtId="166" fontId="13" fillId="0" borderId="70" applyAlignment="1" applyProtection="1" pivotButton="0" quotePrefix="0" xfId="5">
      <alignment horizontal="center" vertical="center"/>
      <protection locked="0" hidden="0"/>
    </xf>
    <xf numFmtId="0" fontId="13" fillId="0" borderId="71" applyAlignment="1" applyProtection="1" pivotButton="0" quotePrefix="0" xfId="5">
      <alignment horizontal="left" vertical="center"/>
      <protection locked="0" hidden="0"/>
    </xf>
    <xf numFmtId="0" fontId="13" fillId="0" borderId="72" applyAlignment="1" applyProtection="1" pivotButton="0" quotePrefix="0" xfId="5">
      <alignment horizontal="left" vertical="center"/>
      <protection locked="0" hidden="0"/>
    </xf>
    <xf numFmtId="0" fontId="13" fillId="0" borderId="73" applyAlignment="1" applyProtection="1" pivotButton="0" quotePrefix="0" xfId="5">
      <alignment horizontal="left" vertical="center"/>
      <protection locked="0" hidden="0"/>
    </xf>
    <xf numFmtId="0" fontId="13" fillId="0" borderId="74" applyAlignment="1" applyProtection="1" pivotButton="0" quotePrefix="0" xfId="5">
      <alignment horizontal="center" vertical="center"/>
      <protection locked="0" hidden="0"/>
    </xf>
    <xf numFmtId="0" fontId="13" fillId="0" borderId="75" applyAlignment="1" applyProtection="1" pivotButton="0" quotePrefix="0" xfId="5">
      <alignment horizontal="center" vertical="center"/>
      <protection locked="0" hidden="0"/>
    </xf>
    <xf numFmtId="166" fontId="13" fillId="0" borderId="54" applyAlignment="1" applyProtection="1" pivotButton="0" quotePrefix="0" xfId="5">
      <alignment horizontal="center" vertical="center"/>
      <protection locked="0" hidden="0"/>
    </xf>
    <xf numFmtId="166" fontId="13" fillId="0" borderId="55" applyAlignment="1" applyProtection="1" pivotButton="0" quotePrefix="0" xfId="5">
      <alignment horizontal="center" vertical="center"/>
      <protection locked="0" hidden="0"/>
    </xf>
    <xf numFmtId="0" fontId="4" fillId="0" borderId="52" applyAlignment="1" applyProtection="1" pivotButton="0" quotePrefix="0" xfId="5">
      <alignment horizontal="center" vertical="center"/>
      <protection locked="0" hidden="0"/>
    </xf>
    <xf numFmtId="0" fontId="4" fillId="0" borderId="53" applyAlignment="1" applyProtection="1" pivotButton="0" quotePrefix="0" xfId="5">
      <alignment horizontal="center" vertical="center"/>
      <protection locked="0" hidden="0"/>
    </xf>
    <xf numFmtId="0" fontId="13" fillId="0" borderId="77" applyAlignment="1" applyProtection="1" pivotButton="0" quotePrefix="0" xfId="5">
      <alignment horizontal="center" vertical="center"/>
      <protection locked="0" hidden="0"/>
    </xf>
    <xf numFmtId="166" fontId="13" fillId="0" borderId="78" applyAlignment="1" applyProtection="1" pivotButton="0" quotePrefix="0" xfId="5">
      <alignment horizontal="center" vertical="center"/>
      <protection locked="0" hidden="0"/>
    </xf>
    <xf numFmtId="37" fontId="4" fillId="0" borderId="44" applyAlignment="1" applyProtection="1" pivotButton="0" quotePrefix="0" xfId="5">
      <alignment horizontal="right" vertical="center"/>
      <protection locked="0" hidden="0"/>
    </xf>
    <xf numFmtId="0" fontId="4" fillId="0" borderId="41" applyAlignment="1" applyProtection="1" pivotButton="0" quotePrefix="0" xfId="5">
      <alignment horizontal="center" vertical="center"/>
      <protection locked="0" hidden="0"/>
    </xf>
    <xf numFmtId="0" fontId="4" fillId="0" borderId="31" applyAlignment="1" applyProtection="1" pivotButton="0" quotePrefix="0" xfId="5">
      <alignment horizontal="left" vertical="center" wrapText="1"/>
      <protection locked="0" hidden="0"/>
    </xf>
    <xf numFmtId="165" fontId="4" fillId="0" borderId="55" applyAlignment="1" applyProtection="1" pivotButton="0" quotePrefix="0" xfId="5">
      <alignment horizontal="center" vertical="center"/>
      <protection locked="0" hidden="0"/>
    </xf>
    <xf numFmtId="166" fontId="4" fillId="0" borderId="55" applyAlignment="1" applyProtection="1" pivotButton="0" quotePrefix="0" xfId="5">
      <alignment horizontal="center" vertical="center"/>
      <protection locked="0" hidden="0"/>
    </xf>
    <xf numFmtId="37" fontId="4" fillId="0" borderId="56" applyAlignment="1" applyProtection="1" pivotButton="0" quotePrefix="0" xfId="5">
      <alignment horizontal="right" vertical="center"/>
      <protection locked="0" hidden="0"/>
    </xf>
    <xf numFmtId="0" fontId="4" fillId="0" borderId="51" applyAlignment="1" applyProtection="1" pivotButton="0" quotePrefix="0" xfId="5">
      <alignment horizontal="center" vertical="center"/>
      <protection locked="0" hidden="0"/>
    </xf>
    <xf numFmtId="0" fontId="4" fillId="0" borderId="60" applyAlignment="1" applyProtection="1" pivotButton="0" quotePrefix="0" xfId="5">
      <alignment horizontal="center" vertical="center"/>
      <protection locked="0" hidden="0"/>
    </xf>
    <xf numFmtId="0" fontId="4" fillId="0" borderId="61" applyAlignment="1" applyProtection="1" pivotButton="0" quotePrefix="0" xfId="5">
      <alignment horizontal="center" vertical="center"/>
      <protection locked="0" hidden="0"/>
    </xf>
    <xf numFmtId="0" fontId="17" fillId="3" borderId="82" applyAlignment="1" applyProtection="1" pivotButton="0" quotePrefix="0" xfId="5">
      <alignment horizontal="center" vertical="center"/>
      <protection locked="0" hidden="0"/>
    </xf>
    <xf numFmtId="0" fontId="17" fillId="3" borderId="83" applyAlignment="1" applyProtection="1" pivotButton="0" quotePrefix="0" xfId="5">
      <alignment horizontal="center" vertical="center" wrapText="1"/>
      <protection locked="0" hidden="0"/>
    </xf>
    <xf numFmtId="0" fontId="17" fillId="3" borderId="84" applyAlignment="1" applyProtection="1" pivotButton="0" quotePrefix="0" xfId="5">
      <alignment horizontal="center" vertical="center"/>
      <protection locked="0" hidden="0"/>
    </xf>
    <xf numFmtId="0" fontId="17" fillId="3" borderId="85" applyAlignment="1" applyProtection="1" pivotButton="0" quotePrefix="0" xfId="5">
      <alignment horizontal="center" vertical="center"/>
      <protection locked="0" hidden="0"/>
    </xf>
    <xf numFmtId="0" fontId="17" fillId="3" borderId="86" applyAlignment="1" applyProtection="1" pivotButton="0" quotePrefix="0" xfId="5">
      <alignment horizontal="center" vertical="center"/>
      <protection locked="0" hidden="0"/>
    </xf>
    <xf numFmtId="0" fontId="17" fillId="3" borderId="87" applyAlignment="1" applyProtection="1" pivotButton="0" quotePrefix="0" xfId="5">
      <alignment horizontal="center" vertical="center"/>
      <protection locked="0" hidden="0"/>
    </xf>
    <xf numFmtId="0" fontId="17" fillId="3" borderId="88" applyAlignment="1" applyProtection="1" pivotButton="0" quotePrefix="0" xfId="5">
      <alignment horizontal="center" vertical="center" wrapText="1"/>
      <protection locked="0" hidden="0"/>
    </xf>
    <xf numFmtId="165" fontId="17" fillId="3" borderId="89" applyAlignment="1" applyProtection="1" pivotButton="0" quotePrefix="0" xfId="5">
      <alignment horizontal="center" vertical="center"/>
      <protection locked="0" hidden="0"/>
    </xf>
    <xf numFmtId="0" fontId="28" fillId="0" borderId="90" applyAlignment="1" applyProtection="1" pivotButton="0" quotePrefix="0" xfId="5">
      <alignment horizontal="center"/>
      <protection locked="0" hidden="0"/>
    </xf>
    <xf numFmtId="165" fontId="28" fillId="0" borderId="90" applyAlignment="1" applyProtection="1" pivotButton="0" quotePrefix="0" xfId="5">
      <alignment horizontal="center"/>
      <protection locked="0" hidden="0"/>
    </xf>
    <xf numFmtId="0" fontId="21" fillId="0" borderId="0" applyAlignment="1" applyProtection="1" pivotButton="0" quotePrefix="1" xfId="5">
      <alignment vertical="center"/>
      <protection locked="0" hidden="0"/>
    </xf>
    <xf numFmtId="0" fontId="23" fillId="0" borderId="0" applyProtection="1" pivotButton="0" quotePrefix="0" xfId="18">
      <protection locked="0" hidden="0"/>
    </xf>
    <xf numFmtId="0" fontId="20" fillId="0" borderId="0" applyAlignment="1" pivotButton="0" quotePrefix="0" xfId="1">
      <alignment vertical="center"/>
    </xf>
    <xf numFmtId="0" fontId="1" fillId="0" borderId="1" applyAlignment="1" pivotButton="0" quotePrefix="0" xfId="1">
      <alignment vertical="center" shrinkToFit="1"/>
    </xf>
    <xf numFmtId="0" fontId="34" fillId="0" borderId="0" applyProtection="1" pivotButton="0" quotePrefix="0" xfId="0">
      <protection locked="0" hidden="0"/>
    </xf>
    <xf numFmtId="0" fontId="0" fillId="0" borderId="0" applyAlignment="1" pivotButton="0" quotePrefix="0" xfId="0">
      <alignment vertical="center"/>
    </xf>
    <xf numFmtId="0" fontId="0" fillId="0" borderId="93" applyAlignment="1" pivotButton="0" quotePrefix="0" xfId="0">
      <alignment vertical="center"/>
    </xf>
    <xf numFmtId="0" fontId="0" fillId="0" borderId="94" applyAlignment="1" pivotButton="0" quotePrefix="0" xfId="0">
      <alignment vertical="center"/>
    </xf>
    <xf numFmtId="0" fontId="0" fillId="0" borderId="95" applyAlignment="1" pivotButton="0" quotePrefix="0" xfId="0">
      <alignment vertical="center"/>
    </xf>
    <xf numFmtId="0" fontId="0" fillId="0" borderId="91" applyAlignment="1" pivotButton="0" quotePrefix="0" xfId="0">
      <alignment vertical="center"/>
    </xf>
    <xf numFmtId="0" fontId="0" fillId="0" borderId="90" applyAlignment="1" pivotButton="0" quotePrefix="0" xfId="0">
      <alignment vertical="center"/>
    </xf>
    <xf numFmtId="0" fontId="0" fillId="0" borderId="92" applyAlignment="1" pivotButton="0" quotePrefix="0" xfId="0">
      <alignment vertical="center"/>
    </xf>
    <xf numFmtId="0" fontId="39" fillId="0" borderId="96" applyAlignment="1" pivotButton="0" quotePrefix="0" xfId="0">
      <alignment horizontal="center" vertical="center"/>
    </xf>
    <xf numFmtId="0" fontId="40" fillId="0" borderId="97" applyAlignment="1" pivotButton="0" quotePrefix="0" xfId="0">
      <alignment horizontal="center" vertical="center"/>
    </xf>
    <xf numFmtId="0" fontId="40" fillId="0" borderId="98" applyAlignment="1" pivotButton="0" quotePrefix="0" xfId="0">
      <alignment horizontal="center" vertical="center"/>
    </xf>
    <xf numFmtId="0" fontId="40" fillId="0" borderId="34" applyAlignment="1" pivotButton="0" quotePrefix="0" xfId="0">
      <alignment horizontal="center" vertical="center"/>
    </xf>
    <xf numFmtId="0" fontId="40" fillId="0" borderId="5" applyAlignment="1" pivotButton="0" quotePrefix="0" xfId="0">
      <alignment horizontal="center" vertical="center"/>
    </xf>
    <xf numFmtId="0" fontId="40" fillId="0" borderId="35" applyAlignment="1" pivotButton="0" quotePrefix="0" xfId="0">
      <alignment horizontal="center" vertical="center"/>
    </xf>
    <xf numFmtId="0" fontId="42" fillId="0" borderId="34" applyAlignment="1" pivotButton="0" quotePrefix="0" xfId="0">
      <alignment horizontal="center" vertical="center" wrapText="1"/>
    </xf>
    <xf numFmtId="0" fontId="1" fillId="0" borderId="0" applyAlignment="1" pivotButton="0" quotePrefix="0" xfId="20">
      <alignment vertical="center"/>
    </xf>
    <xf numFmtId="0" fontId="1" fillId="0" borderId="12" applyAlignment="1" pivotButton="0" quotePrefix="0" xfId="20">
      <alignment vertical="center"/>
    </xf>
    <xf numFmtId="0" fontId="44" fillId="0" borderId="0" applyAlignment="1" pivotButton="0" quotePrefix="0" xfId="20">
      <alignment horizontal="center" vertical="center"/>
    </xf>
    <xf numFmtId="0" fontId="44" fillId="0" borderId="12" applyAlignment="1" pivotButton="0" quotePrefix="0" xfId="20">
      <alignment vertical="center"/>
    </xf>
    <xf numFmtId="0" fontId="1" fillId="0" borderId="2" applyAlignment="1" pivotButton="0" quotePrefix="0" xfId="20">
      <alignment vertical="center"/>
    </xf>
    <xf numFmtId="0" fontId="1" fillId="0" borderId="3" applyAlignment="1" pivotButton="0" quotePrefix="0" xfId="20">
      <alignment vertical="center"/>
    </xf>
    <xf numFmtId="0" fontId="1" fillId="0" borderId="4" applyAlignment="1" pivotButton="0" quotePrefix="0" xfId="20">
      <alignment vertical="center"/>
    </xf>
    <xf numFmtId="0" fontId="1" fillId="0" borderId="0" applyAlignment="1" pivotButton="0" quotePrefix="0" xfId="20">
      <alignment horizontal="center" vertical="center"/>
    </xf>
    <xf numFmtId="0" fontId="1" fillId="0" borderId="10" applyAlignment="1" pivotButton="0" quotePrefix="0" xfId="20">
      <alignment vertical="center"/>
    </xf>
    <xf numFmtId="0" fontId="1" fillId="0" borderId="7" applyAlignment="1" pivotButton="0" quotePrefix="0" xfId="20">
      <alignment vertical="center"/>
    </xf>
    <xf numFmtId="0" fontId="1" fillId="0" borderId="7" applyAlignment="1" pivotButton="0" quotePrefix="0" xfId="20">
      <alignment horizontal="center" vertical="center"/>
    </xf>
    <xf numFmtId="0" fontId="1" fillId="0" borderId="8" applyAlignment="1" pivotButton="0" quotePrefix="0" xfId="20">
      <alignment vertical="center"/>
    </xf>
    <xf numFmtId="0" fontId="1" fillId="0" borderId="13" applyAlignment="1" pivotButton="0" quotePrefix="0" xfId="20">
      <alignment vertical="center"/>
    </xf>
    <xf numFmtId="0" fontId="1" fillId="0" borderId="9" applyAlignment="1" pivotButton="0" quotePrefix="0" xfId="20">
      <alignment vertical="center"/>
    </xf>
    <xf numFmtId="0" fontId="1" fillId="0" borderId="3" applyAlignment="1" pivotButton="0" quotePrefix="0" xfId="20">
      <alignment horizontal="left" vertical="center"/>
    </xf>
    <xf numFmtId="0" fontId="1" fillId="0" borderId="3" applyAlignment="1" pivotButton="0" quotePrefix="0" xfId="20">
      <alignment horizontal="right" vertical="center"/>
    </xf>
    <xf numFmtId="0" fontId="45" fillId="0" borderId="0" applyAlignment="1" pivotButton="0" quotePrefix="0" xfId="20">
      <alignment vertical="center"/>
    </xf>
    <xf numFmtId="0" fontId="36" fillId="0" borderId="0" applyAlignment="1" pivotButton="0" quotePrefix="0" xfId="2">
      <alignment horizontal="left" vertical="center"/>
    </xf>
    <xf numFmtId="0" fontId="6" fillId="0" borderId="0" applyAlignment="1" pivotButton="0" quotePrefix="0" xfId="2">
      <alignment horizontal="center" vertical="center"/>
    </xf>
    <xf numFmtId="0" fontId="8" fillId="0" borderId="0" applyAlignment="1" pivotButton="0" quotePrefix="0" xfId="2">
      <alignment horizontal="center" vertical="center"/>
    </xf>
    <xf numFmtId="0" fontId="1" fillId="0" borderId="6" applyAlignment="1" applyProtection="1" pivotButton="0" quotePrefix="0" xfId="5">
      <alignment vertical="center"/>
      <protection locked="0" hidden="0"/>
    </xf>
    <xf numFmtId="0" fontId="1" fillId="0" borderId="7" applyAlignment="1" applyProtection="1" pivotButton="0" quotePrefix="0" xfId="5">
      <alignment vertical="center"/>
      <protection locked="0" hidden="0"/>
    </xf>
    <xf numFmtId="0" fontId="1" fillId="0" borderId="8" applyAlignment="1" applyProtection="1" pivotButton="0" quotePrefix="0" xfId="5">
      <alignment vertical="center"/>
      <protection locked="0" hidden="0"/>
    </xf>
    <xf numFmtId="0" fontId="1" fillId="0" borderId="10" applyAlignment="1" applyProtection="1" pivotButton="0" quotePrefix="0" xfId="5">
      <alignment vertical="center"/>
      <protection locked="0" hidden="0"/>
    </xf>
    <xf numFmtId="0" fontId="1" fillId="0" borderId="9" applyAlignment="1" applyProtection="1" pivotButton="0" quotePrefix="0" xfId="5">
      <alignment vertical="center"/>
      <protection locked="0" hidden="0"/>
    </xf>
    <xf numFmtId="0" fontId="26" fillId="0" borderId="0" applyAlignment="1" applyProtection="1" pivotButton="0" quotePrefix="0" xfId="5">
      <alignment horizontal="center" vertical="center"/>
      <protection locked="0" hidden="0"/>
    </xf>
    <xf numFmtId="0" fontId="1" fillId="0" borderId="9" applyAlignment="1" applyProtection="1" pivotButton="0" quotePrefix="0" xfId="5">
      <alignment vertical="center" shrinkToFit="1"/>
      <protection locked="0" hidden="0"/>
    </xf>
    <xf numFmtId="0" fontId="1" fillId="0" borderId="9" applyAlignment="1" applyProtection="1" pivotButton="0" quotePrefix="0" xfId="5">
      <alignment horizontal="left" vertical="center" shrinkToFit="1"/>
      <protection locked="0" hidden="0"/>
    </xf>
    <xf numFmtId="0" fontId="1" fillId="0" borderId="9" applyAlignment="1" applyProtection="1" pivotButton="0" quotePrefix="0" xfId="5">
      <alignment horizontal="right" vertical="center"/>
      <protection locked="0" hidden="0"/>
    </xf>
    <xf numFmtId="0" fontId="1" fillId="0" borderId="10" applyAlignment="1" applyProtection="1" pivotButton="0" quotePrefix="0" xfId="5">
      <alignment horizontal="right" vertical="center"/>
      <protection locked="0" hidden="0"/>
    </xf>
    <xf numFmtId="0" fontId="1" fillId="0" borderId="9" applyAlignment="1" applyProtection="1" pivotButton="0" quotePrefix="0" xfId="5">
      <alignment horizontal="center" vertical="center"/>
      <protection locked="0" hidden="0"/>
    </xf>
    <xf numFmtId="0" fontId="1" fillId="0" borderId="11" applyAlignment="1" applyProtection="1" pivotButton="0" quotePrefix="0" xfId="5">
      <alignment vertical="center"/>
      <protection locked="0" hidden="0"/>
    </xf>
    <xf numFmtId="0" fontId="1" fillId="0" borderId="12" applyAlignment="1" applyProtection="1" pivotButton="0" quotePrefix="0" xfId="5">
      <alignment vertical="center"/>
      <protection locked="0" hidden="0"/>
    </xf>
    <xf numFmtId="14" fontId="1" fillId="0" borderId="0" applyAlignment="1" applyProtection="1" pivotButton="0" quotePrefix="0" xfId="5">
      <alignment vertical="center"/>
      <protection locked="0" hidden="0"/>
    </xf>
    <xf numFmtId="0" fontId="0" fillId="0" borderId="0" applyAlignment="1" applyProtection="1" pivotButton="0" quotePrefix="0" xfId="5">
      <alignment vertical="center"/>
      <protection locked="0" hidden="0"/>
    </xf>
    <xf numFmtId="0" fontId="0" fillId="0" borderId="0" applyAlignment="1" pivotButton="0" quotePrefix="0" xfId="1">
      <alignment vertical="center"/>
    </xf>
    <xf numFmtId="0" fontId="1" fillId="0" borderId="0" applyAlignment="1" pivotButton="0" quotePrefix="0" xfId="1">
      <alignment horizontal="left" vertical="center" shrinkToFit="1"/>
    </xf>
    <xf numFmtId="41" fontId="1" fillId="0" borderId="0" applyAlignment="1" pivotButton="0" quotePrefix="0" xfId="1">
      <alignment horizontal="left" vertical="center" shrinkToFit="1"/>
    </xf>
    <xf numFmtId="0" fontId="23" fillId="0" borderId="0" applyAlignment="1" applyProtection="1" pivotButton="0" quotePrefix="0" xfId="18">
      <alignment horizontal="left"/>
      <protection locked="0" hidden="0"/>
    </xf>
    <xf numFmtId="0" fontId="48" fillId="0" borderId="0" applyAlignment="1" pivotButton="0" quotePrefix="0" xfId="1">
      <alignment horizontal="left" vertical="center"/>
    </xf>
    <xf numFmtId="0" fontId="4" fillId="0" borderId="39" applyAlignment="1" applyProtection="1" pivotButton="0" quotePrefix="0" xfId="5">
      <alignment horizontal="left" vertical="center"/>
      <protection locked="0" hidden="0"/>
    </xf>
    <xf numFmtId="0" fontId="4" fillId="0" borderId="40" applyAlignment="1" applyProtection="1" pivotButton="0" quotePrefix="0" xfId="5">
      <alignment horizontal="left" vertical="center"/>
      <protection locked="0" hidden="0"/>
    </xf>
    <xf numFmtId="0" fontId="4" fillId="0" borderId="50" applyAlignment="1" applyProtection="1" pivotButton="0" quotePrefix="0" xfId="5">
      <alignment horizontal="left" vertical="center"/>
      <protection locked="0" hidden="0"/>
    </xf>
    <xf numFmtId="0" fontId="1" fillId="0" borderId="93" applyAlignment="1" applyProtection="1" pivotButton="0" quotePrefix="0" xfId="5">
      <alignment vertical="center"/>
      <protection locked="0" hidden="0"/>
    </xf>
    <xf numFmtId="0" fontId="1" fillId="0" borderId="94" applyAlignment="1" applyProtection="1" pivotButton="0" quotePrefix="0" xfId="5">
      <alignment vertical="center"/>
      <protection locked="0" hidden="0"/>
    </xf>
    <xf numFmtId="0" fontId="1" fillId="0" borderId="95" applyAlignment="1" applyProtection="1" pivotButton="0" quotePrefix="0" xfId="5">
      <alignment vertical="center"/>
      <protection locked="0" hidden="0"/>
    </xf>
    <xf numFmtId="0" fontId="1" fillId="0" borderId="30" applyAlignment="1" applyProtection="1" pivotButton="0" quotePrefix="0" xfId="5">
      <alignment vertical="center"/>
      <protection locked="0" hidden="0"/>
    </xf>
    <xf numFmtId="0" fontId="1" fillId="0" borderId="31" applyAlignment="1" applyProtection="1" pivotButton="0" quotePrefix="0" xfId="5">
      <alignment vertical="center"/>
      <protection locked="0" hidden="0"/>
    </xf>
    <xf numFmtId="0" fontId="53" fillId="0" borderId="22" applyAlignment="1" applyProtection="1" pivotButton="0" quotePrefix="0" xfId="5">
      <alignment vertical="center" shrinkToFit="1"/>
      <protection locked="0" hidden="0"/>
    </xf>
    <xf numFmtId="0" fontId="53" fillId="0" borderId="4" applyAlignment="1" applyProtection="1" pivotButton="0" quotePrefix="0" xfId="5">
      <alignment vertical="center"/>
      <protection locked="0" hidden="0"/>
    </xf>
    <xf numFmtId="0" fontId="53" fillId="0" borderId="2" applyAlignment="1" applyProtection="1" pivotButton="0" quotePrefix="0" xfId="5">
      <alignment vertical="center" shrinkToFit="1"/>
      <protection locked="0" hidden="0"/>
    </xf>
    <xf numFmtId="0" fontId="53" fillId="0" borderId="2" applyAlignment="1" applyProtection="1" pivotButton="0" quotePrefix="0" xfId="5">
      <alignment vertical="center"/>
      <protection locked="0" hidden="0"/>
    </xf>
    <xf numFmtId="0" fontId="1" fillId="0" borderId="35" applyAlignment="1" applyProtection="1" pivotButton="0" quotePrefix="0" xfId="5">
      <alignment horizontal="center" vertical="center"/>
      <protection locked="0" hidden="0"/>
    </xf>
    <xf numFmtId="0" fontId="1" fillId="0" borderId="35" applyAlignment="1" applyProtection="1" pivotButton="0" quotePrefix="0" xfId="5">
      <alignment vertical="center"/>
      <protection locked="0" hidden="0"/>
    </xf>
    <xf numFmtId="0" fontId="1" fillId="0" borderId="30" applyAlignment="1" applyProtection="1" pivotButton="0" quotePrefix="0" xfId="5">
      <alignment horizontal="right" vertical="center"/>
      <protection locked="0" hidden="0"/>
    </xf>
    <xf numFmtId="0" fontId="53" fillId="0" borderId="30" applyAlignment="1" applyProtection="1" pivotButton="0" quotePrefix="0" xfId="5">
      <alignment horizontal="left" vertical="center"/>
      <protection locked="0" hidden="0"/>
    </xf>
    <xf numFmtId="0" fontId="53" fillId="0" borderId="0" applyAlignment="1" applyProtection="1" pivotButton="0" quotePrefix="0" xfId="5">
      <alignment horizontal="center" vertical="center"/>
      <protection locked="0" hidden="0"/>
    </xf>
    <xf numFmtId="0" fontId="53" fillId="0" borderId="0" applyAlignment="1" applyProtection="1" pivotButton="0" quotePrefix="0" xfId="5">
      <alignment vertical="center"/>
      <protection locked="0" hidden="0"/>
    </xf>
    <xf numFmtId="0" fontId="53" fillId="0" borderId="31" applyAlignment="1" applyProtection="1" pivotButton="0" quotePrefix="0" xfId="5">
      <alignment horizontal="center" vertical="center"/>
      <protection locked="0" hidden="0"/>
    </xf>
    <xf numFmtId="0" fontId="53" fillId="0" borderId="91" applyAlignment="1" applyProtection="1" pivotButton="0" quotePrefix="0" xfId="5">
      <alignment horizontal="left" vertical="center"/>
      <protection locked="0" hidden="0"/>
    </xf>
    <xf numFmtId="0" fontId="53" fillId="0" borderId="90" applyAlignment="1" applyProtection="1" pivotButton="0" quotePrefix="0" xfId="5">
      <alignment horizontal="center" vertical="center"/>
      <protection locked="0" hidden="0"/>
    </xf>
    <xf numFmtId="0" fontId="53" fillId="0" borderId="90" applyAlignment="1" applyProtection="1" pivotButton="0" quotePrefix="0" xfId="5">
      <alignment vertical="center"/>
      <protection locked="0" hidden="0"/>
    </xf>
    <xf numFmtId="0" fontId="53" fillId="0" borderId="92" applyAlignment="1" applyProtection="1" pivotButton="0" quotePrefix="0" xfId="5">
      <alignment horizontal="center" vertical="center"/>
      <protection locked="0" hidden="0"/>
    </xf>
    <xf numFmtId="0" fontId="55" fillId="0" borderId="0" applyProtection="1" pivotButton="0" quotePrefix="0" xfId="0">
      <protection locked="0" hidden="0"/>
    </xf>
    <xf numFmtId="0" fontId="55" fillId="0" borderId="5" applyAlignment="1" applyProtection="1" pivotButton="0" quotePrefix="0" xfId="0">
      <alignment horizontal="center" vertical="center"/>
      <protection locked="0" hidden="0"/>
    </xf>
    <xf numFmtId="0" fontId="55" fillId="4" borderId="5" applyAlignment="1" applyProtection="1" pivotButton="0" quotePrefix="0" xfId="0">
      <alignment horizontal="center" vertical="center"/>
      <protection locked="0" hidden="0"/>
    </xf>
    <xf numFmtId="0" fontId="57" fillId="0" borderId="0" applyAlignment="1" applyProtection="1" pivotButton="0" quotePrefix="0" xfId="0">
      <alignment vertical="center"/>
      <protection locked="0" hidden="0"/>
    </xf>
    <xf numFmtId="0" fontId="49" fillId="0" borderId="0" applyAlignment="1" applyProtection="1" pivotButton="0" quotePrefix="0" xfId="0">
      <alignment vertical="center"/>
      <protection locked="0" hidden="0"/>
    </xf>
    <xf numFmtId="0" fontId="55" fillId="0" borderId="0" applyAlignment="1" applyProtection="1" pivotButton="0" quotePrefix="0" xfId="0">
      <alignment vertical="center"/>
      <protection locked="0" hidden="0"/>
    </xf>
    <xf numFmtId="0" fontId="49" fillId="0" borderId="30" applyAlignment="1" applyProtection="1" pivotButton="0" quotePrefix="0" xfId="0">
      <alignment vertical="center"/>
      <protection locked="0" hidden="0"/>
    </xf>
    <xf numFmtId="0" fontId="49" fillId="0" borderId="31" applyAlignment="1" applyProtection="1" pivotButton="0" quotePrefix="0" xfId="0">
      <alignment vertical="center"/>
      <protection locked="0" hidden="0"/>
    </xf>
    <xf numFmtId="0" fontId="55" fillId="0" borderId="30" applyAlignment="1" applyProtection="1" pivotButton="0" quotePrefix="0" xfId="0">
      <alignment vertical="center"/>
      <protection locked="0" hidden="0"/>
    </xf>
    <xf numFmtId="0" fontId="55" fillId="0" borderId="31" applyAlignment="1" applyProtection="1" pivotButton="0" quotePrefix="0" xfId="0">
      <alignment vertical="center"/>
      <protection locked="0" hidden="0"/>
    </xf>
    <xf numFmtId="0" fontId="49" fillId="0" borderId="0" applyAlignment="1" applyProtection="1" pivotButton="0" quotePrefix="0" xfId="0">
      <alignment horizontal="center" vertical="center"/>
      <protection locked="0" hidden="0"/>
    </xf>
    <xf numFmtId="0" fontId="49" fillId="0" borderId="91" applyAlignment="1" applyProtection="1" pivotButton="0" quotePrefix="0" xfId="0">
      <alignment vertical="center"/>
      <protection locked="0" hidden="0"/>
    </xf>
    <xf numFmtId="0" fontId="49" fillId="0" borderId="90" applyAlignment="1" applyProtection="1" pivotButton="0" quotePrefix="0" xfId="0">
      <alignment vertical="center"/>
      <protection locked="0" hidden="0"/>
    </xf>
    <xf numFmtId="0" fontId="49" fillId="0" borderId="92" applyAlignment="1" applyProtection="1" pivotButton="0" quotePrefix="0" xfId="0">
      <alignment vertical="center"/>
      <protection locked="0" hidden="0"/>
    </xf>
    <xf numFmtId="0" fontId="57" fillId="0" borderId="30" applyAlignment="1" applyProtection="1" pivotButton="0" quotePrefix="0" xfId="0">
      <alignment vertical="center"/>
      <protection locked="0" hidden="0"/>
    </xf>
    <xf numFmtId="0" fontId="57" fillId="0" borderId="31" applyAlignment="1" applyProtection="1" pivotButton="0" quotePrefix="0" xfId="0">
      <alignment vertical="center"/>
      <protection locked="0" hidden="0"/>
    </xf>
    <xf numFmtId="0" fontId="49" fillId="0" borderId="93" applyAlignment="1" applyProtection="1" pivotButton="0" quotePrefix="0" xfId="0">
      <alignment vertical="center"/>
      <protection locked="0" hidden="0"/>
    </xf>
    <xf numFmtId="0" fontId="49" fillId="0" borderId="94" applyAlignment="1" applyProtection="1" pivotButton="0" quotePrefix="0" xfId="0">
      <alignment vertical="center"/>
      <protection locked="0" hidden="0"/>
    </xf>
    <xf numFmtId="0" fontId="49" fillId="0" borderId="95" applyAlignment="1" applyProtection="1" pivotButton="0" quotePrefix="0" xfId="0">
      <alignment vertical="center"/>
      <protection locked="0" hidden="0"/>
    </xf>
    <xf numFmtId="0" fontId="53" fillId="0" borderId="0" applyAlignment="1" applyProtection="1" pivotButton="0" quotePrefix="0" xfId="5">
      <alignment horizontal="left" vertical="center"/>
      <protection locked="0" hidden="0"/>
    </xf>
    <xf numFmtId="0" fontId="6" fillId="0" borderId="0" applyAlignment="1" pivotButton="0" quotePrefix="0" xfId="2">
      <alignment vertical="center" wrapText="1"/>
    </xf>
    <xf numFmtId="0" fontId="50" fillId="0" borderId="5" applyAlignment="1" pivotButton="0" quotePrefix="0" xfId="2">
      <alignment horizontal="center" vertical="center"/>
    </xf>
    <xf numFmtId="14" fontId="50" fillId="0" borderId="5" applyAlignment="1" pivotButton="0" quotePrefix="0" xfId="2">
      <alignment horizontal="center" vertical="center"/>
    </xf>
    <xf numFmtId="0" fontId="50" fillId="0" borderId="0" applyAlignment="1" pivotButton="0" quotePrefix="0" xfId="2">
      <alignment horizontal="center" vertical="center" wrapText="1"/>
    </xf>
    <xf numFmtId="0" fontId="50" fillId="0" borderId="0" applyAlignment="1" pivotButton="0" quotePrefix="0" xfId="2">
      <alignment horizontal="center" vertical="center"/>
    </xf>
    <xf numFmtId="0" fontId="62" fillId="0" borderId="3" applyAlignment="1" pivotButton="0" quotePrefix="0" xfId="2">
      <alignment horizontal="center" vertical="center" wrapText="1"/>
    </xf>
    <xf numFmtId="0" fontId="0" fillId="0" borderId="5" applyAlignment="1" pivotButton="0" quotePrefix="0" xfId="1">
      <alignment vertical="center"/>
    </xf>
    <xf numFmtId="0" fontId="1" fillId="0" borderId="5" applyAlignment="1" pivotButton="0" quotePrefix="0" xfId="1">
      <alignment vertical="center" shrinkToFit="1"/>
    </xf>
    <xf numFmtId="0" fontId="63" fillId="0" borderId="3" applyAlignment="1" pivotButton="0" quotePrefix="0" xfId="1">
      <alignment vertical="center" shrinkToFit="1"/>
    </xf>
    <xf numFmtId="0" fontId="63" fillId="0" borderId="23" applyAlignment="1" pivotButton="0" quotePrefix="0" xfId="1">
      <alignment vertical="center" shrinkToFit="1"/>
    </xf>
    <xf numFmtId="0" fontId="49" fillId="0" borderId="3" applyAlignment="1" pivotButton="0" quotePrefix="0" xfId="1">
      <alignment vertical="center" shrinkToFit="1"/>
    </xf>
    <xf numFmtId="0" fontId="49" fillId="0" borderId="2" applyAlignment="1" pivotButton="0" quotePrefix="0" xfId="1">
      <alignment vertical="center" shrinkToFit="1"/>
    </xf>
    <xf numFmtId="0" fontId="49" fillId="0" borderId="23" applyAlignment="1" pivotButton="0" quotePrefix="0" xfId="1">
      <alignment vertical="center" shrinkToFit="1"/>
    </xf>
    <xf numFmtId="0" fontId="65" fillId="0" borderId="102" applyAlignment="1" pivotButton="0" quotePrefix="0" xfId="1">
      <alignment vertical="center" wrapText="1" shrinkToFit="1"/>
    </xf>
    <xf numFmtId="0" fontId="65" fillId="0" borderId="103" applyAlignment="1" pivotButton="0" quotePrefix="0" xfId="1">
      <alignment vertical="center" wrapText="1" shrinkToFit="1"/>
    </xf>
    <xf numFmtId="0" fontId="49" fillId="0" borderId="0" applyAlignment="1" pivotButton="0" quotePrefix="0" xfId="1">
      <alignment vertical="top" wrapText="1" shrinkToFit="1"/>
    </xf>
    <xf numFmtId="0" fontId="49" fillId="0" borderId="31" applyAlignment="1" pivotButton="0" quotePrefix="0" xfId="1">
      <alignment vertical="top" wrapText="1" shrinkToFit="1"/>
    </xf>
    <xf numFmtId="0" fontId="49" fillId="0" borderId="1" applyAlignment="1" pivotButton="0" quotePrefix="0" xfId="1">
      <alignment vertical="top" wrapText="1" shrinkToFit="1"/>
    </xf>
    <xf numFmtId="0" fontId="49" fillId="0" borderId="46" applyAlignment="1" pivotButton="0" quotePrefix="0" xfId="1">
      <alignment vertical="top" wrapText="1" shrinkToFit="1"/>
    </xf>
    <xf numFmtId="0" fontId="65" fillId="0" borderId="104" applyAlignment="1" pivotButton="0" quotePrefix="0" xfId="1">
      <alignment vertical="center" wrapText="1" shrinkToFit="1"/>
    </xf>
    <xf numFmtId="0" fontId="49" fillId="0" borderId="9" applyAlignment="1" pivotButton="0" quotePrefix="0" xfId="1">
      <alignment vertical="top" wrapText="1" shrinkToFit="1"/>
    </xf>
    <xf numFmtId="0" fontId="49" fillId="0" borderId="105" applyAlignment="1" pivotButton="0" quotePrefix="0" xfId="1">
      <alignment vertical="top" wrapText="1" shrinkToFit="1"/>
    </xf>
    <xf numFmtId="165" fontId="20" fillId="0" borderId="0" applyAlignment="1" applyProtection="1" pivotButton="0" quotePrefix="0" xfId="5">
      <alignment horizontal="left" vertical="center"/>
      <protection locked="0" hidden="0"/>
    </xf>
    <xf numFmtId="0" fontId="49" fillId="0" borderId="3" applyAlignment="1" pivotButton="0" quotePrefix="0" xfId="1">
      <alignment vertical="center" wrapText="1" shrinkToFit="1"/>
    </xf>
    <xf numFmtId="0" fontId="49" fillId="0" borderId="23" applyAlignment="1" pivotButton="0" quotePrefix="0" xfId="1">
      <alignment vertical="center" wrapText="1" shrinkToFit="1"/>
    </xf>
    <xf numFmtId="0" fontId="40" fillId="0" borderId="97" applyAlignment="1" pivotButton="0" quotePrefix="0" xfId="0">
      <alignment horizontal="left" vertical="center"/>
    </xf>
    <xf numFmtId="0" fontId="49" fillId="0" borderId="93" applyAlignment="1" applyProtection="1" pivotButton="0" quotePrefix="0" xfId="5">
      <alignment vertical="center"/>
      <protection locked="0" hidden="0"/>
    </xf>
    <xf numFmtId="0" fontId="49" fillId="0" borderId="94" applyAlignment="1" applyProtection="1" pivotButton="0" quotePrefix="0" xfId="5">
      <alignment vertical="center"/>
      <protection locked="0" hidden="0"/>
    </xf>
    <xf numFmtId="0" fontId="49" fillId="0" borderId="95" applyAlignment="1" applyProtection="1" pivotButton="0" quotePrefix="0" xfId="5">
      <alignment vertical="center"/>
      <protection locked="0" hidden="0"/>
    </xf>
    <xf numFmtId="0" fontId="49" fillId="0" borderId="0" applyAlignment="1" applyProtection="1" pivotButton="0" quotePrefix="0" xfId="5">
      <alignment vertical="center"/>
      <protection locked="0" hidden="0"/>
    </xf>
    <xf numFmtId="0" fontId="49" fillId="0" borderId="30" applyAlignment="1" applyProtection="1" pivotButton="0" quotePrefix="0" xfId="5">
      <alignment vertical="center"/>
      <protection locked="0" hidden="0"/>
    </xf>
    <xf numFmtId="0" fontId="69" fillId="0" borderId="0" applyAlignment="1" applyProtection="1" pivotButton="0" quotePrefix="0" xfId="5">
      <alignment horizontal="center" vertical="center"/>
      <protection locked="0" hidden="0"/>
    </xf>
    <xf numFmtId="0" fontId="49" fillId="0" borderId="31" applyAlignment="1" applyProtection="1" pivotButton="0" quotePrefix="0" xfId="5">
      <alignment vertical="center"/>
      <protection locked="0" hidden="0"/>
    </xf>
    <xf numFmtId="0" fontId="49" fillId="0" borderId="5" applyAlignment="1" applyProtection="1" pivotButton="0" quotePrefix="0" xfId="5">
      <alignment horizontal="center" vertical="center"/>
      <protection locked="0" hidden="0"/>
    </xf>
    <xf numFmtId="0" fontId="49" fillId="0" borderId="35" applyAlignment="1" applyProtection="1" pivotButton="0" quotePrefix="0" xfId="5">
      <alignment horizontal="center" vertical="center"/>
      <protection locked="0" hidden="0"/>
    </xf>
    <xf numFmtId="0" fontId="49" fillId="0" borderId="5" applyAlignment="1" applyProtection="1" pivotButton="0" quotePrefix="0" xfId="5">
      <alignment vertical="center"/>
      <protection locked="0" hidden="0"/>
    </xf>
    <xf numFmtId="0" fontId="49" fillId="0" borderId="35" applyAlignment="1" applyProtection="1" pivotButton="0" quotePrefix="0" xfId="5">
      <alignment vertical="center"/>
      <protection locked="0" hidden="0"/>
    </xf>
    <xf numFmtId="0" fontId="49" fillId="0" borderId="30" applyAlignment="1" applyProtection="1" pivotButton="0" quotePrefix="0" xfId="5">
      <alignment horizontal="right" vertical="center"/>
      <protection locked="0" hidden="0"/>
    </xf>
    <xf numFmtId="0" fontId="49" fillId="0" borderId="0" applyAlignment="1" applyProtection="1" pivotButton="0" quotePrefix="0" xfId="5">
      <alignment horizontal="right" vertical="center"/>
      <protection locked="0" hidden="0"/>
    </xf>
    <xf numFmtId="0" fontId="55" fillId="0" borderId="0" applyAlignment="1" applyProtection="1" pivotButton="0" quotePrefix="0" xfId="5">
      <alignment horizontal="center" vertical="center"/>
      <protection locked="0" hidden="0"/>
    </xf>
    <xf numFmtId="0" fontId="55" fillId="0" borderId="0" applyAlignment="1" applyProtection="1" pivotButton="0" quotePrefix="0" xfId="5">
      <alignment vertical="center"/>
      <protection locked="0" hidden="0"/>
    </xf>
    <xf numFmtId="0" fontId="55" fillId="0" borderId="91" applyAlignment="1" applyProtection="1" pivotButton="0" quotePrefix="0" xfId="5">
      <alignment horizontal="left" vertical="center"/>
      <protection locked="0" hidden="0"/>
    </xf>
    <xf numFmtId="0" fontId="55" fillId="0" borderId="90" applyAlignment="1" applyProtection="1" pivotButton="0" quotePrefix="0" xfId="5">
      <alignment horizontal="center" vertical="center"/>
      <protection locked="0" hidden="0"/>
    </xf>
    <xf numFmtId="0" fontId="55" fillId="0" borderId="90" applyAlignment="1" applyProtection="1" pivotButton="0" quotePrefix="0" xfId="5">
      <alignment vertical="center"/>
      <protection locked="0" hidden="0"/>
    </xf>
    <xf numFmtId="0" fontId="55" fillId="0" borderId="92" applyAlignment="1" applyProtection="1" pivotButton="0" quotePrefix="0" xfId="5">
      <alignment horizontal="center" vertical="center"/>
      <protection locked="0" hidden="0"/>
    </xf>
    <xf numFmtId="0" fontId="55" fillId="0" borderId="0" applyAlignment="1" applyProtection="1" pivotButton="0" quotePrefix="0" xfId="5">
      <alignment horizontal="left" vertical="center"/>
      <protection locked="0" hidden="0"/>
    </xf>
    <xf numFmtId="0" fontId="70" fillId="0" borderId="30" applyAlignment="1" applyProtection="1" pivotButton="0" quotePrefix="0" xfId="5">
      <alignment horizontal="left" vertical="center"/>
      <protection locked="0" hidden="0"/>
    </xf>
    <xf numFmtId="0" fontId="70" fillId="0" borderId="0" applyAlignment="1" applyProtection="1" pivotButton="0" quotePrefix="0" xfId="5">
      <alignment horizontal="center" vertical="center"/>
      <protection locked="0" hidden="0"/>
    </xf>
    <xf numFmtId="0" fontId="70" fillId="0" borderId="0" applyAlignment="1" applyProtection="1" pivotButton="0" quotePrefix="0" xfId="5">
      <alignment vertical="center"/>
      <protection locked="0" hidden="0"/>
    </xf>
    <xf numFmtId="0" fontId="70" fillId="0" borderId="31" applyAlignment="1" applyProtection="1" pivotButton="0" quotePrefix="0" xfId="5">
      <alignment horizontal="center" vertical="center"/>
      <protection locked="0" hidden="0"/>
    </xf>
    <xf numFmtId="0" fontId="72" fillId="0" borderId="0" applyAlignment="1" pivotButton="0" quotePrefix="0" xfId="1">
      <alignment vertical="center" shrinkToFit="1"/>
    </xf>
    <xf numFmtId="0" fontId="72" fillId="0" borderId="0" applyAlignment="1" pivotButton="0" quotePrefix="0" xfId="1">
      <alignment horizontal="center" vertical="center" shrinkToFit="1"/>
    </xf>
    <xf numFmtId="41" fontId="72" fillId="0" borderId="0" applyAlignment="1" pivotButton="0" quotePrefix="0" xfId="1">
      <alignment vertical="center" shrinkToFit="1"/>
    </xf>
    <xf numFmtId="0" fontId="72" fillId="2" borderId="0" applyAlignment="1" pivotButton="0" quotePrefix="0" xfId="0">
      <alignment horizontal="left" vertical="center"/>
    </xf>
    <xf numFmtId="0" fontId="72" fillId="0" borderId="0" applyAlignment="1" pivotButton="0" quotePrefix="0" xfId="1">
      <alignment vertical="top" wrapText="1" shrinkToFit="1"/>
    </xf>
    <xf numFmtId="0" fontId="72" fillId="0" borderId="31" applyAlignment="1" pivotButton="0" quotePrefix="0" xfId="1">
      <alignment vertical="top" wrapText="1" shrinkToFit="1"/>
    </xf>
    <xf numFmtId="0" fontId="73" fillId="0" borderId="0" applyAlignment="1" pivotButton="0" quotePrefix="0" xfId="1">
      <alignment vertical="top" wrapText="1" shrinkToFit="1"/>
    </xf>
    <xf numFmtId="0" fontId="75" fillId="0" borderId="30" applyAlignment="1" pivotButton="0" quotePrefix="0" xfId="1">
      <alignment vertical="top" wrapText="1" shrinkToFit="1"/>
    </xf>
    <xf numFmtId="0" fontId="80" fillId="6" borderId="37" applyAlignment="1" pivotButton="0" quotePrefix="0" xfId="0">
      <alignment horizontal="center" vertical="center" wrapText="1" readingOrder="1"/>
    </xf>
    <xf numFmtId="0" fontId="77" fillId="0" borderId="0" applyAlignment="1" applyProtection="1" pivotButton="0" quotePrefix="0" xfId="0">
      <alignment horizontal="center"/>
      <protection locked="0" hidden="0"/>
    </xf>
    <xf numFmtId="0" fontId="77" fillId="0" borderId="0" applyProtection="1" pivotButton="0" quotePrefix="0" xfId="0">
      <protection locked="0" hidden="0"/>
    </xf>
    <xf numFmtId="0" fontId="80" fillId="6" borderId="37" applyAlignment="1" pivotButton="0" quotePrefix="0" xfId="0">
      <alignment vertical="center" wrapText="1" readingOrder="1"/>
    </xf>
    <xf numFmtId="0" fontId="77" fillId="2" borderId="0" applyAlignment="1" pivotButton="0" quotePrefix="0" xfId="0">
      <alignment horizontal="left" vertical="center"/>
    </xf>
    <xf numFmtId="0" fontId="79" fillId="2" borderId="0" applyAlignment="1" pivotButton="0" quotePrefix="0" xfId="0">
      <alignment horizontal="left" vertical="center"/>
    </xf>
    <xf numFmtId="0" fontId="81" fillId="0" borderId="0" applyAlignment="1" pivotButton="0" quotePrefix="0" xfId="0">
      <alignment horizontal="left" vertical="center"/>
    </xf>
    <xf numFmtId="0" fontId="83" fillId="0" borderId="0" applyAlignment="1" applyProtection="1" pivotButton="0" quotePrefix="0" xfId="5">
      <alignment vertical="center"/>
      <protection locked="0" hidden="0"/>
    </xf>
    <xf numFmtId="0" fontId="84" fillId="0" borderId="0" applyAlignment="1" applyProtection="1" pivotButton="0" quotePrefix="0" xfId="5">
      <alignment horizontal="right" vertical="center"/>
      <protection locked="0" hidden="0"/>
    </xf>
    <xf numFmtId="0" fontId="85" fillId="0" borderId="0" applyAlignment="1" applyProtection="1" pivotButton="0" quotePrefix="1" xfId="5">
      <alignment vertical="center"/>
      <protection locked="0" hidden="0"/>
    </xf>
    <xf numFmtId="0" fontId="72" fillId="0" borderId="0" applyAlignment="1" applyProtection="1" pivotButton="0" quotePrefix="0" xfId="5">
      <alignment vertical="center"/>
      <protection locked="0" hidden="0"/>
    </xf>
    <xf numFmtId="0" fontId="72" fillId="0" borderId="36" applyAlignment="1" applyProtection="1" pivotButton="0" quotePrefix="0" xfId="5">
      <alignment horizontal="center" vertical="center"/>
      <protection locked="0" hidden="0"/>
    </xf>
    <xf numFmtId="0" fontId="72" fillId="0" borderId="44" applyAlignment="1" applyProtection="1" pivotButton="0" quotePrefix="0" xfId="5">
      <alignment vertical="center"/>
      <protection locked="0" hidden="0"/>
    </xf>
    <xf numFmtId="0" fontId="72" fillId="0" borderId="24" applyAlignment="1" applyProtection="1" pivotButton="0" quotePrefix="0" xfId="5">
      <alignment horizontal="center" vertical="center"/>
      <protection locked="0" hidden="0"/>
    </xf>
    <xf numFmtId="0" fontId="72" fillId="0" borderId="0" applyAlignment="1" applyProtection="1" pivotButton="0" quotePrefix="0" xfId="5">
      <alignment horizontal="center" vertical="center"/>
      <protection locked="0" hidden="0"/>
    </xf>
    <xf numFmtId="0" fontId="72" fillId="0" borderId="5" applyProtection="1" pivotButton="0" quotePrefix="0" xfId="0">
      <protection locked="0" hidden="0"/>
    </xf>
    <xf numFmtId="0" fontId="72" fillId="0" borderId="0" applyProtection="1" pivotButton="0" quotePrefix="0" xfId="0">
      <protection locked="0" hidden="0"/>
    </xf>
    <xf numFmtId="0" fontId="72" fillId="7" borderId="5" applyAlignment="1" applyProtection="1" pivotButton="0" quotePrefix="0" xfId="0">
      <alignment horizontal="center"/>
      <protection locked="0" hidden="0"/>
    </xf>
    <xf numFmtId="0" fontId="72" fillId="0" borderId="10" applyAlignment="1" applyProtection="1" pivotButton="0" quotePrefix="0" xfId="5">
      <alignment horizontal="left" vertical="center"/>
      <protection locked="0" hidden="0"/>
    </xf>
    <xf numFmtId="165" fontId="83" fillId="0" borderId="0" applyAlignment="1" applyProtection="1" pivotButton="0" quotePrefix="0" xfId="5">
      <alignment horizontal="center" vertical="center"/>
      <protection locked="0" hidden="0"/>
    </xf>
    <xf numFmtId="165" fontId="89" fillId="0" borderId="90" applyAlignment="1" applyProtection="1" pivotButton="0" quotePrefix="0" xfId="5">
      <alignment horizontal="center"/>
      <protection locked="0" hidden="0"/>
    </xf>
    <xf numFmtId="0" fontId="89" fillId="0" borderId="90" applyAlignment="1" applyProtection="1" pivotButton="0" quotePrefix="0" xfId="5">
      <alignment horizontal="center"/>
      <protection locked="0" hidden="0"/>
    </xf>
    <xf numFmtId="165" fontId="72" fillId="0" borderId="55" applyAlignment="1" applyProtection="1" pivotButton="0" quotePrefix="0" xfId="5">
      <alignment horizontal="center" vertical="center"/>
      <protection locked="0" hidden="0"/>
    </xf>
    <xf numFmtId="0" fontId="72" fillId="0" borderId="52" applyAlignment="1" applyProtection="1" pivotButton="0" quotePrefix="0" xfId="5">
      <alignment vertical="center"/>
      <protection locked="0" hidden="0"/>
    </xf>
    <xf numFmtId="37" fontId="72" fillId="0" borderId="44" applyAlignment="1" applyProtection="1" pivotButton="0" quotePrefix="0" xfId="5">
      <alignment horizontal="right" vertical="center"/>
      <protection locked="0" hidden="0"/>
    </xf>
    <xf numFmtId="0" fontId="72" fillId="0" borderId="31" applyAlignment="1" applyProtection="1" pivotButton="0" quotePrefix="0" xfId="5">
      <alignment horizontal="left" vertical="center" wrapText="1"/>
      <protection locked="0" hidden="0"/>
    </xf>
    <xf numFmtId="165" fontId="72" fillId="0" borderId="54" applyAlignment="1" applyProtection="1" pivotButton="0" quotePrefix="0" xfId="5">
      <alignment horizontal="center" vertical="center"/>
      <protection locked="0" hidden="0"/>
    </xf>
    <xf numFmtId="0" fontId="72" fillId="0" borderId="67" applyAlignment="1" applyProtection="1" pivotButton="0" quotePrefix="0" xfId="5">
      <alignment vertical="center"/>
      <protection locked="0" hidden="0"/>
    </xf>
    <xf numFmtId="37" fontId="72" fillId="0" borderId="62" applyAlignment="1" applyProtection="1" pivotButton="0" quotePrefix="0" xfId="5">
      <alignment horizontal="right" vertical="center"/>
      <protection locked="0" hidden="0"/>
    </xf>
    <xf numFmtId="37" fontId="86" fillId="0" borderId="5" applyAlignment="1" applyProtection="1" pivotButton="0" quotePrefix="0" xfId="5">
      <alignment horizontal="right" vertical="center"/>
      <protection locked="0" hidden="0"/>
    </xf>
    <xf numFmtId="37" fontId="72" fillId="0" borderId="56" applyAlignment="1" applyProtection="1" pivotButton="0" quotePrefix="0" xfId="5">
      <alignment horizontal="right" vertical="center"/>
      <protection locked="0" hidden="0"/>
    </xf>
    <xf numFmtId="0" fontId="72" fillId="0" borderId="52" applyAlignment="1" applyProtection="1" pivotButton="0" quotePrefix="0" xfId="5">
      <alignment horizontal="center" vertical="center"/>
      <protection locked="0" hidden="0"/>
    </xf>
    <xf numFmtId="165" fontId="72" fillId="0" borderId="69" applyAlignment="1" applyProtection="1" pivotButton="0" quotePrefix="0" xfId="5">
      <alignment horizontal="center" vertical="center"/>
      <protection locked="0" hidden="0"/>
    </xf>
    <xf numFmtId="0" fontId="72" fillId="0" borderId="60" applyAlignment="1" applyProtection="1" pivotButton="0" quotePrefix="0" xfId="5">
      <alignment vertical="center"/>
      <protection locked="0" hidden="0"/>
    </xf>
    <xf numFmtId="0" fontId="72" fillId="0" borderId="31" applyAlignment="1" applyProtection="1" pivotButton="0" quotePrefix="0" xfId="5">
      <alignment horizontal="center" vertical="center" wrapText="1"/>
      <protection locked="0" hidden="0"/>
    </xf>
    <xf numFmtId="0" fontId="72" fillId="0" borderId="60" applyAlignment="1" applyProtection="1" pivotButton="0" quotePrefix="0" xfId="5">
      <alignment horizontal="center" vertical="center"/>
      <protection locked="0" hidden="0"/>
    </xf>
    <xf numFmtId="165" fontId="87" fillId="0" borderId="0" applyAlignment="1" applyProtection="1" pivotButton="0" quotePrefix="0" xfId="5">
      <alignment horizontal="left" vertical="center"/>
      <protection locked="0" hidden="0"/>
    </xf>
    <xf numFmtId="0" fontId="86" fillId="3" borderId="3" applyAlignment="1" applyProtection="1" pivotButton="0" quotePrefix="0" xfId="5">
      <alignment vertical="center"/>
      <protection locked="0" hidden="0"/>
    </xf>
    <xf numFmtId="0" fontId="86" fillId="3" borderId="3" applyAlignment="1" applyProtection="1" pivotButton="0" quotePrefix="0" xfId="5">
      <alignment horizontal="right"/>
      <protection locked="0" hidden="0"/>
    </xf>
    <xf numFmtId="37" fontId="72" fillId="0" borderId="0" applyAlignment="1" applyProtection="1" pivotButton="0" quotePrefix="0" xfId="5">
      <alignment vertical="center"/>
      <protection locked="0" hidden="0"/>
    </xf>
    <xf numFmtId="0" fontId="86" fillId="0" borderId="45" applyAlignment="1" applyProtection="1" pivotButton="0" quotePrefix="0" xfId="5">
      <alignment vertical="center"/>
      <protection locked="0" hidden="0"/>
    </xf>
    <xf numFmtId="37" fontId="86" fillId="0" borderId="45" applyAlignment="1" applyProtection="1" pivotButton="0" quotePrefix="0" xfId="5">
      <alignment vertical="center"/>
      <protection locked="0" hidden="0"/>
    </xf>
    <xf numFmtId="0" fontId="72" fillId="0" borderId="43" applyAlignment="1" applyProtection="1" pivotButton="0" quotePrefix="0" xfId="5">
      <alignment vertical="center"/>
      <protection locked="0" hidden="0"/>
    </xf>
    <xf numFmtId="0" fontId="72" fillId="0" borderId="106" applyAlignment="1" applyProtection="1" pivotButton="0" quotePrefix="0" xfId="5">
      <alignment horizontal="center" vertical="center"/>
      <protection locked="0" hidden="0"/>
    </xf>
    <xf numFmtId="0" fontId="72" fillId="0" borderId="44" applyAlignment="1" applyProtection="1" pivotButton="0" quotePrefix="0" xfId="5">
      <alignment horizontal="center" vertical="center"/>
      <protection locked="0" hidden="0"/>
    </xf>
    <xf numFmtId="0" fontId="72" fillId="0" borderId="106" applyAlignment="1" applyProtection="1" pivotButton="0" quotePrefix="0" xfId="5">
      <alignment vertical="center"/>
      <protection locked="0" hidden="0"/>
    </xf>
    <xf numFmtId="0" fontId="72" fillId="0" borderId="56" applyAlignment="1" applyProtection="1" pivotButton="0" quotePrefix="0" xfId="5">
      <alignment horizontal="center" vertical="center"/>
      <protection locked="0" hidden="0"/>
    </xf>
    <xf numFmtId="0" fontId="77" fillId="2" borderId="0" applyAlignment="1" applyProtection="1" pivotButton="0" quotePrefix="0" xfId="0">
      <alignment horizontal="center"/>
      <protection locked="0" hidden="0"/>
    </xf>
    <xf numFmtId="0" fontId="77" fillId="2" borderId="0" applyProtection="1" pivotButton="0" quotePrefix="0" xfId="0">
      <protection locked="0" hidden="0"/>
    </xf>
    <xf numFmtId="0" fontId="81" fillId="2" borderId="0" applyAlignment="1" pivotButton="0" quotePrefix="0" xfId="0">
      <alignment horizontal="left" vertical="center"/>
    </xf>
    <xf numFmtId="0" fontId="72" fillId="2" borderId="5" applyProtection="1" pivotButton="0" quotePrefix="0" xfId="0">
      <protection locked="0" hidden="0"/>
    </xf>
    <xf numFmtId="0" fontId="72" fillId="2" borderId="0" applyProtection="1" pivotButton="0" quotePrefix="0" xfId="0">
      <protection locked="0" hidden="0"/>
    </xf>
    <xf numFmtId="0" fontId="77" fillId="5" borderId="0" applyProtection="1" pivotButton="0" quotePrefix="0" xfId="0">
      <protection locked="0" hidden="0"/>
    </xf>
    <xf numFmtId="0" fontId="72" fillId="5" borderId="0" applyProtection="1" pivotButton="0" quotePrefix="0" xfId="0">
      <protection locked="0" hidden="0"/>
    </xf>
    <xf numFmtId="0" fontId="92" fillId="0" borderId="0" applyAlignment="1" pivotButton="0" quotePrefix="0" xfId="1">
      <alignment vertical="center" shrinkToFit="1"/>
    </xf>
    <xf numFmtId="0" fontId="86" fillId="3" borderId="107" applyAlignment="1" applyProtection="1" pivotButton="0" quotePrefix="0" xfId="5">
      <alignment horizontal="center" vertical="center" wrapText="1"/>
      <protection locked="0" hidden="0"/>
    </xf>
    <xf numFmtId="0" fontId="86" fillId="3" borderId="108" applyAlignment="1" applyProtection="1" pivotButton="0" quotePrefix="0" xfId="5">
      <alignment horizontal="center" vertical="center" wrapText="1"/>
      <protection locked="0" hidden="0"/>
    </xf>
    <xf numFmtId="0" fontId="86" fillId="3" borderId="109" applyAlignment="1" applyProtection="1" pivotButton="0" quotePrefix="0" xfId="5">
      <alignment horizontal="center" vertical="center"/>
      <protection locked="0" hidden="0"/>
    </xf>
    <xf numFmtId="0" fontId="86" fillId="3" borderId="95" applyAlignment="1" applyProtection="1" pivotButton="0" quotePrefix="0" xfId="5">
      <alignment horizontal="center" vertical="center" wrapText="1"/>
      <protection locked="0" hidden="0"/>
    </xf>
    <xf numFmtId="37" fontId="86" fillId="0" borderId="24" applyAlignment="1" applyProtection="1" pivotButton="0" quotePrefix="0" xfId="5">
      <alignment horizontal="right" vertical="center"/>
      <protection locked="0" hidden="0"/>
    </xf>
    <xf numFmtId="0" fontId="90" fillId="0" borderId="5" applyAlignment="1" applyProtection="1" pivotButton="0" quotePrefix="0" xfId="5">
      <alignment horizontal="center" vertical="center"/>
      <protection locked="0" hidden="0"/>
    </xf>
    <xf numFmtId="37" fontId="90" fillId="0" borderId="5" applyAlignment="1" applyProtection="1" pivotButton="0" quotePrefix="0" xfId="5">
      <alignment horizontal="right" vertical="center"/>
      <protection locked="0" hidden="0"/>
    </xf>
    <xf numFmtId="0" fontId="72" fillId="0" borderId="5" applyAlignment="1" applyProtection="1" pivotButton="0" quotePrefix="0" xfId="5">
      <alignment horizontal="center" vertical="center"/>
      <protection locked="0" hidden="0"/>
    </xf>
    <xf numFmtId="0" fontId="74" fillId="0" borderId="2" applyAlignment="1" pivotButton="0" quotePrefix="0" xfId="1">
      <alignment horizontal="center" vertical="center" wrapText="1" shrinkToFit="1"/>
    </xf>
    <xf numFmtId="0" fontId="74" fillId="0" borderId="3" applyAlignment="1" pivotButton="0" quotePrefix="0" xfId="1">
      <alignment horizontal="center" vertical="center" wrapText="1" shrinkToFit="1"/>
    </xf>
    <xf numFmtId="0" fontId="74" fillId="0" borderId="23" applyAlignment="1" pivotButton="0" quotePrefix="0" xfId="1">
      <alignment horizontal="center" vertical="center" wrapText="1" shrinkToFit="1"/>
    </xf>
    <xf numFmtId="167" fontId="93" fillId="0" borderId="5" applyAlignment="1" pivotButton="0" quotePrefix="0" xfId="0">
      <alignment vertical="center"/>
    </xf>
    <xf numFmtId="167" fontId="94" fillId="0" borderId="5" applyAlignment="1" pivotButton="0" quotePrefix="0" xfId="0">
      <alignment vertical="center"/>
    </xf>
    <xf numFmtId="168" fontId="93" fillId="2" borderId="34" applyAlignment="1" pivotButton="0" quotePrefix="0" xfId="0">
      <alignment vertical="center"/>
    </xf>
    <xf numFmtId="167" fontId="93" fillId="2" borderId="5" applyAlignment="1" pivotButton="0" quotePrefix="0" xfId="0">
      <alignment vertical="center"/>
    </xf>
    <xf numFmtId="0" fontId="90" fillId="0" borderId="35" applyAlignment="1" applyProtection="1" pivotButton="0" quotePrefix="0" xfId="5">
      <alignment horizontal="left" vertical="center" wrapText="1"/>
      <protection locked="0" hidden="0"/>
    </xf>
    <xf numFmtId="166" fontId="90" fillId="0" borderId="34" applyAlignment="1" applyProtection="1" pivotButton="0" quotePrefix="0" xfId="5">
      <alignment horizontal="center" vertical="center"/>
      <protection locked="0" hidden="0"/>
    </xf>
    <xf numFmtId="37" fontId="86" fillId="0" borderId="112" applyAlignment="1" applyProtection="1" pivotButton="0" quotePrefix="0" xfId="5">
      <alignment horizontal="right" vertical="center"/>
      <protection locked="0" hidden="0"/>
    </xf>
    <xf numFmtId="0" fontId="72" fillId="0" borderId="113" applyAlignment="1" applyProtection="1" pivotButton="0" quotePrefix="0" xfId="5">
      <alignment horizontal="center" vertical="center"/>
      <protection locked="0" hidden="0"/>
    </xf>
    <xf numFmtId="0" fontId="72" fillId="0" borderId="92" applyAlignment="1" applyProtection="1" pivotButton="0" quotePrefix="0" xfId="5">
      <alignment vertical="center"/>
      <protection locked="0" hidden="0"/>
    </xf>
    <xf numFmtId="0" fontId="93" fillId="0" borderId="5" applyAlignment="1" pivotButton="0" quotePrefix="0" xfId="0">
      <alignment vertical="center" wrapText="1"/>
    </xf>
    <xf numFmtId="0" fontId="93" fillId="2" borderId="5" applyAlignment="1" pivotButton="0" quotePrefix="0" xfId="0">
      <alignment vertical="center" wrapText="1"/>
    </xf>
    <xf numFmtId="0" fontId="95" fillId="0" borderId="5" applyAlignment="1" pivotButton="0" quotePrefix="0" xfId="0">
      <alignment vertical="center" wrapText="1"/>
    </xf>
    <xf numFmtId="165" fontId="86" fillId="3" borderId="96" applyAlignment="1" applyProtection="1" pivotButton="0" quotePrefix="0" xfId="5">
      <alignment horizontal="center" vertical="center" wrapText="1"/>
      <protection locked="0" hidden="0"/>
    </xf>
    <xf numFmtId="0" fontId="99" fillId="0" borderId="5" applyAlignment="1" applyProtection="1" pivotButton="0" quotePrefix="0" xfId="5">
      <alignment vertical="center" wrapText="1"/>
      <protection locked="0" hidden="0"/>
    </xf>
    <xf numFmtId="0" fontId="99" fillId="0" borderId="4" applyAlignment="1" applyProtection="1" pivotButton="0" quotePrefix="0" xfId="5">
      <alignment horizontal="center" vertical="center" wrapText="1"/>
      <protection locked="0" hidden="0"/>
    </xf>
    <xf numFmtId="0" fontId="99" fillId="0" borderId="0" applyAlignment="1" applyProtection="1" pivotButton="0" quotePrefix="0" xfId="5">
      <alignment vertical="center"/>
      <protection locked="0" hidden="0"/>
    </xf>
    <xf numFmtId="0" fontId="99" fillId="0" borderId="5" applyAlignment="1" applyProtection="1" pivotButton="0" quotePrefix="0" xfId="5">
      <alignment horizontal="center" vertical="center" wrapText="1"/>
      <protection locked="0" hidden="0"/>
    </xf>
    <xf numFmtId="0" fontId="86" fillId="0" borderId="0" applyAlignment="1" applyProtection="1" pivotButton="0" quotePrefix="0" xfId="5">
      <alignment horizontal="right"/>
      <protection locked="0" hidden="0"/>
    </xf>
    <xf numFmtId="0" fontId="87" fillId="3" borderId="106" applyAlignment="1" applyProtection="1" pivotButton="0" quotePrefix="0" xfId="5">
      <alignment horizontal="right"/>
      <protection locked="0" hidden="0"/>
    </xf>
    <xf numFmtId="0" fontId="72" fillId="3" borderId="106" applyAlignment="1" applyProtection="1" pivotButton="0" quotePrefix="0" xfId="5">
      <alignment horizontal="center"/>
      <protection locked="0" hidden="0"/>
    </xf>
    <xf numFmtId="0" fontId="87" fillId="3" borderId="24" applyAlignment="1" applyProtection="1" pivotButton="0" quotePrefix="0" xfId="5">
      <alignment horizontal="right"/>
      <protection locked="0" hidden="0"/>
    </xf>
    <xf numFmtId="0" fontId="72" fillId="3" borderId="24" applyAlignment="1" applyProtection="1" pivotButton="0" quotePrefix="0" xfId="5">
      <alignment horizontal="center"/>
      <protection locked="0" hidden="0"/>
    </xf>
    <xf numFmtId="0" fontId="83" fillId="0" borderId="24" applyAlignment="1" applyProtection="1" pivotButton="0" quotePrefix="0" xfId="5">
      <alignment horizontal="center" vertical="center"/>
      <protection locked="0" hidden="0"/>
    </xf>
    <xf numFmtId="0" fontId="87" fillId="0" borderId="37" applyAlignment="1" applyProtection="1" pivotButton="0" quotePrefix="0" xfId="5">
      <alignment vertical="center"/>
      <protection locked="0" hidden="0"/>
    </xf>
    <xf numFmtId="0" fontId="72" fillId="0" borderId="37" applyAlignment="1" applyProtection="1" pivotButton="0" quotePrefix="0" xfId="5">
      <alignment vertical="center"/>
      <protection locked="0" hidden="0"/>
    </xf>
    <xf numFmtId="0" fontId="83" fillId="0" borderId="37" applyAlignment="1" applyProtection="1" pivotButton="0" quotePrefix="0" xfId="5">
      <alignment horizontal="center" vertical="center"/>
      <protection locked="0" hidden="0"/>
    </xf>
    <xf numFmtId="0" fontId="83" fillId="0" borderId="106" applyAlignment="1" applyProtection="1" pivotButton="0" quotePrefix="0" xfId="5">
      <alignment horizontal="left"/>
      <protection locked="0" hidden="0"/>
    </xf>
    <xf numFmtId="41" fontId="72" fillId="0" borderId="106" applyAlignment="1" applyProtection="1" pivotButton="0" quotePrefix="0" xfId="5">
      <alignment vertical="center"/>
      <protection locked="0" hidden="0"/>
    </xf>
    <xf numFmtId="0" fontId="101" fillId="0" borderId="36" applyAlignment="1" applyProtection="1" pivotButton="0" quotePrefix="0" xfId="5">
      <alignment vertical="center"/>
      <protection locked="0" hidden="0"/>
    </xf>
    <xf numFmtId="0" fontId="83" fillId="0" borderId="36" applyAlignment="1" applyProtection="1" pivotButton="0" quotePrefix="0" xfId="5">
      <alignment horizontal="center" vertical="center"/>
      <protection locked="0" hidden="0"/>
    </xf>
    <xf numFmtId="0" fontId="83" fillId="0" borderId="36" applyAlignment="1" applyProtection="1" pivotButton="0" quotePrefix="0" xfId="5">
      <alignment vertical="center"/>
      <protection locked="0" hidden="0"/>
    </xf>
    <xf numFmtId="169" fontId="72" fillId="0" borderId="36" applyAlignment="1" applyProtection="1" pivotButton="0" quotePrefix="0" xfId="5">
      <alignment vertical="center"/>
      <protection locked="0" hidden="0"/>
    </xf>
    <xf numFmtId="41" fontId="72" fillId="0" borderId="36" applyAlignment="1" applyProtection="1" pivotButton="0" quotePrefix="0" xfId="5">
      <alignment vertical="center"/>
      <protection locked="0" hidden="0"/>
    </xf>
    <xf numFmtId="170" fontId="72" fillId="0" borderId="36" applyAlignment="1" applyProtection="1" pivotButton="0" quotePrefix="0" xfId="5">
      <alignment vertical="center"/>
      <protection locked="0" hidden="0"/>
    </xf>
    <xf numFmtId="0" fontId="72" fillId="0" borderId="36" applyAlignment="1" applyProtection="1" pivotButton="0" quotePrefix="0" xfId="5">
      <alignment horizontal="left" vertical="center" wrapText="1"/>
      <protection locked="0" hidden="0"/>
    </xf>
    <xf numFmtId="0" fontId="101" fillId="0" borderId="24" applyAlignment="1" applyProtection="1" pivotButton="0" quotePrefix="0" xfId="5">
      <alignment vertical="center"/>
      <protection locked="0" hidden="0"/>
    </xf>
    <xf numFmtId="0" fontId="83" fillId="0" borderId="5" applyAlignment="1" applyProtection="1" pivotButton="0" quotePrefix="0" xfId="5">
      <alignment vertical="center"/>
      <protection locked="0" hidden="0"/>
    </xf>
    <xf numFmtId="41" fontId="72" fillId="0" borderId="5" applyAlignment="1" applyProtection="1" pivotButton="0" quotePrefix="0" xfId="5">
      <alignment vertical="center"/>
      <protection locked="0" hidden="0"/>
    </xf>
    <xf numFmtId="41" fontId="72" fillId="5" borderId="5" applyAlignment="1" applyProtection="1" pivotButton="0" quotePrefix="0" xfId="5">
      <alignment vertical="center"/>
      <protection locked="0" hidden="0"/>
    </xf>
    <xf numFmtId="0" fontId="72" fillId="0" borderId="36" applyAlignment="1" applyProtection="1" pivotButton="0" quotePrefix="0" xfId="5">
      <alignment horizontal="left" vertical="center"/>
      <protection locked="0" hidden="0"/>
    </xf>
    <xf numFmtId="0" fontId="87" fillId="0" borderId="36" applyAlignment="1" applyProtection="1" pivotButton="0" quotePrefix="0" xfId="5">
      <alignment vertical="center"/>
      <protection locked="0" hidden="0"/>
    </xf>
    <xf numFmtId="0" fontId="83" fillId="0" borderId="56" applyAlignment="1" applyProtection="1" pivotButton="0" quotePrefix="0" xfId="5">
      <alignment vertical="center"/>
      <protection locked="0" hidden="0"/>
    </xf>
    <xf numFmtId="41" fontId="72" fillId="0" borderId="106" applyAlignment="1" applyProtection="1" pivotButton="0" quotePrefix="0" xfId="5">
      <alignment horizontal="center" vertical="center"/>
      <protection locked="0" hidden="0"/>
    </xf>
    <xf numFmtId="0" fontId="83" fillId="0" borderId="106" applyAlignment="1" applyProtection="1" pivotButton="0" quotePrefix="0" xfId="5">
      <alignment vertical="center"/>
      <protection locked="0" hidden="0"/>
    </xf>
    <xf numFmtId="0" fontId="83" fillId="0" borderId="44" applyAlignment="1" applyProtection="1" pivotButton="0" quotePrefix="0" xfId="5">
      <alignment vertical="center"/>
      <protection locked="0" hidden="0"/>
    </xf>
    <xf numFmtId="41" fontId="72" fillId="0" borderId="44" applyAlignment="1" applyProtection="1" pivotButton="0" quotePrefix="0" xfId="5">
      <alignment vertical="center"/>
      <protection locked="0" hidden="0"/>
    </xf>
    <xf numFmtId="171" fontId="72" fillId="0" borderId="36" applyAlignment="1" applyProtection="1" pivotButton="0" quotePrefix="0" xfId="5">
      <alignment horizontal="center" vertical="center"/>
      <protection locked="0" hidden="0"/>
    </xf>
    <xf numFmtId="0" fontId="83" fillId="0" borderId="24" applyAlignment="1" applyProtection="1" pivotButton="0" quotePrefix="0" xfId="5">
      <alignment vertical="center"/>
      <protection locked="0" hidden="0"/>
    </xf>
    <xf numFmtId="41" fontId="83" fillId="0" borderId="5" applyProtection="1" pivotButton="0" quotePrefix="0" xfId="0">
      <protection locked="0" hidden="0"/>
    </xf>
    <xf numFmtId="41" fontId="72" fillId="0" borderId="43" applyAlignment="1" applyProtection="1" pivotButton="0" quotePrefix="0" xfId="5">
      <alignment vertical="center"/>
      <protection locked="0" hidden="0"/>
    </xf>
    <xf numFmtId="0" fontId="102" fillId="0" borderId="36" applyAlignment="1" pivotButton="0" quotePrefix="0" xfId="6">
      <alignment horizontal="left" vertical="center"/>
    </xf>
    <xf numFmtId="0" fontId="83" fillId="0" borderId="36" applyAlignment="1" applyProtection="1" pivotButton="0" quotePrefix="0" xfId="5">
      <alignment vertical="center" wrapText="1"/>
      <protection locked="0" hidden="0"/>
    </xf>
    <xf numFmtId="41" fontId="72" fillId="0" borderId="62" applyAlignment="1" applyProtection="1" pivotButton="0" quotePrefix="0" xfId="5">
      <alignment vertical="center"/>
      <protection locked="0" hidden="0"/>
    </xf>
    <xf numFmtId="0" fontId="83" fillId="0" borderId="114" applyAlignment="1" applyProtection="1" pivotButton="0" quotePrefix="0" xfId="5">
      <alignment vertical="center"/>
      <protection locked="0" hidden="0"/>
    </xf>
    <xf numFmtId="3" fontId="83" fillId="2" borderId="63" applyAlignment="1" applyProtection="1" pivotButton="0" quotePrefix="0" xfId="5">
      <alignment vertical="center"/>
      <protection locked="0" hidden="0"/>
    </xf>
    <xf numFmtId="0" fontId="83" fillId="0" borderId="37" applyAlignment="1" applyProtection="1" pivotButton="0" quotePrefix="0" xfId="5">
      <alignment vertical="center"/>
      <protection locked="0" hidden="0"/>
    </xf>
    <xf numFmtId="41" fontId="72" fillId="0" borderId="37" applyAlignment="1" applyProtection="1" pivotButton="0" quotePrefix="0" xfId="5">
      <alignment vertical="center"/>
      <protection locked="0" hidden="0"/>
    </xf>
    <xf numFmtId="41" fontId="72" fillId="5" borderId="37" applyAlignment="1" applyProtection="1" pivotButton="0" quotePrefix="0" xfId="5">
      <alignment vertical="center"/>
      <protection locked="0" hidden="0"/>
    </xf>
    <xf numFmtId="0" fontId="83" fillId="0" borderId="89" applyAlignment="1" applyProtection="1" pivotButton="0" quotePrefix="0" xfId="5">
      <alignment vertical="center"/>
      <protection locked="0" hidden="0"/>
    </xf>
    <xf numFmtId="0" fontId="72" fillId="0" borderId="83" applyAlignment="1" applyProtection="1" pivotButton="0" quotePrefix="0" xfId="5">
      <alignment horizontal="center" vertical="center"/>
      <protection locked="0" hidden="0"/>
    </xf>
    <xf numFmtId="0" fontId="83" fillId="0" borderId="83" applyAlignment="1" applyProtection="1" pivotButton="0" quotePrefix="0" xfId="5">
      <alignment horizontal="center" vertical="center"/>
      <protection locked="0" hidden="0"/>
    </xf>
    <xf numFmtId="0" fontId="83" fillId="0" borderId="83" applyAlignment="1" applyProtection="1" pivotButton="0" quotePrefix="0" xfId="5">
      <alignment vertical="center"/>
      <protection locked="0" hidden="0"/>
    </xf>
    <xf numFmtId="41" fontId="72" fillId="0" borderId="83" applyAlignment="1" applyProtection="1" pivotButton="0" quotePrefix="0" xfId="5">
      <alignment vertical="center"/>
      <protection locked="0" hidden="0"/>
    </xf>
    <xf numFmtId="41" fontId="72" fillId="8" borderId="115" applyAlignment="1" applyProtection="1" pivotButton="0" quotePrefix="0" xfId="5">
      <alignment vertical="center"/>
      <protection locked="0" hidden="0"/>
    </xf>
    <xf numFmtId="0" fontId="72" fillId="0" borderId="24" applyAlignment="1" applyProtection="1" pivotButton="0" quotePrefix="0" xfId="5">
      <alignment vertical="center"/>
      <protection locked="0" hidden="0"/>
    </xf>
    <xf numFmtId="41" fontId="72" fillId="0" borderId="24" applyAlignment="1" applyProtection="1" pivotButton="0" quotePrefix="0" xfId="5">
      <alignment vertical="center"/>
      <protection locked="0" hidden="0"/>
    </xf>
    <xf numFmtId="0" fontId="83" fillId="0" borderId="2" applyAlignment="1" applyProtection="1" pivotButton="0" quotePrefix="0" xfId="5">
      <alignment vertical="center"/>
      <protection locked="0" hidden="0"/>
    </xf>
    <xf numFmtId="0" fontId="83" fillId="0" borderId="3" applyAlignment="1" applyProtection="1" pivotButton="0" quotePrefix="0" xfId="5">
      <alignment vertical="center"/>
      <protection locked="0" hidden="0"/>
    </xf>
    <xf numFmtId="41" fontId="72" fillId="0" borderId="3" applyAlignment="1" applyProtection="1" pivotButton="0" quotePrefix="0" xfId="5">
      <alignment vertical="center"/>
      <protection locked="0" hidden="0"/>
    </xf>
    <xf numFmtId="41" fontId="103" fillId="0" borderId="3" applyAlignment="1" applyProtection="1" pivotButton="0" quotePrefix="0" xfId="5">
      <alignment vertical="center"/>
      <protection locked="0" hidden="0"/>
    </xf>
    <xf numFmtId="0" fontId="83" fillId="0" borderId="4" applyAlignment="1" applyProtection="1" pivotButton="0" quotePrefix="0" xfId="5">
      <alignment vertical="center"/>
      <protection locked="0" hidden="0"/>
    </xf>
    <xf numFmtId="0" fontId="72" fillId="0" borderId="0" applyAlignment="1" applyProtection="1" pivotButton="0" quotePrefix="0" xfId="5">
      <alignment horizontal="right" vertical="center"/>
      <protection locked="0" hidden="0"/>
    </xf>
    <xf numFmtId="41" fontId="72" fillId="0" borderId="0" applyAlignment="1" applyProtection="1" pivotButton="0" quotePrefix="0" xfId="5">
      <alignment vertical="center"/>
      <protection locked="0" hidden="0"/>
    </xf>
    <xf numFmtId="41" fontId="83" fillId="0" borderId="0" applyAlignment="1" applyProtection="1" pivotButton="0" quotePrefix="0" xfId="5">
      <alignment vertical="center"/>
      <protection locked="0" hidden="0"/>
    </xf>
    <xf numFmtId="0" fontId="86" fillId="0" borderId="0" applyAlignment="1" applyProtection="1" pivotButton="0" quotePrefix="0" xfId="5">
      <alignment vertical="center"/>
      <protection locked="0" hidden="0"/>
    </xf>
    <xf numFmtId="0" fontId="87" fillId="0" borderId="0" applyAlignment="1" applyProtection="1" pivotButton="0" quotePrefix="0" xfId="5">
      <alignment vertical="center"/>
      <protection locked="0" hidden="0"/>
    </xf>
    <xf numFmtId="0" fontId="108" fillId="0" borderId="0" applyAlignment="1" applyProtection="1" pivotButton="0" quotePrefix="0" xfId="5">
      <alignment vertical="center"/>
      <protection locked="0" hidden="0"/>
    </xf>
    <xf numFmtId="0" fontId="110" fillId="0" borderId="0" applyAlignment="1" applyProtection="1" pivotButton="0" quotePrefix="0" xfId="5">
      <alignment vertical="center"/>
      <protection locked="0" hidden="0"/>
    </xf>
    <xf numFmtId="0" fontId="17" fillId="0" borderId="0" applyAlignment="1" applyProtection="1" pivotButton="0" quotePrefix="0" xfId="5">
      <alignment vertical="center"/>
      <protection locked="0" hidden="0"/>
    </xf>
    <xf numFmtId="0" fontId="112" fillId="0" borderId="0" applyAlignment="1" applyProtection="1" pivotButton="0" quotePrefix="0" xfId="5">
      <alignment vertical="center"/>
      <protection locked="0" hidden="0"/>
    </xf>
    <xf numFmtId="0" fontId="83" fillId="0" borderId="43" applyAlignment="1" applyProtection="1" pivotButton="0" quotePrefix="0" xfId="5">
      <alignment vertical="center"/>
      <protection locked="0" hidden="0"/>
    </xf>
    <xf numFmtId="0" fontId="74" fillId="0" borderId="22" applyAlignment="1" pivotButton="0" quotePrefix="0" xfId="1">
      <alignment horizontal="center" vertical="center" wrapText="1" shrinkToFit="1"/>
    </xf>
    <xf numFmtId="0" fontId="74" fillId="0" borderId="3" applyAlignment="1" pivotButton="0" quotePrefix="0" xfId="1">
      <alignment horizontal="center" vertical="center" wrapText="1" shrinkToFit="1"/>
    </xf>
    <xf numFmtId="0" fontId="74" fillId="0" borderId="4" applyAlignment="1" pivotButton="0" quotePrefix="0" xfId="1">
      <alignment horizontal="center" vertical="center" wrapText="1" shrinkToFit="1"/>
    </xf>
    <xf numFmtId="38" fontId="74" fillId="0" borderId="2" applyAlignment="1" pivotButton="0" quotePrefix="0" xfId="24">
      <alignment horizontal="center" vertical="center" wrapText="1" shrinkToFit="1"/>
    </xf>
    <xf numFmtId="38" fontId="74" fillId="0" borderId="3" applyAlignment="1" pivotButton="0" quotePrefix="0" xfId="24">
      <alignment horizontal="center" vertical="center" wrapText="1" shrinkToFit="1"/>
    </xf>
    <xf numFmtId="38" fontId="74" fillId="0" borderId="4" applyAlignment="1" pivotButton="0" quotePrefix="0" xfId="24">
      <alignment horizontal="center" vertical="center" wrapText="1" shrinkToFit="1"/>
    </xf>
    <xf numFmtId="0" fontId="74" fillId="0" borderId="2" applyAlignment="1" pivotButton="0" quotePrefix="0" xfId="1">
      <alignment horizontal="center" vertical="center" wrapText="1" shrinkToFit="1"/>
    </xf>
    <xf numFmtId="0" fontId="74" fillId="0" borderId="23" applyAlignment="1" pivotButton="0" quotePrefix="0" xfId="1">
      <alignment horizontal="center" vertical="center" wrapText="1" shrinkToFit="1"/>
    </xf>
    <xf numFmtId="0" fontId="74" fillId="0" borderId="25" applyAlignment="1" pivotButton="0" quotePrefix="0" xfId="1">
      <alignment horizontal="center" vertical="center" shrinkToFit="1"/>
    </xf>
    <xf numFmtId="0" fontId="74" fillId="0" borderId="26" applyAlignment="1" pivotButton="0" quotePrefix="0" xfId="1">
      <alignment horizontal="center" vertical="center" shrinkToFit="1"/>
    </xf>
    <xf numFmtId="0" fontId="74" fillId="0" borderId="27" applyAlignment="1" pivotButton="0" quotePrefix="0" xfId="1">
      <alignment horizontal="center" vertical="center" shrinkToFit="1"/>
    </xf>
    <xf numFmtId="0" fontId="73" fillId="0" borderId="2" applyAlignment="1" pivotButton="0" quotePrefix="0" xfId="1">
      <alignment horizontal="center" vertical="center"/>
    </xf>
    <xf numFmtId="0" fontId="73" fillId="0" borderId="3" applyAlignment="1" pivotButton="0" quotePrefix="0" xfId="1">
      <alignment horizontal="center" vertical="center"/>
    </xf>
    <xf numFmtId="0" fontId="73" fillId="0" borderId="4" applyAlignment="1" pivotButton="0" quotePrefix="0" xfId="1">
      <alignment horizontal="center" vertical="center"/>
    </xf>
    <xf numFmtId="0" fontId="74" fillId="0" borderId="7" applyAlignment="1" pivotButton="0" quotePrefix="0" xfId="1">
      <alignment horizontal="center" vertical="center" wrapText="1" shrinkToFit="1"/>
    </xf>
    <xf numFmtId="0" fontId="74" fillId="0" borderId="8" applyAlignment="1" pivotButton="0" quotePrefix="0" xfId="1">
      <alignment horizontal="center" vertical="center" wrapText="1" shrinkToFit="1"/>
    </xf>
    <xf numFmtId="0" fontId="74" fillId="0" borderId="2" applyAlignment="1" applyProtection="1" pivotButton="0" quotePrefix="0" xfId="0">
      <alignment horizontal="center" vertical="center" wrapText="1"/>
      <protection locked="0" hidden="0"/>
    </xf>
    <xf numFmtId="0" fontId="74" fillId="0" borderId="3" applyAlignment="1" applyProtection="1" pivotButton="0" quotePrefix="0" xfId="0">
      <alignment horizontal="center" vertical="center" wrapText="1"/>
      <protection locked="0" hidden="0"/>
    </xf>
    <xf numFmtId="0" fontId="74" fillId="0" borderId="23" applyAlignment="1" applyProtection="1" pivotButton="0" quotePrefix="0" xfId="0">
      <alignment horizontal="center" vertical="center" wrapText="1"/>
      <protection locked="0" hidden="0"/>
    </xf>
    <xf numFmtId="0" fontId="76" fillId="0" borderId="0" applyAlignment="1" pivotButton="0" quotePrefix="0" xfId="1">
      <alignment horizontal="center" vertical="center" wrapText="1" shrinkToFit="1"/>
    </xf>
    <xf numFmtId="0" fontId="74" fillId="0" borderId="2" applyAlignment="1" pivotButton="0" quotePrefix="0" xfId="1">
      <alignment horizontal="center" vertical="center" wrapText="1"/>
    </xf>
    <xf numFmtId="0" fontId="74" fillId="0" borderId="3" applyAlignment="1" pivotButton="0" quotePrefix="0" xfId="1">
      <alignment horizontal="center" vertical="center" wrapText="1"/>
    </xf>
    <xf numFmtId="0" fontId="74" fillId="0" borderId="4" applyAlignment="1" pivotButton="0" quotePrefix="0" xfId="1">
      <alignment horizontal="center" vertical="center" wrapText="1"/>
    </xf>
    <xf numFmtId="0" fontId="73" fillId="0" borderId="2" applyAlignment="1" pivotButton="0" quotePrefix="0" xfId="1">
      <alignment horizontal="center" vertical="center" wrapText="1"/>
    </xf>
    <xf numFmtId="0" fontId="73" fillId="0" borderId="3" applyAlignment="1" pivotButton="0" quotePrefix="0" xfId="1">
      <alignment horizontal="center" vertical="center" wrapText="1"/>
    </xf>
    <xf numFmtId="0" fontId="73" fillId="0" borderId="4" applyAlignment="1" pivotButton="0" quotePrefix="0" xfId="1">
      <alignment horizontal="center" vertical="center" wrapText="1"/>
    </xf>
    <xf numFmtId="172" fontId="74" fillId="0" borderId="2" applyAlignment="1" pivotButton="0" quotePrefix="0" xfId="1">
      <alignment horizontal="center" vertical="center" wrapText="1"/>
    </xf>
    <xf numFmtId="172" fontId="74" fillId="0" borderId="3" applyAlignment="1" pivotButton="0" quotePrefix="0" xfId="1">
      <alignment horizontal="center" vertical="center" wrapText="1"/>
    </xf>
    <xf numFmtId="172" fontId="74" fillId="0" borderId="23" applyAlignment="1" pivotButton="0" quotePrefix="0" xfId="1">
      <alignment horizontal="center" vertical="center" wrapText="1"/>
    </xf>
    <xf numFmtId="0" fontId="74" fillId="0" borderId="20" applyAlignment="1" pivotButton="0" quotePrefix="0" xfId="1">
      <alignment horizontal="center" vertical="center" wrapText="1"/>
    </xf>
    <xf numFmtId="0" fontId="74" fillId="0" borderId="18" applyAlignment="1" pivotButton="0" quotePrefix="0" xfId="1">
      <alignment horizontal="center" vertical="center" wrapText="1"/>
    </xf>
    <xf numFmtId="0" fontId="74" fillId="0" borderId="19" applyAlignment="1" pivotButton="0" quotePrefix="0" xfId="1">
      <alignment horizontal="center" vertical="center" wrapText="1"/>
    </xf>
    <xf numFmtId="0" fontId="74" fillId="5" borderId="20" applyAlignment="1" pivotButton="0" quotePrefix="0" xfId="1">
      <alignment horizontal="center" vertical="center"/>
    </xf>
    <xf numFmtId="0" fontId="74" fillId="5" borderId="18" applyAlignment="1" pivotButton="0" quotePrefix="0" xfId="1">
      <alignment horizontal="center" vertical="center"/>
    </xf>
    <xf numFmtId="0" fontId="74" fillId="5" borderId="21" applyAlignment="1" pivotButton="0" quotePrefix="0" xfId="1">
      <alignment horizontal="center" vertical="center"/>
    </xf>
    <xf numFmtId="0" fontId="74" fillId="0" borderId="4" applyAlignment="1" applyProtection="1" pivotButton="0" quotePrefix="0" xfId="0">
      <alignment horizontal="center" vertical="center" wrapText="1"/>
      <protection locked="0" hidden="0"/>
    </xf>
    <xf numFmtId="0" fontId="72" fillId="0" borderId="90" applyAlignment="1" pivotButton="0" quotePrefix="0" xfId="1">
      <alignment horizontal="center" vertical="center" shrinkToFit="1"/>
    </xf>
    <xf numFmtId="0" fontId="72" fillId="0" borderId="90" applyAlignment="1" pivotButton="0" quotePrefix="0" xfId="1">
      <alignment horizontal="left" vertical="center" shrinkToFit="1"/>
    </xf>
    <xf numFmtId="0" fontId="74" fillId="0" borderId="17" applyAlignment="1" pivotButton="0" quotePrefix="0" xfId="1">
      <alignment horizontal="center" vertical="center" wrapText="1" shrinkToFit="1"/>
    </xf>
    <xf numFmtId="0" fontId="74" fillId="0" borderId="18" applyAlignment="1" pivotButton="0" quotePrefix="0" xfId="1">
      <alignment horizontal="center" vertical="center" wrapText="1" shrinkToFit="1"/>
    </xf>
    <xf numFmtId="0" fontId="74" fillId="0" borderId="19" applyAlignment="1" pivotButton="0" quotePrefix="0" xfId="1">
      <alignment horizontal="center" vertical="center" wrapText="1" shrinkToFit="1"/>
    </xf>
    <xf numFmtId="0" fontId="74" fillId="0" borderId="110" applyAlignment="1" pivotButton="0" quotePrefix="0" xfId="1">
      <alignment horizontal="center" vertical="center"/>
    </xf>
    <xf numFmtId="0" fontId="73" fillId="0" borderId="94" applyAlignment="1" pivotButton="0" quotePrefix="0" xfId="1">
      <alignment horizontal="center" vertical="center"/>
    </xf>
    <xf numFmtId="0" fontId="73" fillId="0" borderId="109" applyAlignment="1" pivotButton="0" quotePrefix="0" xfId="1">
      <alignment horizontal="center" vertical="center"/>
    </xf>
    <xf numFmtId="0" fontId="72" fillId="0" borderId="32" applyAlignment="1" pivotButton="0" quotePrefix="0" xfId="1">
      <alignment horizontal="left" vertical="top" wrapText="1" shrinkToFit="1"/>
    </xf>
    <xf numFmtId="0" fontId="72" fillId="0" borderId="12" applyAlignment="1" pivotButton="0" quotePrefix="0" xfId="1">
      <alignment horizontal="left" vertical="top" wrapText="1" shrinkToFit="1"/>
    </xf>
    <xf numFmtId="0" fontId="72" fillId="0" borderId="33" applyAlignment="1" pivotButton="0" quotePrefix="0" xfId="1">
      <alignment horizontal="left" vertical="top" wrapText="1" shrinkToFit="1"/>
    </xf>
    <xf numFmtId="0" fontId="75" fillId="0" borderId="0" applyAlignment="1" pivotButton="0" quotePrefix="0" xfId="1">
      <alignment horizontal="right" vertical="top" wrapText="1" shrinkToFit="1"/>
    </xf>
    <xf numFmtId="0" fontId="90" fillId="0" borderId="2" applyAlignment="1" applyProtection="1" pivotButton="0" quotePrefix="0" xfId="5">
      <alignment horizontal="center" vertical="center"/>
      <protection locked="0" hidden="0"/>
    </xf>
    <xf numFmtId="0" fontId="90" fillId="0" borderId="3" applyAlignment="1" applyProtection="1" pivotButton="0" quotePrefix="0" xfId="5">
      <alignment horizontal="center" vertical="center"/>
      <protection locked="0" hidden="0"/>
    </xf>
    <xf numFmtId="0" fontId="90" fillId="0" borderId="4" applyAlignment="1" applyProtection="1" pivotButton="0" quotePrefix="0" xfId="5">
      <alignment horizontal="center" vertical="center"/>
      <protection locked="0" hidden="0"/>
    </xf>
    <xf numFmtId="0" fontId="93" fillId="2" borderId="2" applyAlignment="1" pivotButton="0" quotePrefix="0" xfId="0">
      <alignment horizontal="center" vertical="center" wrapText="1"/>
    </xf>
    <xf numFmtId="0" fontId="93" fillId="2" borderId="3" applyAlignment="1" pivotButton="0" quotePrefix="0" xfId="0">
      <alignment horizontal="center" vertical="center" wrapText="1"/>
    </xf>
    <xf numFmtId="0" fontId="93" fillId="2" borderId="4" applyAlignment="1" pivotButton="0" quotePrefix="0" xfId="0">
      <alignment horizontal="center" vertical="center" wrapText="1"/>
    </xf>
    <xf numFmtId="0" fontId="93" fillId="0" borderId="2" applyAlignment="1" pivotButton="0" quotePrefix="0" xfId="0">
      <alignment horizontal="center" vertical="center" wrapText="1"/>
    </xf>
    <xf numFmtId="0" fontId="93" fillId="0" borderId="3" applyAlignment="1" pivotButton="0" quotePrefix="0" xfId="0">
      <alignment horizontal="center" vertical="center" wrapText="1"/>
    </xf>
    <xf numFmtId="0" fontId="93" fillId="0" borderId="4" applyAlignment="1" pivotButton="0" quotePrefix="0" xfId="0">
      <alignment horizontal="center" vertical="center" wrapText="1"/>
    </xf>
    <xf numFmtId="0" fontId="95" fillId="0" borderId="2" applyAlignment="1" pivotButton="0" quotePrefix="0" xfId="0">
      <alignment horizontal="center" vertical="center" wrapText="1"/>
    </xf>
    <xf numFmtId="0" fontId="95" fillId="0" borderId="3" applyAlignment="1" pivotButton="0" quotePrefix="0" xfId="0">
      <alignment horizontal="center" vertical="center" wrapText="1"/>
    </xf>
    <xf numFmtId="0" fontId="95" fillId="0" borderId="4" applyAlignment="1" pivotButton="0" quotePrefix="0" xfId="0">
      <alignment horizontal="center" vertical="center" wrapText="1"/>
    </xf>
    <xf numFmtId="0" fontId="72" fillId="0" borderId="40" applyAlignment="1" applyProtection="1" pivotButton="0" quotePrefix="0" xfId="5">
      <alignment horizontal="center" vertical="center"/>
      <protection locked="0" hidden="0"/>
    </xf>
    <xf numFmtId="0" fontId="72" fillId="0" borderId="50" applyAlignment="1" applyProtection="1" pivotButton="0" quotePrefix="0" xfId="5">
      <alignment horizontal="center" vertical="center"/>
      <protection locked="0" hidden="0"/>
    </xf>
    <xf numFmtId="0" fontId="86" fillId="0" borderId="22" applyAlignment="1" applyProtection="1" pivotButton="0" quotePrefix="0" xfId="5">
      <alignment horizontal="right" vertical="center"/>
      <protection locked="0" hidden="0"/>
    </xf>
    <xf numFmtId="0" fontId="86" fillId="0" borderId="3" applyAlignment="1" applyProtection="1" pivotButton="0" quotePrefix="0" xfId="5">
      <alignment horizontal="right" vertical="center"/>
      <protection locked="0" hidden="0"/>
    </xf>
    <xf numFmtId="0" fontId="86" fillId="0" borderId="4" applyAlignment="1" applyProtection="1" pivotButton="0" quotePrefix="0" xfId="5">
      <alignment horizontal="right" vertical="center"/>
      <protection locked="0" hidden="0"/>
    </xf>
    <xf numFmtId="0" fontId="86" fillId="0" borderId="25" applyAlignment="1" applyProtection="1" pivotButton="0" quotePrefix="0" xfId="5">
      <alignment horizontal="center" vertical="center"/>
      <protection locked="0" hidden="0"/>
    </xf>
    <xf numFmtId="0" fontId="86" fillId="0" borderId="26" applyAlignment="1" applyProtection="1" pivotButton="0" quotePrefix="0" xfId="5">
      <alignment horizontal="center" vertical="center"/>
      <protection locked="0" hidden="0"/>
    </xf>
    <xf numFmtId="0" fontId="86" fillId="0" borderId="111" applyAlignment="1" applyProtection="1" pivotButton="0" quotePrefix="0" xfId="5">
      <alignment horizontal="center" vertical="center"/>
      <protection locked="0" hidden="0"/>
    </xf>
    <xf numFmtId="173" fontId="86" fillId="0" borderId="22" applyAlignment="1" applyProtection="1" pivotButton="0" quotePrefix="0" xfId="5">
      <alignment horizontal="right" vertical="center"/>
      <protection locked="0" hidden="0"/>
    </xf>
    <xf numFmtId="0" fontId="72" fillId="0" borderId="58" applyAlignment="1" applyProtection="1" pivotButton="0" quotePrefix="0" xfId="5">
      <alignment horizontal="center" vertical="center"/>
      <protection locked="0" hidden="0"/>
    </xf>
    <xf numFmtId="0" fontId="72" fillId="0" borderId="57" applyAlignment="1" applyProtection="1" pivotButton="0" quotePrefix="0" xfId="5">
      <alignment horizontal="center" vertical="center"/>
      <protection locked="0" hidden="0"/>
    </xf>
    <xf numFmtId="0" fontId="72" fillId="0" borderId="64" applyAlignment="1" applyProtection="1" pivotButton="0" quotePrefix="0" xfId="5">
      <alignment horizontal="center" vertical="center"/>
      <protection locked="0" hidden="0"/>
    </xf>
    <xf numFmtId="0" fontId="72" fillId="0" borderId="63" applyAlignment="1" applyProtection="1" pivotButton="0" quotePrefix="0" xfId="5">
      <alignment horizontal="center" vertical="center"/>
      <protection locked="0" hidden="0"/>
    </xf>
    <xf numFmtId="0" fontId="88" fillId="0" borderId="0" applyAlignment="1" applyProtection="1" pivotButton="0" quotePrefix="0" xfId="5">
      <alignment horizontal="center"/>
      <protection locked="0" hidden="0"/>
    </xf>
    <xf numFmtId="0" fontId="86" fillId="0" borderId="32" applyAlignment="1" applyProtection="1" pivotButton="0" quotePrefix="0" xfId="5">
      <alignment horizontal="right" vertical="center"/>
      <protection locked="0" hidden="0"/>
    </xf>
    <xf numFmtId="0" fontId="86" fillId="0" borderId="12" applyAlignment="1" applyProtection="1" pivotButton="0" quotePrefix="0" xfId="5">
      <alignment horizontal="right" vertical="center"/>
      <protection locked="0" hidden="0"/>
    </xf>
    <xf numFmtId="0" fontId="86" fillId="0" borderId="13" applyAlignment="1" applyProtection="1" pivotButton="0" quotePrefix="0" xfId="5">
      <alignment horizontal="right" vertical="center"/>
      <protection locked="0" hidden="0"/>
    </xf>
    <xf numFmtId="0" fontId="86" fillId="3" borderId="94" applyAlignment="1" applyProtection="1" pivotButton="0" quotePrefix="0" xfId="5">
      <alignment horizontal="center" vertical="center" wrapText="1"/>
      <protection locked="0" hidden="0"/>
    </xf>
    <xf numFmtId="0" fontId="86" fillId="3" borderId="109" applyAlignment="1" applyProtection="1" pivotButton="0" quotePrefix="0" xfId="5">
      <alignment horizontal="center" vertical="center" wrapText="1"/>
      <protection locked="0" hidden="0"/>
    </xf>
    <xf numFmtId="0" fontId="90" fillId="0" borderId="5" applyAlignment="1" applyProtection="1" pivotButton="0" quotePrefix="0" xfId="5">
      <alignment vertical="center"/>
      <protection locked="0" hidden="0"/>
    </xf>
    <xf numFmtId="0" fontId="72" fillId="0" borderId="37" applyAlignment="1" applyProtection="1" pivotButton="0" quotePrefix="0" xfId="5">
      <alignment horizontal="left" vertical="center" wrapText="1"/>
      <protection locked="0" hidden="0"/>
    </xf>
    <xf numFmtId="0" fontId="72" fillId="0" borderId="36" applyAlignment="1" applyProtection="1" pivotButton="0" quotePrefix="0" xfId="5">
      <alignment horizontal="left" vertical="center" wrapText="1"/>
      <protection locked="0" hidden="0"/>
    </xf>
    <xf numFmtId="0" fontId="98" fillId="0" borderId="12" applyAlignment="1" applyProtection="1" pivotButton="0" quotePrefix="0" xfId="5">
      <alignment horizontal="center" vertical="center" wrapText="1"/>
      <protection locked="0" hidden="0"/>
    </xf>
    <xf numFmtId="0" fontId="98" fillId="0" borderId="12" applyAlignment="1" applyProtection="1" pivotButton="0" quotePrefix="0" xfId="5">
      <alignment horizontal="center" vertical="center"/>
      <protection locked="0" hidden="0"/>
    </xf>
    <xf numFmtId="0" fontId="99" fillId="0" borderId="2" applyAlignment="1" applyProtection="1" pivotButton="0" quotePrefix="0" xfId="5">
      <alignment horizontal="center" vertical="center"/>
      <protection locked="0" hidden="0"/>
    </xf>
    <xf numFmtId="0" fontId="99" fillId="0" borderId="3" applyAlignment="1" applyProtection="1" pivotButton="0" quotePrefix="0" xfId="5">
      <alignment horizontal="center" vertical="center"/>
      <protection locked="0" hidden="0"/>
    </xf>
    <xf numFmtId="0" fontId="99" fillId="0" borderId="4" applyAlignment="1" applyProtection="1" pivotButton="0" quotePrefix="0" xfId="5">
      <alignment horizontal="center" vertical="center"/>
      <protection locked="0" hidden="0"/>
    </xf>
    <xf numFmtId="0" fontId="114" fillId="0" borderId="2" applyAlignment="1" applyProtection="1" pivotButton="0" quotePrefix="0" xfId="5">
      <alignment horizontal="center" vertical="center"/>
      <protection locked="0" hidden="0"/>
    </xf>
    <xf numFmtId="0" fontId="87" fillId="3" borderId="37" applyAlignment="1" applyProtection="1" pivotButton="0" quotePrefix="0" xfId="5">
      <alignment horizontal="center" vertical="center" wrapText="1"/>
      <protection locked="0" hidden="0"/>
    </xf>
    <xf numFmtId="0" fontId="87" fillId="3" borderId="24" applyAlignment="1" applyProtection="1" pivotButton="0" quotePrefix="0" xfId="5">
      <alignment horizontal="center" vertical="center"/>
      <protection locked="0" hidden="0"/>
    </xf>
    <xf numFmtId="0" fontId="83" fillId="3" borderId="37" applyAlignment="1" applyProtection="1" pivotButton="0" quotePrefix="0" xfId="5">
      <alignment horizontal="center" vertical="center" wrapText="1"/>
      <protection locked="0" hidden="0"/>
    </xf>
    <xf numFmtId="0" fontId="83" fillId="3" borderId="24" applyAlignment="1" applyProtection="1" pivotButton="0" quotePrefix="0" xfId="5">
      <alignment horizontal="center" vertical="center"/>
      <protection locked="0" hidden="0"/>
    </xf>
    <xf numFmtId="0" fontId="83" fillId="0" borderId="37" applyAlignment="1" applyProtection="1" pivotButton="0" quotePrefix="0" xfId="5">
      <alignment horizontal="center" vertical="center" wrapText="1"/>
      <protection locked="0" hidden="0"/>
    </xf>
    <xf numFmtId="0" fontId="83" fillId="0" borderId="24" applyAlignment="1" applyProtection="1" pivotButton="0" quotePrefix="0" xfId="5">
      <alignment horizontal="center" vertical="center"/>
      <protection locked="0" hidden="0"/>
    </xf>
    <xf numFmtId="0" fontId="43" fillId="0" borderId="0" applyAlignment="1" pivotButton="0" quotePrefix="0" xfId="20">
      <alignment horizontal="center" vertical="center"/>
    </xf>
    <xf numFmtId="0" fontId="43" fillId="0" borderId="12" applyAlignment="1" pivotButton="0" quotePrefix="0" xfId="20">
      <alignment horizontal="center" vertical="center"/>
    </xf>
    <xf numFmtId="0" fontId="1" fillId="0" borderId="37" applyAlignment="1" pivotButton="0" quotePrefix="0" xfId="20">
      <alignment horizontal="center" vertical="center" wrapText="1"/>
    </xf>
    <xf numFmtId="0" fontId="1" fillId="0" borderId="24" applyAlignment="1" pivotButton="0" quotePrefix="0" xfId="20">
      <alignment horizontal="center" vertical="center" wrapText="1"/>
    </xf>
    <xf numFmtId="0" fontId="1" fillId="0" borderId="2" applyAlignment="1" pivotButton="0" quotePrefix="0" xfId="20">
      <alignment horizontal="center" vertical="center"/>
    </xf>
    <xf numFmtId="0" fontId="1" fillId="0" borderId="3" applyAlignment="1" pivotButton="0" quotePrefix="0" xfId="20">
      <alignment horizontal="center" vertical="center"/>
    </xf>
    <xf numFmtId="0" fontId="1" fillId="0" borderId="4" applyAlignment="1" pivotButton="0" quotePrefix="0" xfId="20">
      <alignment horizontal="center" vertical="center"/>
    </xf>
    <xf numFmtId="0" fontId="1" fillId="0" borderId="11" applyAlignment="1" pivotButton="0" quotePrefix="0" xfId="20">
      <alignment horizontal="center" vertical="center"/>
    </xf>
    <xf numFmtId="0" fontId="1" fillId="0" borderId="12" applyAlignment="1" pivotButton="0" quotePrefix="0" xfId="20">
      <alignment horizontal="center" vertical="center"/>
    </xf>
    <xf numFmtId="0" fontId="1" fillId="0" borderId="13" applyAlignment="1" pivotButton="0" quotePrefix="0" xfId="20">
      <alignment horizontal="center" vertical="center"/>
    </xf>
    <xf numFmtId="0" fontId="1" fillId="0" borderId="6" applyAlignment="1" pivotButton="0" quotePrefix="0" xfId="20">
      <alignment horizontal="center" vertical="center"/>
    </xf>
    <xf numFmtId="0" fontId="1" fillId="0" borderId="8" applyAlignment="1" pivotButton="0" quotePrefix="0" xfId="20">
      <alignment horizontal="center" vertical="center"/>
    </xf>
    <xf numFmtId="0" fontId="1" fillId="0" borderId="7" applyAlignment="1" pivotButton="0" quotePrefix="0" xfId="20">
      <alignment horizontal="right" vertical="center"/>
    </xf>
    <xf numFmtId="0" fontId="1" fillId="0" borderId="7" applyAlignment="1" pivotButton="0" quotePrefix="0" xfId="20">
      <alignment horizontal="center" vertical="center"/>
    </xf>
    <xf numFmtId="0" fontId="1" fillId="0" borderId="0" applyAlignment="1" pivotButton="0" quotePrefix="0" xfId="20">
      <alignment horizontal="center" vertical="center"/>
    </xf>
    <xf numFmtId="0" fontId="1" fillId="0" borderId="2" applyAlignment="1" pivotButton="0" quotePrefix="0" xfId="20">
      <alignment horizontal="center" vertical="center" wrapText="1"/>
    </xf>
    <xf numFmtId="0" fontId="1" fillId="0" borderId="4" applyAlignment="1" pivotButton="0" quotePrefix="0" xfId="20">
      <alignment horizontal="center" vertical="center" wrapText="1"/>
    </xf>
    <xf numFmtId="0" fontId="1" fillId="0" borderId="12" applyAlignment="1" pivotButton="0" quotePrefix="0" xfId="20">
      <alignment horizontal="right" vertical="center"/>
    </xf>
    <xf numFmtId="0" fontId="1" fillId="0" borderId="7" applyAlignment="1" pivotButton="0" quotePrefix="0" xfId="20">
      <alignment horizontal="left" vertical="center"/>
    </xf>
    <xf numFmtId="0" fontId="1" fillId="0" borderId="12" applyAlignment="1" pivotButton="0" quotePrefix="0" xfId="20">
      <alignment horizontal="left" vertical="center"/>
    </xf>
    <xf numFmtId="174" fontId="0" fillId="0" borderId="3" applyAlignment="1" pivotButton="0" quotePrefix="0" xfId="21">
      <alignment horizontal="center" vertical="center"/>
    </xf>
    <xf numFmtId="0" fontId="1" fillId="0" borderId="6" applyAlignment="1" pivotButton="0" quotePrefix="0" xfId="20">
      <alignment horizontal="center" vertical="center" wrapText="1"/>
    </xf>
    <xf numFmtId="0" fontId="1" fillId="0" borderId="9" applyAlignment="1" pivotButton="0" quotePrefix="0" xfId="20">
      <alignment horizontal="center" vertical="center"/>
    </xf>
    <xf numFmtId="0" fontId="1" fillId="0" borderId="10" applyAlignment="1" pivotButton="0" quotePrefix="0" xfId="20">
      <alignment horizontal="center" vertical="center"/>
    </xf>
    <xf numFmtId="0" fontId="1" fillId="0" borderId="3" applyAlignment="1" pivotButton="0" quotePrefix="0" xfId="20">
      <alignment vertical="center"/>
    </xf>
    <xf numFmtId="0" fontId="1" fillId="0" borderId="4" applyAlignment="1" pivotButton="0" quotePrefix="0" xfId="20">
      <alignment vertical="center"/>
    </xf>
    <xf numFmtId="0" fontId="1" fillId="0" borderId="0" applyAlignment="1" pivotButton="0" quotePrefix="0" xfId="20">
      <alignment horizontal="left" vertical="center"/>
    </xf>
    <xf numFmtId="0" fontId="27" fillId="0" borderId="9" applyAlignment="1" applyProtection="1" pivotButton="0" quotePrefix="0" xfId="5">
      <alignment horizontal="center" vertical="center"/>
      <protection locked="0" hidden="0"/>
    </xf>
    <xf numFmtId="0" fontId="27" fillId="0" borderId="0" applyAlignment="1" applyProtection="1" pivotButton="0" quotePrefix="0" xfId="5">
      <alignment horizontal="center" vertical="center"/>
      <protection locked="0" hidden="0"/>
    </xf>
    <xf numFmtId="0" fontId="27" fillId="0" borderId="10" applyAlignment="1" applyProtection="1" pivotButton="0" quotePrefix="0" xfId="5">
      <alignment horizontal="center" vertical="center"/>
      <protection locked="0" hidden="0"/>
    </xf>
    <xf numFmtId="0" fontId="13" fillId="0" borderId="38" applyAlignment="1" applyProtection="1" pivotButton="0" quotePrefix="0" xfId="5">
      <alignment horizontal="left" vertical="center"/>
      <protection locked="0" hidden="0"/>
    </xf>
    <xf numFmtId="0" fontId="13" fillId="0" borderId="52" applyAlignment="1" applyProtection="1" pivotButton="0" quotePrefix="0" xfId="5">
      <alignment horizontal="left" vertical="center"/>
      <protection locked="0" hidden="0"/>
    </xf>
    <xf numFmtId="173" fontId="17" fillId="0" borderId="22" applyAlignment="1" applyProtection="1" pivotButton="0" quotePrefix="0" xfId="5">
      <alignment horizontal="right" vertical="center"/>
      <protection locked="0" hidden="0"/>
    </xf>
    <xf numFmtId="0" fontId="17" fillId="0" borderId="3" applyAlignment="1" applyProtection="1" pivotButton="0" quotePrefix="0" xfId="5">
      <alignment horizontal="right" vertical="center"/>
      <protection locked="0" hidden="0"/>
    </xf>
    <xf numFmtId="0" fontId="17" fillId="0" borderId="4" applyAlignment="1" applyProtection="1" pivotButton="0" quotePrefix="0" xfId="5">
      <alignment horizontal="right" vertical="center"/>
      <protection locked="0" hidden="0"/>
    </xf>
    <xf numFmtId="0" fontId="13" fillId="0" borderId="59" applyAlignment="1" applyProtection="1" pivotButton="0" quotePrefix="0" xfId="5">
      <alignment horizontal="center" vertical="center"/>
      <protection locked="0" hidden="0"/>
    </xf>
    <xf numFmtId="0" fontId="13" fillId="0" borderId="58" applyAlignment="1" applyProtection="1" pivotButton="0" quotePrefix="0" xfId="5">
      <alignment horizontal="center" vertical="center"/>
      <protection locked="0" hidden="0"/>
    </xf>
    <xf numFmtId="0" fontId="13" fillId="0" borderId="57" applyAlignment="1" applyProtection="1" pivotButton="0" quotePrefix="0" xfId="5">
      <alignment horizontal="center" vertical="center"/>
      <protection locked="0" hidden="0"/>
    </xf>
    <xf numFmtId="0" fontId="13" fillId="0" borderId="65" applyAlignment="1" applyProtection="1" pivotButton="0" quotePrefix="0" xfId="5">
      <alignment horizontal="left" vertical="center"/>
      <protection locked="0" hidden="0"/>
    </xf>
    <xf numFmtId="0" fontId="13" fillId="0" borderId="64" applyAlignment="1" applyProtection="1" pivotButton="0" quotePrefix="0" xfId="5">
      <alignment horizontal="left" vertical="center"/>
      <protection locked="0" hidden="0"/>
    </xf>
    <xf numFmtId="0" fontId="13" fillId="0" borderId="63" applyAlignment="1" applyProtection="1" pivotButton="0" quotePrefix="0" xfId="5">
      <alignment horizontal="left" vertical="center"/>
      <protection locked="0" hidden="0"/>
    </xf>
    <xf numFmtId="0" fontId="13" fillId="0" borderId="39" applyAlignment="1" applyProtection="1" pivotButton="0" quotePrefix="0" xfId="5">
      <alignment horizontal="left" vertical="center"/>
      <protection locked="0" hidden="0"/>
    </xf>
    <xf numFmtId="0" fontId="13" fillId="0" borderId="40" applyAlignment="1" applyProtection="1" pivotButton="0" quotePrefix="0" xfId="5">
      <alignment horizontal="left" vertical="center"/>
      <protection locked="0" hidden="0"/>
    </xf>
    <xf numFmtId="0" fontId="13" fillId="0" borderId="50" applyAlignment="1" applyProtection="1" pivotButton="0" quotePrefix="0" xfId="5">
      <alignment horizontal="left" vertical="center"/>
      <protection locked="0" hidden="0"/>
    </xf>
    <xf numFmtId="0" fontId="13" fillId="0" borderId="65" applyAlignment="1" applyProtection="1" pivotButton="0" quotePrefix="0" xfId="5">
      <alignment horizontal="center" vertical="center"/>
      <protection locked="0" hidden="0"/>
    </xf>
    <xf numFmtId="0" fontId="13" fillId="0" borderId="64" applyAlignment="1" applyProtection="1" pivotButton="0" quotePrefix="0" xfId="5">
      <alignment horizontal="center" vertical="center"/>
      <protection locked="0" hidden="0"/>
    </xf>
    <xf numFmtId="0" fontId="13" fillId="0" borderId="63" applyAlignment="1" applyProtection="1" pivotButton="0" quotePrefix="0" xfId="5">
      <alignment horizontal="center" vertical="center"/>
      <protection locked="0" hidden="0"/>
    </xf>
    <xf numFmtId="0" fontId="17" fillId="0" borderId="22" applyAlignment="1" applyProtection="1" pivotButton="0" quotePrefix="0" xfId="5">
      <alignment horizontal="right" vertical="center"/>
      <protection locked="0" hidden="0"/>
    </xf>
    <xf numFmtId="0" fontId="13" fillId="0" borderId="76" applyAlignment="1" applyProtection="1" pivotButton="0" quotePrefix="0" xfId="5">
      <alignment horizontal="left" vertical="center"/>
      <protection locked="0" hidden="0"/>
    </xf>
    <xf numFmtId="0" fontId="13" fillId="0" borderId="7" applyAlignment="1" applyProtection="1" pivotButton="0" quotePrefix="0" xfId="5">
      <alignment horizontal="left" vertical="center"/>
      <protection locked="0" hidden="0"/>
    </xf>
    <xf numFmtId="0" fontId="13" fillId="0" borderId="8" applyAlignment="1" applyProtection="1" pivotButton="0" quotePrefix="0" xfId="5">
      <alignment horizontal="left" vertical="center"/>
      <protection locked="0" hidden="0"/>
    </xf>
    <xf numFmtId="0" fontId="17" fillId="0" borderId="49" applyAlignment="1" applyProtection="1" pivotButton="0" quotePrefix="0" xfId="5">
      <alignment horizontal="center" vertical="center"/>
      <protection locked="0" hidden="0"/>
    </xf>
    <xf numFmtId="0" fontId="17" fillId="0" borderId="45" applyAlignment="1" applyProtection="1" pivotButton="0" quotePrefix="0" xfId="5">
      <alignment horizontal="center" vertical="center"/>
      <protection locked="0" hidden="0"/>
    </xf>
    <xf numFmtId="0" fontId="17" fillId="0" borderId="48" applyAlignment="1" applyProtection="1" pivotButton="0" quotePrefix="0" xfId="5">
      <alignment horizontal="center" vertical="center"/>
      <protection locked="0" hidden="0"/>
    </xf>
    <xf numFmtId="0" fontId="13" fillId="0" borderId="39" applyAlignment="1" applyProtection="1" pivotButton="0" quotePrefix="0" xfId="5">
      <alignment horizontal="center" vertical="center"/>
      <protection locked="0" hidden="0"/>
    </xf>
    <xf numFmtId="0" fontId="13" fillId="0" borderId="40" applyAlignment="1" applyProtection="1" pivotButton="0" quotePrefix="0" xfId="5">
      <alignment horizontal="center" vertical="center"/>
      <protection locked="0" hidden="0"/>
    </xf>
    <xf numFmtId="0" fontId="13" fillId="0" borderId="50" applyAlignment="1" applyProtection="1" pivotButton="0" quotePrefix="0" xfId="5">
      <alignment horizontal="center" vertical="center"/>
      <protection locked="0" hidden="0"/>
    </xf>
    <xf numFmtId="0" fontId="29" fillId="0" borderId="0" applyAlignment="1" applyProtection="1" pivotButton="0" quotePrefix="0" xfId="5">
      <alignment horizontal="center"/>
      <protection locked="0" hidden="0"/>
    </xf>
    <xf numFmtId="0" fontId="4" fillId="0" borderId="81" applyAlignment="1" applyProtection="1" pivotButton="0" quotePrefix="0" xfId="5">
      <alignment horizontal="left" vertical="center"/>
      <protection locked="0" hidden="0"/>
    </xf>
    <xf numFmtId="0" fontId="4" fillId="0" borderId="80" applyAlignment="1" applyProtection="1" pivotButton="0" quotePrefix="0" xfId="5">
      <alignment horizontal="left" vertical="center"/>
      <protection locked="0" hidden="0"/>
    </xf>
    <xf numFmtId="0" fontId="4" fillId="0" borderId="79" applyAlignment="1" applyProtection="1" pivotButton="0" quotePrefix="0" xfId="5">
      <alignment horizontal="left" vertical="center"/>
      <protection locked="0" hidden="0"/>
    </xf>
    <xf numFmtId="0" fontId="4" fillId="0" borderId="39" applyAlignment="1" applyProtection="1" pivotButton="0" quotePrefix="0" xfId="5">
      <alignment horizontal="left" vertical="center"/>
      <protection locked="0" hidden="0"/>
    </xf>
    <xf numFmtId="0" fontId="4" fillId="0" borderId="40" applyAlignment="1" applyProtection="1" pivotButton="0" quotePrefix="0" xfId="5">
      <alignment horizontal="left" vertical="center"/>
      <protection locked="0" hidden="0"/>
    </xf>
    <xf numFmtId="0" fontId="4" fillId="0" borderId="50" applyAlignment="1" applyProtection="1" pivotButton="0" quotePrefix="0" xfId="5">
      <alignment horizontal="left" vertical="center"/>
      <protection locked="0" hidden="0"/>
    </xf>
    <xf numFmtId="0" fontId="49" fillId="0" borderId="2" applyAlignment="1" applyProtection="1" pivotButton="0" quotePrefix="0" xfId="0">
      <alignment horizontal="center" vertical="center"/>
      <protection locked="0" hidden="0"/>
    </xf>
    <xf numFmtId="0" fontId="49" fillId="0" borderId="3" applyAlignment="1" applyProtection="1" pivotButton="0" quotePrefix="0" xfId="0">
      <alignment horizontal="center" vertical="center"/>
      <protection locked="0" hidden="0"/>
    </xf>
    <xf numFmtId="0" fontId="49" fillId="0" borderId="4" applyAlignment="1" applyProtection="1" pivotButton="0" quotePrefix="0" xfId="0">
      <alignment horizontal="center" vertical="center"/>
      <protection locked="0" hidden="0"/>
    </xf>
    <xf numFmtId="0" fontId="56" fillId="0" borderId="0" applyAlignment="1" applyProtection="1" pivotButton="0" quotePrefix="0" xfId="0">
      <alignment horizontal="center" vertical="center"/>
      <protection locked="0" hidden="0"/>
    </xf>
    <xf numFmtId="0" fontId="58" fillId="4" borderId="5" applyAlignment="1" applyProtection="1" pivotButton="0" quotePrefix="0" xfId="0">
      <alignment horizontal="center" vertical="center"/>
      <protection locked="0" hidden="0"/>
    </xf>
    <xf numFmtId="0" fontId="49" fillId="0" borderId="0" applyAlignment="1" applyProtection="1" pivotButton="0" quotePrefix="0" xfId="0">
      <alignment horizontal="center" vertical="center"/>
      <protection locked="0" hidden="0"/>
    </xf>
    <xf numFmtId="0" fontId="59" fillId="4" borderId="2" applyAlignment="1" applyProtection="1" pivotButton="0" quotePrefix="0" xfId="0">
      <alignment horizontal="center" vertical="center"/>
      <protection locked="0" hidden="0"/>
    </xf>
    <xf numFmtId="0" fontId="59" fillId="4" borderId="3" applyAlignment="1" applyProtection="1" pivotButton="0" quotePrefix="0" xfId="0">
      <alignment horizontal="center" vertical="center"/>
      <protection locked="0" hidden="0"/>
    </xf>
    <xf numFmtId="0" fontId="59" fillId="4" borderId="4" applyAlignment="1" applyProtection="1" pivotButton="0" quotePrefix="0" xfId="0">
      <alignment horizontal="center" vertical="center"/>
      <protection locked="0" hidden="0"/>
    </xf>
    <xf numFmtId="0" fontId="55" fillId="0" borderId="5" applyAlignment="1" applyProtection="1" pivotButton="0" quotePrefix="0" xfId="0">
      <alignment horizontal="center" vertical="center"/>
      <protection locked="0" hidden="0"/>
    </xf>
    <xf numFmtId="0" fontId="0" fillId="0" borderId="2" applyAlignment="1" pivotButton="0" quotePrefix="0" xfId="1">
      <alignment horizontal="center" vertical="center"/>
    </xf>
    <xf numFmtId="0" fontId="0" fillId="0" borderId="3" applyAlignment="1" pivotButton="0" quotePrefix="0" xfId="1">
      <alignment horizontal="center" vertical="center"/>
    </xf>
    <xf numFmtId="0" fontId="0" fillId="0" borderId="4" applyAlignment="1" pivotButton="0" quotePrefix="0" xfId="1">
      <alignment horizontal="center" vertical="center"/>
    </xf>
    <xf numFmtId="0" fontId="49" fillId="4" borderId="22" applyAlignment="1" pivotButton="0" quotePrefix="0" xfId="1">
      <alignment horizontal="left" vertical="center" wrapText="1" shrinkToFit="1"/>
    </xf>
    <xf numFmtId="0" fontId="49" fillId="4" borderId="3" applyAlignment="1" pivotButton="0" quotePrefix="0" xfId="1">
      <alignment horizontal="left" vertical="center" shrinkToFit="1"/>
    </xf>
    <xf numFmtId="0" fontId="49" fillId="4" borderId="4" applyAlignment="1" pivotButton="0" quotePrefix="0" xfId="1">
      <alignment horizontal="left" vertical="center" shrinkToFit="1"/>
    </xf>
    <xf numFmtId="0" fontId="49" fillId="4" borderId="2" applyAlignment="1" pivotButton="0" quotePrefix="0" xfId="1">
      <alignment horizontal="center" vertical="center" wrapText="1" shrinkToFit="1"/>
    </xf>
    <xf numFmtId="0" fontId="49" fillId="4" borderId="3" applyAlignment="1" pivotButton="0" quotePrefix="0" xfId="1">
      <alignment horizontal="center" vertical="center" shrinkToFit="1"/>
    </xf>
    <xf numFmtId="0" fontId="49" fillId="4" borderId="4" applyAlignment="1" pivotButton="0" quotePrefix="0" xfId="1">
      <alignment horizontal="center" vertical="center" shrinkToFit="1"/>
    </xf>
    <xf numFmtId="0" fontId="49" fillId="4" borderId="3" applyAlignment="1" pivotButton="0" quotePrefix="0" xfId="1">
      <alignment horizontal="center" vertical="center" wrapText="1" shrinkToFit="1"/>
    </xf>
    <xf numFmtId="0" fontId="49" fillId="4" borderId="4" applyAlignment="1" pivotButton="0" quotePrefix="0" xfId="1">
      <alignment horizontal="center" vertical="center" wrapText="1" shrinkToFit="1"/>
    </xf>
    <xf numFmtId="0" fontId="49" fillId="0" borderId="25" applyAlignment="1" pivotButton="0" quotePrefix="0" xfId="1">
      <alignment horizontal="center" vertical="center" shrinkToFit="1"/>
    </xf>
    <xf numFmtId="0" fontId="49" fillId="0" borderId="26" applyAlignment="1" pivotButton="0" quotePrefix="0" xfId="1">
      <alignment horizontal="center" vertical="center" shrinkToFit="1"/>
    </xf>
    <xf numFmtId="0" fontId="49" fillId="0" borderId="27" applyAlignment="1" pivotButton="0" quotePrefix="0" xfId="1">
      <alignment horizontal="center" vertical="center" shrinkToFit="1"/>
    </xf>
    <xf numFmtId="0" fontId="49" fillId="4" borderId="2" applyAlignment="1" pivotButton="0" quotePrefix="0" xfId="1">
      <alignment horizontal="center" vertical="center" shrinkToFit="1"/>
    </xf>
    <xf numFmtId="0" fontId="63" fillId="0" borderId="3" applyAlignment="1" pivotButton="0" quotePrefix="0" xfId="1">
      <alignment horizontal="center" vertical="center" shrinkToFit="1"/>
    </xf>
    <xf numFmtId="0" fontId="63" fillId="0" borderId="23" applyAlignment="1" pivotButton="0" quotePrefix="0" xfId="1">
      <alignment horizontal="center" vertical="center" shrinkToFit="1"/>
    </xf>
    <xf numFmtId="0" fontId="49" fillId="4" borderId="28" applyAlignment="1" pivotButton="0" quotePrefix="0" xfId="1">
      <alignment horizontal="left" vertical="center" wrapText="1" shrinkToFit="1"/>
    </xf>
    <xf numFmtId="0" fontId="49" fillId="4" borderId="7" applyAlignment="1" pivotButton="0" quotePrefix="0" xfId="1">
      <alignment horizontal="left" vertical="center" shrinkToFit="1"/>
    </xf>
    <xf numFmtId="0" fontId="49" fillId="4" borderId="8" applyAlignment="1" pivotButton="0" quotePrefix="0" xfId="1">
      <alignment horizontal="left" vertical="center" shrinkToFit="1"/>
    </xf>
    <xf numFmtId="0" fontId="63" fillId="0" borderId="6" applyAlignment="1" pivotButton="0" quotePrefix="0" xfId="1">
      <alignment horizontal="center" vertical="center" shrinkToFit="1"/>
    </xf>
    <xf numFmtId="0" fontId="63" fillId="0" borderId="7" applyAlignment="1" pivotButton="0" quotePrefix="0" xfId="1">
      <alignment horizontal="center" vertical="center" shrinkToFit="1"/>
    </xf>
    <xf numFmtId="0" fontId="49" fillId="4" borderId="6" applyAlignment="1" pivotButton="0" quotePrefix="0" xfId="1">
      <alignment horizontal="center" vertical="center" wrapText="1" shrinkToFit="1"/>
    </xf>
    <xf numFmtId="0" fontId="49" fillId="4" borderId="7" applyAlignment="1" pivotButton="0" quotePrefix="0" xfId="1">
      <alignment horizontal="center" vertical="center" shrinkToFit="1"/>
    </xf>
    <xf numFmtId="0" fontId="49" fillId="4" borderId="8" applyAlignment="1" pivotButton="0" quotePrefix="0" xfId="1">
      <alignment horizontal="center" vertical="center" shrinkToFit="1"/>
    </xf>
    <xf numFmtId="0" fontId="63" fillId="0" borderId="2" applyAlignment="1" pivotButton="0" quotePrefix="0" xfId="1">
      <alignment horizontal="center" vertical="center" shrinkToFit="1"/>
    </xf>
    <xf numFmtId="0" fontId="49" fillId="0" borderId="2" applyAlignment="1" pivotButton="0" quotePrefix="0" xfId="1">
      <alignment horizontal="left" vertical="center" shrinkToFit="1"/>
    </xf>
    <xf numFmtId="0" fontId="49" fillId="0" borderId="3" applyAlignment="1" pivotButton="0" quotePrefix="0" xfId="1">
      <alignment horizontal="left" vertical="center" shrinkToFit="1"/>
    </xf>
    <xf numFmtId="0" fontId="49" fillId="0" borderId="23" applyAlignment="1" pivotButton="0" quotePrefix="0" xfId="1">
      <alignment horizontal="left" vertical="center" shrinkToFit="1"/>
    </xf>
    <xf numFmtId="0" fontId="49" fillId="0" borderId="3" applyAlignment="1" pivotButton="0" quotePrefix="0" xfId="1">
      <alignment vertical="center" wrapText="1" shrinkToFit="1"/>
    </xf>
    <xf numFmtId="0" fontId="49" fillId="0" borderId="23" applyAlignment="1" pivotButton="0" quotePrefix="0" xfId="1">
      <alignment vertical="center" wrapText="1" shrinkToFit="1"/>
    </xf>
    <xf numFmtId="0" fontId="49" fillId="4" borderId="32" applyAlignment="1" pivotButton="0" quotePrefix="0" xfId="1">
      <alignment vertical="center" wrapText="1" shrinkToFit="1"/>
    </xf>
    <xf numFmtId="0" fontId="49" fillId="4" borderId="12" applyAlignment="1" pivotButton="0" quotePrefix="0" xfId="1">
      <alignment vertical="center" wrapText="1" shrinkToFit="1"/>
    </xf>
    <xf numFmtId="0" fontId="49" fillId="4" borderId="33" applyAlignment="1" pivotButton="0" quotePrefix="0" xfId="1">
      <alignment vertical="center" wrapText="1" shrinkToFit="1"/>
    </xf>
    <xf numFmtId="0" fontId="49" fillId="0" borderId="22" applyAlignment="1" pivotButton="0" quotePrefix="0" xfId="1">
      <alignment vertical="center" wrapText="1" shrinkToFit="1"/>
    </xf>
    <xf numFmtId="0" fontId="49" fillId="0" borderId="4" applyAlignment="1" pivotButton="0" quotePrefix="0" xfId="1">
      <alignment vertical="center" wrapText="1" shrinkToFit="1"/>
    </xf>
    <xf numFmtId="0" fontId="66" fillId="0" borderId="101" applyAlignment="1" pivotButton="0" quotePrefix="0" xfId="1">
      <alignment horizontal="left" vertical="center" wrapText="1" shrinkToFit="1"/>
    </xf>
    <xf numFmtId="0" fontId="66" fillId="0" borderId="102" applyAlignment="1" pivotButton="0" quotePrefix="0" xfId="1">
      <alignment horizontal="left" vertical="center" wrapText="1" shrinkToFit="1"/>
    </xf>
    <xf numFmtId="0" fontId="66" fillId="0" borderId="30" applyAlignment="1" pivotButton="0" quotePrefix="0" xfId="1">
      <alignment horizontal="left" vertical="center" wrapText="1" shrinkToFit="1"/>
    </xf>
    <xf numFmtId="0" fontId="66" fillId="0" borderId="0" applyAlignment="1" pivotButton="0" quotePrefix="0" xfId="1">
      <alignment horizontal="left" vertical="center" wrapText="1" shrinkToFit="1"/>
    </xf>
    <xf numFmtId="0" fontId="66" fillId="0" borderId="99" applyAlignment="1" pivotButton="0" quotePrefix="0" xfId="1">
      <alignment horizontal="left" vertical="center" wrapText="1" shrinkToFit="1"/>
    </xf>
    <xf numFmtId="0" fontId="66" fillId="0" borderId="1" applyAlignment="1" pivotButton="0" quotePrefix="0" xfId="1">
      <alignment horizontal="left" vertical="center" wrapText="1" shrinkToFit="1"/>
    </xf>
    <xf numFmtId="0" fontId="11" fillId="0" borderId="0" applyAlignment="1" pivotButton="0" quotePrefix="0" xfId="1">
      <alignment horizontal="center" vertical="center" shrinkToFit="1"/>
    </xf>
    <xf numFmtId="0" fontId="11" fillId="0" borderId="1" applyAlignment="1" pivotButton="0" quotePrefix="0" xfId="1">
      <alignment horizontal="center" vertical="center" shrinkToFit="1"/>
    </xf>
    <xf numFmtId="0" fontId="49" fillId="4" borderId="20" applyAlignment="1" pivotButton="0" quotePrefix="0" xfId="1">
      <alignment horizontal="center" vertical="center" wrapText="1" shrinkToFit="1"/>
    </xf>
    <xf numFmtId="0" fontId="49" fillId="4" borderId="18" applyAlignment="1" pivotButton="0" quotePrefix="0" xfId="1">
      <alignment horizontal="center" vertical="center" shrinkToFit="1"/>
    </xf>
    <xf numFmtId="0" fontId="49" fillId="4" borderId="19" applyAlignment="1" pivotButton="0" quotePrefix="0" xfId="1">
      <alignment horizontal="center" vertical="center" shrinkToFit="1"/>
    </xf>
    <xf numFmtId="0" fontId="63" fillId="0" borderId="20" applyAlignment="1" pivotButton="0" quotePrefix="0" xfId="1">
      <alignment horizontal="center" vertical="center" shrinkToFit="1"/>
    </xf>
    <xf numFmtId="0" fontId="63" fillId="0" borderId="18" applyAlignment="1" pivotButton="0" quotePrefix="0" xfId="1">
      <alignment horizontal="center" vertical="center" shrinkToFit="1"/>
    </xf>
    <xf numFmtId="0" fontId="63" fillId="0" borderId="21" applyAlignment="1" pivotButton="0" quotePrefix="0" xfId="1">
      <alignment horizontal="center" vertical="center" shrinkToFit="1"/>
    </xf>
    <xf numFmtId="0" fontId="67" fillId="0" borderId="22" applyAlignment="1" pivotButton="0" quotePrefix="0" xfId="1">
      <alignment horizontal="left" vertical="center" shrinkToFit="1"/>
    </xf>
    <xf numFmtId="0" fontId="67" fillId="0" borderId="3" applyAlignment="1" pivotButton="0" quotePrefix="0" xfId="1">
      <alignment horizontal="left" vertical="center" shrinkToFit="1"/>
    </xf>
    <xf numFmtId="0" fontId="67" fillId="0" borderId="23" applyAlignment="1" pivotButton="0" quotePrefix="0" xfId="1">
      <alignment horizontal="left" vertical="center" shrinkToFit="1"/>
    </xf>
    <xf numFmtId="0" fontId="63" fillId="0" borderId="2" applyAlignment="1" pivotButton="0" quotePrefix="0" xfId="1">
      <alignment horizontal="right" vertical="center" shrinkToFit="1"/>
    </xf>
    <xf numFmtId="0" fontId="49" fillId="0" borderId="3" applyAlignment="1" applyProtection="1" pivotButton="0" quotePrefix="0" xfId="0">
      <alignment horizontal="right"/>
      <protection locked="0" hidden="0"/>
    </xf>
    <xf numFmtId="0" fontId="63" fillId="0" borderId="3" applyAlignment="1" pivotButton="0" quotePrefix="0" xfId="1">
      <alignment horizontal="right" vertical="center" shrinkToFit="1"/>
    </xf>
    <xf numFmtId="0" fontId="13" fillId="0" borderId="0" applyAlignment="1" pivotButton="0" quotePrefix="0" xfId="1">
      <alignment horizontal="center" vertical="center" shrinkToFit="1"/>
    </xf>
    <xf numFmtId="0" fontId="14" fillId="0" borderId="0" applyAlignment="1" pivotButton="0" quotePrefix="0" xfId="1">
      <alignment horizontal="left" vertical="center" shrinkToFit="1"/>
    </xf>
    <xf numFmtId="0" fontId="49" fillId="4" borderId="17" applyAlignment="1" pivotButton="0" quotePrefix="0" xfId="1">
      <alignment horizontal="left" vertical="center" wrapText="1" shrinkToFit="1"/>
    </xf>
    <xf numFmtId="0" fontId="49" fillId="4" borderId="18" applyAlignment="1" pivotButton="0" quotePrefix="0" xfId="1">
      <alignment horizontal="left" vertical="center" shrinkToFit="1"/>
    </xf>
    <xf numFmtId="0" fontId="49" fillId="4" borderId="19" applyAlignment="1" pivotButton="0" quotePrefix="0" xfId="1">
      <alignment horizontal="left" vertical="center" shrinkToFit="1"/>
    </xf>
    <xf numFmtId="0" fontId="49" fillId="0" borderId="45" applyAlignment="1" pivotButton="0" quotePrefix="0" xfId="1">
      <alignment vertical="center" wrapText="1" shrinkToFit="1"/>
    </xf>
    <xf numFmtId="0" fontId="49" fillId="0" borderId="100" applyAlignment="1" pivotButton="0" quotePrefix="0" xfId="1">
      <alignment vertical="center" wrapText="1" shrinkToFit="1"/>
    </xf>
    <xf numFmtId="0" fontId="49" fillId="0" borderId="12" applyAlignment="1" pivotButton="0" quotePrefix="0" xfId="1">
      <alignment vertical="center" wrapText="1" shrinkToFit="1"/>
    </xf>
    <xf numFmtId="0" fontId="49" fillId="0" borderId="33" applyAlignment="1" pivotButton="0" quotePrefix="0" xfId="1">
      <alignment vertical="center" wrapText="1" shrinkToFit="1"/>
    </xf>
    <xf numFmtId="0" fontId="49" fillId="0" borderId="49" applyAlignment="1" pivotButton="0" quotePrefix="0" xfId="1">
      <alignment vertical="center" wrapText="1" shrinkToFit="1"/>
    </xf>
    <xf numFmtId="0" fontId="49" fillId="0" borderId="48" applyAlignment="1" pivotButton="0" quotePrefix="0" xfId="1">
      <alignment vertical="center" wrapText="1" shrinkToFit="1"/>
    </xf>
    <xf numFmtId="0" fontId="49" fillId="0" borderId="32" applyAlignment="1" pivotButton="0" quotePrefix="0" xfId="1">
      <alignment vertical="center" wrapText="1" shrinkToFit="1"/>
    </xf>
    <xf numFmtId="0" fontId="49" fillId="0" borderId="13" applyAlignment="1" pivotButton="0" quotePrefix="0" xfId="1">
      <alignment vertical="center" wrapText="1" shrinkToFit="1"/>
    </xf>
    <xf numFmtId="0" fontId="49" fillId="4" borderId="30" applyAlignment="1" pivotButton="0" quotePrefix="0" xfId="1">
      <alignment vertical="center" wrapText="1" shrinkToFit="1"/>
    </xf>
    <xf numFmtId="0" fontId="49" fillId="4" borderId="0" applyAlignment="1" pivotButton="0" quotePrefix="0" xfId="1">
      <alignment vertical="center" wrapText="1" shrinkToFit="1"/>
    </xf>
    <xf numFmtId="0" fontId="49" fillId="4" borderId="31" applyAlignment="1" pivotButton="0" quotePrefix="0" xfId="1">
      <alignment vertical="center" wrapText="1" shrinkToFit="1"/>
    </xf>
    <xf numFmtId="0" fontId="49" fillId="4" borderId="32" applyAlignment="1" pivotButton="0" quotePrefix="0" xfId="1">
      <alignment horizontal="left" vertical="center" wrapText="1" shrinkToFit="1"/>
    </xf>
    <xf numFmtId="0" fontId="49" fillId="4" borderId="12" applyAlignment="1" pivotButton="0" quotePrefix="0" xfId="1">
      <alignment horizontal="left" vertical="center" shrinkToFit="1"/>
    </xf>
    <xf numFmtId="0" fontId="49" fillId="4" borderId="13" applyAlignment="1" pivotButton="0" quotePrefix="0" xfId="1">
      <alignment horizontal="left" vertical="center" shrinkToFit="1"/>
    </xf>
    <xf numFmtId="0" fontId="49" fillId="0" borderId="2" applyAlignment="1" pivotButton="0" quotePrefix="0" xfId="1">
      <alignment horizontal="center" vertical="center" shrinkToFit="1"/>
    </xf>
    <xf numFmtId="0" fontId="49" fillId="0" borderId="3" applyAlignment="1" pivotButton="0" quotePrefix="0" xfId="1">
      <alignment horizontal="center" vertical="center" shrinkToFit="1"/>
    </xf>
    <xf numFmtId="0" fontId="49" fillId="0" borderId="23" applyAlignment="1" pivotButton="0" quotePrefix="0" xfId="1">
      <alignment horizontal="center" vertical="center" shrinkToFit="1"/>
    </xf>
    <xf numFmtId="0" fontId="63" fillId="0" borderId="2" applyAlignment="1" pivotButton="0" quotePrefix="0" xfId="1">
      <alignment horizontal="left" vertical="center" shrinkToFit="1"/>
    </xf>
    <xf numFmtId="0" fontId="63" fillId="0" borderId="3" applyAlignment="1" pivotButton="0" quotePrefix="0" xfId="1">
      <alignment horizontal="left" vertical="center" shrinkToFit="1"/>
    </xf>
    <xf numFmtId="0" fontId="63" fillId="0" borderId="23" applyAlignment="1" pivotButton="0" quotePrefix="0" xfId="1">
      <alignment horizontal="left" vertical="center" shrinkToFit="1"/>
    </xf>
    <xf numFmtId="0" fontId="62" fillId="0" borderId="5" applyAlignment="1" pivotButton="0" quotePrefix="0" xfId="2">
      <alignment horizontal="center" vertical="center" wrapText="1"/>
    </xf>
    <xf numFmtId="0" fontId="62" fillId="0" borderId="2" applyAlignment="1" pivotButton="0" quotePrefix="0" xfId="2">
      <alignment horizontal="center" vertical="center" wrapText="1"/>
    </xf>
    <xf numFmtId="0" fontId="62" fillId="0" borderId="3" applyAlignment="1" pivotButton="0" quotePrefix="0" xfId="2">
      <alignment horizontal="center" vertical="center" wrapText="1"/>
    </xf>
    <xf numFmtId="0" fontId="62" fillId="0" borderId="4" applyAlignment="1" pivotButton="0" quotePrefix="0" xfId="2">
      <alignment horizontal="center" vertical="center" wrapText="1"/>
    </xf>
    <xf numFmtId="0" fontId="61" fillId="4" borderId="5" applyAlignment="1" pivotButton="0" quotePrefix="0" xfId="2">
      <alignment horizontal="center" vertical="center" wrapText="1"/>
    </xf>
    <xf numFmtId="0" fontId="6" fillId="0" borderId="0" applyAlignment="1" pivotButton="0" quotePrefix="0" xfId="2">
      <alignment horizontal="center" vertical="center"/>
    </xf>
    <xf numFmtId="0" fontId="6" fillId="0" borderId="0" applyAlignment="1" pivotButton="0" quotePrefix="0" xfId="2">
      <alignment horizontal="center" vertical="center" wrapText="1"/>
    </xf>
    <xf numFmtId="0" fontId="50" fillId="0" borderId="7" applyAlignment="1" pivotButton="0" quotePrefix="0" xfId="2">
      <alignment horizontal="left" vertical="center" wrapText="1"/>
    </xf>
    <xf numFmtId="0" fontId="10" fillId="0" borderId="0" applyAlignment="1" pivotButton="0" quotePrefix="0" xfId="2">
      <alignment horizontal="center" vertical="center"/>
    </xf>
    <xf numFmtId="0" fontId="60" fillId="0" borderId="7" applyAlignment="1" pivotButton="0" quotePrefix="0" xfId="2">
      <alignment horizontal="center" vertical="center"/>
    </xf>
    <xf numFmtId="0" fontId="9" fillId="0" borderId="0" applyAlignment="1" pivotButton="0" quotePrefix="0" xfId="2">
      <alignment horizontal="center" vertical="center"/>
    </xf>
    <xf numFmtId="0" fontId="35" fillId="0" borderId="0" applyAlignment="1" pivotButton="0" quotePrefix="0" xfId="2">
      <alignment horizontal="center" vertical="center"/>
    </xf>
    <xf numFmtId="0" fontId="50" fillId="0" borderId="2" applyAlignment="1" pivotButton="0" quotePrefix="0" xfId="2">
      <alignment horizontal="center" vertical="center"/>
    </xf>
    <xf numFmtId="0" fontId="50" fillId="0" borderId="4" applyAlignment="1" pivotButton="0" quotePrefix="0" xfId="2">
      <alignment horizontal="center" vertical="center"/>
    </xf>
    <xf numFmtId="0" fontId="40" fillId="0" borderId="5" applyAlignment="1" pivotButton="0" quotePrefix="0" xfId="0">
      <alignment horizontal="center" vertical="center"/>
    </xf>
    <xf numFmtId="0" fontId="40" fillId="0" borderId="35" applyAlignment="1" pivotButton="0" quotePrefix="0" xfId="0">
      <alignment horizontal="center" vertical="center"/>
    </xf>
    <xf numFmtId="0" fontId="42" fillId="0" borderId="22" applyAlignment="1" pivotButton="0" quotePrefix="0" xfId="0">
      <alignment horizontal="left" vertical="top" wrapText="1"/>
    </xf>
    <xf numFmtId="0" fontId="42" fillId="0" borderId="3" applyAlignment="1" pivotButton="0" quotePrefix="0" xfId="0">
      <alignment horizontal="left" vertical="top"/>
    </xf>
    <xf numFmtId="0" fontId="42" fillId="0" borderId="23" applyAlignment="1" pivotButton="0" quotePrefix="0" xfId="0">
      <alignment horizontal="left" vertical="top"/>
    </xf>
    <xf numFmtId="0" fontId="42" fillId="0" borderId="2" applyAlignment="1" pivotButton="0" quotePrefix="0" xfId="0">
      <alignment horizontal="left" vertical="top"/>
    </xf>
    <xf numFmtId="0" fontId="40" fillId="0" borderId="25" applyAlignment="1" pivotButton="0" quotePrefix="0" xfId="0">
      <alignment horizontal="right" vertical="center"/>
    </xf>
    <xf numFmtId="0" fontId="40" fillId="0" borderId="26" applyAlignment="1" pivotButton="0" quotePrefix="0" xfId="0">
      <alignment horizontal="right" vertical="center"/>
    </xf>
    <xf numFmtId="0" fontId="40" fillId="0" borderId="27" applyAlignment="1" pivotButton="0" quotePrefix="0" xfId="0">
      <alignment horizontal="right" vertical="center"/>
    </xf>
    <xf numFmtId="0" fontId="37" fillId="0" borderId="30" applyAlignment="1" pivotButton="0" quotePrefix="0" xfId="0">
      <alignment horizontal="center" vertical="center"/>
    </xf>
    <xf numFmtId="0" fontId="38" fillId="0" borderId="0" applyAlignment="1" pivotButton="0" quotePrefix="0" xfId="0">
      <alignment horizontal="center" vertical="center"/>
    </xf>
    <xf numFmtId="0" fontId="38" fillId="0" borderId="31" applyAlignment="1" pivotButton="0" quotePrefix="0" xfId="0">
      <alignment horizontal="center" vertical="center"/>
    </xf>
    <xf numFmtId="0" fontId="40" fillId="0" borderId="37" applyAlignment="1" pivotButton="0" quotePrefix="0" xfId="0">
      <alignment horizontal="center" vertical="center"/>
    </xf>
    <xf numFmtId="0" fontId="40" fillId="0" borderId="24" applyAlignment="1" pivotButton="0" quotePrefix="0" xfId="0">
      <alignment horizontal="center" vertical="center"/>
    </xf>
    <xf numFmtId="0" fontId="41" fillId="0" borderId="5" applyAlignment="1" pivotButton="0" quotePrefix="0" xfId="0">
      <alignment horizontal="center" vertical="center"/>
    </xf>
    <xf numFmtId="0" fontId="0" fillId="0" borderId="25" applyAlignment="1" pivotButton="0" quotePrefix="0" xfId="1">
      <alignment horizontal="center" vertical="center" shrinkToFit="1"/>
    </xf>
    <xf numFmtId="0" fontId="1" fillId="0" borderId="26" applyAlignment="1" pivotButton="0" quotePrefix="0" xfId="1">
      <alignment horizontal="center" vertical="center" shrinkToFit="1"/>
    </xf>
    <xf numFmtId="0" fontId="1" fillId="0" borderId="27" applyAlignment="1" pivotButton="0" quotePrefix="0" xfId="1">
      <alignment horizontal="center" vertical="center" shrinkToFit="1"/>
    </xf>
    <xf numFmtId="0" fontId="3" fillId="0" borderId="28" applyAlignment="1" pivotButton="0" quotePrefix="0" xfId="1">
      <alignment horizontal="left" vertical="center" wrapText="1" shrinkToFit="1"/>
    </xf>
    <xf numFmtId="0" fontId="3" fillId="0" borderId="7" applyAlignment="1" pivotButton="0" quotePrefix="0" xfId="1">
      <alignment horizontal="left" vertical="center" wrapText="1" shrinkToFit="1"/>
    </xf>
    <xf numFmtId="0" fontId="3" fillId="0" borderId="29" applyAlignment="1" pivotButton="0" quotePrefix="0" xfId="1">
      <alignment horizontal="left" vertical="center" wrapText="1" shrinkToFit="1"/>
    </xf>
    <xf numFmtId="0" fontId="0" fillId="0" borderId="30" applyAlignment="1" pivotButton="0" quotePrefix="0" xfId="1">
      <alignment horizontal="left" vertical="center" wrapText="1" shrinkToFit="1"/>
    </xf>
    <xf numFmtId="0" fontId="0" fillId="0" borderId="0" applyAlignment="1" pivotButton="0" quotePrefix="0" xfId="1">
      <alignment horizontal="left" vertical="center" wrapText="1" shrinkToFit="1"/>
    </xf>
    <xf numFmtId="0" fontId="0" fillId="0" borderId="31" applyAlignment="1" pivotButton="0" quotePrefix="0" xfId="1">
      <alignment horizontal="left" vertical="center" wrapText="1" shrinkToFit="1"/>
    </xf>
    <xf numFmtId="0" fontId="0" fillId="0" borderId="32" applyAlignment="1" pivotButton="0" quotePrefix="0" xfId="1">
      <alignment horizontal="left" vertical="center" wrapText="1" shrinkToFit="1"/>
    </xf>
    <xf numFmtId="0" fontId="0" fillId="0" borderId="12" applyAlignment="1" pivotButton="0" quotePrefix="0" xfId="1">
      <alignment horizontal="left" vertical="center" wrapText="1" shrinkToFit="1"/>
    </xf>
    <xf numFmtId="0" fontId="0" fillId="0" borderId="33" applyAlignment="1" pivotButton="0" quotePrefix="0" xfId="1">
      <alignment horizontal="left" vertical="center" wrapText="1" shrinkToFit="1"/>
    </xf>
    <xf numFmtId="0" fontId="1" fillId="0" borderId="30" applyAlignment="1" pivotButton="0" quotePrefix="0" xfId="1">
      <alignment horizontal="center" vertical="center" textRotation="255" shrinkToFit="1"/>
    </xf>
    <xf numFmtId="0" fontId="1" fillId="0" borderId="0" applyAlignment="1" pivotButton="0" quotePrefix="0" xfId="1">
      <alignment horizontal="center" vertical="center" textRotation="255" shrinkToFit="1"/>
    </xf>
    <xf numFmtId="0" fontId="1" fillId="0" borderId="10" applyAlignment="1" pivotButton="0" quotePrefix="0" xfId="1">
      <alignment horizontal="center" vertical="center" textRotation="255" shrinkToFit="1"/>
    </xf>
    <xf numFmtId="0" fontId="1" fillId="0" borderId="32" applyAlignment="1" pivotButton="0" quotePrefix="0" xfId="1">
      <alignment horizontal="center" vertical="center" textRotation="255" shrinkToFit="1"/>
    </xf>
    <xf numFmtId="0" fontId="1" fillId="0" borderId="12" applyAlignment="1" pivotButton="0" quotePrefix="0" xfId="1">
      <alignment horizontal="center" vertical="center" textRotation="255" shrinkToFit="1"/>
    </xf>
    <xf numFmtId="0" fontId="1" fillId="0" borderId="13" applyAlignment="1" pivotButton="0" quotePrefix="0" xfId="1">
      <alignment horizontal="center" vertical="center" textRotation="255" shrinkToFit="1"/>
    </xf>
    <xf numFmtId="0" fontId="1" fillId="0" borderId="9" applyAlignment="1" applyProtection="1" pivotButton="0" quotePrefix="0" xfId="0">
      <alignment horizontal="center"/>
      <protection locked="0" hidden="0"/>
    </xf>
    <xf numFmtId="0" fontId="1" fillId="0" borderId="10" applyAlignment="1" applyProtection="1" pivotButton="0" quotePrefix="0" xfId="0">
      <alignment horizontal="center"/>
      <protection locked="0" hidden="0"/>
    </xf>
    <xf numFmtId="0" fontId="1" fillId="0" borderId="11" applyAlignment="1" applyProtection="1" pivotButton="0" quotePrefix="0" xfId="0">
      <alignment horizontal="center"/>
      <protection locked="0" hidden="0"/>
    </xf>
    <xf numFmtId="0" fontId="1" fillId="0" borderId="13" applyAlignment="1" applyProtection="1" pivotButton="0" quotePrefix="0" xfId="0">
      <alignment horizontal="center"/>
      <protection locked="0" hidden="0"/>
    </xf>
    <xf numFmtId="0" fontId="1" fillId="0" borderId="0" applyAlignment="1" applyProtection="1" pivotButton="0" quotePrefix="0" xfId="0">
      <alignment horizontal="center"/>
      <protection locked="0" hidden="0"/>
    </xf>
    <xf numFmtId="0" fontId="1" fillId="0" borderId="12" applyAlignment="1" applyProtection="1" pivotButton="0" quotePrefix="0" xfId="0">
      <alignment horizontal="center"/>
      <protection locked="0" hidden="0"/>
    </xf>
    <xf numFmtId="0" fontId="1" fillId="0" borderId="6" applyAlignment="1" pivotButton="0" quotePrefix="0" xfId="1">
      <alignment horizontal="center" vertical="center" textRotation="255" shrinkToFit="1"/>
    </xf>
    <xf numFmtId="0" fontId="1" fillId="0" borderId="7" applyProtection="1" pivotButton="0" quotePrefix="0" xfId="0">
      <protection locked="0" hidden="0"/>
    </xf>
    <xf numFmtId="0" fontId="1" fillId="0" borderId="8" applyProtection="1" pivotButton="0" quotePrefix="0" xfId="0">
      <protection locked="0" hidden="0"/>
    </xf>
    <xf numFmtId="0" fontId="1" fillId="0" borderId="9" applyProtection="1" pivotButton="0" quotePrefix="0" xfId="0">
      <protection locked="0" hidden="0"/>
    </xf>
    <xf numFmtId="0" fontId="1" fillId="0" borderId="0" applyProtection="1" pivotButton="0" quotePrefix="0" xfId="0">
      <protection locked="0" hidden="0"/>
    </xf>
    <xf numFmtId="0" fontId="1" fillId="0" borderId="10" applyProtection="1" pivotButton="0" quotePrefix="0" xfId="0">
      <protection locked="0" hidden="0"/>
    </xf>
    <xf numFmtId="0" fontId="1" fillId="0" borderId="11" applyProtection="1" pivotButton="0" quotePrefix="0" xfId="0">
      <protection locked="0" hidden="0"/>
    </xf>
    <xf numFmtId="0" fontId="1" fillId="0" borderId="12" applyProtection="1" pivotButton="0" quotePrefix="0" xfId="0">
      <protection locked="0" hidden="0"/>
    </xf>
    <xf numFmtId="0" fontId="1" fillId="0" borderId="13" applyProtection="1" pivotButton="0" quotePrefix="0" xfId="0">
      <protection locked="0" hidden="0"/>
    </xf>
    <xf numFmtId="0" fontId="1" fillId="0" borderId="6" applyAlignment="1" pivotButton="0" quotePrefix="0" xfId="1">
      <alignment horizontal="center" vertical="center" shrinkToFit="1"/>
    </xf>
    <xf numFmtId="0" fontId="0" fillId="0" borderId="5" applyAlignment="1" pivotButton="0" quotePrefix="0" xfId="1">
      <alignment horizontal="center" vertical="center" shrinkToFit="1"/>
    </xf>
    <xf numFmtId="0" fontId="1" fillId="0" borderId="5" applyAlignment="1" pivotButton="0" quotePrefix="0" xfId="1">
      <alignment horizontal="center" vertical="center" shrinkToFit="1"/>
    </xf>
    <xf numFmtId="0" fontId="0" fillId="0" borderId="2" applyAlignment="1" applyProtection="1" pivotButton="0" quotePrefix="0" xfId="0">
      <alignment horizontal="center" vertical="center"/>
      <protection locked="0" hidden="0"/>
    </xf>
    <xf numFmtId="0" fontId="1" fillId="0" borderId="3" applyAlignment="1" applyProtection="1" pivotButton="0" quotePrefix="0" xfId="0">
      <alignment horizontal="center" vertical="center"/>
      <protection locked="0" hidden="0"/>
    </xf>
    <xf numFmtId="0" fontId="1" fillId="0" borderId="4" applyAlignment="1" applyProtection="1" pivotButton="0" quotePrefix="0" xfId="0">
      <alignment horizontal="center" vertical="center"/>
      <protection locked="0" hidden="0"/>
    </xf>
    <xf numFmtId="0" fontId="1" fillId="0" borderId="14" applyAlignment="1" pivotButton="0" quotePrefix="0" xfId="1">
      <alignment horizontal="center" vertical="center" shrinkToFit="1"/>
    </xf>
    <xf numFmtId="0" fontId="1" fillId="0" borderId="15" applyAlignment="1" applyProtection="1" pivotButton="0" quotePrefix="0" xfId="0">
      <alignment horizontal="center" vertical="center"/>
      <protection locked="0" hidden="0"/>
    </xf>
    <xf numFmtId="0" fontId="1" fillId="0" borderId="16" applyAlignment="1" applyProtection="1" pivotButton="0" quotePrefix="0" xfId="0">
      <alignment horizontal="center" vertical="center"/>
      <protection locked="0" hidden="0"/>
    </xf>
    <xf numFmtId="0" fontId="1" fillId="0" borderId="14" applyAlignment="1" applyProtection="1" pivotButton="0" quotePrefix="0" xfId="0">
      <alignment horizontal="center" vertical="center" shrinkToFit="1"/>
      <protection locked="0" hidden="0"/>
    </xf>
    <xf numFmtId="0" fontId="1" fillId="0" borderId="2" applyAlignment="1" applyProtection="1" pivotButton="0" quotePrefix="0" xfId="0">
      <alignment horizontal="center" vertical="center" shrinkToFit="1"/>
      <protection locked="0" hidden="0"/>
    </xf>
    <xf numFmtId="0" fontId="1" fillId="0" borderId="35" applyAlignment="1" pivotButton="0" quotePrefix="0" xfId="1">
      <alignment horizontal="center" vertical="center" shrinkToFit="1"/>
    </xf>
    <xf numFmtId="0" fontId="1" fillId="0" borderId="3" applyAlignment="1" pivotButton="0" quotePrefix="0" xfId="1">
      <alignment horizontal="center" vertical="center"/>
    </xf>
    <xf numFmtId="0" fontId="1" fillId="0" borderId="4" applyAlignment="1" pivotButton="0" quotePrefix="0" xfId="1">
      <alignment horizontal="center" vertical="center"/>
    </xf>
    <xf numFmtId="14" fontId="3" fillId="0" borderId="2" applyAlignment="1" pivotButton="0" quotePrefix="0" xfId="1">
      <alignment horizontal="center" vertical="center"/>
    </xf>
    <xf numFmtId="0" fontId="3" fillId="0" borderId="3" applyAlignment="1" pivotButton="0" quotePrefix="0" xfId="1">
      <alignment horizontal="center" vertical="center"/>
    </xf>
    <xf numFmtId="0" fontId="3" fillId="0" borderId="23" applyAlignment="1" pivotButton="0" quotePrefix="0" xfId="1">
      <alignment horizontal="center" vertical="center"/>
    </xf>
    <xf numFmtId="0" fontId="1" fillId="0" borderId="22" applyAlignment="1" pivotButton="0" quotePrefix="0" xfId="1">
      <alignment horizontal="center" vertical="center" shrinkToFit="1"/>
    </xf>
    <xf numFmtId="0" fontId="1" fillId="0" borderId="3" applyAlignment="1" pivotButton="0" quotePrefix="0" xfId="1">
      <alignment horizontal="center" vertical="center" shrinkToFit="1"/>
    </xf>
    <xf numFmtId="0" fontId="1" fillId="0" borderId="4" applyAlignment="1" pivotButton="0" quotePrefix="0" xfId="1">
      <alignment horizontal="center" vertical="center" shrinkToFit="1"/>
    </xf>
    <xf numFmtId="0" fontId="1" fillId="0" borderId="6" applyAlignment="1" applyProtection="1" pivotButton="0" quotePrefix="0" xfId="0">
      <alignment horizontal="center" vertical="center" textRotation="255"/>
      <protection locked="0" hidden="0"/>
    </xf>
    <xf numFmtId="0" fontId="1" fillId="0" borderId="7" applyAlignment="1" applyProtection="1" pivotButton="0" quotePrefix="0" xfId="0">
      <alignment horizontal="center" vertical="center" textRotation="255"/>
      <protection locked="0" hidden="0"/>
    </xf>
    <xf numFmtId="0" fontId="1" fillId="0" borderId="8" applyAlignment="1" applyProtection="1" pivotButton="0" quotePrefix="0" xfId="0">
      <alignment horizontal="center" vertical="center" textRotation="255"/>
      <protection locked="0" hidden="0"/>
    </xf>
    <xf numFmtId="0" fontId="1" fillId="0" borderId="9" applyAlignment="1" applyProtection="1" pivotButton="0" quotePrefix="0" xfId="0">
      <alignment horizontal="center" vertical="center" textRotation="255"/>
      <protection locked="0" hidden="0"/>
    </xf>
    <xf numFmtId="0" fontId="1" fillId="0" borderId="0" applyAlignment="1" applyProtection="1" pivotButton="0" quotePrefix="0" xfId="0">
      <alignment horizontal="center" vertical="center" textRotation="255"/>
      <protection locked="0" hidden="0"/>
    </xf>
    <xf numFmtId="0" fontId="1" fillId="0" borderId="10" applyAlignment="1" applyProtection="1" pivotButton="0" quotePrefix="0" xfId="0">
      <alignment horizontal="center" vertical="center" textRotation="255"/>
      <protection locked="0" hidden="0"/>
    </xf>
    <xf numFmtId="0" fontId="1" fillId="0" borderId="11" applyAlignment="1" applyProtection="1" pivotButton="0" quotePrefix="0" xfId="0">
      <alignment horizontal="center" vertical="center" textRotation="255"/>
      <protection locked="0" hidden="0"/>
    </xf>
    <xf numFmtId="0" fontId="1" fillId="0" borderId="12" applyAlignment="1" applyProtection="1" pivotButton="0" quotePrefix="0" xfId="0">
      <alignment horizontal="center" vertical="center" textRotation="255"/>
      <protection locked="0" hidden="0"/>
    </xf>
    <xf numFmtId="0" fontId="1" fillId="0" borderId="13" applyAlignment="1" applyProtection="1" pivotButton="0" quotePrefix="0" xfId="0">
      <alignment horizontal="center" vertical="center" textRotation="255"/>
      <protection locked="0" hidden="0"/>
    </xf>
    <xf numFmtId="0" fontId="0" fillId="0" borderId="2" applyAlignment="1" pivotButton="0" quotePrefix="0" xfId="1">
      <alignment horizontal="center" vertical="center" shrinkToFit="1"/>
    </xf>
    <xf numFmtId="0" fontId="15" fillId="0" borderId="3" applyAlignment="1" pivotButton="0" quotePrefix="0" xfId="1">
      <alignment horizontal="center" vertical="center" shrinkToFit="1"/>
    </xf>
    <xf numFmtId="0" fontId="15" fillId="0" borderId="23" applyAlignment="1" pivotButton="0" quotePrefix="0" xfId="1">
      <alignment horizontal="center" vertical="center" shrinkToFit="1"/>
    </xf>
    <xf numFmtId="0" fontId="1" fillId="0" borderId="34" applyAlignment="1" pivotButton="0" quotePrefix="0" xfId="1">
      <alignment horizontal="center" vertical="center" shrinkToFit="1"/>
    </xf>
    <xf numFmtId="0" fontId="0" fillId="0" borderId="22" applyAlignment="1" pivotButton="0" quotePrefix="0" xfId="1">
      <alignment horizontal="center" vertical="center" shrinkToFit="1"/>
    </xf>
    <xf numFmtId="0" fontId="3" fillId="0" borderId="4" applyAlignment="1" pivotButton="0" quotePrefix="0" xfId="1">
      <alignment horizontal="center" vertical="center"/>
    </xf>
    <xf numFmtId="0" fontId="1" fillId="0" borderId="29" applyProtection="1" pivotButton="0" quotePrefix="0" xfId="0">
      <protection locked="0" hidden="0"/>
    </xf>
    <xf numFmtId="0" fontId="1" fillId="0" borderId="31" applyProtection="1" pivotButton="0" quotePrefix="0" xfId="0">
      <protection locked="0" hidden="0"/>
    </xf>
    <xf numFmtId="0" fontId="1" fillId="0" borderId="33" applyProtection="1" pivotButton="0" quotePrefix="0" xfId="0">
      <protection locked="0" hidden="0"/>
    </xf>
    <xf numFmtId="0" fontId="0" fillId="0" borderId="32" applyAlignment="1" pivotButton="0" quotePrefix="0" xfId="1">
      <alignment horizontal="center" vertical="center" shrinkToFit="1"/>
    </xf>
    <xf numFmtId="0" fontId="1" fillId="0" borderId="12" applyAlignment="1" pivotButton="0" quotePrefix="0" xfId="1">
      <alignment horizontal="center" vertical="center" shrinkToFit="1"/>
    </xf>
    <xf numFmtId="0" fontId="1" fillId="0" borderId="13" applyAlignment="1" pivotButton="0" quotePrefix="0" xfId="1">
      <alignment horizontal="center" vertical="center" shrinkToFit="1"/>
    </xf>
    <xf numFmtId="0" fontId="47" fillId="0" borderId="0" applyAlignment="1" pivotButton="0" quotePrefix="0" xfId="1">
      <alignment horizontal="center" vertical="center" shrinkToFit="1"/>
    </xf>
    <xf numFmtId="0" fontId="0" fillId="0" borderId="17" applyAlignment="1" pivotButton="0" quotePrefix="0" xfId="1">
      <alignment horizontal="center" vertical="center" shrinkToFit="1"/>
    </xf>
    <xf numFmtId="0" fontId="1" fillId="0" borderId="18" applyAlignment="1" pivotButton="0" quotePrefix="0" xfId="1">
      <alignment horizontal="center" vertical="center" shrinkToFit="1"/>
    </xf>
    <xf numFmtId="0" fontId="1" fillId="0" borderId="19" applyAlignment="1" pivotButton="0" quotePrefix="0" xfId="1">
      <alignment horizontal="center" vertical="center" shrinkToFit="1"/>
    </xf>
    <xf numFmtId="0" fontId="0" fillId="0" borderId="20" applyAlignment="1" pivotButton="0" quotePrefix="0" xfId="1">
      <alignment horizontal="left" vertical="center" shrinkToFit="1"/>
    </xf>
    <xf numFmtId="0" fontId="1" fillId="0" borderId="18" applyAlignment="1" pivotButton="0" quotePrefix="0" xfId="1">
      <alignment horizontal="left" vertical="center" shrinkToFit="1"/>
    </xf>
    <xf numFmtId="0" fontId="1" fillId="0" borderId="19" applyAlignment="1" pivotButton="0" quotePrefix="0" xfId="1">
      <alignment horizontal="left" vertical="center" shrinkToFit="1"/>
    </xf>
    <xf numFmtId="0" fontId="0" fillId="0" borderId="20" applyAlignment="1" pivotButton="0" quotePrefix="0" xfId="1">
      <alignment horizontal="center" vertical="center" shrinkToFit="1"/>
    </xf>
    <xf numFmtId="0" fontId="1" fillId="0" borderId="21" applyAlignment="1" pivotButton="0" quotePrefix="0" xfId="1">
      <alignment horizontal="left" vertical="center" shrinkToFit="1"/>
    </xf>
    <xf numFmtId="0" fontId="0" fillId="0" borderId="2" applyAlignment="1" pivotButton="0" quotePrefix="0" xfId="1">
      <alignment horizontal="left" vertical="center" shrinkToFit="1"/>
    </xf>
    <xf numFmtId="0" fontId="0" fillId="0" borderId="3" applyAlignment="1" pivotButton="0" quotePrefix="0" xfId="1">
      <alignment horizontal="left" vertical="center" shrinkToFit="1"/>
    </xf>
    <xf numFmtId="0" fontId="0" fillId="0" borderId="23" applyAlignment="1" pivotButton="0" quotePrefix="0" xfId="1">
      <alignment horizontal="left" vertical="center" shrinkToFit="1"/>
    </xf>
    <xf numFmtId="0" fontId="51" fillId="0" borderId="30" applyAlignment="1" applyProtection="1" pivotButton="0" quotePrefix="0" xfId="5">
      <alignment horizontal="center" vertical="center"/>
      <protection locked="0" hidden="0"/>
    </xf>
    <xf numFmtId="0" fontId="51" fillId="0" borderId="0" applyAlignment="1" applyProtection="1" pivotButton="0" quotePrefix="0" xfId="5">
      <alignment horizontal="center" vertical="center"/>
      <protection locked="0" hidden="0"/>
    </xf>
    <xf numFmtId="0" fontId="51" fillId="0" borderId="31" applyAlignment="1" applyProtection="1" pivotButton="0" quotePrefix="0" xfId="5">
      <alignment horizontal="center" vertical="center"/>
      <protection locked="0" hidden="0"/>
    </xf>
    <xf numFmtId="0" fontId="52" fillId="4" borderId="22" applyAlignment="1" applyProtection="1" pivotButton="0" quotePrefix="0" xfId="5">
      <alignment horizontal="center" vertical="center"/>
      <protection locked="0" hidden="0"/>
    </xf>
    <xf numFmtId="0" fontId="52" fillId="4" borderId="3" applyAlignment="1" applyProtection="1" pivotButton="0" quotePrefix="0" xfId="5">
      <alignment horizontal="center" vertical="center"/>
      <protection locked="0" hidden="0"/>
    </xf>
    <xf numFmtId="0" fontId="52" fillId="4" borderId="23" applyAlignment="1" applyProtection="1" pivotButton="0" quotePrefix="0" xfId="5">
      <alignment horizontal="center" vertical="center"/>
      <protection locked="0" hidden="0"/>
    </xf>
    <xf numFmtId="14" fontId="53" fillId="0" borderId="5" applyAlignment="1" applyProtection="1" pivotButton="0" quotePrefix="0" xfId="5">
      <alignment horizontal="center" vertical="center"/>
      <protection locked="0" hidden="0"/>
    </xf>
    <xf numFmtId="0" fontId="53" fillId="0" borderId="5" applyAlignment="1" applyProtection="1" pivotButton="0" quotePrefix="0" xfId="5">
      <alignment horizontal="center" vertical="center"/>
      <protection locked="0" hidden="0"/>
    </xf>
    <xf numFmtId="0" fontId="53" fillId="0" borderId="35" applyAlignment="1" applyProtection="1" pivotButton="0" quotePrefix="0" xfId="5">
      <alignment horizontal="center" vertical="center"/>
      <protection locked="0" hidden="0"/>
    </xf>
    <xf numFmtId="0" fontId="1" fillId="0" borderId="5" applyAlignment="1" applyProtection="1" pivotButton="0" quotePrefix="0" xfId="5">
      <alignment horizontal="center" vertical="center" wrapText="1"/>
      <protection locked="0" hidden="0"/>
    </xf>
    <xf numFmtId="0" fontId="1" fillId="0" borderId="5" applyAlignment="1" applyProtection="1" pivotButton="0" quotePrefix="0" xfId="5">
      <alignment horizontal="center" vertical="center"/>
      <protection locked="0" hidden="0"/>
    </xf>
    <xf numFmtId="0" fontId="53" fillId="0" borderId="30" applyAlignment="1" applyProtection="1" pivotButton="0" quotePrefix="0" xfId="5">
      <alignment horizontal="center" vertical="center"/>
      <protection locked="0" hidden="0"/>
    </xf>
    <xf numFmtId="0" fontId="53" fillId="0" borderId="0" applyAlignment="1" applyProtection="1" pivotButton="0" quotePrefix="0" xfId="5">
      <alignment horizontal="center" vertical="center"/>
      <protection locked="0" hidden="0"/>
    </xf>
    <xf numFmtId="0" fontId="53" fillId="0" borderId="31" applyAlignment="1" applyProtection="1" pivotButton="0" quotePrefix="0" xfId="5">
      <alignment horizontal="center" vertical="center"/>
      <protection locked="0" hidden="0"/>
    </xf>
    <xf numFmtId="0" fontId="1" fillId="0" borderId="0" applyAlignment="1" applyProtection="1" pivotButton="0" quotePrefix="0" xfId="5">
      <alignment horizontal="center" vertical="center" wrapText="1"/>
      <protection locked="0" hidden="0"/>
    </xf>
    <xf numFmtId="0" fontId="1" fillId="0" borderId="0" applyAlignment="1" applyProtection="1" pivotButton="0" quotePrefix="0" xfId="5">
      <alignment horizontal="center" vertical="center"/>
      <protection locked="0" hidden="0"/>
    </xf>
    <xf numFmtId="0" fontId="49" fillId="0" borderId="5" applyAlignment="1" applyProtection="1" pivotButton="0" quotePrefix="0" xfId="5">
      <alignment horizontal="center" vertical="center" wrapText="1"/>
      <protection locked="0" hidden="0"/>
    </xf>
    <xf numFmtId="0" fontId="49" fillId="0" borderId="5" applyAlignment="1" applyProtection="1" pivotButton="0" quotePrefix="0" xfId="5">
      <alignment horizontal="center" vertical="center"/>
      <protection locked="0" hidden="0"/>
    </xf>
    <xf numFmtId="0" fontId="55" fillId="0" borderId="2" applyAlignment="1" applyProtection="1" pivotButton="0" quotePrefix="0" xfId="5">
      <alignment horizontal="center" vertical="center" shrinkToFit="1"/>
      <protection locked="0" hidden="0"/>
    </xf>
    <xf numFmtId="0" fontId="55" fillId="0" borderId="4" applyAlignment="1" applyProtection="1" pivotButton="0" quotePrefix="0" xfId="5">
      <alignment horizontal="center" vertical="center" shrinkToFit="1"/>
      <protection locked="0" hidden="0"/>
    </xf>
    <xf numFmtId="0" fontId="55" fillId="0" borderId="2" applyAlignment="1" applyProtection="1" pivotButton="0" quotePrefix="0" xfId="5">
      <alignment horizontal="center" vertical="center"/>
      <protection locked="0" hidden="0"/>
    </xf>
    <xf numFmtId="0" fontId="55" fillId="0" borderId="4" applyAlignment="1" applyProtection="1" pivotButton="0" quotePrefix="0" xfId="5">
      <alignment horizontal="center" vertical="center"/>
      <protection locked="0" hidden="0"/>
    </xf>
    <xf numFmtId="0" fontId="55" fillId="0" borderId="22" applyAlignment="1" applyProtection="1" pivotButton="0" quotePrefix="0" xfId="5">
      <alignment horizontal="center" vertical="center" shrinkToFit="1"/>
      <protection locked="0" hidden="0"/>
    </xf>
    <xf numFmtId="0" fontId="55" fillId="0" borderId="22" applyAlignment="1" applyProtection="1" pivotButton="0" quotePrefix="0" xfId="5">
      <alignment horizontal="center" vertical="center" wrapText="1" shrinkToFit="1"/>
      <protection locked="0" hidden="0"/>
    </xf>
    <xf numFmtId="14" fontId="55" fillId="0" borderId="5" applyAlignment="1" applyProtection="1" pivotButton="0" quotePrefix="0" xfId="5">
      <alignment horizontal="center" vertical="center"/>
      <protection locked="0" hidden="0"/>
    </xf>
    <xf numFmtId="0" fontId="55" fillId="0" borderId="5" applyAlignment="1" applyProtection="1" pivotButton="0" quotePrefix="0" xfId="5">
      <alignment horizontal="center" vertical="center"/>
      <protection locked="0" hidden="0"/>
    </xf>
    <xf numFmtId="0" fontId="55" fillId="0" borderId="35" applyAlignment="1" applyProtection="1" pivotButton="0" quotePrefix="0" xfId="5">
      <alignment horizontal="center" vertical="center"/>
      <protection locked="0" hidden="0"/>
    </xf>
    <xf numFmtId="0" fontId="55" fillId="0" borderId="30" applyAlignment="1" applyProtection="1" pivotButton="0" quotePrefix="0" xfId="5">
      <alignment horizontal="center" vertical="center"/>
      <protection locked="0" hidden="0"/>
    </xf>
    <xf numFmtId="0" fontId="55" fillId="0" borderId="0" applyAlignment="1" applyProtection="1" pivotButton="0" quotePrefix="0" xfId="5">
      <alignment horizontal="center" vertical="center"/>
      <protection locked="0" hidden="0"/>
    </xf>
    <xf numFmtId="0" fontId="55" fillId="0" borderId="31" applyAlignment="1" applyProtection="1" pivotButton="0" quotePrefix="0" xfId="5">
      <alignment horizontal="center" vertical="center"/>
      <protection locked="0" hidden="0"/>
    </xf>
    <xf numFmtId="0" fontId="49" fillId="0" borderId="0" applyAlignment="1" applyProtection="1" pivotButton="0" quotePrefix="0" xfId="5">
      <alignment horizontal="center" vertical="center" wrapText="1"/>
      <protection locked="0" hidden="0"/>
    </xf>
    <xf numFmtId="0" fontId="49" fillId="0" borderId="0" applyAlignment="1" applyProtection="1" pivotButton="0" quotePrefix="0" xfId="5">
      <alignment horizontal="center" vertical="center"/>
      <protection locked="0" hidden="0"/>
    </xf>
    <xf numFmtId="0" fontId="68" fillId="0" borderId="30" applyAlignment="1" applyProtection="1" pivotButton="0" quotePrefix="0" xfId="5">
      <alignment horizontal="center" vertical="center"/>
      <protection locked="0" hidden="0"/>
    </xf>
    <xf numFmtId="0" fontId="68" fillId="0" borderId="0" applyAlignment="1" applyProtection="1" pivotButton="0" quotePrefix="0" xfId="5">
      <alignment horizontal="center" vertical="center"/>
      <protection locked="0" hidden="0"/>
    </xf>
    <xf numFmtId="0" fontId="68" fillId="0" borderId="31" applyAlignment="1" applyProtection="1" pivotButton="0" quotePrefix="0" xfId="5">
      <alignment horizontal="center" vertical="center"/>
      <protection locked="0" hidden="0"/>
    </xf>
    <xf numFmtId="0" fontId="58" fillId="4" borderId="22" applyAlignment="1" applyProtection="1" pivotButton="0" quotePrefix="0" xfId="5">
      <alignment horizontal="center" vertical="center"/>
      <protection locked="0" hidden="0"/>
    </xf>
    <xf numFmtId="0" fontId="58" fillId="4" borderId="3" applyAlignment="1" applyProtection="1" pivotButton="0" quotePrefix="0" xfId="5">
      <alignment horizontal="center" vertical="center"/>
      <protection locked="0" hidden="0"/>
    </xf>
    <xf numFmtId="0" fontId="58" fillId="4" borderId="23" applyAlignment="1" applyProtection="1" pivotButton="0" quotePrefix="0" xfId="5">
      <alignment horizontal="center" vertical="center"/>
      <protection locked="0" hidden="0"/>
    </xf>
    <xf numFmtId="0" fontId="55" fillId="4" borderId="5" applyAlignment="1" applyProtection="1" pivotButton="0" quotePrefix="0" xfId="0">
      <alignment horizontal="center" vertical="center"/>
      <protection locked="0" hidden="0"/>
    </xf>
    <xf numFmtId="0" fontId="55" fillId="0" borderId="5" applyAlignment="1" applyProtection="1" pivotButton="0" quotePrefix="0" xfId="0">
      <alignment horizontal="left" vertical="center"/>
      <protection locked="0" hidden="0"/>
    </xf>
    <xf numFmtId="0" fontId="55" fillId="0" borderId="5" applyAlignment="1" applyProtection="1" pivotButton="0" quotePrefix="0" xfId="0">
      <alignment horizontal="center"/>
      <protection locked="0" hidden="0"/>
    </xf>
    <xf numFmtId="0" fontId="55" fillId="0" borderId="5" applyAlignment="1" applyProtection="1" pivotButton="0" quotePrefix="0" xfId="0">
      <alignment horizontal="center" wrapText="1"/>
      <protection locked="0" hidden="0"/>
    </xf>
    <xf numFmtId="0" fontId="55" fillId="4" borderId="5" applyAlignment="1" applyProtection="1" pivotButton="0" quotePrefix="0" xfId="0">
      <alignment horizontal="center"/>
      <protection locked="0" hidden="0"/>
    </xf>
    <xf numFmtId="0" fontId="55" fillId="0" borderId="0" applyAlignment="1" applyProtection="1" pivotButton="0" quotePrefix="0" xfId="0">
      <alignment horizontal="center"/>
      <protection locked="0" hidden="0"/>
    </xf>
    <xf numFmtId="0" fontId="55" fillId="0" borderId="2" applyAlignment="1" applyProtection="1" pivotButton="0" quotePrefix="0" xfId="0">
      <alignment horizontal="center" vertical="center"/>
      <protection locked="0" hidden="0"/>
    </xf>
    <xf numFmtId="0" fontId="55" fillId="0" borderId="4" applyAlignment="1" applyProtection="1" pivotButton="0" quotePrefix="0" xfId="0">
      <alignment horizontal="center" vertical="center"/>
      <protection locked="0" hidden="0"/>
    </xf>
    <xf numFmtId="0" fontId="55" fillId="0" borderId="5" applyAlignment="1" applyProtection="1" pivotButton="0" quotePrefix="0" xfId="0">
      <alignment horizontal="left" vertical="center" wrapText="1"/>
      <protection locked="0" hidden="0"/>
    </xf>
    <xf numFmtId="0" fontId="55" fillId="0" borderId="2" applyAlignment="1" applyProtection="1" pivotButton="0" quotePrefix="1" xfId="0">
      <alignment horizontal="center" vertical="center"/>
      <protection locked="0" hidden="0"/>
    </xf>
    <xf numFmtId="0" fontId="55" fillId="0" borderId="3" applyAlignment="1" applyProtection="1" pivotButton="0" quotePrefix="0" xfId="0">
      <alignment horizontal="center" vertical="center"/>
      <protection locked="0" hidden="0"/>
    </xf>
    <xf numFmtId="0" fontId="55" fillId="4" borderId="2" applyAlignment="1" applyProtection="1" pivotButton="0" quotePrefix="0" xfId="0">
      <alignment horizontal="center" vertical="center"/>
      <protection locked="0" hidden="0"/>
    </xf>
    <xf numFmtId="0" fontId="55" fillId="4" borderId="4" applyAlignment="1" applyProtection="1" pivotButton="0" quotePrefix="0" xfId="0">
      <alignment horizontal="center" vertical="center"/>
      <protection locked="0" hidden="0"/>
    </xf>
    <xf numFmtId="0" fontId="55" fillId="0" borderId="2" applyAlignment="1" applyProtection="1" pivotButton="0" quotePrefix="1" xfId="0">
      <alignment horizontal="left" vertical="center"/>
      <protection locked="0" hidden="0"/>
    </xf>
    <xf numFmtId="0" fontId="55" fillId="0" borderId="3" applyAlignment="1" applyProtection="1" pivotButton="0" quotePrefix="0" xfId="0">
      <alignment horizontal="left" vertical="center"/>
      <protection locked="0" hidden="0"/>
    </xf>
    <xf numFmtId="0" fontId="55" fillId="0" borderId="4" applyAlignment="1" applyProtection="1" pivotButton="0" quotePrefix="0" xfId="0">
      <alignment horizontal="left" vertical="center"/>
      <protection locked="0" hidden="0"/>
    </xf>
    <xf numFmtId="0" fontId="55" fillId="0" borderId="5" applyAlignment="1" applyProtection="1" pivotButton="0" quotePrefix="1" xfId="0">
      <alignment horizontal="center" vertical="center"/>
      <protection locked="0" hidden="0"/>
    </xf>
    <xf numFmtId="0" fontId="0" fillId="0" borderId="0" pivotButton="0" quotePrefix="0" xfId="0"/>
    <xf numFmtId="0" fontId="0" fillId="0" borderId="90" pivotButton="0" quotePrefix="0" xfId="0"/>
    <xf numFmtId="0" fontId="74" fillId="0" borderId="96" applyAlignment="1" pivotButton="0" quotePrefix="0" xfId="1">
      <alignment horizontal="center" vertical="center" wrapText="1" shrinkToFit="1"/>
    </xf>
    <xf numFmtId="0" fontId="0" fillId="0" borderId="18" pivotButton="0" quotePrefix="0" xfId="0"/>
    <xf numFmtId="0" fontId="0" fillId="0" borderId="19" pivotButton="0" quotePrefix="0" xfId="0"/>
    <xf numFmtId="0" fontId="74" fillId="0" borderId="108" applyAlignment="1" pivotButton="0" quotePrefix="0" xfId="1">
      <alignment horizontal="center" vertical="center"/>
    </xf>
    <xf numFmtId="0" fontId="0" fillId="0" borderId="94" pivotButton="0" quotePrefix="0" xfId="0"/>
    <xf numFmtId="0" fontId="0" fillId="0" borderId="109" pivotButton="0" quotePrefix="0" xfId="0"/>
    <xf numFmtId="0" fontId="74" fillId="0" borderId="97" applyAlignment="1" pivotButton="0" quotePrefix="0" xfId="1">
      <alignment horizontal="center" vertical="center" wrapText="1"/>
    </xf>
    <xf numFmtId="0" fontId="74" fillId="5" borderId="98" applyAlignment="1" pivotButton="0" quotePrefix="0" xfId="1">
      <alignment horizontal="center" vertical="center"/>
    </xf>
    <xf numFmtId="0" fontId="0" fillId="0" borderId="21" pivotButton="0" quotePrefix="0" xfId="0"/>
    <xf numFmtId="0" fontId="74" fillId="0" borderId="34" applyAlignment="1" pivotButton="0" quotePrefix="0" xfId="1">
      <alignment horizontal="center" vertical="center" wrapText="1" shrinkToFit="1"/>
    </xf>
    <xf numFmtId="0" fontId="0" fillId="0" borderId="3" pivotButton="0" quotePrefix="0" xfId="0"/>
    <xf numFmtId="0" fontId="0" fillId="0" borderId="4" pivotButton="0" quotePrefix="0" xfId="0"/>
    <xf numFmtId="0" fontId="73" fillId="0" borderId="5" applyAlignment="1" pivotButton="0" quotePrefix="0" xfId="1">
      <alignment horizontal="center" vertical="center"/>
    </xf>
    <xf numFmtId="0" fontId="74" fillId="0" borderId="5" applyAlignment="1" applyProtection="1" pivotButton="0" quotePrefix="0" xfId="0">
      <alignment horizontal="center" vertical="center" wrapText="1"/>
      <protection locked="0" hidden="0"/>
    </xf>
    <xf numFmtId="0" fontId="0" fillId="0" borderId="3" applyProtection="1" pivotButton="0" quotePrefix="0" xfId="0">
      <protection locked="0" hidden="0"/>
    </xf>
    <xf numFmtId="0" fontId="0" fillId="0" borderId="4" applyProtection="1" pivotButton="0" quotePrefix="0" xfId="0">
      <protection locked="0" hidden="0"/>
    </xf>
    <xf numFmtId="0" fontId="74" fillId="0" borderId="35" applyAlignment="1" applyProtection="1" pivotButton="0" quotePrefix="0" xfId="0">
      <alignment horizontal="center" vertical="center" wrapText="1"/>
      <protection locked="0" hidden="0"/>
    </xf>
    <xf numFmtId="0" fontId="0" fillId="0" borderId="23" applyProtection="1" pivotButton="0" quotePrefix="0" xfId="0">
      <protection locked="0" hidden="0"/>
    </xf>
    <xf numFmtId="0" fontId="73" fillId="0" borderId="5" applyAlignment="1" pivotButton="0" quotePrefix="0" xfId="1">
      <alignment horizontal="center" vertical="center" wrapText="1"/>
    </xf>
    <xf numFmtId="0" fontId="74" fillId="0" borderId="5" applyAlignment="1" pivotButton="0" quotePrefix="0" xfId="1">
      <alignment horizontal="center" vertical="center" wrapText="1"/>
    </xf>
    <xf numFmtId="172" fontId="74" fillId="0" borderId="35" applyAlignment="1" pivotButton="0" quotePrefix="0" xfId="1">
      <alignment horizontal="center" vertical="center" wrapText="1"/>
    </xf>
    <xf numFmtId="0" fontId="0" fillId="0" borderId="23" pivotButton="0" quotePrefix="0" xfId="0"/>
    <xf numFmtId="0" fontId="72" fillId="0" borderId="116" applyAlignment="1" pivotButton="0" quotePrefix="0" xfId="1">
      <alignment horizontal="left" vertical="top" wrapText="1" shrinkToFit="1"/>
    </xf>
    <xf numFmtId="0" fontId="0" fillId="0" borderId="12" pivotButton="0" quotePrefix="0" xfId="0"/>
    <xf numFmtId="0" fontId="0" fillId="0" borderId="33" pivotButton="0" quotePrefix="0" xfId="0"/>
    <xf numFmtId="0" fontId="74" fillId="0" borderId="5" applyAlignment="1" pivotButton="0" quotePrefix="0" xfId="1">
      <alignment horizontal="center" vertical="center" wrapText="1" shrinkToFit="1"/>
    </xf>
    <xf numFmtId="0" fontId="74" fillId="0" borderId="35" applyAlignment="1" pivotButton="0" quotePrefix="0" xfId="1">
      <alignment horizontal="center" vertical="center" wrapText="1" shrinkToFit="1"/>
    </xf>
    <xf numFmtId="38" fontId="74" fillId="0" borderId="5" applyAlignment="1" pivotButton="0" quotePrefix="0" xfId="24">
      <alignment horizontal="center" vertical="center" wrapText="1" shrinkToFit="1"/>
    </xf>
    <xf numFmtId="0" fontId="74" fillId="0" borderId="117" applyAlignment="1" pivotButton="0" quotePrefix="0" xfId="1">
      <alignment horizontal="center" vertical="center" shrinkToFit="1"/>
    </xf>
    <xf numFmtId="0" fontId="0" fillId="0" borderId="26" pivotButton="0" quotePrefix="0" xfId="0"/>
    <xf numFmtId="0" fontId="0" fillId="0" borderId="27" pivotButton="0" quotePrefix="0" xfId="0"/>
    <xf numFmtId="41" fontId="72" fillId="0" borderId="0" applyAlignment="1" pivotButton="0" quotePrefix="0" xfId="1">
      <alignment vertical="center" shrinkToFit="1"/>
    </xf>
    <xf numFmtId="165" fontId="83" fillId="0" borderId="0" applyAlignment="1" applyProtection="1" pivotButton="0" quotePrefix="0" xfId="5">
      <alignment horizontal="center" vertical="center"/>
      <protection locked="0" hidden="0"/>
    </xf>
    <xf numFmtId="165" fontId="89" fillId="0" borderId="90" applyAlignment="1" applyProtection="1" pivotButton="0" quotePrefix="0" xfId="5">
      <alignment horizontal="center"/>
      <protection locked="0" hidden="0"/>
    </xf>
    <xf numFmtId="165" fontId="86" fillId="3" borderId="96" applyAlignment="1" applyProtection="1" pivotButton="0" quotePrefix="0" xfId="5">
      <alignment horizontal="center" vertical="center" wrapText="1"/>
      <protection locked="0" hidden="0"/>
    </xf>
    <xf numFmtId="0" fontId="0" fillId="0" borderId="94" applyProtection="1" pivotButton="0" quotePrefix="0" xfId="0">
      <protection locked="0" hidden="0"/>
    </xf>
    <xf numFmtId="0" fontId="0" fillId="0" borderId="109" applyProtection="1" pivotButton="0" quotePrefix="0" xfId="0">
      <protection locked="0" hidden="0"/>
    </xf>
    <xf numFmtId="168" fontId="93" fillId="2" borderId="34" applyAlignment="1" pivotButton="0" quotePrefix="0" xfId="0">
      <alignment vertical="center"/>
    </xf>
    <xf numFmtId="0" fontId="93" fillId="0" borderId="5" applyAlignment="1" pivotButton="0" quotePrefix="0" xfId="0">
      <alignment horizontal="center" vertical="center" wrapText="1"/>
    </xf>
    <xf numFmtId="185" fontId="93" fillId="0" borderId="5" applyAlignment="1" pivotButton="0" quotePrefix="0" xfId="0">
      <alignment vertical="center"/>
    </xf>
    <xf numFmtId="185" fontId="93" fillId="2" borderId="5" applyAlignment="1" pivotButton="0" quotePrefix="0" xfId="0">
      <alignment vertical="center"/>
    </xf>
    <xf numFmtId="167" fontId="93" fillId="0" borderId="5" applyAlignment="1" pivotButton="0" quotePrefix="0" xfId="0">
      <alignment vertical="center"/>
    </xf>
    <xf numFmtId="0" fontId="93" fillId="2" borderId="5" applyAlignment="1" pivotButton="0" quotePrefix="0" xfId="0">
      <alignment horizontal="center" vertical="center" wrapText="1"/>
    </xf>
    <xf numFmtId="0" fontId="95" fillId="0" borderId="5" applyAlignment="1" pivotButton="0" quotePrefix="0" xfId="0">
      <alignment horizontal="center" vertical="center" wrapText="1"/>
    </xf>
    <xf numFmtId="167" fontId="94" fillId="0" borderId="5" applyAlignment="1" pivotButton="0" quotePrefix="0" xfId="0">
      <alignment vertical="center"/>
    </xf>
    <xf numFmtId="167" fontId="93" fillId="2" borderId="5" applyAlignment="1" pivotButton="0" quotePrefix="0" xfId="0">
      <alignment vertical="center"/>
    </xf>
    <xf numFmtId="166" fontId="90" fillId="0" borderId="34" applyAlignment="1" applyProtection="1" pivotButton="0" quotePrefix="0" xfId="5">
      <alignment horizontal="center" vertical="center"/>
      <protection locked="0" hidden="0"/>
    </xf>
    <xf numFmtId="0" fontId="86" fillId="0" borderId="118" applyAlignment="1" applyProtection="1" pivotButton="0" quotePrefix="0" xfId="5">
      <alignment horizontal="right" vertical="center"/>
      <protection locked="0" hidden="0"/>
    </xf>
    <xf numFmtId="0" fontId="0" fillId="0" borderId="12" applyProtection="1" pivotButton="0" quotePrefix="0" xfId="0">
      <protection locked="0" hidden="0"/>
    </xf>
    <xf numFmtId="0" fontId="0" fillId="0" borderId="13" applyProtection="1" pivotButton="0" quotePrefix="0" xfId="0">
      <protection locked="0" hidden="0"/>
    </xf>
    <xf numFmtId="173" fontId="86" fillId="0" borderId="34" applyAlignment="1" applyProtection="1" pivotButton="0" quotePrefix="0" xfId="5">
      <alignment horizontal="right" vertical="center"/>
      <protection locked="0" hidden="0"/>
    </xf>
    <xf numFmtId="165" fontId="72" fillId="0" borderId="69" applyAlignment="1" applyProtection="1" pivotButton="0" quotePrefix="0" xfId="5">
      <alignment horizontal="center" vertical="center"/>
      <protection locked="0" hidden="0"/>
    </xf>
    <xf numFmtId="0" fontId="0" fillId="0" borderId="58" applyProtection="1" pivotButton="0" quotePrefix="0" xfId="0">
      <protection locked="0" hidden="0"/>
    </xf>
    <xf numFmtId="0" fontId="0" fillId="0" borderId="57" applyProtection="1" pivotButton="0" quotePrefix="0" xfId="0">
      <protection locked="0" hidden="0"/>
    </xf>
    <xf numFmtId="165" fontId="72" fillId="0" borderId="55" applyAlignment="1" applyProtection="1" pivotButton="0" quotePrefix="0" xfId="5">
      <alignment horizontal="center" vertical="center"/>
      <protection locked="0" hidden="0"/>
    </xf>
    <xf numFmtId="0" fontId="0" fillId="0" borderId="40" applyProtection="1" pivotButton="0" quotePrefix="0" xfId="0">
      <protection locked="0" hidden="0"/>
    </xf>
    <xf numFmtId="0" fontId="0" fillId="0" borderId="50" applyProtection="1" pivotButton="0" quotePrefix="0" xfId="0">
      <protection locked="0" hidden="0"/>
    </xf>
    <xf numFmtId="165" fontId="72" fillId="0" borderId="54" applyAlignment="1" applyProtection="1" pivotButton="0" quotePrefix="0" xfId="5">
      <alignment horizontal="center" vertical="center"/>
      <protection locked="0" hidden="0"/>
    </xf>
    <xf numFmtId="0" fontId="0" fillId="0" borderId="64" applyProtection="1" pivotButton="0" quotePrefix="0" xfId="0">
      <protection locked="0" hidden="0"/>
    </xf>
    <xf numFmtId="0" fontId="0" fillId="0" borderId="63" applyProtection="1" pivotButton="0" quotePrefix="0" xfId="0">
      <protection locked="0" hidden="0"/>
    </xf>
    <xf numFmtId="0" fontId="86" fillId="0" borderId="34" applyAlignment="1" applyProtection="1" pivotButton="0" quotePrefix="0" xfId="5">
      <alignment horizontal="right" vertical="center"/>
      <protection locked="0" hidden="0"/>
    </xf>
    <xf numFmtId="0" fontId="86" fillId="0" borderId="119" applyAlignment="1" applyProtection="1" pivotButton="0" quotePrefix="0" xfId="5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0" fontId="0" fillId="0" borderId="120" applyProtection="1" pivotButton="0" quotePrefix="0" xfId="0">
      <protection locked="0" hidden="0"/>
    </xf>
    <xf numFmtId="165" fontId="87" fillId="0" borderId="0" applyAlignment="1" applyProtection="1" pivotButton="0" quotePrefix="0" xfId="5">
      <alignment horizontal="left" vertical="center"/>
      <protection locked="0" hidden="0"/>
    </xf>
    <xf numFmtId="0" fontId="99" fillId="0" borderId="5" applyAlignment="1" applyProtection="1" pivotButton="0" quotePrefix="0" xfId="5">
      <alignment horizontal="center" vertical="center"/>
      <protection locked="0" hidden="0"/>
    </xf>
    <xf numFmtId="0" fontId="114" fillId="0" borderId="5" applyAlignment="1" applyProtection="1" pivotButton="0" quotePrefix="0" xfId="5">
      <alignment horizontal="center" vertical="center"/>
      <protection locked="0" hidden="0"/>
    </xf>
    <xf numFmtId="0" fontId="87" fillId="3" borderId="5" applyAlignment="1" applyProtection="1" pivotButton="0" quotePrefix="0" xfId="5">
      <alignment horizontal="center" vertical="center" wrapText="1"/>
      <protection locked="0" hidden="0"/>
    </xf>
    <xf numFmtId="0" fontId="83" fillId="3" borderId="5" applyAlignment="1" applyProtection="1" pivotButton="0" quotePrefix="0" xfId="5">
      <alignment horizontal="center" vertical="center" wrapText="1"/>
      <protection locked="0" hidden="0"/>
    </xf>
    <xf numFmtId="0" fontId="83" fillId="0" borderId="5" applyAlignment="1" applyProtection="1" pivotButton="0" quotePrefix="0" xfId="5">
      <alignment horizontal="center" vertical="center" wrapText="1"/>
      <protection locked="0" hidden="0"/>
    </xf>
    <xf numFmtId="0" fontId="0" fillId="0" borderId="24" applyProtection="1" pivotButton="0" quotePrefix="0" xfId="0">
      <protection locked="0" hidden="0"/>
    </xf>
    <xf numFmtId="41" fontId="72" fillId="0" borderId="106" applyAlignment="1" applyProtection="1" pivotButton="0" quotePrefix="0" xfId="5">
      <alignment vertical="center"/>
      <protection locked="0" hidden="0"/>
    </xf>
    <xf numFmtId="169" fontId="72" fillId="0" borderId="36" applyAlignment="1" applyProtection="1" pivotButton="0" quotePrefix="0" xfId="5">
      <alignment vertical="center"/>
      <protection locked="0" hidden="0"/>
    </xf>
    <xf numFmtId="41" fontId="72" fillId="0" borderId="36" applyAlignment="1" applyProtection="1" pivotButton="0" quotePrefix="0" xfId="5">
      <alignment vertical="center"/>
      <protection locked="0" hidden="0"/>
    </xf>
    <xf numFmtId="170" fontId="72" fillId="0" borderId="36" applyAlignment="1" applyProtection="1" pivotButton="0" quotePrefix="0" xfId="5">
      <alignment vertical="center"/>
      <protection locked="0" hidden="0"/>
    </xf>
    <xf numFmtId="0" fontId="0" fillId="0" borderId="36" applyProtection="1" pivotButton="0" quotePrefix="0" xfId="0">
      <protection locked="0" hidden="0"/>
    </xf>
    <xf numFmtId="41" fontId="72" fillId="0" borderId="5" applyAlignment="1" applyProtection="1" pivotButton="0" quotePrefix="0" xfId="5">
      <alignment vertical="center"/>
      <protection locked="0" hidden="0"/>
    </xf>
    <xf numFmtId="41" fontId="72" fillId="5" borderId="5" applyAlignment="1" applyProtection="1" pivotButton="0" quotePrefix="0" xfId="5">
      <alignment vertical="center"/>
      <protection locked="0" hidden="0"/>
    </xf>
    <xf numFmtId="41" fontId="72" fillId="0" borderId="106" applyAlignment="1" applyProtection="1" pivotButton="0" quotePrefix="0" xfId="5">
      <alignment horizontal="center" vertical="center"/>
      <protection locked="0" hidden="0"/>
    </xf>
    <xf numFmtId="41" fontId="72" fillId="0" borderId="44" applyAlignment="1" applyProtection="1" pivotButton="0" quotePrefix="0" xfId="5">
      <alignment vertical="center"/>
      <protection locked="0" hidden="0"/>
    </xf>
    <xf numFmtId="171" fontId="72" fillId="0" borderId="36" applyAlignment="1" applyProtection="1" pivotButton="0" quotePrefix="0" xfId="5">
      <alignment horizontal="center" vertical="center"/>
      <protection locked="0" hidden="0"/>
    </xf>
    <xf numFmtId="41" fontId="83" fillId="0" borderId="5" applyProtection="1" pivotButton="0" quotePrefix="0" xfId="0">
      <protection locked="0" hidden="0"/>
    </xf>
    <xf numFmtId="41" fontId="72" fillId="0" borderId="43" applyAlignment="1" applyProtection="1" pivotButton="0" quotePrefix="0" xfId="5">
      <alignment vertical="center"/>
      <protection locked="0" hidden="0"/>
    </xf>
    <xf numFmtId="41" fontId="72" fillId="0" borderId="62" applyAlignment="1" applyProtection="1" pivotButton="0" quotePrefix="0" xfId="5">
      <alignment vertical="center"/>
      <protection locked="0" hidden="0"/>
    </xf>
    <xf numFmtId="41" fontId="72" fillId="0" borderId="37" applyAlignment="1" applyProtection="1" pivotButton="0" quotePrefix="0" xfId="5">
      <alignment vertical="center"/>
      <protection locked="0" hidden="0"/>
    </xf>
    <xf numFmtId="41" fontId="72" fillId="5" borderId="37" applyAlignment="1" applyProtection="1" pivotButton="0" quotePrefix="0" xfId="5">
      <alignment vertical="center"/>
      <protection locked="0" hidden="0"/>
    </xf>
    <xf numFmtId="41" fontId="72" fillId="0" borderId="83" applyAlignment="1" applyProtection="1" pivotButton="0" quotePrefix="0" xfId="5">
      <alignment vertical="center"/>
      <protection locked="0" hidden="0"/>
    </xf>
    <xf numFmtId="41" fontId="72" fillId="8" borderId="115" applyAlignment="1" applyProtection="1" pivotButton="0" quotePrefix="0" xfId="5">
      <alignment vertical="center"/>
      <protection locked="0" hidden="0"/>
    </xf>
    <xf numFmtId="41" fontId="72" fillId="0" borderId="24" applyAlignment="1" applyProtection="1" pivotButton="0" quotePrefix="0" xfId="5">
      <alignment vertical="center"/>
      <protection locked="0" hidden="0"/>
    </xf>
    <xf numFmtId="41" fontId="72" fillId="0" borderId="3" applyAlignment="1" applyProtection="1" pivotButton="0" quotePrefix="0" xfId="5">
      <alignment vertical="center"/>
      <protection locked="0" hidden="0"/>
    </xf>
    <xf numFmtId="41" fontId="103" fillId="0" borderId="3" applyAlignment="1" applyProtection="1" pivotButton="0" quotePrefix="0" xfId="5">
      <alignment vertical="center"/>
      <protection locked="0" hidden="0"/>
    </xf>
    <xf numFmtId="41" fontId="72" fillId="0" borderId="0" applyAlignment="1" applyProtection="1" pivotButton="0" quotePrefix="0" xfId="5">
      <alignment vertical="center"/>
      <protection locked="0" hidden="0"/>
    </xf>
    <xf numFmtId="41" fontId="83" fillId="0" borderId="0" applyAlignment="1" applyProtection="1" pivotButton="0" quotePrefix="0" xfId="5">
      <alignment vertical="center"/>
      <protection locked="0" hidden="0"/>
    </xf>
    <xf numFmtId="0" fontId="1" fillId="0" borderId="5" applyAlignment="1" pivotButton="0" quotePrefix="0" xfId="20">
      <alignment horizontal="center" vertical="center" wrapText="1"/>
    </xf>
    <xf numFmtId="0" fontId="1" fillId="0" borderId="5" applyAlignment="1" pivotButton="0" quotePrefix="0" xfId="20">
      <alignment horizontal="center" vertical="center"/>
    </xf>
    <xf numFmtId="0" fontId="0" fillId="0" borderId="24" pivotButton="0" quotePrefix="0" xfId="0"/>
    <xf numFmtId="0" fontId="1" fillId="0" borderId="24" applyAlignment="1" pivotButton="0" quotePrefix="0" xfId="20">
      <alignment horizontal="center" vertical="center"/>
    </xf>
    <xf numFmtId="0" fontId="0" fillId="0" borderId="13" pivotButton="0" quotePrefix="0" xfId="0"/>
    <xf numFmtId="0" fontId="0" fillId="0" borderId="8" pivotButton="0" quotePrefix="0" xfId="0"/>
    <xf numFmtId="0" fontId="0" fillId="0" borderId="7" pivotButton="0" quotePrefix="0" xfId="0"/>
    <xf numFmtId="0" fontId="0" fillId="0" borderId="11" pivotButton="0" quotePrefix="0" xfId="0"/>
    <xf numFmtId="174" fontId="0" fillId="0" borderId="3" applyAlignment="1" pivotButton="0" quotePrefix="0" xfId="21">
      <alignment horizontal="center" vertical="center"/>
    </xf>
    <xf numFmtId="0" fontId="1" fillId="0" borderId="36" applyAlignment="1" pivotButton="0" quotePrefix="0" xfId="20">
      <alignment horizontal="center" vertical="center"/>
    </xf>
    <xf numFmtId="0" fontId="0" fillId="0" borderId="10" pivotButton="0" quotePrefix="0" xfId="0"/>
    <xf numFmtId="0" fontId="0" fillId="0" borderId="9" pivotButton="0" quotePrefix="0" xfId="0"/>
    <xf numFmtId="0" fontId="27" fillId="0" borderId="36" applyAlignment="1" applyProtection="1" pivotButton="0" quotePrefix="0" xfId="5">
      <alignment horizontal="center" vertical="center"/>
      <protection locked="0" hidden="0"/>
    </xf>
    <xf numFmtId="0" fontId="0" fillId="0" borderId="10" applyProtection="1" pivotButton="0" quotePrefix="0" xfId="0">
      <protection locked="0" hidden="0"/>
    </xf>
    <xf numFmtId="0" fontId="0" fillId="0" borderId="9" applyProtection="1" pivotButton="0" quotePrefix="0" xfId="0">
      <protection locked="0" hidden="0"/>
    </xf>
    <xf numFmtId="165" fontId="1" fillId="0" borderId="0" applyAlignment="1" applyProtection="1" pivotButton="0" quotePrefix="0" xfId="5">
      <alignment horizontal="center" vertical="center"/>
      <protection locked="0" hidden="0"/>
    </xf>
    <xf numFmtId="165" fontId="28" fillId="0" borderId="90" applyAlignment="1" applyProtection="1" pivotButton="0" quotePrefix="0" xfId="5">
      <alignment horizontal="center"/>
      <protection locked="0" hidden="0"/>
    </xf>
    <xf numFmtId="165" fontId="17" fillId="3" borderId="89" applyAlignment="1" applyProtection="1" pivotButton="0" quotePrefix="0" xfId="5">
      <alignment horizontal="center" vertical="center"/>
      <protection locked="0" hidden="0"/>
    </xf>
    <xf numFmtId="166" fontId="4" fillId="0" borderId="55" applyAlignment="1" applyProtection="1" pivotButton="0" quotePrefix="0" xfId="5">
      <alignment horizontal="center" vertical="center"/>
      <protection locked="0" hidden="0"/>
    </xf>
    <xf numFmtId="0" fontId="4" fillId="0" borderId="121" applyAlignment="1" applyProtection="1" pivotButton="0" quotePrefix="0" xfId="5">
      <alignment horizontal="left" vertical="center"/>
      <protection locked="0" hidden="0"/>
    </xf>
    <xf numFmtId="0" fontId="0" fillId="0" borderId="80" applyProtection="1" pivotButton="0" quotePrefix="0" xfId="0">
      <protection locked="0" hidden="0"/>
    </xf>
    <xf numFmtId="0" fontId="0" fillId="0" borderId="79" applyProtection="1" pivotButton="0" quotePrefix="0" xfId="0">
      <protection locked="0" hidden="0"/>
    </xf>
    <xf numFmtId="0" fontId="4" fillId="0" borderId="52" applyAlignment="1" applyProtection="1" pivotButton="0" quotePrefix="0" xfId="5">
      <alignment horizontal="left" vertical="center"/>
      <protection locked="0" hidden="0"/>
    </xf>
    <xf numFmtId="165" fontId="4" fillId="0" borderId="55" applyAlignment="1" applyProtection="1" pivotButton="0" quotePrefix="0" xfId="5">
      <alignment horizontal="center" vertical="center"/>
      <protection locked="0" hidden="0"/>
    </xf>
    <xf numFmtId="165" fontId="13" fillId="0" borderId="55" applyAlignment="1" applyProtection="1" pivotButton="0" quotePrefix="0" xfId="5">
      <alignment horizontal="center" vertical="center"/>
      <protection locked="0" hidden="0"/>
    </xf>
    <xf numFmtId="165" fontId="13" fillId="0" borderId="54" applyAlignment="1" applyProtection="1" pivotButton="0" quotePrefix="0" xfId="5">
      <alignment horizontal="center" vertical="center"/>
      <protection locked="0" hidden="0"/>
    </xf>
    <xf numFmtId="0" fontId="17" fillId="0" borderId="34" applyAlignment="1" applyProtection="1" pivotButton="0" quotePrefix="0" xfId="5">
      <alignment horizontal="right" vertical="center"/>
      <protection locked="0" hidden="0"/>
    </xf>
    <xf numFmtId="166" fontId="13" fillId="0" borderId="78" applyAlignment="1" applyProtection="1" pivotButton="0" quotePrefix="0" xfId="5">
      <alignment horizontal="center" vertical="center"/>
      <protection locked="0" hidden="0"/>
    </xf>
    <xf numFmtId="0" fontId="13" fillId="0" borderId="122" applyAlignment="1" applyProtection="1" pivotButton="0" quotePrefix="0" xfId="5">
      <alignment horizontal="left" vertical="center"/>
      <protection locked="0" hidden="0"/>
    </xf>
    <xf numFmtId="0" fontId="0" fillId="0" borderId="7" applyProtection="1" pivotButton="0" quotePrefix="0" xfId="0">
      <protection locked="0" hidden="0"/>
    </xf>
    <xf numFmtId="0" fontId="0" fillId="0" borderId="8" applyProtection="1" pivotButton="0" quotePrefix="0" xfId="0">
      <protection locked="0" hidden="0"/>
    </xf>
    <xf numFmtId="166" fontId="13" fillId="0" borderId="55" applyAlignment="1" applyProtection="1" pivotButton="0" quotePrefix="0" xfId="5">
      <alignment horizontal="center" vertical="center"/>
      <protection locked="0" hidden="0"/>
    </xf>
    <xf numFmtId="0" fontId="0" fillId="0" borderId="41" applyProtection="1" pivotButton="0" quotePrefix="0" xfId="0">
      <protection locked="0" hidden="0"/>
    </xf>
    <xf numFmtId="166" fontId="13" fillId="0" borderId="54" applyAlignment="1" applyProtection="1" pivotButton="0" quotePrefix="0" xfId="5">
      <alignment horizontal="center" vertical="center"/>
      <protection locked="0" hidden="0"/>
    </xf>
    <xf numFmtId="166" fontId="13" fillId="0" borderId="70" applyAlignment="1" applyProtection="1" pivotButton="0" quotePrefix="0" xfId="5">
      <alignment horizontal="center" vertical="center"/>
      <protection locked="0" hidden="0"/>
    </xf>
    <xf numFmtId="0" fontId="13" fillId="0" borderId="67" applyAlignment="1" applyProtection="1" pivotButton="0" quotePrefix="0" xfId="5">
      <alignment horizontal="left" vertical="center"/>
      <protection locked="0" hidden="0"/>
    </xf>
    <xf numFmtId="173" fontId="17" fillId="0" borderId="34" applyAlignment="1" applyProtection="1" pivotButton="0" quotePrefix="0" xfId="5">
      <alignment horizontal="right" vertical="center"/>
      <protection locked="0" hidden="0"/>
    </xf>
    <xf numFmtId="165" fontId="13" fillId="0" borderId="69" applyAlignment="1" applyProtection="1" pivotButton="0" quotePrefix="0" xfId="5">
      <alignment horizontal="center" vertical="center"/>
      <protection locked="0" hidden="0"/>
    </xf>
    <xf numFmtId="0" fontId="17" fillId="0" borderId="123" applyAlignment="1" applyProtection="1" pivotButton="0" quotePrefix="0" xfId="5">
      <alignment horizontal="center" vertical="center"/>
      <protection locked="0" hidden="0"/>
    </xf>
    <xf numFmtId="0" fontId="0" fillId="0" borderId="45" applyProtection="1" pivotButton="0" quotePrefix="0" xfId="0">
      <protection locked="0" hidden="0"/>
    </xf>
    <xf numFmtId="0" fontId="0" fillId="0" borderId="48" applyProtection="1" pivotButton="0" quotePrefix="0" xfId="0">
      <protection locked="0" hidden="0"/>
    </xf>
    <xf numFmtId="165" fontId="20" fillId="0" borderId="0" applyAlignment="1" applyProtection="1" pivotButton="0" quotePrefix="0" xfId="5">
      <alignment horizontal="left" vertical="center"/>
      <protection locked="0" hidden="0"/>
    </xf>
    <xf numFmtId="0" fontId="59" fillId="4" borderId="5" applyAlignment="1" applyProtection="1" pivotButton="0" quotePrefix="0" xfId="0">
      <alignment horizontal="center" vertical="center"/>
      <protection locked="0" hidden="0"/>
    </xf>
    <xf numFmtId="0" fontId="49" fillId="0" borderId="5" applyAlignment="1" applyProtection="1" pivotButton="0" quotePrefix="0" xfId="0">
      <alignment horizontal="center" vertical="center"/>
      <protection locked="0" hidden="0"/>
    </xf>
    <xf numFmtId="0" fontId="0" fillId="0" borderId="1" pivotButton="0" quotePrefix="0" xfId="0"/>
    <xf numFmtId="0" fontId="49" fillId="4" borderId="96" applyAlignment="1" pivotButton="0" quotePrefix="0" xfId="1">
      <alignment horizontal="left" vertical="center" wrapText="1" shrinkToFit="1"/>
    </xf>
    <xf numFmtId="0" fontId="49" fillId="4" borderId="97" applyAlignment="1" pivotButton="0" quotePrefix="0" xfId="1">
      <alignment horizontal="center" vertical="center" wrapText="1" shrinkToFit="1"/>
    </xf>
    <xf numFmtId="0" fontId="63" fillId="0" borderId="98" applyAlignment="1" pivotButton="0" quotePrefix="0" xfId="1">
      <alignment horizontal="center" vertical="center" shrinkToFit="1"/>
    </xf>
    <xf numFmtId="0" fontId="49" fillId="4" borderId="34" applyAlignment="1" pivotButton="0" quotePrefix="0" xfId="1">
      <alignment horizontal="left" vertical="center" wrapText="1" shrinkToFit="1"/>
    </xf>
    <xf numFmtId="0" fontId="49" fillId="4" borderId="5" applyAlignment="1" pivotButton="0" quotePrefix="0" xfId="1">
      <alignment horizontal="center" vertical="center" shrinkToFit="1"/>
    </xf>
    <xf numFmtId="0" fontId="49" fillId="4" borderId="125" applyAlignment="1" pivotButton="0" quotePrefix="0" xfId="1">
      <alignment horizontal="left" vertical="center" wrapText="1" shrinkToFit="1"/>
    </xf>
    <xf numFmtId="0" fontId="0" fillId="0" borderId="5" applyAlignment="1" pivotButton="0" quotePrefix="0" xfId="1">
      <alignment horizontal="center" vertical="center"/>
    </xf>
    <xf numFmtId="0" fontId="63" fillId="0" borderId="35" applyAlignment="1" pivotButton="0" quotePrefix="0" xfId="1">
      <alignment horizontal="left" vertical="center" shrinkToFit="1"/>
    </xf>
    <xf numFmtId="0" fontId="49" fillId="4" borderId="37" applyAlignment="1" pivotButton="0" quotePrefix="0" xfId="1">
      <alignment horizontal="center" vertical="center" wrapText="1" shrinkToFit="1"/>
    </xf>
    <xf numFmtId="0" fontId="63" fillId="0" borderId="35" applyAlignment="1" pivotButton="0" quotePrefix="0" xfId="1">
      <alignment horizontal="center" vertical="center" shrinkToFit="1"/>
    </xf>
    <xf numFmtId="0" fontId="67" fillId="0" borderId="126" applyAlignment="1" pivotButton="0" quotePrefix="0" xfId="1">
      <alignment horizontal="left" vertical="center" shrinkToFit="1"/>
    </xf>
    <xf numFmtId="0" fontId="49" fillId="4" borderId="118" applyAlignment="1" pivotButton="0" quotePrefix="0" xfId="1">
      <alignment horizontal="left" vertical="center" wrapText="1" shrinkToFit="1"/>
    </xf>
    <xf numFmtId="0" fontId="49" fillId="4" borderId="5" applyAlignment="1" pivotButton="0" quotePrefix="0" xfId="1">
      <alignment horizontal="center" vertical="center" wrapText="1" shrinkToFit="1"/>
    </xf>
    <xf numFmtId="0" fontId="49" fillId="0" borderId="35" applyAlignment="1" pivotButton="0" quotePrefix="0" xfId="1">
      <alignment horizontal="center" vertical="center" shrinkToFit="1"/>
    </xf>
    <xf numFmtId="0" fontId="49" fillId="0" borderId="35" applyAlignment="1" pivotButton="0" quotePrefix="0" xfId="1">
      <alignment horizontal="left" vertical="center" shrinkToFit="1"/>
    </xf>
    <xf numFmtId="0" fontId="66" fillId="0" borderId="127" applyAlignment="1" pivotButton="0" quotePrefix="0" xfId="1">
      <alignment horizontal="left" vertical="center" wrapText="1" shrinkToFit="1"/>
    </xf>
    <xf numFmtId="0" fontId="0" fillId="0" borderId="102" pivotButton="0" quotePrefix="0" xfId="0"/>
    <xf numFmtId="0" fontId="0" fillId="0" borderId="30" pivotButton="0" quotePrefix="0" xfId="0"/>
    <xf numFmtId="164" fontId="1" fillId="0" borderId="0" applyAlignment="1" pivotButton="0" quotePrefix="0" xfId="1">
      <alignment vertical="center" shrinkToFit="1"/>
    </xf>
    <xf numFmtId="0" fontId="0" fillId="0" borderId="99" pivotButton="0" quotePrefix="0" xfId="0"/>
    <xf numFmtId="0" fontId="49" fillId="4" borderId="124" applyAlignment="1" pivotButton="0" quotePrefix="0" xfId="1">
      <alignment vertical="center" wrapText="1" shrinkToFit="1"/>
    </xf>
    <xf numFmtId="0" fontId="0" fillId="0" borderId="31" pivotButton="0" quotePrefix="0" xfId="0"/>
    <xf numFmtId="0" fontId="49" fillId="0" borderId="34" applyAlignment="1" pivotButton="0" quotePrefix="0" xfId="1">
      <alignment vertical="center" wrapText="1" shrinkToFit="1"/>
    </xf>
    <xf numFmtId="0" fontId="49" fillId="0" borderId="123" applyAlignment="1" pivotButton="0" quotePrefix="0" xfId="1">
      <alignment vertical="center" wrapText="1" shrinkToFit="1"/>
    </xf>
    <xf numFmtId="0" fontId="0" fillId="0" borderId="45" pivotButton="0" quotePrefix="0" xfId="0"/>
    <xf numFmtId="0" fontId="0" fillId="0" borderId="48" pivotButton="0" quotePrefix="0" xfId="0"/>
    <xf numFmtId="0" fontId="0" fillId="0" borderId="100" pivotButton="0" quotePrefix="0" xfId="0"/>
    <xf numFmtId="0" fontId="49" fillId="4" borderId="116" applyAlignment="1" pivotButton="0" quotePrefix="0" xfId="1">
      <alignment vertical="center" wrapText="1" shrinkToFit="1"/>
    </xf>
    <xf numFmtId="0" fontId="49" fillId="0" borderId="118" applyAlignment="1" pivotButton="0" quotePrefix="0" xfId="1">
      <alignment vertical="center" wrapText="1" shrinkToFit="1"/>
    </xf>
    <xf numFmtId="0" fontId="49" fillId="0" borderId="117" applyAlignment="1" pivotButton="0" quotePrefix="0" xfId="1">
      <alignment horizontal="center" vertical="center" shrinkToFit="1"/>
    </xf>
    <xf numFmtId="41" fontId="1" fillId="0" borderId="0" applyAlignment="1" pivotButton="0" quotePrefix="0" xfId="1">
      <alignment vertical="center" shrinkToFit="1"/>
    </xf>
    <xf numFmtId="0" fontId="37" fillId="0" borderId="124" applyAlignment="1" pivotButton="0" quotePrefix="0" xfId="0">
      <alignment horizontal="center" vertical="center"/>
    </xf>
    <xf numFmtId="0" fontId="0" fillId="0" borderId="129" pivotButton="0" quotePrefix="0" xfId="0"/>
    <xf numFmtId="0" fontId="42" fillId="0" borderId="126" applyAlignment="1" pivotButton="0" quotePrefix="0" xfId="0">
      <alignment horizontal="left" vertical="top" wrapText="1"/>
    </xf>
    <xf numFmtId="0" fontId="42" fillId="0" borderId="35" applyAlignment="1" pivotButton="0" quotePrefix="0" xfId="0">
      <alignment horizontal="left" vertical="top"/>
    </xf>
    <xf numFmtId="0" fontId="40" fillId="0" borderId="117" applyAlignment="1" pivotButton="0" quotePrefix="0" xfId="0">
      <alignment horizontal="right" vertical="center"/>
    </xf>
    <xf numFmtId="0" fontId="47" fillId="0" borderId="1" applyAlignment="1" pivotButton="0" quotePrefix="0" xfId="1">
      <alignment horizontal="center" vertical="center" shrinkToFit="1"/>
    </xf>
    <xf numFmtId="0" fontId="0" fillId="0" borderId="96" applyAlignment="1" pivotButton="0" quotePrefix="0" xfId="1">
      <alignment horizontal="center" vertical="center" shrinkToFit="1"/>
    </xf>
    <xf numFmtId="0" fontId="0" fillId="0" borderId="97" applyAlignment="1" pivotButton="0" quotePrefix="0" xfId="1">
      <alignment horizontal="left" vertical="center" shrinkToFit="1"/>
    </xf>
    <xf numFmtId="0" fontId="0" fillId="0" borderId="97" applyAlignment="1" pivotButton="0" quotePrefix="0" xfId="1">
      <alignment horizontal="center" vertical="center" shrinkToFit="1"/>
    </xf>
    <xf numFmtId="0" fontId="0" fillId="0" borderId="98" applyAlignment="1" pivotButton="0" quotePrefix="0" xfId="1">
      <alignment horizontal="left" vertical="center" shrinkToFit="1"/>
    </xf>
    <xf numFmtId="0" fontId="0" fillId="0" borderId="118" applyAlignment="1" pivotButton="0" quotePrefix="0" xfId="1">
      <alignment horizontal="center" vertical="center" shrinkToFit="1"/>
    </xf>
    <xf numFmtId="0" fontId="0" fillId="0" borderId="35" applyAlignment="1" pivotButton="0" quotePrefix="0" xfId="1">
      <alignment horizontal="left" vertical="center" shrinkToFit="1"/>
    </xf>
    <xf numFmtId="0" fontId="0" fillId="0" borderId="34" applyAlignment="1" pivotButton="0" quotePrefix="0" xfId="1">
      <alignment horizontal="center" vertical="center" shrinkToFit="1"/>
    </xf>
    <xf numFmtId="14" fontId="3" fillId="0" borderId="5" applyAlignment="1" pivotButton="0" quotePrefix="0" xfId="1">
      <alignment horizontal="center" vertical="center"/>
    </xf>
    <xf numFmtId="14" fontId="3" fillId="0" borderId="35" applyAlignment="1" pivotButton="0" quotePrefix="0" xfId="1">
      <alignment horizontal="center" vertical="center"/>
    </xf>
    <xf numFmtId="0" fontId="3" fillId="0" borderId="130" applyAlignment="1" pivotButton="0" quotePrefix="0" xfId="1">
      <alignment horizontal="left" vertical="center" wrapText="1" shrinkToFit="1"/>
    </xf>
    <xf numFmtId="0" fontId="0" fillId="0" borderId="29" pivotButton="0" quotePrefix="0" xfId="0"/>
    <xf numFmtId="0" fontId="0" fillId="0" borderId="116" applyAlignment="1" pivotButton="0" quotePrefix="0" xfId="1">
      <alignment horizontal="left" vertical="center" wrapText="1" shrinkToFit="1"/>
    </xf>
    <xf numFmtId="0" fontId="0" fillId="0" borderId="32" pivotButton="0" quotePrefix="0" xfId="0"/>
    <xf numFmtId="0" fontId="1" fillId="0" borderId="5" applyAlignment="1" applyProtection="1" pivotButton="0" quotePrefix="0" xfId="0">
      <alignment horizontal="center" vertical="center" textRotation="255"/>
      <protection locked="0" hidden="0"/>
    </xf>
    <xf numFmtId="0" fontId="0" fillId="0" borderId="35" applyAlignment="1" pivotButton="0" quotePrefix="0" xfId="1">
      <alignment horizontal="center" vertical="center" shrinkToFit="1"/>
    </xf>
    <xf numFmtId="0" fontId="0" fillId="0" borderId="5" applyAlignment="1" applyProtection="1" pivotButton="0" quotePrefix="0" xfId="0">
      <alignment horizontal="center" vertical="center"/>
      <protection locked="0" hidden="0"/>
    </xf>
    <xf numFmtId="0" fontId="1" fillId="0" borderId="131" applyAlignment="1" pivotButton="0" quotePrefix="0" xfId="1">
      <alignment horizontal="center" vertical="center" shrinkToFit="1"/>
    </xf>
    <xf numFmtId="0" fontId="1" fillId="0" borderId="131" applyAlignment="1" applyProtection="1" pivotButton="0" quotePrefix="0" xfId="0">
      <alignment horizontal="center" vertical="center" shrinkToFit="1"/>
      <protection locked="0" hidden="0"/>
    </xf>
    <xf numFmtId="0" fontId="1" fillId="0" borderId="5" applyAlignment="1" applyProtection="1" pivotButton="0" quotePrefix="0" xfId="0">
      <alignment horizontal="center" vertical="center" shrinkToFit="1"/>
      <protection locked="0" hidden="0"/>
    </xf>
    <xf numFmtId="0" fontId="1" fillId="0" borderId="118" applyAlignment="1" pivotButton="0" quotePrefix="0" xfId="1">
      <alignment horizontal="center" vertical="center" textRotation="255" shrinkToFit="1"/>
    </xf>
    <xf numFmtId="0" fontId="1" fillId="0" borderId="24" applyAlignment="1" applyProtection="1" pivotButton="0" quotePrefix="0" xfId="0">
      <alignment horizontal="center"/>
      <protection locked="0" hidden="0"/>
    </xf>
    <xf numFmtId="0" fontId="1" fillId="0" borderId="5" applyAlignment="1" pivotButton="0" quotePrefix="0" xfId="1">
      <alignment horizontal="center" vertical="center" textRotation="255" shrinkToFit="1"/>
    </xf>
    <xf numFmtId="0" fontId="0" fillId="0" borderId="11" applyProtection="1" pivotButton="0" quotePrefix="0" xfId="0">
      <protection locked="0" hidden="0"/>
    </xf>
    <xf numFmtId="0" fontId="0" fillId="0" borderId="117" applyAlignment="1" pivotButton="0" quotePrefix="0" xfId="1">
      <alignment horizontal="center" vertical="center" shrinkToFit="1"/>
    </xf>
    <xf numFmtId="41" fontId="1" fillId="0" borderId="0" applyAlignment="1" pivotButton="0" quotePrefix="0" xfId="1">
      <alignment horizontal="left" vertical="center" shrinkToFit="1"/>
    </xf>
    <xf numFmtId="0" fontId="51" fillId="0" borderId="124" applyAlignment="1" applyProtection="1" pivotButton="0" quotePrefix="0" xfId="5">
      <alignment horizontal="center" vertical="center"/>
      <protection locked="0" hidden="0"/>
    </xf>
    <xf numFmtId="0" fontId="0" fillId="0" borderId="31" applyProtection="1" pivotButton="0" quotePrefix="0" xfId="0">
      <protection locked="0" hidden="0"/>
    </xf>
    <xf numFmtId="0" fontId="0" fillId="0" borderId="30" applyProtection="1" pivotButton="0" quotePrefix="0" xfId="0">
      <protection locked="0" hidden="0"/>
    </xf>
    <xf numFmtId="0" fontId="52" fillId="4" borderId="126" applyAlignment="1" applyProtection="1" pivotButton="0" quotePrefix="0" xfId="5">
      <alignment horizontal="center" vertical="center"/>
      <protection locked="0" hidden="0"/>
    </xf>
    <xf numFmtId="0" fontId="53" fillId="0" borderId="124" applyAlignment="1" applyProtection="1" pivotButton="0" quotePrefix="0" xfId="5">
      <alignment horizontal="center" vertical="center"/>
      <protection locked="0" hidden="0"/>
    </xf>
    <xf numFmtId="0" fontId="68" fillId="0" borderId="124" applyAlignment="1" applyProtection="1" pivotButton="0" quotePrefix="0" xfId="5">
      <alignment horizontal="center" vertical="center"/>
      <protection locked="0" hidden="0"/>
    </xf>
    <xf numFmtId="0" fontId="58" fillId="4" borderId="126" applyAlignment="1" applyProtection="1" pivotButton="0" quotePrefix="0" xfId="5">
      <alignment horizontal="center" vertical="center"/>
      <protection locked="0" hidden="0"/>
    </xf>
    <xf numFmtId="0" fontId="55" fillId="0" borderId="34" applyAlignment="1" applyProtection="1" pivotButton="0" quotePrefix="0" xfId="5">
      <alignment horizontal="center" vertical="center" shrinkToFit="1"/>
      <protection locked="0" hidden="0"/>
    </xf>
    <xf numFmtId="0" fontId="55" fillId="0" borderId="5" applyAlignment="1" applyProtection="1" pivotButton="0" quotePrefix="0" xfId="5">
      <alignment horizontal="center" vertical="center" shrinkToFit="1"/>
      <protection locked="0" hidden="0"/>
    </xf>
    <xf numFmtId="0" fontId="55" fillId="0" borderId="34" applyAlignment="1" applyProtection="1" pivotButton="0" quotePrefix="0" xfId="5">
      <alignment horizontal="center" vertical="center" wrapText="1" shrinkToFit="1"/>
      <protection locked="0" hidden="0"/>
    </xf>
    <xf numFmtId="0" fontId="55" fillId="0" borderId="124" applyAlignment="1" applyProtection="1" pivotButton="0" quotePrefix="0" xfId="5">
      <alignment horizontal="center" vertical="center"/>
      <protection locked="0" hidden="0"/>
    </xf>
    <xf numFmtId="0" fontId="55" fillId="0" borderId="5" applyAlignment="1" applyProtection="1" pivotButton="0" quotePrefix="1" xfId="0">
      <alignment horizontal="left" vertical="center"/>
      <protection locked="0" hidden="0"/>
    </xf>
  </cellXfs>
  <cellStyles count="26">
    <cellStyle name="標準" xfId="0" builtinId="0"/>
    <cellStyle name="표준_연습" xfId="1"/>
    <cellStyle name="Normal 2" xfId="2"/>
    <cellStyle name="Normal 3" xfId="3"/>
    <cellStyle name="Comma [0] 2" xfId="4"/>
    <cellStyle name="Normal 4" xfId="5"/>
    <cellStyle name="Hyperlink 2" xfId="6"/>
    <cellStyle name="@_text" xfId="7"/>
    <cellStyle name="{Comma [0]}" xfId="8"/>
    <cellStyle name="{Comma}" xfId="9"/>
    <cellStyle name="{Date}" xfId="10"/>
    <cellStyle name="{Month}" xfId="11"/>
    <cellStyle name="{Percent}" xfId="12"/>
    <cellStyle name="{Thousand [0]}" xfId="13"/>
    <cellStyle name="{Thousand}" xfId="14"/>
    <cellStyle name="{Z'0000(1 dec)}" xfId="15"/>
    <cellStyle name="{Z'0000(4 dec)}" xfId="16"/>
    <cellStyle name="Euro" xfId="17"/>
    <cellStyle name="Normal 5" xfId="18"/>
    <cellStyle name="Normal 6" xfId="19"/>
    <cellStyle name="Normal 7" xfId="20"/>
    <cellStyle name="Comma [0] 3" xfId="21"/>
    <cellStyle name="표준 2 2 2" xfId="22"/>
    <cellStyle name="표준 2 4 2" xfId="23"/>
    <cellStyle name="桁区切り" xfId="24" builtinId="6"/>
    <cellStyle name="표준 2 4 2 2" xfId="25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styles" Target="styles.xml" Id="rId17" /><Relationship Type="http://schemas.openxmlformats.org/officeDocument/2006/relationships/theme" Target="theme/theme1.xml" Id="rId18" /></Relationships>
</file>

<file path=xl/comments/comment1.xml><?xml version="1.0" encoding="utf-8"?>
<comments xmlns="http://schemas.openxmlformats.org/spreadsheetml/2006/main">
  <authors>
    <author>金仙愛</author>
  </authors>
  <commentList>
    <comment ref="K9" authorId="0" shapeId="0">
      <text>
        <t>為替レート</t>
      </text>
    </comment>
  </commentList>
</comments>
</file>

<file path=xl/comments/comment2.xml><?xml version="1.0" encoding="utf-8"?>
<comments xmlns="http://schemas.openxmlformats.org/spreadsheetml/2006/main">
  <authors>
    <author>oppa</author>
  </authors>
  <commentList>
    <comment ref="C5" authorId="0" shapeId="0">
      <text>
        <t>oppa:
우리부서약어는 Last입니다. 여기에 날짜, 그날짜의 일련번호… 이렇게 문서번호를 구성합니다. 일련번호는 last에게 확인하고 넣으면 될 듯.</t>
      </text>
    </comment>
    <comment ref="C6" authorId="0" shapeId="0">
      <text>
        <t>oppa:
우리 부서 이름은 현재 [운영팀]입니다</t>
      </text>
    </comment>
    <comment ref="E9" authorId="0" shapeId="0">
      <text>
        <t>oppa:
비용지출이 관계된 경우 필수 합의부서입니다</t>
      </text>
    </comment>
    <comment ref="F9" authorId="0" shapeId="0">
      <text>
        <t>oppa:
비용지출 혹은 자산이동 등 행정관련된 품의일 경우 필수 합의부서입니다</t>
      </text>
    </comment>
    <comment ref="B12" authorId="0" shapeId="0">
      <text>
        <t>oppa:
품의 내용과 함께 계약서의 경우 계약 주요 내용 요약 등이 포함됩니다</t>
      </text>
    </comment>
    <comment ref="B13" authorId="0" shapeId="0">
      <text>
        <t>oppa:
본 건의 완료를 위해 어떤 서류나 단계가 필요하고 필요한지를 결재자가 기입합니다. 혹은 체크사항을 메모합니다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image" Target="/xl/media/image1.jpeg" Id="rId1" /></Relationships>
</file>

<file path=xl/drawings/_rels/drawing2.xml.rels><Relationships xmlns="http://schemas.openxmlformats.org/package/2006/relationships"><Relationship Type="http://schemas.openxmlformats.org/officeDocument/2006/relationships/image" Target="/xl/media/image2.jpeg" Id="rId1" /></Relationships>
</file>

<file path=xl/drawings/_rels/drawing3.xml.rels><Relationships xmlns="http://schemas.openxmlformats.org/package/2006/relationships"><Relationship Type="http://schemas.openxmlformats.org/officeDocument/2006/relationships/image" Target="/xl/media/image3.jpeg" Id="rId1" /></Relationships>
</file>

<file path=xl/drawings/_rels/drawing4.xml.rels><Relationships xmlns="http://schemas.openxmlformats.org/package/2006/relationships"><Relationship Type="http://schemas.openxmlformats.org/officeDocument/2006/relationships/image" Target="/xl/media/image4.jpeg" Id="rId1" /></Relationships>
</file>

<file path=xl/drawings/_rels/drawing5.xml.rels><Relationships xmlns="http://schemas.openxmlformats.org/package/2006/relationships"><Relationship Type="http://schemas.openxmlformats.org/officeDocument/2006/relationships/image" Target="/xl/media/image5.jpeg" Id="rId1" /></Relationships>
</file>

<file path=xl/drawings/_rels/drawing6.xml.rels><Relationships xmlns="http://schemas.openxmlformats.org/package/2006/relationships"><Relationship Type="http://schemas.openxmlformats.org/officeDocument/2006/relationships/image" Target="/xl/media/image6.jpeg" Id="rId1" /></Relationships>
</file>

<file path=xl/drawings/_rels/drawing7.xml.rels><Relationships xmlns="http://schemas.openxmlformats.org/package/2006/relationships"><Relationship Type="http://schemas.openxmlformats.org/officeDocument/2006/relationships/image" Target="/xl/media/image7.jpe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>
    <from>
      <col>10</col>
      <colOff>276225</colOff>
      <row>25</row>
      <rowOff>123826</rowOff>
    </from>
    <to>
      <col>11</col>
      <colOff>704850</colOff>
      <row>26</row>
      <rowOff>84182</rowOff>
    </to>
    <pic>
      <nvPicPr>
        <cNvPr id="2" name="그림 2" descr="설명: cid:image002.jpg@01CD08DC.12029980"/>
        <cNvPicPr>
          <a:picLocks noChangeAspect="1" noChangeArrowheads="1"/>
        </cNvPicPr>
      </nvPicPr>
      <blipFill>
        <a:blip cstate="print" r:embed="rId1"/>
        <a:srcRect/>
        <a:stretch>
          <a:fillRect/>
        </a:stretch>
      </blipFill>
      <spPr bwMode="auto">
        <a:xfrm>
          <a:off x="6219825" y="7600951"/>
          <a:ext cx="1238250" cy="303256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drawings/drawing2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>
    <from>
      <col>9</col>
      <colOff>1257300</colOff>
      <row>36</row>
      <rowOff>66675</rowOff>
    </from>
    <to>
      <col>10</col>
      <colOff>0</colOff>
      <row>37</row>
      <rowOff>165629</rowOff>
    </to>
    <pic>
      <nvPicPr>
        <cNvPr id="2" name="그림 2" descr="설명: cid:image002.jpg@01CD08DC.12029980"/>
        <cNvPicPr>
          <a:picLocks noChangeAspect="1" noChangeArrowheads="1"/>
        </cNvPicPr>
      </nvPicPr>
      <blipFill>
        <a:blip cstate="print" r:embed="rId1"/>
        <a:srcRect/>
        <a:stretch>
          <a:fillRect/>
        </a:stretch>
      </blipFill>
      <spPr bwMode="auto">
        <a:xfrm>
          <a:off x="8096250" y="6896100"/>
          <a:ext cx="1143000" cy="279929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drawings/drawing3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>
    <from>
      <col>19</col>
      <colOff>95251</colOff>
      <row>27</row>
      <rowOff>95251</rowOff>
    </from>
    <to>
      <col>22</col>
      <colOff>257175</colOff>
      <row>28</row>
      <rowOff>99149</rowOff>
    </to>
    <pic>
      <nvPicPr>
        <cNvPr id="2" name="그림 2" descr="설명: cid:image002.jpg@01CD08DC.12029980"/>
        <cNvPicPr>
          <a:picLocks noChangeAspect="1" noChangeArrowheads="1"/>
        </cNvPicPr>
      </nvPicPr>
      <blipFill>
        <a:blip cstate="print" r:embed="rId1"/>
        <a:srcRect/>
        <a:stretch>
          <a:fillRect/>
        </a:stretch>
      </blipFill>
      <spPr bwMode="auto">
        <a:xfrm>
          <a:off x="5753101" y="8496301"/>
          <a:ext cx="1104899" cy="270598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drawings/drawing4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>
    <from>
      <col>23</col>
      <colOff>123825</colOff>
      <row>29</row>
      <rowOff>95250</rowOff>
    </from>
    <to>
      <col>24</col>
      <colOff>685800</colOff>
      <row>29</row>
      <rowOff>323858</rowOff>
    </to>
    <pic>
      <nvPicPr>
        <cNvPr id="2" name="그림 2" descr="설명: cid:image002.jpg@01CD08DC.12029980"/>
        <cNvPicPr>
          <a:picLocks noChangeAspect="1" noChangeArrowheads="1"/>
        </cNvPicPr>
      </nvPicPr>
      <blipFill>
        <a:blip cstate="print" r:embed="rId1"/>
        <a:srcRect/>
        <a:stretch>
          <a:fillRect/>
        </a:stretch>
      </blipFill>
      <spPr bwMode="auto">
        <a:xfrm>
          <a:off x="8220075" y="5791200"/>
          <a:ext cx="933450" cy="228608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drawings/drawing5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>
    <from>
      <col>8</col>
      <colOff>866775</colOff>
      <row>22</row>
      <rowOff>66675</rowOff>
    </from>
    <to>
      <col>9</col>
      <colOff>866775</colOff>
      <row>22</row>
      <rowOff>295283</rowOff>
    </to>
    <pic>
      <nvPicPr>
        <cNvPr id="2" name="그림 2" descr="설명: cid:image002.jpg@01CD08DC.12029980"/>
        <cNvPicPr>
          <a:picLocks noChangeAspect="1" noChangeArrowheads="1"/>
        </cNvPicPr>
      </nvPicPr>
      <blipFill>
        <a:blip cstate="print" r:embed="rId1"/>
        <a:srcRect/>
        <a:stretch>
          <a:fillRect/>
        </a:stretch>
      </blipFill>
      <spPr bwMode="auto">
        <a:xfrm>
          <a:off x="6591300" y="8867775"/>
          <a:ext cx="933450" cy="228608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drawings/drawing6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>
    <from>
      <col>8</col>
      <colOff>866775</colOff>
      <row>23</row>
      <rowOff>66675</rowOff>
    </from>
    <to>
      <col>9</col>
      <colOff>866775</colOff>
      <row>23</row>
      <rowOff>295283</rowOff>
    </to>
    <pic>
      <nvPicPr>
        <cNvPr id="2" name="그림 2" descr="설명: cid:image002.jpg@01CD08DC.12029980"/>
        <cNvPicPr>
          <a:picLocks noChangeAspect="1" noChangeArrowheads="1"/>
        </cNvPicPr>
      </nvPicPr>
      <blipFill>
        <a:blip cstate="print" r:embed="rId1"/>
        <a:srcRect/>
        <a:stretch>
          <a:fillRect/>
        </a:stretch>
      </blipFill>
      <spPr bwMode="auto">
        <a:xfrm>
          <a:off x="6591300" y="8867775"/>
          <a:ext cx="933450" cy="228608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drawings/drawing7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>
    <from>
      <col>15</col>
      <colOff>38100</colOff>
      <row>30</row>
      <rowOff>85725</rowOff>
    </from>
    <to>
      <col>18</col>
      <colOff>228600</colOff>
      <row>31</row>
      <rowOff>66683</rowOff>
    </to>
    <pic>
      <nvPicPr>
        <cNvPr id="2" name="그림 2" descr="설명: cid:image002.jpg@01CD08DC.12029980"/>
        <cNvPicPr>
          <a:picLocks noChangeAspect="1" noChangeArrowheads="1"/>
        </cNvPicPr>
      </nvPicPr>
      <blipFill>
        <a:blip cstate="print" r:embed="rId1"/>
        <a:srcRect/>
        <a:stretch>
          <a:fillRect/>
        </a:stretch>
      </blipFill>
      <spPr bwMode="auto">
        <a:xfrm>
          <a:off x="5572125" y="9153525"/>
          <a:ext cx="933450" cy="228608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 rot="0" spcFirstLastPara="0" vertOverflow="clip" horzOverflow="clip" vert="horz" wrap="square" lIns="91440" tIns="45720" rIns="91440" bIns="45720" numCol="1" spcCol="0" rtlCol="0" fromWordArt="0" anchor="t" anchorCtr="0" forceAA="0" compatLnSpc="1">
        <a:prstTxWarp prst="textNoShape">
          <a:avLst/>
        </a:prstTxWarp>
        <a:noAutofit/>
      </a:bodyPr>
      <a:lstStyle>
        <a:defPPr algn="l">
          <a:defRPr sz="1000"/>
        </a:defPPr>
      </a:lstStyle>
      <a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a:style>
    </a:spDef>
    <a:txDef>
      <a:spPr>
        <a:noFill/>
        <a:ln w="9525" cmpd="sng">
          <a:noFill/>
        </a:ln>
      </a:spPr>
      <a:bodyPr vertOverflow="clip" horzOverflow="clip" wrap="square" rtlCol="0" anchor="t"/>
      <a:lstStyle>
        <a:defPPr marL="0" marR="0" indent="0" defTabSz="914400" eaLnBrk="1" fontAlgn="auto" latinLnBrk="0" hangingPunct="1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sz="1100" b="1">
            <a:solidFill>
              <a:schemeClr val="dk1"/>
            </a:solidFill>
            <a:effectLst/>
            <a:latin typeface="+mn-lt"/>
            <a:ea typeface="+mn-ea"/>
            <a:cs typeface="+mn-cs"/>
          </a:defRPr>
        </a:def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a:style>
    </a:txDef>
  </a:objectDefaults>
  <a:extraClrSchemeLst/>
</a:theme>
</file>

<file path=xl/worksheets/_rels/sheet12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_rels/sheet13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14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_rels/sheet15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_rels/sheet16.xml.rels><Relationships xmlns="http://schemas.openxmlformats.org/package/2006/relationships"><Relationship Type="http://schemas.openxmlformats.org/officeDocument/2006/relationships/drawing" Target="/xl/drawings/drawing7.xml" Id="rId1" 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sheet1.xml><?xml version="1.0" encoding="utf-8"?>
<worksheet xmlns="http://schemas.openxmlformats.org/spreadsheetml/2006/main">
  <sheetPr codeName="Sheet1">
    <tabColor rgb="FFC00000"/>
    <outlinePr summaryBelow="1" summaryRight="1"/>
    <pageSetUpPr fitToPage="1"/>
  </sheetPr>
  <dimension ref="A2:AF85"/>
  <sheetViews>
    <sheetView showGridLines="0" view="pageBreakPreview" topLeftCell="A16" zoomScale="40" zoomScaleNormal="74" zoomScaleSheetLayoutView="40" zoomScalePageLayoutView="25" workbookViewId="0">
      <selection activeCell="AC10" sqref="AC10"/>
    </sheetView>
  </sheetViews>
  <sheetFormatPr baseColWidth="8" defaultColWidth="8.77734375" defaultRowHeight="16.5"/>
  <cols>
    <col width="2.77734375" customWidth="1" style="239" min="1" max="1"/>
    <col width="3" customWidth="1" style="239" min="2" max="2"/>
    <col width="15.44140625" customWidth="1" style="239" min="3" max="3"/>
    <col width="15.109375" customWidth="1" style="239" min="4" max="4"/>
    <col width="1.6640625" customWidth="1" style="239" min="5" max="5"/>
    <col width="3.33203125" customWidth="1" style="239" min="6" max="6"/>
    <col width="3.77734375" customWidth="1" style="239" min="7" max="7"/>
    <col width="6.44140625" customWidth="1" style="239" min="8" max="8"/>
    <col hidden="1" width="3" customWidth="1" style="239" min="9" max="9"/>
    <col width="4.44140625" customWidth="1" style="239" min="10" max="10"/>
    <col width="10" customWidth="1" style="239" min="11" max="11"/>
    <col width="14" customWidth="1" style="239" min="12" max="12"/>
    <col width="8" customWidth="1" style="239" min="13" max="13"/>
    <col width="3.6640625" customWidth="1" style="239" min="14" max="14"/>
    <col width="0.44140625" customWidth="1" style="239" min="15" max="16"/>
    <col width="8.33203125" customWidth="1" style="239" min="17" max="17"/>
    <col width="8" customWidth="1" style="239" min="18" max="18"/>
    <col width="5.109375" customWidth="1" style="239" min="19" max="19"/>
    <col width="4.44140625" customWidth="1" style="239" min="20" max="20"/>
    <col width="2.44140625" customWidth="1" style="239" min="21" max="21"/>
    <col width="15.44140625" customWidth="1" style="239" min="22" max="22"/>
    <col width="4" customWidth="1" style="239" min="23" max="23"/>
    <col width="4.33203125" customWidth="1" style="239" min="24" max="25"/>
    <col width="8.77734375" customWidth="1" style="239" min="26" max="26"/>
    <col width="8.77734375" customWidth="1" style="239" min="27" max="16384"/>
  </cols>
  <sheetData>
    <row r="1" ht="24" customHeight="1" s="813"/>
    <row r="2" ht="53.45" customHeight="1" s="813">
      <c r="C2" s="413" t="inlineStr">
        <is>
          <t>経費申請書
支出付款申请</t>
        </is>
      </c>
    </row>
    <row r="3" ht="24" customHeight="1" s="813"/>
    <row r="4" ht="24" customHeight="1" s="813"/>
    <row r="5" ht="17.25" customHeight="1" s="813" thickBot="1">
      <c r="G5" s="430" t="n"/>
      <c r="H5" s="814" t="n"/>
      <c r="I5" s="814" t="n"/>
      <c r="J5" s="814" t="n"/>
      <c r="K5" s="814" t="n"/>
      <c r="L5" s="814" t="n"/>
      <c r="M5" s="814" t="n"/>
      <c r="N5" s="814" t="n"/>
      <c r="O5" s="814" t="n"/>
      <c r="P5" s="814" t="n"/>
      <c r="Q5" s="814" t="n"/>
      <c r="R5" s="814" t="n"/>
      <c r="S5" s="814" t="n"/>
      <c r="T5" s="814" t="n"/>
      <c r="U5" s="814" t="n"/>
      <c r="V5" s="431" t="n"/>
      <c r="W5" s="814" t="n"/>
      <c r="X5" s="814" t="n"/>
      <c r="Y5" s="814" t="n"/>
      <c r="Z5" s="814" t="n"/>
    </row>
    <row r="6" ht="57" customHeight="1" s="813">
      <c r="C6" s="815" t="inlineStr">
        <is>
          <t>日付</t>
        </is>
      </c>
      <c r="D6" s="816" t="n"/>
      <c r="E6" s="816" t="n"/>
      <c r="F6" s="817" t="n"/>
      <c r="G6" s="818" t="inlineStr">
        <is>
          <t>2024年 12月31日</t>
        </is>
      </c>
      <c r="H6" s="819" t="n"/>
      <c r="I6" s="819" t="n"/>
      <c r="J6" s="819" t="n"/>
      <c r="K6" s="819" t="n"/>
      <c r="L6" s="820" t="n"/>
      <c r="M6" s="821" t="inlineStr">
        <is>
          <t>番号</t>
        </is>
      </c>
      <c r="N6" s="816" t="n"/>
      <c r="O6" s="816" t="n"/>
      <c r="P6" s="816" t="n"/>
      <c r="Q6" s="816" t="n"/>
      <c r="R6" s="816" t="n"/>
      <c r="S6" s="817" t="n"/>
      <c r="T6" s="822" t="inlineStr">
        <is>
          <t>20240501L</t>
        </is>
      </c>
      <c r="U6" s="816" t="n"/>
      <c r="V6" s="816" t="n"/>
      <c r="W6" s="816" t="n"/>
      <c r="X6" s="816" t="n"/>
      <c r="Y6" s="816" t="n"/>
      <c r="Z6" s="823" t="n"/>
    </row>
    <row r="7" ht="57" customHeight="1" s="813">
      <c r="C7" s="824" t="inlineStr">
        <is>
          <t>申請者</t>
        </is>
      </c>
      <c r="D7" s="825" t="n"/>
      <c r="E7" s="825" t="n"/>
      <c r="F7" s="826" t="n"/>
      <c r="G7" s="827" t="inlineStr">
        <is>
          <t>劉　暢</t>
        </is>
      </c>
      <c r="H7" s="825" t="n"/>
      <c r="I7" s="825" t="n"/>
      <c r="J7" s="825" t="n"/>
      <c r="K7" s="825" t="n"/>
      <c r="L7" s="826" t="n"/>
      <c r="M7" s="828" t="inlineStr">
        <is>
          <t>責任者</t>
        </is>
      </c>
      <c r="N7" s="829" t="n"/>
      <c r="O7" s="829" t="n"/>
      <c r="P7" s="829" t="n"/>
      <c r="Q7" s="829" t="n"/>
      <c r="R7" s="829" t="n"/>
      <c r="S7" s="830" t="n"/>
      <c r="T7" s="831" t="inlineStr">
        <is>
          <t>劉　暢</t>
        </is>
      </c>
      <c r="U7" s="829" t="n"/>
      <c r="V7" s="829" t="n"/>
      <c r="W7" s="829" t="n"/>
      <c r="X7" s="829" t="n"/>
      <c r="Y7" s="829" t="n"/>
      <c r="Z7" s="832" t="n"/>
    </row>
    <row r="8" ht="57" customHeight="1" s="813">
      <c r="C8" s="824" t="inlineStr">
        <is>
          <t>内訳</t>
        </is>
      </c>
      <c r="D8" s="825" t="n"/>
      <c r="E8" s="825" t="n"/>
      <c r="F8" s="826" t="n"/>
      <c r="G8" s="833" t="inlineStr">
        <is>
          <t>12月1日ー12月31日経費</t>
        </is>
      </c>
      <c r="H8" s="825" t="n"/>
      <c r="I8" s="825" t="n"/>
      <c r="J8" s="825" t="n"/>
      <c r="K8" s="825" t="n"/>
      <c r="L8" s="826" t="n"/>
      <c r="M8" s="834" t="inlineStr">
        <is>
          <t>支出額
金额</t>
        </is>
      </c>
      <c r="N8" s="825" t="n"/>
      <c r="O8" s="825" t="n"/>
      <c r="P8" s="825" t="n"/>
      <c r="Q8" s="825" t="n"/>
      <c r="R8" s="825" t="n"/>
      <c r="S8" s="826" t="n"/>
      <c r="T8" s="835">
        <f>M21</f>
        <v/>
      </c>
      <c r="U8" s="825" t="n"/>
      <c r="V8" s="825" t="n"/>
      <c r="W8" s="825" t="n"/>
      <c r="X8" s="825" t="n"/>
      <c r="Y8" s="825" t="n"/>
      <c r="Z8" s="836" t="n"/>
    </row>
    <row r="9" ht="27.75" customHeight="1" s="813">
      <c r="C9" s="246" t="n"/>
      <c r="D9" s="245" t="n"/>
      <c r="E9" s="245" t="n"/>
      <c r="F9" s="245" t="n"/>
      <c r="G9" s="243" t="n"/>
      <c r="H9" s="243" t="n"/>
      <c r="I9" s="243" t="n"/>
      <c r="J9" s="243" t="n"/>
      <c r="K9" s="243" t="n"/>
      <c r="L9" s="243" t="n"/>
      <c r="M9" s="441" t="n"/>
      <c r="Q9" s="243" t="n"/>
      <c r="R9" s="243" t="n"/>
      <c r="S9" s="243" t="n"/>
      <c r="T9" s="243" t="n"/>
      <c r="U9" s="243" t="n"/>
      <c r="V9" s="243" t="n"/>
      <c r="W9" s="243" t="n"/>
      <c r="X9" s="243" t="n"/>
      <c r="Y9" s="243" t="n"/>
      <c r="Z9" s="244" t="n"/>
    </row>
    <row r="10" ht="378.75" customHeight="1" s="813">
      <c r="C10" s="837" t="inlineStr">
        <is>
          <t>通信費、ソフトウェア、設備購入、印紙代、出張費、行政書士依頼の費用が含まれております。</t>
        </is>
      </c>
      <c r="D10" s="838" t="n"/>
      <c r="E10" s="838" t="n"/>
      <c r="F10" s="838" t="n"/>
      <c r="G10" s="838" t="n"/>
      <c r="H10" s="838" t="n"/>
      <c r="I10" s="838" t="n"/>
      <c r="J10" s="838" t="n"/>
      <c r="K10" s="838" t="n"/>
      <c r="L10" s="838" t="n"/>
      <c r="M10" s="838" t="n"/>
      <c r="N10" s="838" t="n"/>
      <c r="O10" s="838" t="n"/>
      <c r="P10" s="838" t="n"/>
      <c r="Q10" s="838" t="n"/>
      <c r="R10" s="838" t="n"/>
      <c r="S10" s="838" t="n"/>
      <c r="T10" s="838" t="n"/>
      <c r="U10" s="838" t="n"/>
      <c r="V10" s="838" t="n"/>
      <c r="W10" s="838" t="n"/>
      <c r="X10" s="838" t="n"/>
      <c r="Y10" s="838" t="n"/>
      <c r="Z10" s="839" t="n"/>
    </row>
    <row r="11" ht="112.35" customHeight="1" s="813">
      <c r="C11" s="824" t="inlineStr">
        <is>
          <t>勘定科目
（会计科目）</t>
        </is>
      </c>
      <c r="D11" s="825" t="n"/>
      <c r="E11" s="825" t="n"/>
      <c r="F11" s="825" t="n"/>
      <c r="G11" s="825" t="n"/>
      <c r="H11" s="825" t="n"/>
      <c r="I11" s="825" t="n"/>
      <c r="J11" s="825" t="n"/>
      <c r="K11" s="825" t="n"/>
      <c r="L11" s="826" t="n"/>
      <c r="M11" s="840" t="inlineStr">
        <is>
          <t>金額</t>
        </is>
      </c>
      <c r="N11" s="825" t="n"/>
      <c r="O11" s="825" t="n"/>
      <c r="P11" s="825" t="n"/>
      <c r="Q11" s="825" t="n"/>
      <c r="R11" s="825" t="n"/>
      <c r="S11" s="826" t="n"/>
      <c r="T11" s="841" t="inlineStr">
        <is>
          <t>支払い口座
(銀行/口座番号/口座名)
支付账户
（银行/帐号/帐户持有人）</t>
        </is>
      </c>
      <c r="U11" s="825" t="n"/>
      <c r="V11" s="825" t="n"/>
      <c r="W11" s="825" t="n"/>
      <c r="X11" s="825" t="n"/>
      <c r="Y11" s="825" t="n"/>
      <c r="Z11" s="836" t="n"/>
    </row>
    <row r="12" ht="52.5" customHeight="1" s="813">
      <c r="A12" s="301">
        <f>$T$6</f>
        <v/>
      </c>
      <c r="B12" s="301">
        <f>#REF!</f>
        <v/>
      </c>
      <c r="C12" s="824" t="inlineStr">
        <is>
          <t xml:space="preserve">Entertainment 招待费    </t>
        </is>
      </c>
      <c r="D12" s="825" t="n"/>
      <c r="E12" s="825" t="n"/>
      <c r="F12" s="825" t="n"/>
      <c r="G12" s="825" t="n"/>
      <c r="H12" s="825" t="n"/>
      <c r="I12" s="825" t="n"/>
      <c r="J12" s="825" t="n"/>
      <c r="K12" s="825" t="n"/>
      <c r="L12" s="826" t="n"/>
      <c r="M12" s="842" t="n"/>
      <c r="N12" s="825" t="n"/>
      <c r="O12" s="825" t="n"/>
      <c r="P12" s="825" t="n"/>
      <c r="Q12" s="825" t="n"/>
      <c r="R12" s="825" t="n"/>
      <c r="S12" s="826" t="n"/>
      <c r="T12" s="841" t="n"/>
      <c r="U12" s="825" t="n"/>
      <c r="V12" s="825" t="n"/>
      <c r="W12" s="825" t="n"/>
      <c r="X12" s="825" t="n"/>
      <c r="Y12" s="825" t="n"/>
      <c r="Z12" s="836" t="n"/>
      <c r="AB12" s="240" t="n"/>
    </row>
    <row r="13" ht="52.5" customHeight="1" s="813">
      <c r="A13" s="301">
        <f>$T$6</f>
        <v/>
      </c>
      <c r="B13" s="301">
        <f>#REF!</f>
        <v/>
      </c>
      <c r="C13" s="824" t="n"/>
      <c r="D13" s="825" t="n"/>
      <c r="E13" s="825" t="n"/>
      <c r="F13" s="825" t="n"/>
      <c r="G13" s="825" t="n"/>
      <c r="H13" s="825" t="n"/>
      <c r="I13" s="825" t="n"/>
      <c r="J13" s="825" t="n"/>
      <c r="K13" s="825" t="n"/>
      <c r="L13" s="826" t="n"/>
      <c r="M13" s="842" t="n"/>
      <c r="N13" s="825" t="n"/>
      <c r="O13" s="825" t="n"/>
      <c r="P13" s="825" t="n"/>
      <c r="Q13" s="825" t="n"/>
      <c r="R13" s="825" t="n"/>
      <c r="S13" s="826" t="n"/>
      <c r="T13" s="841" t="n"/>
      <c r="U13" s="825" t="n"/>
      <c r="V13" s="825" t="n"/>
      <c r="W13" s="825" t="n"/>
      <c r="X13" s="825" t="n"/>
      <c r="Y13" s="825" t="n"/>
      <c r="Z13" s="836" t="n"/>
    </row>
    <row r="14" ht="52.5" customHeight="1" s="813">
      <c r="A14" s="301" t="n"/>
      <c r="B14" s="301" t="n"/>
      <c r="C14" s="824" t="n"/>
      <c r="D14" s="825" t="n"/>
      <c r="E14" s="825" t="n"/>
      <c r="F14" s="825" t="n"/>
      <c r="G14" s="825" t="n"/>
      <c r="H14" s="825" t="n"/>
      <c r="I14" s="825" t="n"/>
      <c r="J14" s="825" t="n"/>
      <c r="K14" s="825" t="n"/>
      <c r="L14" s="826" t="n"/>
      <c r="M14" s="842" t="n"/>
      <c r="N14" s="825" t="n"/>
      <c r="O14" s="825" t="n"/>
      <c r="P14" s="825" t="n"/>
      <c r="Q14" s="825" t="n"/>
      <c r="R14" s="825" t="n"/>
      <c r="S14" s="826" t="n"/>
      <c r="T14" s="400" t="n"/>
      <c r="U14" s="395" t="n"/>
      <c r="V14" s="395" t="n"/>
      <c r="W14" s="395" t="n"/>
      <c r="X14" s="395" t="n"/>
      <c r="Y14" s="395" t="n"/>
      <c r="Z14" s="401" t="n"/>
    </row>
    <row r="15" ht="52.5" customHeight="1" s="813">
      <c r="A15" s="301" t="n"/>
      <c r="B15" s="301" t="n"/>
      <c r="C15" s="824" t="n"/>
      <c r="D15" s="825" t="n"/>
      <c r="E15" s="825" t="n"/>
      <c r="F15" s="825" t="n"/>
      <c r="G15" s="825" t="n"/>
      <c r="H15" s="825" t="n"/>
      <c r="I15" s="825" t="n"/>
      <c r="J15" s="825" t="n"/>
      <c r="K15" s="825" t="n"/>
      <c r="L15" s="826" t="n"/>
      <c r="M15" s="842" t="n"/>
      <c r="N15" s="825" t="n"/>
      <c r="O15" s="825" t="n"/>
      <c r="P15" s="825" t="n"/>
      <c r="Q15" s="825" t="n"/>
      <c r="R15" s="825" t="n"/>
      <c r="S15" s="826" t="n"/>
      <c r="T15" s="400" t="n"/>
      <c r="U15" s="395" t="n"/>
      <c r="V15" s="395" t="n"/>
      <c r="W15" s="395" t="n"/>
      <c r="X15" s="395" t="n"/>
      <c r="Y15" s="395" t="n"/>
      <c r="Z15" s="401" t="n"/>
    </row>
    <row r="16" ht="52.5" customHeight="1" s="813">
      <c r="A16" s="301" t="n"/>
      <c r="B16" s="301" t="n"/>
      <c r="C16" s="824" t="n"/>
      <c r="D16" s="825" t="n"/>
      <c r="E16" s="825" t="n"/>
      <c r="F16" s="825" t="n"/>
      <c r="G16" s="825" t="n"/>
      <c r="H16" s="825" t="n"/>
      <c r="I16" s="825" t="n"/>
      <c r="J16" s="825" t="n"/>
      <c r="K16" s="825" t="n"/>
      <c r="L16" s="826" t="n"/>
      <c r="M16" s="842" t="n"/>
      <c r="N16" s="825" t="n"/>
      <c r="O16" s="825" t="n"/>
      <c r="P16" s="825" t="n"/>
      <c r="Q16" s="825" t="n"/>
      <c r="R16" s="825" t="n"/>
      <c r="S16" s="826" t="n"/>
      <c r="T16" s="400" t="n"/>
      <c r="U16" s="395" t="n"/>
      <c r="V16" s="395" t="n"/>
      <c r="W16" s="395" t="n"/>
      <c r="X16" s="395" t="n"/>
      <c r="Y16" s="395" t="n"/>
      <c r="Z16" s="401" t="n"/>
    </row>
    <row r="17" ht="52.5" customHeight="1" s="813">
      <c r="A17" s="301" t="n"/>
      <c r="B17" s="301" t="n"/>
      <c r="C17" s="824" t="n"/>
      <c r="D17" s="825" t="n"/>
      <c r="E17" s="825" t="n"/>
      <c r="F17" s="825" t="n"/>
      <c r="G17" s="825" t="n"/>
      <c r="H17" s="825" t="n"/>
      <c r="I17" s="825" t="n"/>
      <c r="J17" s="825" t="n"/>
      <c r="K17" s="825" t="n"/>
      <c r="L17" s="826" t="n"/>
      <c r="M17" s="842" t="n"/>
      <c r="N17" s="825" t="n"/>
      <c r="O17" s="825" t="n"/>
      <c r="P17" s="825" t="n"/>
      <c r="Q17" s="825" t="n"/>
      <c r="R17" s="825" t="n"/>
      <c r="S17" s="826" t="n"/>
      <c r="T17" s="400" t="n"/>
      <c r="U17" s="395" t="n"/>
      <c r="V17" s="395" t="n"/>
      <c r="W17" s="395" t="n"/>
      <c r="X17" s="395" t="n"/>
      <c r="Y17" s="395" t="n"/>
      <c r="Z17" s="401" t="n"/>
    </row>
    <row r="18" ht="52.5" customHeight="1" s="813">
      <c r="A18" s="301">
        <f>$T$6</f>
        <v/>
      </c>
      <c r="B18" s="301">
        <f>#REF!</f>
        <v/>
      </c>
      <c r="C18" s="824" t="n"/>
      <c r="D18" s="825" t="n"/>
      <c r="E18" s="825" t="n"/>
      <c r="F18" s="825" t="n"/>
      <c r="G18" s="825" t="n"/>
      <c r="H18" s="825" t="n"/>
      <c r="I18" s="825" t="n"/>
      <c r="J18" s="825" t="n"/>
      <c r="K18" s="825" t="n"/>
      <c r="L18" s="826" t="n"/>
      <c r="M18" s="842" t="n"/>
      <c r="N18" s="825" t="n"/>
      <c r="O18" s="825" t="n"/>
      <c r="P18" s="825" t="n"/>
      <c r="Q18" s="825" t="n"/>
      <c r="R18" s="825" t="n"/>
      <c r="S18" s="826" t="n"/>
      <c r="T18" s="841" t="n"/>
      <c r="U18" s="825" t="n"/>
      <c r="V18" s="825" t="n"/>
      <c r="W18" s="825" t="n"/>
      <c r="X18" s="825" t="n"/>
      <c r="Y18" s="825" t="n"/>
      <c r="Z18" s="836" t="n"/>
    </row>
    <row r="19" ht="52.5" customHeight="1" s="813">
      <c r="A19" s="301">
        <f>$T$6</f>
        <v/>
      </c>
      <c r="B19" s="301">
        <f>#REF!</f>
        <v/>
      </c>
      <c r="C19" s="824" t="n"/>
      <c r="D19" s="825" t="n"/>
      <c r="E19" s="825" t="n"/>
      <c r="F19" s="825" t="n"/>
      <c r="G19" s="825" t="n"/>
      <c r="H19" s="825" t="n"/>
      <c r="I19" s="825" t="n"/>
      <c r="J19" s="825" t="n"/>
      <c r="K19" s="825" t="n"/>
      <c r="L19" s="826" t="n"/>
      <c r="M19" s="842" t="n"/>
      <c r="N19" s="825" t="n"/>
      <c r="O19" s="825" t="n"/>
      <c r="P19" s="825" t="n"/>
      <c r="Q19" s="825" t="n"/>
      <c r="R19" s="825" t="n"/>
      <c r="S19" s="826" t="n"/>
      <c r="T19" s="841" t="n"/>
      <c r="U19" s="825" t="n"/>
      <c r="V19" s="825" t="n"/>
      <c r="W19" s="825" t="n"/>
      <c r="X19" s="825" t="n"/>
      <c r="Y19" s="825" t="n"/>
      <c r="Z19" s="836" t="n"/>
    </row>
    <row r="20" ht="52.5" customHeight="1" s="813">
      <c r="A20" s="301">
        <f>$T$6</f>
        <v/>
      </c>
      <c r="B20" s="301">
        <f>#REF!</f>
        <v/>
      </c>
      <c r="C20" s="824" t="n"/>
      <c r="D20" s="825" t="n"/>
      <c r="E20" s="825" t="n"/>
      <c r="F20" s="825" t="n"/>
      <c r="G20" s="825" t="n"/>
      <c r="H20" s="825" t="n"/>
      <c r="I20" s="825" t="n"/>
      <c r="J20" s="825" t="n"/>
      <c r="K20" s="825" t="n"/>
      <c r="L20" s="826" t="n"/>
      <c r="M20" s="842" t="n"/>
      <c r="N20" s="825" t="n"/>
      <c r="O20" s="825" t="n"/>
      <c r="P20" s="825" t="n"/>
      <c r="Q20" s="825" t="n"/>
      <c r="R20" s="825" t="n"/>
      <c r="S20" s="826" t="n"/>
      <c r="T20" s="841" t="n"/>
      <c r="U20" s="825" t="n"/>
      <c r="V20" s="825" t="n"/>
      <c r="W20" s="825" t="n"/>
      <c r="X20" s="825" t="n"/>
      <c r="Y20" s="825" t="n"/>
      <c r="Z20" s="836" t="n"/>
    </row>
    <row r="21" ht="63.75" customHeight="1" s="813">
      <c r="C21" s="824" t="inlineStr">
        <is>
          <t>合計</t>
        </is>
      </c>
      <c r="D21" s="825" t="n"/>
      <c r="E21" s="825" t="n"/>
      <c r="F21" s="825" t="n"/>
      <c r="G21" s="825" t="n"/>
      <c r="H21" s="825" t="n"/>
      <c r="I21" s="825" t="n"/>
      <c r="J21" s="825" t="n"/>
      <c r="K21" s="825" t="n"/>
      <c r="L21" s="826" t="n"/>
      <c r="M21" s="842">
        <f>SUM(M12:S20)</f>
        <v/>
      </c>
      <c r="N21" s="825" t="n"/>
      <c r="O21" s="825" t="n"/>
      <c r="P21" s="825" t="n"/>
      <c r="Q21" s="825" t="n"/>
      <c r="R21" s="825" t="n"/>
      <c r="S21" s="826" t="n"/>
      <c r="T21" s="841" t="n"/>
      <c r="U21" s="825" t="n"/>
      <c r="V21" s="825" t="n"/>
      <c r="W21" s="825" t="n"/>
      <c r="X21" s="825" t="n"/>
      <c r="Y21" s="825" t="n"/>
      <c r="Z21" s="836" t="n"/>
    </row>
    <row r="22" ht="68.09999999999999" customHeight="1" s="813">
      <c r="C22" s="824" t="inlineStr">
        <is>
          <t>財務担当</t>
        </is>
      </c>
      <c r="D22" s="825" t="n"/>
      <c r="E22" s="825" t="n"/>
      <c r="F22" s="826" t="n"/>
      <c r="G22" s="827" t="inlineStr">
        <is>
          <t>劉　暢</t>
        </is>
      </c>
      <c r="H22" s="825" t="n"/>
      <c r="I22" s="825" t="n"/>
      <c r="J22" s="825" t="n"/>
      <c r="K22" s="825" t="n"/>
      <c r="L22" s="826" t="n"/>
      <c r="M22" s="840" t="inlineStr">
        <is>
          <t>代表取締役</t>
        </is>
      </c>
      <c r="N22" s="825" t="n"/>
      <c r="O22" s="825" t="n"/>
      <c r="P22" s="825" t="n"/>
      <c r="Q22" s="825" t="n"/>
      <c r="R22" s="825" t="n"/>
      <c r="S22" s="826" t="n"/>
      <c r="T22" s="831" t="inlineStr">
        <is>
          <t>劉　暢</t>
        </is>
      </c>
      <c r="U22" s="829" t="n"/>
      <c r="V22" s="829" t="n"/>
      <c r="W22" s="829" t="n"/>
      <c r="X22" s="829" t="n"/>
      <c r="Y22" s="829" t="n"/>
      <c r="Z22" s="832" t="n"/>
      <c r="AF22" s="239" t="n">
        <v>4</v>
      </c>
    </row>
    <row r="23" ht="68.09999999999999" customHeight="1" s="813" thickBot="1">
      <c r="C23" s="843" t="n"/>
      <c r="D23" s="844" t="n"/>
      <c r="E23" s="844" t="n"/>
      <c r="F23" s="844" t="n"/>
      <c r="G23" s="844" t="n"/>
      <c r="H23" s="844" t="n"/>
      <c r="I23" s="844" t="n"/>
      <c r="J23" s="844" t="n"/>
      <c r="K23" s="844" t="n"/>
      <c r="L23" s="844" t="n"/>
      <c r="M23" s="844" t="n"/>
      <c r="N23" s="844" t="n"/>
      <c r="O23" s="844" t="n"/>
      <c r="P23" s="844" t="n"/>
      <c r="Q23" s="844" t="n"/>
      <c r="R23" s="844" t="n"/>
      <c r="S23" s="844" t="n"/>
      <c r="T23" s="844" t="n"/>
      <c r="U23" s="844" t="n"/>
      <c r="V23" s="844" t="n"/>
      <c r="W23" s="844" t="n"/>
      <c r="X23" s="844" t="n"/>
      <c r="Y23" s="844" t="n"/>
      <c r="Z23" s="845" t="n"/>
    </row>
    <row r="25" ht="13.5" customHeight="1" s="813">
      <c r="C25" s="240" t="n"/>
      <c r="D25" s="240" t="n"/>
      <c r="E25" s="240" t="n"/>
      <c r="F25" s="240" t="n"/>
      <c r="G25" s="240" t="n"/>
      <c r="H25" s="240" t="n"/>
      <c r="I25" s="240" t="n"/>
      <c r="J25" s="240" t="n"/>
      <c r="K25" s="240" t="n"/>
      <c r="L25" s="240" t="n"/>
      <c r="M25" s="240" t="n"/>
      <c r="N25" s="846" t="n"/>
      <c r="U25" s="240" t="n"/>
      <c r="V25" s="240" t="n"/>
      <c r="W25" s="240" t="n"/>
      <c r="X25" s="240" t="n"/>
      <c r="Y25" s="240" t="n"/>
      <c r="Z25" s="240" t="n"/>
    </row>
    <row r="77">
      <c r="B77" s="242" t="n"/>
    </row>
    <row r="78">
      <c r="B78" s="242" t="n"/>
    </row>
    <row r="79">
      <c r="B79" s="242" t="n"/>
    </row>
    <row r="80">
      <c r="B80" s="242" t="n"/>
    </row>
    <row r="81">
      <c r="B81" s="242" t="n"/>
    </row>
    <row r="82">
      <c r="B82" s="242" t="n"/>
    </row>
    <row r="83">
      <c r="B83" s="242" t="n"/>
    </row>
    <row r="84">
      <c r="B84" s="242" t="n"/>
    </row>
    <row r="85">
      <c r="B85" s="242" t="n"/>
    </row>
  </sheetData>
  <mergeCells count="51">
    <mergeCell ref="M18:S18"/>
    <mergeCell ref="T8:Z8"/>
    <mergeCell ref="C8:F8"/>
    <mergeCell ref="T22:Z22"/>
    <mergeCell ref="M8:S8"/>
    <mergeCell ref="G6:L6"/>
    <mergeCell ref="C10:Z10"/>
    <mergeCell ref="T7:Z7"/>
    <mergeCell ref="T13:Z13"/>
    <mergeCell ref="C17:L17"/>
    <mergeCell ref="C7:F7"/>
    <mergeCell ref="M17:S17"/>
    <mergeCell ref="V5:Z5"/>
    <mergeCell ref="T6:Z6"/>
    <mergeCell ref="T19:Z19"/>
    <mergeCell ref="M14:S14"/>
    <mergeCell ref="C13:L13"/>
    <mergeCell ref="C19:L19"/>
    <mergeCell ref="M19:S19"/>
    <mergeCell ref="T18:Z18"/>
    <mergeCell ref="C18:L18"/>
    <mergeCell ref="C6:F6"/>
    <mergeCell ref="G5:U5"/>
    <mergeCell ref="C15:L15"/>
    <mergeCell ref="C23:Z23"/>
    <mergeCell ref="M9:P9"/>
    <mergeCell ref="C14:L14"/>
    <mergeCell ref="T20:Z20"/>
    <mergeCell ref="C2:Z4"/>
    <mergeCell ref="G22:L22"/>
    <mergeCell ref="C20:L20"/>
    <mergeCell ref="M11:S11"/>
    <mergeCell ref="M20:S20"/>
    <mergeCell ref="C16:L16"/>
    <mergeCell ref="G7:L7"/>
    <mergeCell ref="C22:F22"/>
    <mergeCell ref="M22:S22"/>
    <mergeCell ref="M13:S13"/>
    <mergeCell ref="T21:Z21"/>
    <mergeCell ref="M16:S16"/>
    <mergeCell ref="T12:Z12"/>
    <mergeCell ref="M7:S7"/>
    <mergeCell ref="C21:L21"/>
    <mergeCell ref="M21:S21"/>
    <mergeCell ref="C12:L12"/>
    <mergeCell ref="G8:L8"/>
    <mergeCell ref="M12:S12"/>
    <mergeCell ref="M6:S6"/>
    <mergeCell ref="M15:S15"/>
    <mergeCell ref="T11:Z11"/>
    <mergeCell ref="C11:L11"/>
  </mergeCells>
  <pageMargins left="0.7480314960629921" right="0.7480314960629921" top="0.984251968503937" bottom="0.984251968503937" header="0.5118110236220472" footer="0.5118110236220472"/>
  <pageSetup orientation="portrait" paperSize="9" scale="45"/>
</worksheet>
</file>

<file path=xl/worksheets/sheet10.xml><?xml version="1.0" encoding="utf-8"?>
<worksheet xmlns="http://schemas.openxmlformats.org/spreadsheetml/2006/main">
  <sheetPr>
    <tabColor rgb="FF7030A0"/>
    <outlinePr summaryBelow="1" summaryRight="1"/>
    <pageSetUpPr fitToPage="1"/>
  </sheetPr>
  <dimension ref="B11:AH89"/>
  <sheetViews>
    <sheetView showGridLines="0" topLeftCell="A8" workbookViewId="0">
      <selection activeCell="F19" sqref="F19:H19"/>
    </sheetView>
  </sheetViews>
  <sheetFormatPr baseColWidth="8" defaultColWidth="8.77734375" defaultRowHeight="13.5"/>
  <cols>
    <col width="2" customWidth="1" style="1" min="1" max="1"/>
    <col width="1.6640625" customWidth="1" style="1" min="2" max="4"/>
    <col width="11" customWidth="1" style="1" min="5" max="5"/>
    <col width="3.77734375" customWidth="1" style="1" min="6" max="6"/>
    <col width="9.44140625" customWidth="1" style="1" min="7" max="7"/>
    <col width="3" customWidth="1" style="1" min="8" max="8"/>
    <col width="9" customWidth="1" style="1" min="9" max="9"/>
    <col width="2.44140625" customWidth="1" style="1" min="10" max="10"/>
    <col width="2" customWidth="1" style="1" min="11" max="11"/>
    <col width="12.44140625" customWidth="1" style="1" min="12" max="12"/>
    <col width="1.44140625" customWidth="1" style="1" min="13" max="13"/>
    <col hidden="1" width="0.44140625" customWidth="1" style="1" min="14" max="16"/>
    <col width="0.44140625" customWidth="1" style="1" min="17" max="17"/>
    <col width="12.77734375" customWidth="1" style="1" min="18" max="18"/>
    <col width="1.44140625" customWidth="1" style="1" min="19" max="19"/>
    <col width="4.33203125" customWidth="1" style="1" min="20" max="20"/>
    <col width="8" customWidth="1" style="1" min="21" max="21"/>
    <col width="6.33203125" customWidth="1" style="1" min="22" max="22"/>
    <col width="7.77734375" customWidth="1" style="1" min="23" max="23"/>
    <col width="8.6640625" customWidth="1" style="1" min="24" max="24"/>
    <col width="2.109375" customWidth="1" style="1" min="25" max="25"/>
    <col width="8.77734375" customWidth="1" style="1" min="26" max="26"/>
    <col width="21" customWidth="1" style="1" min="27" max="27"/>
    <col width="8.77734375" customWidth="1" style="1" min="28" max="16384"/>
  </cols>
  <sheetData>
    <row r="10" ht="24" customHeight="1" s="813"/>
    <row r="11" ht="21" customHeight="1" s="813">
      <c r="F11" s="605" t="inlineStr">
        <is>
          <t>인감사용신청서</t>
        </is>
      </c>
    </row>
    <row r="12" ht="21" customHeight="1" s="813" thickBot="1">
      <c r="F12" s="952" t="n"/>
      <c r="G12" s="952" t="n"/>
      <c r="H12" s="952" t="n"/>
      <c r="I12" s="952" t="n"/>
      <c r="J12" s="952" t="n"/>
      <c r="K12" s="952" t="n"/>
      <c r="L12" s="952" t="n"/>
      <c r="M12" s="952" t="n"/>
      <c r="N12" s="952" t="n"/>
      <c r="O12" s="952" t="n"/>
      <c r="P12" s="952" t="n"/>
      <c r="Q12" s="952" t="n"/>
      <c r="R12" s="952" t="n"/>
      <c r="S12" s="952" t="n"/>
      <c r="T12" s="952" t="n"/>
      <c r="U12" s="952" t="n"/>
      <c r="V12" s="952" t="n"/>
      <c r="W12" s="952" t="n"/>
    </row>
    <row r="13" ht="6" customHeight="1" s="813" thickTop="1">
      <c r="F13" s="2" t="n"/>
      <c r="G13" s="2" t="n"/>
      <c r="H13" s="2" t="n"/>
      <c r="I13" s="2" t="n"/>
      <c r="J13" s="2" t="n"/>
      <c r="K13" s="2" t="n"/>
      <c r="L13" s="2" t="n"/>
      <c r="M13" s="2" t="n"/>
      <c r="N13" s="2" t="n"/>
      <c r="O13" s="2" t="n"/>
      <c r="P13" s="2" t="n"/>
      <c r="Q13" s="2" t="n"/>
      <c r="R13" s="2" t="n"/>
      <c r="S13" s="2" t="n"/>
      <c r="T13" s="2" t="n"/>
      <c r="U13" s="3" t="n"/>
      <c r="V13" s="3" t="n"/>
      <c r="W13" s="3" t="n"/>
      <c r="X13" s="3" t="n"/>
      <c r="Y13" s="3" t="n"/>
    </row>
    <row r="14">
      <c r="F14" s="618" t="inlineStr">
        <is>
          <t>2012 년   2    월   17   일</t>
        </is>
      </c>
      <c r="U14" s="619" t="inlineStr">
        <is>
          <t>TENCENT KOREA</t>
        </is>
      </c>
    </row>
    <row r="15" ht="20.25" customHeight="1" s="813">
      <c r="U15" s="619" t="inlineStr">
        <is>
          <t xml:space="preserve">일련번호: </t>
        </is>
      </c>
    </row>
    <row r="16" ht="3" customHeight="1" s="813" thickBot="1"/>
    <row r="17" ht="33.75" customHeight="1" s="813">
      <c r="B17" s="953" t="inlineStr">
        <is>
          <t>신청인
申请人</t>
        </is>
      </c>
      <c r="C17" s="816" t="n"/>
      <c r="D17" s="816" t="n"/>
      <c r="E17" s="817" t="n"/>
      <c r="F17" s="609" t="inlineStr">
        <is>
          <t>xinqijo</t>
        </is>
      </c>
      <c r="G17" s="816" t="n"/>
      <c r="H17" s="816" t="n"/>
      <c r="I17" s="816" t="n"/>
      <c r="J17" s="816" t="n"/>
      <c r="K17" s="816" t="n"/>
      <c r="L17" s="816" t="n"/>
      <c r="M17" s="954" t="inlineStr">
        <is>
          <t>부서담당
部门负责人</t>
        </is>
      </c>
      <c r="N17" s="816" t="n"/>
      <c r="O17" s="816" t="n"/>
      <c r="P17" s="816" t="n"/>
      <c r="Q17" s="816" t="n"/>
      <c r="R17" s="817" t="n"/>
      <c r="S17" s="955" t="inlineStr">
        <is>
          <t>zoejeong</t>
        </is>
      </c>
      <c r="T17" s="816" t="n"/>
      <c r="U17" s="816" t="n"/>
      <c r="V17" s="816" t="n"/>
      <c r="W17" s="816" t="n"/>
      <c r="X17" s="816" t="n"/>
      <c r="Y17" s="823" t="n"/>
      <c r="AA17" s="89" t="inlineStr">
        <is>
          <t>현재 각종 인감/인증서 보관인 참조표</t>
        </is>
      </c>
    </row>
    <row r="18" ht="33.75" customHeight="1" s="813">
      <c r="B18" s="956" t="inlineStr">
        <is>
          <t>인감종류
公章类别</t>
        </is>
      </c>
      <c r="C18" s="825" t="n"/>
      <c r="D18" s="825" t="n"/>
      <c r="E18" s="826" t="n"/>
      <c r="F18" s="587" t="inlineStr">
        <is>
          <t>법인인감</t>
        </is>
      </c>
      <c r="G18" s="825" t="n"/>
      <c r="H18" s="825" t="n"/>
      <c r="I18" s="825" t="n"/>
      <c r="J18" s="825" t="n"/>
      <c r="K18" s="825" t="n"/>
      <c r="L18" s="825" t="n"/>
      <c r="M18" s="957" t="inlineStr">
        <is>
          <t>기타신청서류</t>
        </is>
      </c>
      <c r="N18" s="825" t="n"/>
      <c r="O18" s="825" t="n"/>
      <c r="P18" s="825" t="n"/>
      <c r="Q18" s="825" t="n"/>
      <c r="R18" s="826" t="n"/>
      <c r="S18" s="578" t="inlineStr">
        <is>
          <t>등기부등본</t>
        </is>
      </c>
      <c r="T18" s="825" t="n"/>
      <c r="U18" s="825" t="n"/>
      <c r="V18" s="825" t="n"/>
      <c r="W18" s="825" t="n"/>
      <c r="X18" s="825" t="n"/>
      <c r="Y18" s="836" t="n"/>
      <c r="AA18" s="195" t="inlineStr">
        <is>
          <t>법인인감</t>
        </is>
      </c>
      <c r="AB18" s="195" t="inlineStr">
        <is>
          <t>Kelis Piao (Xinqi 임시 보관중)</t>
        </is>
      </c>
      <c r="AC18" s="196" t="n"/>
      <c r="AD18" s="196" t="n"/>
    </row>
    <row r="19" ht="33.75" customHeight="1" s="813">
      <c r="B19" s="958" t="inlineStr">
        <is>
          <t>사용목적
使用目的</t>
        </is>
      </c>
      <c r="C19" s="914" t="n"/>
      <c r="D19" s="914" t="n"/>
      <c r="E19" s="913" t="n"/>
      <c r="F19" s="615" t="inlineStr">
        <is>
          <t xml:space="preserve">□ 계약서 </t>
        </is>
      </c>
      <c r="G19" s="825" t="n"/>
      <c r="H19" s="825" t="n"/>
      <c r="I19" s="617" t="inlineStr">
        <is>
          <t xml:space="preserve">□ 기타   </t>
        </is>
      </c>
      <c r="J19" s="825" t="n"/>
      <c r="K19" s="197" t="inlineStr">
        <is>
          <t>(</t>
        </is>
      </c>
      <c r="L19" s="577" t="n"/>
      <c r="M19" s="825" t="n"/>
      <c r="N19" s="825" t="n"/>
      <c r="O19" s="825" t="n"/>
      <c r="P19" s="825" t="n"/>
      <c r="Q19" s="825" t="n"/>
      <c r="R19" s="825" t="n"/>
      <c r="S19" s="825" t="n"/>
      <c r="T19" s="825" t="n"/>
      <c r="U19" s="825" t="n"/>
      <c r="V19" s="825" t="n"/>
      <c r="W19" s="825" t="n"/>
      <c r="X19" s="825" t="n"/>
      <c r="Y19" s="198" t="inlineStr">
        <is>
          <t>)</t>
        </is>
      </c>
      <c r="AA19" s="195" t="inlineStr">
        <is>
          <t>재무통장인감</t>
        </is>
      </c>
      <c r="AB19" s="959" t="inlineStr">
        <is>
          <t>junychen</t>
        </is>
      </c>
      <c r="AC19" s="825" t="n"/>
      <c r="AD19" s="826" t="n"/>
    </row>
    <row r="20" ht="33.75" customHeight="1" s="813">
      <c r="B20" s="958" t="inlineStr">
        <is>
          <t>제출처</t>
        </is>
      </c>
      <c r="C20" s="914" t="n"/>
      <c r="D20" s="914" t="n"/>
      <c r="E20" s="913" t="n"/>
      <c r="F20" s="960" t="n"/>
      <c r="G20" s="825" t="n"/>
      <c r="H20" s="825" t="n"/>
      <c r="I20" s="825" t="n"/>
      <c r="J20" s="825" t="n"/>
      <c r="K20" s="825" t="n"/>
      <c r="L20" s="825" t="n"/>
      <c r="M20" s="825" t="n"/>
      <c r="N20" s="825" t="n"/>
      <c r="O20" s="825" t="n"/>
      <c r="P20" s="825" t="n"/>
      <c r="Q20" s="825" t="n"/>
      <c r="R20" s="825" t="n"/>
      <c r="S20" s="825" t="n"/>
      <c r="T20" s="825" t="n"/>
      <c r="U20" s="825" t="n"/>
      <c r="V20" s="825" t="n"/>
      <c r="W20" s="825" t="n"/>
      <c r="X20" s="825" t="n"/>
      <c r="Y20" s="836" t="n"/>
      <c r="AA20" s="195" t="inlineStr">
        <is>
          <t>출납도장</t>
        </is>
      </c>
      <c r="AB20" s="959" t="inlineStr">
        <is>
          <t>xinqijo</t>
        </is>
      </c>
      <c r="AC20" s="825" t="n"/>
      <c r="AD20" s="826" t="n"/>
    </row>
    <row r="21" ht="33.75" customHeight="1" s="813">
      <c r="B21" s="958" t="inlineStr">
        <is>
          <t>사용일자
使用日期</t>
        </is>
      </c>
      <c r="C21" s="914" t="n"/>
      <c r="D21" s="914" t="n"/>
      <c r="E21" s="913" t="n"/>
      <c r="F21" s="582" t="inlineStr">
        <is>
          <t>2012.2.20</t>
        </is>
      </c>
      <c r="G21" s="914" t="n"/>
      <c r="H21" s="914" t="n"/>
      <c r="I21" s="914" t="n"/>
      <c r="J21" s="914" t="n"/>
      <c r="K21" s="914" t="n"/>
      <c r="L21" s="914" t="n"/>
      <c r="M21" s="961" t="inlineStr">
        <is>
          <t>반납일
返还日期</t>
        </is>
      </c>
      <c r="N21" s="914" t="n"/>
      <c r="O21" s="914" t="n"/>
      <c r="P21" s="914" t="n"/>
      <c r="Q21" s="914" t="n"/>
      <c r="R21" s="913" t="n"/>
      <c r="S21" s="962" t="inlineStr">
        <is>
          <t>2012.2.20</t>
        </is>
      </c>
      <c r="T21" s="825" t="n"/>
      <c r="U21" s="825" t="n"/>
      <c r="V21" s="825" t="n"/>
      <c r="W21" s="825" t="n"/>
      <c r="X21" s="825" t="n"/>
      <c r="Y21" s="836" t="n"/>
      <c r="AA21" s="195" t="inlineStr">
        <is>
          <t>범용인증서</t>
        </is>
      </c>
      <c r="AB21" s="959" t="inlineStr">
        <is>
          <t>juneychen</t>
        </is>
      </c>
      <c r="AC21" s="825" t="n"/>
      <c r="AD21" s="826" t="n"/>
    </row>
    <row r="22" ht="27.75" customHeight="1" s="813">
      <c r="B22" s="963" t="inlineStr">
        <is>
          <t>(계약서 날인의 경우 아래 내용 기재)</t>
        </is>
      </c>
      <c r="C22" s="825" t="n"/>
      <c r="D22" s="825" t="n"/>
      <c r="E22" s="825" t="n"/>
      <c r="F22" s="825" t="n"/>
      <c r="G22" s="825" t="n"/>
      <c r="H22" s="825" t="n"/>
      <c r="I22" s="825" t="n"/>
      <c r="J22" s="825" t="n"/>
      <c r="K22" s="825" t="n"/>
      <c r="L22" s="825" t="n"/>
      <c r="M22" s="825" t="n"/>
      <c r="N22" s="825" t="n"/>
      <c r="O22" s="825" t="n"/>
      <c r="P22" s="825" t="n"/>
      <c r="Q22" s="825" t="n"/>
      <c r="R22" s="825" t="n"/>
      <c r="S22" s="825" t="n"/>
      <c r="T22" s="825" t="n"/>
      <c r="U22" s="825" t="n"/>
      <c r="V22" s="825" t="n"/>
      <c r="W22" s="825" t="n"/>
      <c r="X22" s="825" t="n"/>
      <c r="Y22" s="836" t="n"/>
      <c r="AA22" s="195" t="inlineStr">
        <is>
          <t>게임등급등록용인증서</t>
        </is>
      </c>
      <c r="AB22" s="959" t="inlineStr">
        <is>
          <t>운영팀? Banghe?</t>
        </is>
      </c>
      <c r="AC22" s="825" t="n"/>
      <c r="AD22" s="826" t="n"/>
    </row>
    <row r="23" ht="33.75" customHeight="1" s="813">
      <c r="B23" s="964" t="inlineStr">
        <is>
          <t>계약심의서번호
合同审批申请单号</t>
        </is>
      </c>
      <c r="C23" s="838" t="n"/>
      <c r="D23" s="838" t="n"/>
      <c r="E23" s="912" t="n"/>
      <c r="F23" s="200" t="n"/>
      <c r="G23" s="199" t="n"/>
      <c r="H23" s="199" t="n"/>
      <c r="I23" s="199" t="n"/>
      <c r="J23" s="199" t="n"/>
      <c r="K23" s="199" t="n"/>
      <c r="L23" s="199" t="n"/>
      <c r="M23" s="965" t="inlineStr">
        <is>
          <t>계약명칭 
合同名称</t>
        </is>
      </c>
      <c r="N23" s="825" t="n"/>
      <c r="O23" s="825" t="n"/>
      <c r="P23" s="825" t="n"/>
      <c r="Q23" s="825" t="n"/>
      <c r="R23" s="825" t="n"/>
      <c r="S23" s="825" t="n"/>
      <c r="T23" s="826" t="n"/>
      <c r="U23" s="199" t="n"/>
      <c r="V23" s="199" t="n"/>
      <c r="W23" s="199" t="n"/>
      <c r="X23" s="199" t="n"/>
      <c r="Y23" s="201" t="n"/>
    </row>
    <row r="24" ht="33.75" customHeight="1" s="813">
      <c r="B24" s="956" t="inlineStr">
        <is>
          <t>계약업체명
供应商名称</t>
        </is>
      </c>
      <c r="C24" s="825" t="n"/>
      <c r="D24" s="825" t="n"/>
      <c r="E24" s="826" t="n"/>
      <c r="F24" s="200" t="n"/>
      <c r="G24" s="199" t="n"/>
      <c r="H24" s="199" t="n"/>
      <c r="I24" s="199" t="n"/>
      <c r="J24" s="199" t="n"/>
      <c r="K24" s="199" t="n"/>
      <c r="L24" s="199" t="n"/>
      <c r="M24" s="965" t="inlineStr">
        <is>
          <t>계약기간
合同期间</t>
        </is>
      </c>
      <c r="N24" s="825" t="n"/>
      <c r="O24" s="825" t="n"/>
      <c r="P24" s="825" t="n"/>
      <c r="Q24" s="825" t="n"/>
      <c r="R24" s="825" t="n"/>
      <c r="S24" s="825" t="n"/>
      <c r="T24" s="826" t="n"/>
      <c r="U24" s="199" t="n"/>
      <c r="V24" s="199" t="n"/>
      <c r="W24" s="199" t="n"/>
      <c r="X24" s="199" t="n"/>
      <c r="Y24" s="201" t="n"/>
    </row>
    <row r="25" ht="33.75" customHeight="1" s="813">
      <c r="B25" s="956" t="inlineStr">
        <is>
          <t>계약금액
合同金额</t>
        </is>
      </c>
      <c r="C25" s="825" t="n"/>
      <c r="D25" s="825" t="n"/>
      <c r="E25" s="826" t="n"/>
      <c r="F25" s="200" t="n"/>
      <c r="G25" s="199" t="n"/>
      <c r="H25" s="199" t="n"/>
      <c r="I25" s="199" t="n"/>
      <c r="J25" s="199" t="n"/>
      <c r="K25" s="199" t="n"/>
      <c r="L25" s="199" t="n"/>
      <c r="M25" s="965" t="inlineStr">
        <is>
          <t>계약일자
合同签订日期</t>
        </is>
      </c>
      <c r="N25" s="825" t="n"/>
      <c r="O25" s="825" t="n"/>
      <c r="P25" s="825" t="n"/>
      <c r="Q25" s="825" t="n"/>
      <c r="R25" s="825" t="n"/>
      <c r="S25" s="825" t="n"/>
      <c r="T25" s="826" t="n"/>
      <c r="U25" s="199" t="n"/>
      <c r="V25" s="199" t="n"/>
      <c r="W25" s="199" t="n"/>
      <c r="X25" s="199" t="n"/>
      <c r="Y25" s="201" t="n"/>
    </row>
    <row r="26" ht="33.75" customHeight="1" s="813">
      <c r="B26" s="956" t="inlineStr">
        <is>
          <t>계약사유
合同事由</t>
        </is>
      </c>
      <c r="C26" s="825" t="n"/>
      <c r="D26" s="825" t="n"/>
      <c r="E26" s="826" t="n"/>
      <c r="F26" s="200" t="n"/>
      <c r="G26" s="199" t="n"/>
      <c r="H26" s="199" t="n"/>
      <c r="I26" s="199" t="n"/>
      <c r="J26" s="199" t="n"/>
      <c r="K26" s="199" t="n"/>
      <c r="L26" s="199" t="n"/>
      <c r="M26" s="965" t="inlineStr">
        <is>
          <t>계약관리번호
合同统一编号</t>
        </is>
      </c>
      <c r="N26" s="825" t="n"/>
      <c r="O26" s="825" t="n"/>
      <c r="P26" s="825" t="n"/>
      <c r="Q26" s="825" t="n"/>
      <c r="R26" s="825" t="n"/>
      <c r="S26" s="825" t="n"/>
      <c r="T26" s="826" t="n"/>
      <c r="U26" s="966" t="inlineStr">
        <is>
          <t>행정팀 작성</t>
        </is>
      </c>
      <c r="V26" s="825" t="n"/>
      <c r="W26" s="825" t="n"/>
      <c r="X26" s="825" t="n"/>
      <c r="Y26" s="836" t="n"/>
    </row>
    <row r="27" ht="33.75" customHeight="1" s="813">
      <c r="B27" s="956" t="inlineStr">
        <is>
          <t>계약책임자
合同负责人</t>
        </is>
      </c>
      <c r="C27" s="825" t="n"/>
      <c r="D27" s="825" t="n"/>
      <c r="E27" s="826" t="n"/>
      <c r="F27" s="200" t="n"/>
      <c r="G27" s="199" t="n"/>
      <c r="H27" s="199" t="n"/>
      <c r="I27" s="199" t="n"/>
      <c r="J27" s="199" t="n"/>
      <c r="K27" s="199" t="n"/>
      <c r="L27" s="199" t="n"/>
      <c r="M27" s="199" t="n"/>
      <c r="N27" s="199" t="n"/>
      <c r="O27" s="199" t="n"/>
      <c r="P27" s="199" t="n"/>
      <c r="Q27" s="199" t="n"/>
      <c r="R27" s="199" t="n"/>
      <c r="S27" s="199" t="n"/>
      <c r="T27" s="199" t="n"/>
      <c r="U27" s="199" t="n"/>
      <c r="V27" s="199" t="n"/>
      <c r="W27" s="199" t="n"/>
      <c r="X27" s="199" t="n"/>
      <c r="Y27" s="201" t="n"/>
    </row>
    <row r="28" ht="33.75" customHeight="1" s="813" thickBot="1">
      <c r="B28" s="956" t="inlineStr">
        <is>
          <t>제출서류
附件</t>
        </is>
      </c>
      <c r="C28" s="825" t="n"/>
      <c r="D28" s="825" t="n"/>
      <c r="E28" s="826" t="n"/>
      <c r="F28" s="967" t="inlineStr">
        <is>
          <t>관련서류 사본(예 : 계약심의서, 계약서 첫장, 품의서, 발주서, 견적서 등)</t>
        </is>
      </c>
      <c r="G28" s="825" t="n"/>
      <c r="H28" s="825" t="n"/>
      <c r="I28" s="825" t="n"/>
      <c r="J28" s="825" t="n"/>
      <c r="K28" s="825" t="n"/>
      <c r="L28" s="825" t="n"/>
      <c r="M28" s="825" t="n"/>
      <c r="N28" s="825" t="n"/>
      <c r="O28" s="825" t="n"/>
      <c r="P28" s="825" t="n"/>
      <c r="Q28" s="825" t="n"/>
      <c r="R28" s="825" t="n"/>
      <c r="S28" s="825" t="n"/>
      <c r="T28" s="825" t="n"/>
      <c r="U28" s="825" t="n"/>
      <c r="V28" s="825" t="n"/>
      <c r="W28" s="825" t="n"/>
      <c r="X28" s="825" t="n"/>
      <c r="Y28" s="836" t="n"/>
    </row>
    <row r="29" ht="32.1" customHeight="1" s="813" thickTop="1">
      <c r="B29" s="968" t="inlineStr">
        <is>
          <t>기타설명</t>
        </is>
      </c>
      <c r="C29" s="969" t="n"/>
      <c r="D29" s="969" t="n"/>
      <c r="E29" s="969" t="n"/>
      <c r="F29" s="208" t="n"/>
      <c r="G29" s="202" t="n"/>
      <c r="H29" s="202" t="n"/>
      <c r="I29" s="202" t="n"/>
      <c r="J29" s="202" t="n"/>
      <c r="K29" s="202" t="n"/>
      <c r="L29" s="202" t="n"/>
      <c r="M29" s="202" t="n"/>
      <c r="N29" s="202" t="n"/>
      <c r="O29" s="202" t="n"/>
      <c r="P29" s="202" t="n"/>
      <c r="Q29" s="202" t="n"/>
      <c r="R29" s="202" t="n"/>
      <c r="S29" s="202" t="n"/>
      <c r="T29" s="202" t="n"/>
      <c r="U29" s="202" t="n"/>
      <c r="V29" s="202" t="n"/>
      <c r="W29" s="202" t="n"/>
      <c r="X29" s="202" t="n"/>
      <c r="Y29" s="203" t="n"/>
    </row>
    <row r="30" ht="3.75" customHeight="1" s="813">
      <c r="B30" s="970" t="n"/>
      <c r="F30" s="209" t="n"/>
      <c r="G30" s="204" t="n"/>
      <c r="H30" s="204" t="n"/>
      <c r="I30" s="204" t="n"/>
      <c r="J30" s="204" t="n"/>
      <c r="K30" s="204" t="n"/>
      <c r="L30" s="204" t="n"/>
      <c r="M30" s="204" t="n"/>
      <c r="N30" s="204" t="n"/>
      <c r="O30" s="204" t="n"/>
      <c r="P30" s="204" t="n"/>
      <c r="Q30" s="204" t="n"/>
      <c r="R30" s="204" t="n"/>
      <c r="S30" s="204" t="n"/>
      <c r="T30" s="204" t="n"/>
      <c r="U30" s="204" t="n"/>
      <c r="V30" s="204" t="n"/>
      <c r="W30" s="204" t="n"/>
      <c r="X30" s="204" t="n"/>
      <c r="Y30" s="205" t="n"/>
    </row>
    <row r="31" ht="12" customHeight="1" s="813">
      <c r="B31" s="970" t="n"/>
      <c r="F31" s="209" t="n"/>
      <c r="G31" s="204" t="n"/>
      <c r="H31" s="204" t="n"/>
      <c r="I31" s="204" t="n"/>
      <c r="J31" s="204" t="n"/>
      <c r="K31" s="204" t="n"/>
      <c r="L31" s="204" t="n"/>
      <c r="M31" s="204" t="n"/>
      <c r="N31" s="204" t="n"/>
      <c r="O31" s="204" t="n"/>
      <c r="P31" s="204" t="n"/>
      <c r="Q31" s="204" t="n"/>
      <c r="R31" s="204" t="n"/>
      <c r="S31" s="204" t="n"/>
      <c r="T31" s="204" t="n"/>
      <c r="U31" s="204" t="n"/>
      <c r="V31" s="204" t="n"/>
      <c r="W31" s="204" t="n"/>
      <c r="X31" s="204" t="n"/>
      <c r="Y31" s="205" t="n"/>
    </row>
    <row r="32" ht="44.25" customHeight="1" s="813">
      <c r="B32" s="970" t="n"/>
      <c r="F32" s="209" t="n"/>
      <c r="G32" s="204" t="n"/>
      <c r="H32" s="204" t="n"/>
      <c r="I32" s="204" t="n"/>
      <c r="J32" s="204" t="n"/>
      <c r="K32" s="204" t="n"/>
      <c r="L32" s="204" t="n"/>
      <c r="M32" s="204" t="n"/>
      <c r="N32" s="204" t="n"/>
      <c r="O32" s="204" t="n"/>
      <c r="P32" s="204" t="n"/>
      <c r="Q32" s="204" t="n"/>
      <c r="R32" s="204" t="n"/>
      <c r="S32" s="204" t="n"/>
      <c r="T32" s="204" t="n"/>
      <c r="U32" s="204" t="n"/>
      <c r="V32" s="204" t="n"/>
      <c r="W32" s="204" t="n"/>
      <c r="X32" s="204" t="n"/>
      <c r="Y32" s="205" t="n"/>
      <c r="AG32" s="971" t="n"/>
      <c r="AH32" s="971" t="n"/>
    </row>
    <row r="33" ht="44.25" customHeight="1" s="813">
      <c r="B33" s="970" t="n"/>
      <c r="F33" s="209" t="n"/>
      <c r="G33" s="204" t="n"/>
      <c r="H33" s="204" t="n"/>
      <c r="I33" s="204" t="n"/>
      <c r="J33" s="204" t="n"/>
      <c r="K33" s="204" t="n"/>
      <c r="L33" s="204" t="n"/>
      <c r="M33" s="204" t="n"/>
      <c r="N33" s="204" t="n"/>
      <c r="O33" s="204" t="n"/>
      <c r="P33" s="204" t="n"/>
      <c r="Q33" s="204" t="n"/>
      <c r="R33" s="204" t="n"/>
      <c r="S33" s="204" t="n"/>
      <c r="T33" s="204" t="n"/>
      <c r="U33" s="204" t="n"/>
      <c r="V33" s="204" t="n"/>
      <c r="W33" s="204" t="n"/>
      <c r="X33" s="204" t="n"/>
      <c r="Y33" s="205" t="n"/>
      <c r="AG33" s="971" t="n"/>
      <c r="AH33" s="971" t="n"/>
    </row>
    <row r="34" ht="44.25" customHeight="1" s="813">
      <c r="B34" s="970" t="n"/>
      <c r="F34" s="209" t="n"/>
      <c r="G34" s="204" t="n"/>
      <c r="H34" s="204" t="n"/>
      <c r="I34" s="204" t="n"/>
      <c r="J34" s="204" t="n"/>
      <c r="K34" s="204" t="n"/>
      <c r="L34" s="204" t="n"/>
      <c r="M34" s="204" t="n"/>
      <c r="N34" s="204" t="n"/>
      <c r="O34" s="204" t="n"/>
      <c r="P34" s="204" t="n"/>
      <c r="Q34" s="204" t="n"/>
      <c r="R34" s="204" t="n"/>
      <c r="S34" s="204" t="n"/>
      <c r="T34" s="204" t="n"/>
      <c r="U34" s="204" t="n"/>
      <c r="V34" s="204" t="n"/>
      <c r="W34" s="204" t="n"/>
      <c r="X34" s="204" t="n"/>
      <c r="Y34" s="205" t="n"/>
      <c r="AA34" s="700" t="n"/>
      <c r="AB34" s="700" t="n"/>
      <c r="AC34" s="700" t="n"/>
      <c r="AD34" s="700" t="n"/>
      <c r="AG34" s="971" t="n"/>
      <c r="AH34" s="971" t="n"/>
    </row>
    <row r="35" ht="44.25" customHeight="1" s="813" thickBot="1">
      <c r="B35" s="972" t="n"/>
      <c r="C35" s="952" t="n"/>
      <c r="D35" s="952" t="n"/>
      <c r="E35" s="952" t="n"/>
      <c r="F35" s="210" t="n"/>
      <c r="G35" s="206" t="n"/>
      <c r="H35" s="206" t="n"/>
      <c r="I35" s="206" t="n"/>
      <c r="J35" s="206" t="n"/>
      <c r="K35" s="206" t="n"/>
      <c r="L35" s="206" t="n"/>
      <c r="M35" s="206" t="n"/>
      <c r="N35" s="206" t="n"/>
      <c r="O35" s="206" t="n"/>
      <c r="P35" s="206" t="n"/>
      <c r="Q35" s="206" t="n"/>
      <c r="R35" s="206" t="n"/>
      <c r="S35" s="206" t="n"/>
      <c r="T35" s="206" t="n"/>
      <c r="U35" s="206" t="n"/>
      <c r="V35" s="206" t="n"/>
      <c r="W35" s="206" t="n"/>
      <c r="X35" s="206" t="n"/>
      <c r="Y35" s="207" t="n"/>
      <c r="AA35" s="700" t="n"/>
      <c r="AB35" s="700" t="n"/>
      <c r="AC35" s="700" t="n"/>
      <c r="AD35" s="700" t="n"/>
      <c r="AG35" s="971" t="n"/>
      <c r="AH35" s="971" t="n"/>
    </row>
    <row r="36" ht="25.5" customHeight="1" s="813" thickTop="1">
      <c r="B36" s="973" t="inlineStr">
        <is>
          <t>신청승인(申请审批）</t>
        </is>
      </c>
      <c r="Y36" s="974" t="n"/>
      <c r="AA36" s="700" t="n"/>
      <c r="AB36" s="700" t="n"/>
      <c r="AC36" s="700" t="n"/>
      <c r="AD36" s="700" t="n"/>
      <c r="AG36" s="971" t="n"/>
      <c r="AH36" s="971" t="n"/>
    </row>
    <row r="37" ht="44.25" customHeight="1" s="813">
      <c r="B37" s="975" t="inlineStr">
        <is>
          <t>신청인
申请人</t>
        </is>
      </c>
      <c r="C37" s="825" t="n"/>
      <c r="D37" s="825" t="n"/>
      <c r="E37" s="826" t="n"/>
      <c r="F37" s="592" t="n"/>
      <c r="G37" s="825" t="n"/>
      <c r="H37" s="825" t="n"/>
      <c r="I37" s="825" t="n"/>
      <c r="J37" s="825" t="n"/>
      <c r="K37" s="825" t="n"/>
      <c r="L37" s="825" t="n"/>
      <c r="M37" s="825" t="n"/>
      <c r="N37" s="825" t="n"/>
      <c r="O37" s="825" t="n"/>
      <c r="P37" s="825" t="n"/>
      <c r="Q37" s="825" t="n"/>
      <c r="R37" s="825" t="n"/>
      <c r="S37" s="825" t="n"/>
      <c r="T37" s="825" t="n"/>
      <c r="U37" s="825" t="n"/>
      <c r="V37" s="825" t="n"/>
      <c r="W37" s="825" t="n"/>
      <c r="X37" s="825" t="n"/>
      <c r="Y37" s="836" t="n"/>
      <c r="AA37" s="700" t="n"/>
      <c r="AB37" s="700" t="n"/>
      <c r="AC37" s="700" t="n"/>
      <c r="AD37" s="700" t="n"/>
      <c r="AG37" s="971" t="n"/>
      <c r="AH37" s="971" t="n"/>
    </row>
    <row r="38" ht="44.25" customHeight="1" s="813">
      <c r="B38" s="975" t="inlineStr">
        <is>
          <t>재무담당
财务负责</t>
        </is>
      </c>
      <c r="C38" s="825" t="n"/>
      <c r="D38" s="825" t="n"/>
      <c r="E38" s="826" t="n"/>
      <c r="F38" s="591" t="n"/>
      <c r="G38" s="591" t="n"/>
      <c r="H38" s="591" t="n"/>
      <c r="I38" s="591" t="n"/>
      <c r="J38" s="591" t="n"/>
      <c r="K38" s="591" t="n"/>
      <c r="L38" s="591" t="n"/>
      <c r="M38" s="591" t="n"/>
      <c r="N38" s="591" t="n"/>
      <c r="O38" s="591" t="n"/>
      <c r="P38" s="591" t="n"/>
      <c r="Q38" s="591" t="n"/>
      <c r="R38" s="591" t="n"/>
      <c r="S38" s="591" t="n"/>
      <c r="T38" s="591" t="n"/>
      <c r="U38" s="591" t="n"/>
      <c r="V38" s="591" t="n"/>
      <c r="W38" s="591" t="n"/>
      <c r="X38" s="591" t="n"/>
      <c r="Y38" s="592" t="n"/>
      <c r="AA38" s="700" t="n"/>
      <c r="AB38" s="700" t="n"/>
      <c r="AC38" s="700" t="n"/>
      <c r="AD38" s="700" t="n"/>
      <c r="AG38" s="971" t="n"/>
      <c r="AH38" s="971" t="n"/>
    </row>
    <row r="39" ht="44.25" customHeight="1" s="813">
      <c r="B39" s="975" t="inlineStr">
        <is>
          <t>부서담당
部门负责人</t>
        </is>
      </c>
      <c r="C39" s="825" t="n"/>
      <c r="D39" s="825" t="n"/>
      <c r="E39" s="826" t="n"/>
      <c r="F39" s="592" t="n"/>
      <c r="G39" s="825" t="n"/>
      <c r="H39" s="825" t="n"/>
      <c r="I39" s="825" t="n"/>
      <c r="J39" s="825" t="n"/>
      <c r="K39" s="825" t="n"/>
      <c r="L39" s="825" t="n"/>
      <c r="M39" s="825" t="n"/>
      <c r="N39" s="825" t="n"/>
      <c r="O39" s="825" t="n"/>
      <c r="P39" s="825" t="n"/>
      <c r="Q39" s="825" t="n"/>
      <c r="R39" s="825" t="n"/>
      <c r="S39" s="825" t="n"/>
      <c r="T39" s="825" t="n"/>
      <c r="U39" s="825" t="n"/>
      <c r="V39" s="825" t="n"/>
      <c r="W39" s="825" t="n"/>
      <c r="X39" s="825" t="n"/>
      <c r="Y39" s="836" t="n"/>
      <c r="AA39" s="700" t="n"/>
      <c r="AB39" s="700" t="n"/>
      <c r="AC39" s="700" t="n"/>
      <c r="AD39" s="700" t="n"/>
      <c r="AG39" s="971" t="n"/>
      <c r="AH39" s="971" t="n"/>
    </row>
    <row r="40" ht="44.25" customHeight="1" s="813">
      <c r="B40" s="975" t="inlineStr">
        <is>
          <t>대표
代表</t>
        </is>
      </c>
      <c r="C40" s="825" t="n"/>
      <c r="D40" s="825" t="n"/>
      <c r="E40" s="826" t="n"/>
      <c r="F40" s="592" t="n"/>
      <c r="G40" s="825" t="n"/>
      <c r="H40" s="825" t="n"/>
      <c r="I40" s="825" t="n"/>
      <c r="J40" s="825" t="n"/>
      <c r="K40" s="825" t="n"/>
      <c r="L40" s="825" t="n"/>
      <c r="M40" s="825" t="n"/>
      <c r="N40" s="825" t="n"/>
      <c r="O40" s="825" t="n"/>
      <c r="P40" s="825" t="n"/>
      <c r="Q40" s="825" t="n"/>
      <c r="R40" s="825" t="n"/>
      <c r="S40" s="825" t="n"/>
      <c r="T40" s="825" t="n"/>
      <c r="U40" s="825" t="n"/>
      <c r="V40" s="825" t="n"/>
      <c r="W40" s="825" t="n"/>
      <c r="X40" s="825" t="n"/>
      <c r="Y40" s="836" t="n"/>
      <c r="AA40" s="700" t="n"/>
      <c r="AB40" s="700" t="n"/>
      <c r="AC40" s="700" t="n"/>
      <c r="AD40" s="700" t="n"/>
      <c r="AG40" s="971" t="n"/>
      <c r="AH40" s="971" t="n"/>
    </row>
    <row r="41" ht="44.25" customHeight="1" s="813" thickBot="1">
      <c r="B41" s="976" t="inlineStr">
        <is>
          <t>인감보관인
公章保管人</t>
        </is>
      </c>
      <c r="C41" s="977" t="n"/>
      <c r="D41" s="977" t="n"/>
      <c r="E41" s="978" t="n"/>
      <c r="F41" s="624" t="n"/>
      <c r="G41" s="977" t="n"/>
      <c r="H41" s="977" t="n"/>
      <c r="I41" s="977" t="n"/>
      <c r="J41" s="977" t="n"/>
      <c r="K41" s="977" t="n"/>
      <c r="L41" s="977" t="n"/>
      <c r="M41" s="977" t="n"/>
      <c r="N41" s="977" t="n"/>
      <c r="O41" s="977" t="n"/>
      <c r="P41" s="977" t="n"/>
      <c r="Q41" s="977" t="n"/>
      <c r="R41" s="977" t="n"/>
      <c r="S41" s="977" t="n"/>
      <c r="T41" s="977" t="n"/>
      <c r="U41" s="977" t="n"/>
      <c r="V41" s="977" t="n"/>
      <c r="W41" s="977" t="n"/>
      <c r="X41" s="977" t="n"/>
      <c r="Y41" s="979" t="n"/>
      <c r="AA41" s="700" t="n"/>
      <c r="AB41" s="700" t="n"/>
      <c r="AC41" s="700" t="n"/>
      <c r="AD41" s="700" t="n"/>
      <c r="AG41" s="971" t="n"/>
      <c r="AH41" s="971" t="n"/>
    </row>
    <row r="42" ht="27.75" customHeight="1" s="813" thickTop="1">
      <c r="B42" s="980" t="inlineStr">
        <is>
          <t>반납확인（ 返还审批）</t>
        </is>
      </c>
      <c r="C42" s="838" t="n"/>
      <c r="D42" s="838" t="n"/>
      <c r="E42" s="838" t="n"/>
      <c r="F42" s="838" t="n"/>
      <c r="G42" s="838" t="n"/>
      <c r="H42" s="838" t="n"/>
      <c r="I42" s="838" t="n"/>
      <c r="J42" s="838" t="n"/>
      <c r="K42" s="838" t="n"/>
      <c r="L42" s="838" t="n"/>
      <c r="M42" s="838" t="n"/>
      <c r="N42" s="838" t="n"/>
      <c r="O42" s="838" t="n"/>
      <c r="P42" s="838" t="n"/>
      <c r="Q42" s="838" t="n"/>
      <c r="R42" s="838" t="n"/>
      <c r="S42" s="838" t="n"/>
      <c r="T42" s="838" t="n"/>
      <c r="U42" s="838" t="n"/>
      <c r="V42" s="838" t="n"/>
      <c r="W42" s="838" t="n"/>
      <c r="X42" s="838" t="n"/>
      <c r="Y42" s="839" t="n"/>
      <c r="AA42" s="700" t="n"/>
      <c r="AB42" s="700" t="n"/>
      <c r="AC42" s="700" t="n"/>
      <c r="AD42" s="700" t="n"/>
      <c r="AG42" s="971" t="n"/>
      <c r="AH42" s="971" t="n"/>
    </row>
    <row r="43" ht="44.25" customHeight="1" s="813">
      <c r="B43" s="981" t="inlineStr">
        <is>
          <t>신청인
申请人</t>
        </is>
      </c>
      <c r="C43" s="838" t="n"/>
      <c r="D43" s="838" t="n"/>
      <c r="E43" s="912" t="n"/>
      <c r="F43" s="626" t="n"/>
      <c r="G43" s="838" t="n"/>
      <c r="H43" s="838" t="n"/>
      <c r="I43" s="838" t="n"/>
      <c r="J43" s="838" t="n"/>
      <c r="K43" s="838" t="n"/>
      <c r="L43" s="838" t="n"/>
      <c r="M43" s="838" t="n"/>
      <c r="N43" s="838" t="n"/>
      <c r="O43" s="838" t="n"/>
      <c r="P43" s="838" t="n"/>
      <c r="Q43" s="838" t="n"/>
      <c r="R43" s="838" t="n"/>
      <c r="S43" s="838" t="n"/>
      <c r="T43" s="838" t="n"/>
      <c r="U43" s="838" t="n"/>
      <c r="V43" s="838" t="n"/>
      <c r="W43" s="838" t="n"/>
      <c r="X43" s="838" t="n"/>
      <c r="Y43" s="839" t="n"/>
      <c r="AA43" s="700" t="n"/>
      <c r="AB43" s="700" t="n"/>
      <c r="AC43" s="700" t="n"/>
      <c r="AD43" s="700" t="n"/>
      <c r="AG43" s="971" t="n"/>
      <c r="AH43" s="971" t="n"/>
    </row>
    <row r="44" ht="44.25" customHeight="1" s="813">
      <c r="B44" s="975" t="inlineStr">
        <is>
          <t>인감보관인
公章保管人</t>
        </is>
      </c>
      <c r="C44" s="825" t="n"/>
      <c r="D44" s="825" t="n"/>
      <c r="E44" s="826" t="n"/>
      <c r="F44" s="592" t="n"/>
      <c r="G44" s="825" t="n"/>
      <c r="H44" s="825" t="n"/>
      <c r="I44" s="825" t="n"/>
      <c r="J44" s="825" t="n"/>
      <c r="K44" s="825" t="n"/>
      <c r="L44" s="825" t="n"/>
      <c r="M44" s="825" t="n"/>
      <c r="N44" s="825" t="n"/>
      <c r="O44" s="825" t="n"/>
      <c r="P44" s="825" t="n"/>
      <c r="Q44" s="825" t="n"/>
      <c r="R44" s="825" t="n"/>
      <c r="S44" s="825" t="n"/>
      <c r="T44" s="825" t="n"/>
      <c r="U44" s="825" t="n"/>
      <c r="V44" s="825" t="n"/>
      <c r="W44" s="825" t="n"/>
      <c r="X44" s="825" t="n"/>
      <c r="Y44" s="836" t="n"/>
      <c r="AA44" s="700" t="n"/>
      <c r="AB44" s="700" t="n"/>
      <c r="AC44" s="700" t="n"/>
      <c r="AD44" s="700" t="n"/>
      <c r="AG44" s="971" t="n"/>
      <c r="AH44" s="971" t="n"/>
    </row>
    <row r="45" ht="33.75" customHeight="1" s="813" thickBot="1">
      <c r="B45" s="982" t="inlineStr">
        <is>
          <t>※예정 반납일에 인감을 반납하지 못할 경우, 신청서를 재 작성해야 함</t>
        </is>
      </c>
      <c r="C45" s="844" t="n"/>
      <c r="D45" s="844" t="n"/>
      <c r="E45" s="844" t="n"/>
      <c r="F45" s="844" t="n"/>
      <c r="G45" s="844" t="n"/>
      <c r="H45" s="844" t="n"/>
      <c r="I45" s="844" t="n"/>
      <c r="J45" s="844" t="n"/>
      <c r="K45" s="844" t="n"/>
      <c r="L45" s="844" t="n"/>
      <c r="M45" s="844" t="n"/>
      <c r="N45" s="844" t="n"/>
      <c r="O45" s="844" t="n"/>
      <c r="P45" s="844" t="n"/>
      <c r="Q45" s="844" t="n"/>
      <c r="R45" s="844" t="n"/>
      <c r="S45" s="844" t="n"/>
      <c r="T45" s="844" t="n"/>
      <c r="U45" s="844" t="n"/>
      <c r="V45" s="844" t="n"/>
      <c r="W45" s="844" t="n"/>
      <c r="X45" s="844" t="n"/>
      <c r="Y45" s="845" t="n"/>
      <c r="AA45" s="700" t="n"/>
      <c r="AB45" s="700" t="n"/>
      <c r="AC45" s="700" t="n"/>
      <c r="AD45" s="700" t="n"/>
    </row>
    <row r="46" ht="13.5" customHeight="1" s="813">
      <c r="AA46" s="700" t="n"/>
      <c r="AB46" s="700" t="n"/>
      <c r="AC46" s="700" t="n"/>
      <c r="AD46" s="700" t="n"/>
    </row>
    <row r="47">
      <c r="AA47" s="700" t="n"/>
      <c r="AB47" s="700" t="n"/>
      <c r="AC47" s="700" t="n"/>
      <c r="AD47" s="700" t="n"/>
      <c r="AG47" s="9" t="n"/>
    </row>
    <row r="48">
      <c r="B48" s="5" t="n"/>
      <c r="C48" s="5" t="n"/>
      <c r="D48" s="5" t="n"/>
      <c r="E48" s="5" t="n"/>
      <c r="F48" s="5" t="n"/>
      <c r="G48" s="5" t="n"/>
      <c r="H48" s="5" t="n"/>
      <c r="I48" s="5" t="n"/>
      <c r="J48" s="5" t="n"/>
      <c r="K48" s="5" t="n"/>
      <c r="L48" s="5" t="n"/>
      <c r="M48" s="983" t="n"/>
      <c r="T48" s="5" t="n"/>
      <c r="U48" s="5" t="n"/>
      <c r="V48" s="5" t="n"/>
      <c r="W48" s="5" t="n"/>
      <c r="X48" s="5" t="n"/>
      <c r="Y48" s="5" t="n"/>
      <c r="AA48" s="700" t="n"/>
      <c r="AB48" s="700" t="n"/>
      <c r="AC48" s="700" t="n"/>
      <c r="AD48" s="700" t="n"/>
    </row>
    <row r="49">
      <c r="B49" s="700" t="n"/>
      <c r="C49" s="700" t="n"/>
      <c r="D49" s="700" t="n"/>
      <c r="E49" s="700" t="n"/>
      <c r="F49" s="700" t="n"/>
      <c r="G49" s="700" t="n"/>
      <c r="H49" s="700" t="n"/>
      <c r="I49" s="700" t="n"/>
      <c r="J49" s="700" t="n"/>
      <c r="K49" s="700" t="n"/>
      <c r="L49" s="700" t="n"/>
      <c r="M49" s="700" t="n"/>
      <c r="N49" s="700" t="n"/>
      <c r="O49" s="700" t="n"/>
      <c r="P49" s="700" t="n"/>
      <c r="Q49" s="700" t="n"/>
      <c r="R49" s="700" t="n"/>
      <c r="S49" s="700" t="n"/>
      <c r="T49" s="700" t="n"/>
      <c r="U49" s="700" t="n"/>
      <c r="V49" s="700" t="n"/>
      <c r="W49" s="700" t="n"/>
      <c r="X49" s="700" t="n"/>
      <c r="Y49" s="700" t="n"/>
      <c r="AA49" s="700" t="n"/>
      <c r="AB49" s="700" t="n"/>
      <c r="AC49" s="700" t="n"/>
      <c r="AD49" s="700" t="n"/>
    </row>
    <row r="50" ht="13.5" customHeight="1" s="813">
      <c r="B50" s="700" t="n"/>
      <c r="C50" s="700" t="n"/>
      <c r="D50" s="700" t="n"/>
      <c r="E50" s="700" t="n"/>
      <c r="F50" s="700" t="n"/>
      <c r="G50" s="700" t="n"/>
      <c r="H50" s="700" t="n"/>
      <c r="I50" s="700" t="n"/>
      <c r="J50" s="700" t="n"/>
      <c r="K50" s="700" t="n"/>
      <c r="L50" s="700" t="n"/>
      <c r="M50" s="700" t="n"/>
      <c r="N50" s="700" t="n"/>
      <c r="O50" s="700" t="n"/>
      <c r="P50" s="700" t="n"/>
      <c r="Q50" s="700" t="n"/>
      <c r="R50" s="700" t="n"/>
      <c r="S50" s="700" t="n"/>
      <c r="T50" s="700" t="n"/>
      <c r="U50" s="700" t="n"/>
      <c r="V50" s="700" t="n"/>
      <c r="W50" s="700" t="n"/>
      <c r="X50" s="700" t="n"/>
      <c r="Y50" s="700" t="n"/>
      <c r="AA50" s="700" t="n"/>
      <c r="AB50" s="700" t="n"/>
      <c r="AC50" s="700" t="n"/>
      <c r="AD50" s="700" t="n"/>
    </row>
    <row r="51" ht="13.5" customFormat="1" customHeight="1" s="700"/>
    <row r="52" customFormat="1" s="700"/>
    <row r="53" ht="8.25" customFormat="1" customHeight="1" s="700"/>
    <row r="54" ht="8.25" customFormat="1" customHeight="1" s="700"/>
    <row r="55" ht="11.25" customFormat="1" customHeight="1" s="700"/>
    <row r="56" ht="6.75" customFormat="1" customHeight="1" s="700"/>
    <row r="57" ht="15" customFormat="1" customHeight="1" s="700"/>
    <row r="58" ht="11.25" customFormat="1" customHeight="1" s="700"/>
    <row r="59" ht="3.75" customFormat="1" customHeight="1" s="700"/>
    <row r="60" ht="3.75" customFormat="1" customHeight="1" s="700"/>
    <row r="61" customFormat="1" s="700"/>
    <row r="62" customFormat="1" s="700"/>
    <row r="63" customFormat="1" s="700"/>
    <row r="64" customFormat="1" s="700"/>
    <row r="65" customFormat="1" s="700"/>
    <row r="66" customFormat="1" s="700"/>
    <row r="67" customFormat="1" s="700"/>
    <row r="68" customFormat="1" s="700"/>
    <row r="69" customFormat="1" s="700"/>
    <row r="70" customFormat="1" s="700"/>
    <row r="71" customFormat="1" s="700"/>
    <row r="72" customFormat="1" s="700"/>
    <row r="73" customFormat="1" s="700"/>
    <row r="74" customFormat="1" s="700"/>
    <row r="75" customFormat="1" s="700"/>
    <row r="76" customFormat="1" s="700"/>
    <row r="77" customFormat="1" s="700">
      <c r="AA77" s="1" t="n"/>
      <c r="AB77" s="1" t="n"/>
      <c r="AC77" s="1" t="n"/>
      <c r="AD77" s="1" t="n"/>
    </row>
    <row r="78" customFormat="1" s="700">
      <c r="AA78" s="1" t="n"/>
      <c r="AB78" s="1" t="n"/>
      <c r="AC78" s="1" t="n"/>
      <c r="AD78" s="1" t="n"/>
    </row>
    <row r="79" customFormat="1" s="700">
      <c r="AA79" s="1" t="n"/>
      <c r="AB79" s="1" t="n"/>
      <c r="AC79" s="1" t="n"/>
      <c r="AD79" s="1" t="n"/>
    </row>
    <row r="80" customFormat="1" s="700">
      <c r="AA80" s="1" t="n"/>
      <c r="AB80" s="1" t="n"/>
      <c r="AC80" s="1" t="n"/>
      <c r="AD80" s="1" t="n"/>
    </row>
    <row r="81" customFormat="1" s="700">
      <c r="AA81" s="1" t="n"/>
      <c r="AB81" s="1" t="n"/>
      <c r="AC81" s="1" t="n"/>
      <c r="AD81" s="1" t="n"/>
    </row>
    <row r="82" customFormat="1" s="700">
      <c r="AA82" s="1" t="n"/>
      <c r="AB82" s="1" t="n"/>
      <c r="AC82" s="1" t="n"/>
      <c r="AD82" s="1" t="n"/>
    </row>
    <row r="83" customFormat="1" s="700">
      <c r="AA83" s="1" t="n"/>
      <c r="AB83" s="1" t="n"/>
      <c r="AC83" s="1" t="n"/>
      <c r="AD83" s="1" t="n"/>
    </row>
    <row r="84" customFormat="1" s="700">
      <c r="AA84" s="1" t="n"/>
      <c r="AB84" s="1" t="n"/>
      <c r="AC84" s="1" t="n"/>
      <c r="AD84" s="1" t="n"/>
    </row>
    <row r="85" customFormat="1" s="700">
      <c r="AA85" s="1" t="n"/>
      <c r="AB85" s="1" t="n"/>
      <c r="AC85" s="1" t="n"/>
      <c r="AD85" s="1" t="n"/>
    </row>
    <row r="86" customFormat="1" s="700">
      <c r="AA86" s="1" t="n"/>
      <c r="AB86" s="1" t="n"/>
      <c r="AC86" s="1" t="n"/>
      <c r="AD86" s="1" t="n"/>
    </row>
    <row r="87" customFormat="1" s="700">
      <c r="AA87" s="1" t="n"/>
      <c r="AB87" s="1" t="n"/>
      <c r="AC87" s="1" t="n"/>
      <c r="AD87" s="1" t="n"/>
    </row>
    <row r="88" customFormat="1" s="700"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  <c r="Y88" s="1" t="n"/>
      <c r="AA88" s="1" t="n"/>
      <c r="AB88" s="1" t="n"/>
      <c r="AC88" s="1" t="n"/>
      <c r="AD88" s="1" t="n"/>
    </row>
    <row r="89" customFormat="1" s="700"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  <c r="Y89" s="1" t="n"/>
      <c r="AA89" s="1" t="n"/>
      <c r="AB89" s="1" t="n"/>
      <c r="AC89" s="1" t="n"/>
      <c r="AD89" s="1" t="n"/>
    </row>
  </sheetData>
  <mergeCells count="56">
    <mergeCell ref="B29:E35"/>
    <mergeCell ref="B40:E40"/>
    <mergeCell ref="AB22:AD22"/>
    <mergeCell ref="F44:Y44"/>
    <mergeCell ref="U15:Y15"/>
    <mergeCell ref="B42:Y42"/>
    <mergeCell ref="F11:W12"/>
    <mergeCell ref="F14:T15"/>
    <mergeCell ref="B24:E24"/>
    <mergeCell ref="B20:E20"/>
    <mergeCell ref="AB21:AD21"/>
    <mergeCell ref="B26:E26"/>
    <mergeCell ref="B41:E41"/>
    <mergeCell ref="F40:Y40"/>
    <mergeCell ref="M21:R21"/>
    <mergeCell ref="M18:R18"/>
    <mergeCell ref="B25:E25"/>
    <mergeCell ref="M17:R17"/>
    <mergeCell ref="F20:Y20"/>
    <mergeCell ref="S21:Y21"/>
    <mergeCell ref="B18:E18"/>
    <mergeCell ref="F41:Y41"/>
    <mergeCell ref="L19:X19"/>
    <mergeCell ref="B27:E27"/>
    <mergeCell ref="S18:Y18"/>
    <mergeCell ref="AB19:AD19"/>
    <mergeCell ref="B43:E43"/>
    <mergeCell ref="M25:T25"/>
    <mergeCell ref="B21:E21"/>
    <mergeCell ref="F21:L21"/>
    <mergeCell ref="B39:E39"/>
    <mergeCell ref="S17:Y17"/>
    <mergeCell ref="B45:Y45"/>
    <mergeCell ref="B36:Y36"/>
    <mergeCell ref="F18:L18"/>
    <mergeCell ref="F28:Y28"/>
    <mergeCell ref="M26:T26"/>
    <mergeCell ref="B23:E23"/>
    <mergeCell ref="B17:E17"/>
    <mergeCell ref="AB20:AD20"/>
    <mergeCell ref="F19:H19"/>
    <mergeCell ref="F43:Y43"/>
    <mergeCell ref="F17:L17"/>
    <mergeCell ref="M24:T24"/>
    <mergeCell ref="B38:E38"/>
    <mergeCell ref="I19:J19"/>
    <mergeCell ref="U14:Y14"/>
    <mergeCell ref="B44:E44"/>
    <mergeCell ref="F37:Y37"/>
    <mergeCell ref="F39:Y39"/>
    <mergeCell ref="M23:T23"/>
    <mergeCell ref="B19:E19"/>
    <mergeCell ref="B37:E37"/>
    <mergeCell ref="B22:Y22"/>
    <mergeCell ref="B28:E28"/>
    <mergeCell ref="U26:Y26"/>
  </mergeCells>
  <pageMargins left="0.7480314960629921" right="0.7480314960629921" top="0.984251968503937" bottom="0.984251968503937" header="0.5118110236220472" footer="0.5118110236220472"/>
  <pageSetup orientation="portrait" paperSize="9" scale="61"/>
  <rowBreaks count="1" manualBreakCount="1">
    <brk id="49" min="0" max="16383" man="1"/>
  </rowBreaks>
</worksheet>
</file>

<file path=xl/worksheets/sheet11.xml><?xml version="1.0" encoding="utf-8"?>
<worksheet xmlns="http://schemas.openxmlformats.org/spreadsheetml/2006/main">
  <sheetPr>
    <tabColor rgb="FF00B050"/>
    <outlinePr summaryBelow="1" summaryRight="1"/>
    <pageSetUpPr/>
  </sheetPr>
  <dimension ref="A16:O50"/>
  <sheetViews>
    <sheetView showGridLines="0" topLeftCell="A13" workbookViewId="0">
      <selection activeCell="P25" sqref="P25"/>
    </sheetView>
  </sheetViews>
  <sheetFormatPr baseColWidth="8" defaultColWidth="8.6640625" defaultRowHeight="14.25"/>
  <cols>
    <col width="12.44140625" customWidth="1" style="7" min="1" max="1"/>
    <col width="8.44140625" customWidth="1" style="7" min="2" max="2"/>
    <col width="12.44140625" customWidth="1" style="7" min="3" max="3"/>
    <col width="14.44140625" customWidth="1" style="7" min="4" max="4"/>
    <col width="14.109375" customWidth="1" style="7" min="5" max="5"/>
    <col width="13.44140625" customWidth="1" style="7" min="6" max="6"/>
    <col width="20.77734375" customWidth="1" style="7" min="7" max="7"/>
    <col width="8.6640625" customWidth="1" style="7" min="8" max="16384"/>
  </cols>
  <sheetData>
    <row r="16" ht="33.75" customHeight="1" s="813">
      <c r="A16" s="653" t="inlineStr">
        <is>
          <t>계약심의 및 인감사용신청</t>
        </is>
      </c>
      <c r="H16" s="651" t="n"/>
    </row>
    <row r="17" ht="22.5" customHeight="1" s="813">
      <c r="A17" s="654" t="inlineStr">
        <is>
          <t>Tencent Korea</t>
        </is>
      </c>
    </row>
    <row r="18" ht="19.5" customHeight="1" s="813">
      <c r="A18" s="123" t="n"/>
      <c r="B18" s="648" t="n"/>
      <c r="C18" s="648" t="n"/>
      <c r="D18" s="648" t="n"/>
      <c r="E18" s="648" t="n"/>
      <c r="F18" s="648" t="n"/>
      <c r="G18" s="125" t="n"/>
    </row>
    <row r="19" ht="36.75" customFormat="1" customHeight="1" s="8">
      <c r="A19" s="190" t="inlineStr">
        <is>
          <t>담당자</t>
        </is>
      </c>
      <c r="B19" s="826" t="n"/>
      <c r="C19" s="190" t="n"/>
      <c r="D19" s="190" t="inlineStr">
        <is>
          <t>부서</t>
        </is>
      </c>
      <c r="E19" s="190" t="n"/>
      <c r="F19" s="190" t="inlineStr">
        <is>
          <t>날짜</t>
        </is>
      </c>
      <c r="G19" s="191" t="n">
        <v>40777</v>
      </c>
    </row>
    <row r="20" ht="36.75" customFormat="1" customHeight="1" s="8">
      <c r="A20" s="652" t="n"/>
      <c r="B20" s="914" t="n"/>
      <c r="C20" s="914" t="n"/>
      <c r="D20" s="914" t="n"/>
      <c r="E20" s="914" t="n"/>
      <c r="F20" s="914" t="n"/>
      <c r="G20" s="914" t="n"/>
    </row>
    <row r="21" ht="36.75" customFormat="1" customHeight="1" s="8">
      <c r="A21" s="647" t="inlineStr">
        <is>
          <t>계약내용</t>
        </is>
      </c>
      <c r="B21" s="825" t="n"/>
      <c r="C21" s="825" t="n"/>
      <c r="D21" s="825" t="n"/>
      <c r="E21" s="825" t="n"/>
      <c r="F21" s="825" t="n"/>
      <c r="G21" s="826" t="n"/>
    </row>
    <row r="22" ht="36.75" customFormat="1" customHeight="1" s="8">
      <c r="A22" s="643" t="inlineStr">
        <is>
          <t>계약명</t>
        </is>
      </c>
      <c r="B22" s="826" t="n"/>
      <c r="C22" s="643" t="n"/>
      <c r="D22" s="825" t="n"/>
      <c r="E22" s="825" t="n"/>
      <c r="F22" s="825" t="n"/>
      <c r="G22" s="826" t="n"/>
      <c r="J22" s="91" t="n"/>
    </row>
    <row r="23" ht="36.75" customFormat="1" customHeight="1" s="8">
      <c r="A23" s="643" t="inlineStr">
        <is>
          <t>계약업체명</t>
        </is>
      </c>
      <c r="B23" s="826" t="n"/>
      <c r="C23" s="643" t="n"/>
      <c r="D23" s="825" t="n"/>
      <c r="E23" s="825" t="n"/>
      <c r="F23" s="825" t="n"/>
      <c r="G23" s="826" t="n"/>
    </row>
    <row r="24" ht="36.75" customFormat="1" customHeight="1" s="8">
      <c r="A24" s="643" t="inlineStr">
        <is>
          <t>계약기간</t>
        </is>
      </c>
      <c r="B24" s="826" t="n"/>
      <c r="C24" s="643" t="n"/>
      <c r="D24" s="825" t="n"/>
      <c r="E24" s="825" t="n"/>
      <c r="F24" s="825" t="n"/>
      <c r="G24" s="826" t="n"/>
    </row>
    <row r="25" ht="36.75" customFormat="1" customHeight="1" s="8">
      <c r="A25" s="643" t="inlineStr">
        <is>
          <t>계약사유</t>
        </is>
      </c>
      <c r="B25" s="826" t="n"/>
      <c r="C25" s="643" t="n"/>
      <c r="D25" s="825" t="n"/>
      <c r="E25" s="825" t="n"/>
      <c r="F25" s="825" t="n"/>
      <c r="G25" s="826" t="n"/>
      <c r="O25" s="8" t="inlineStr">
        <is>
          <t>  </t>
        </is>
      </c>
    </row>
    <row r="26" ht="36.75" customFormat="1" customHeight="1" s="8">
      <c r="A26" s="643" t="inlineStr">
        <is>
          <t>금액</t>
        </is>
      </c>
      <c r="B26" s="826" t="n"/>
      <c r="C26" s="643" t="inlineStr">
        <is>
          <t>_____________________(KRW/RMB)
*계약금액 RMB 30만이상인 경우 본사 심의 필요함</t>
        </is>
      </c>
      <c r="D26" s="825" t="n"/>
      <c r="E26" s="825" t="n"/>
      <c r="F26" s="825" t="n"/>
      <c r="G26" s="826" t="n"/>
    </row>
    <row r="27" ht="36.75" customFormat="1" customHeight="1" s="8">
      <c r="A27" s="645" t="n"/>
      <c r="B27" s="645" t="n"/>
      <c r="C27" s="645" t="n"/>
      <c r="D27" s="645" t="n"/>
      <c r="E27" s="645" t="n"/>
      <c r="F27" s="645" t="n"/>
      <c r="G27" s="645" t="n"/>
    </row>
    <row r="28" ht="36.75" customFormat="1" customHeight="1" s="8">
      <c r="A28" s="647" t="inlineStr">
        <is>
          <t>인감신청내역</t>
        </is>
      </c>
      <c r="B28" s="825" t="n"/>
      <c r="C28" s="825" t="n"/>
      <c r="D28" s="825" t="n"/>
      <c r="E28" s="825" t="n"/>
      <c r="F28" s="825" t="n"/>
      <c r="G28" s="826" t="n"/>
    </row>
    <row r="29" ht="36.75" customFormat="1" customHeight="1" s="8">
      <c r="A29" s="643" t="inlineStr">
        <is>
          <t>인감종류</t>
        </is>
      </c>
      <c r="B29" s="826" t="n"/>
      <c r="C29" s="643" t="inlineStr">
        <is>
          <t>법인인감</t>
        </is>
      </c>
      <c r="D29" s="825" t="n"/>
      <c r="E29" s="825" t="n"/>
      <c r="F29" s="825" t="n"/>
      <c r="G29" s="826" t="n"/>
    </row>
    <row r="30" ht="36.75" customFormat="1" customHeight="1" s="8">
      <c r="A30" s="643" t="inlineStr">
        <is>
          <t>사용목적</t>
        </is>
      </c>
      <c r="B30" s="826" t="n"/>
      <c r="C30" s="643" t="inlineStr">
        <is>
          <t>□ 계약서          □ 기타(                                 )</t>
        </is>
      </c>
      <c r="D30" s="825" t="n"/>
      <c r="E30" s="825" t="n"/>
      <c r="F30" s="825" t="n"/>
      <c r="G30" s="826" t="n"/>
    </row>
    <row r="31" ht="36.75" customFormat="1" customHeight="1" s="8">
      <c r="A31" s="643" t="inlineStr">
        <is>
          <t>계약일자</t>
        </is>
      </c>
      <c r="B31" s="826" t="n"/>
      <c r="C31" s="643" t="n"/>
      <c r="D31" s="825" t="n"/>
      <c r="E31" s="825" t="n"/>
      <c r="F31" s="825" t="n"/>
      <c r="G31" s="826" t="n"/>
    </row>
    <row r="32" ht="36.75" customFormat="1" customHeight="1" s="8">
      <c r="A32" s="643" t="inlineStr">
        <is>
          <t>계약책임자</t>
        </is>
      </c>
      <c r="B32" s="826" t="n"/>
      <c r="C32" s="643" t="n"/>
      <c r="D32" s="825" t="n"/>
      <c r="E32" s="825" t="n"/>
      <c r="F32" s="825" t="n"/>
      <c r="G32" s="826" t="n"/>
    </row>
    <row r="33" ht="36.75" customFormat="1" customHeight="1" s="8">
      <c r="A33" s="643" t="inlineStr">
        <is>
          <t>계약관리번호
(행정팀 작성)</t>
        </is>
      </c>
      <c r="B33" s="826" t="n"/>
      <c r="C33" s="643" t="n"/>
      <c r="D33" s="825" t="n"/>
      <c r="E33" s="825" t="n"/>
      <c r="F33" s="825" t="n"/>
      <c r="G33" s="826" t="n"/>
    </row>
    <row r="34" ht="36.75" customFormat="1" customHeight="1" s="8">
      <c r="A34" s="645" t="n"/>
      <c r="B34" s="645" t="n"/>
      <c r="C34" s="645" t="n"/>
      <c r="D34" s="645" t="n"/>
      <c r="E34" s="645" t="n"/>
      <c r="F34" s="645" t="n"/>
      <c r="G34" s="645" t="n"/>
    </row>
    <row r="35" ht="36.75" customFormat="1" customHeight="1" s="8">
      <c r="A35" s="647" t="inlineStr">
        <is>
          <t>결재</t>
        </is>
      </c>
      <c r="B35" s="825" t="n"/>
      <c r="C35" s="825" t="n"/>
      <c r="D35" s="825" t="n"/>
      <c r="E35" s="825" t="n"/>
      <c r="F35" s="825" t="n"/>
      <c r="G35" s="826" t="n"/>
    </row>
    <row r="36" ht="36.75" customFormat="1" customHeight="1" s="8">
      <c r="A36" s="643" t="inlineStr">
        <is>
          <t>신청인</t>
        </is>
      </c>
      <c r="B36" s="826" t="n"/>
      <c r="C36" s="643" t="n"/>
      <c r="D36" s="825" t="n"/>
      <c r="E36" s="825" t="n"/>
      <c r="F36" s="825" t="n"/>
      <c r="G36" s="826" t="n"/>
    </row>
    <row r="37" ht="36.75" customFormat="1" customHeight="1" s="8">
      <c r="A37" s="643" t="inlineStr">
        <is>
          <t>부서담당</t>
        </is>
      </c>
      <c r="B37" s="826" t="n"/>
      <c r="C37" s="643" t="n"/>
      <c r="D37" s="825" t="n"/>
      <c r="E37" s="825" t="n"/>
      <c r="F37" s="825" t="n"/>
      <c r="G37" s="826" t="n"/>
    </row>
    <row r="38" ht="36.75" customFormat="1" customHeight="1" s="8">
      <c r="A38" s="643" t="inlineStr">
        <is>
          <t>재무담당</t>
        </is>
      </c>
      <c r="B38" s="826" t="n"/>
      <c r="C38" s="643" t="n"/>
      <c r="D38" s="825" t="n"/>
      <c r="E38" s="825" t="n"/>
      <c r="F38" s="825" t="n"/>
      <c r="G38" s="826" t="n"/>
    </row>
    <row r="39" ht="36.75" customFormat="1" customHeight="1" s="8">
      <c r="A39" s="643" t="inlineStr">
        <is>
          <t>행정담당</t>
        </is>
      </c>
      <c r="B39" s="826" t="n"/>
      <c r="C39" s="643" t="n"/>
      <c r="D39" s="825" t="n"/>
      <c r="E39" s="825" t="n"/>
      <c r="F39" s="825" t="n"/>
      <c r="G39" s="826" t="n"/>
    </row>
    <row r="40" ht="36.75" customFormat="1" customHeight="1" s="8">
      <c r="A40" s="643" t="inlineStr">
        <is>
          <t>대표이사</t>
        </is>
      </c>
      <c r="B40" s="826" t="n"/>
      <c r="C40" s="643" t="n"/>
      <c r="D40" s="825" t="n"/>
      <c r="E40" s="825" t="n"/>
      <c r="F40" s="825" t="n"/>
      <c r="G40" s="826" t="n"/>
    </row>
    <row r="41" ht="36.75" customFormat="1" customHeight="1" s="8">
      <c r="A41" s="192" t="n"/>
      <c r="B41" s="193" t="n"/>
      <c r="C41" s="193" t="n"/>
      <c r="D41" s="193" t="n"/>
      <c r="E41" s="193" t="n"/>
      <c r="F41" s="193" t="n"/>
      <c r="G41" s="193" t="n"/>
    </row>
    <row r="42" ht="36.75" customFormat="1" customHeight="1" s="8">
      <c r="A42" s="643" t="inlineStr">
        <is>
          <t>기타합의</t>
        </is>
      </c>
      <c r="B42" s="826" t="n"/>
      <c r="C42" s="643" t="inlineStr">
        <is>
          <t>HQ legal department</t>
        </is>
      </c>
      <c r="D42" s="825" t="n"/>
      <c r="E42" s="825" t="n"/>
      <c r="F42" s="825" t="n"/>
      <c r="G42" s="826" t="n"/>
    </row>
    <row r="43" ht="36.75" customFormat="1" customHeight="1" s="8">
      <c r="A43" s="650" t="inlineStr">
        <is>
          <t>※계약서 날인 후, 계약서 원본 1부는 재무팀에 제출해야 함</t>
        </is>
      </c>
      <c r="B43" s="914" t="n"/>
      <c r="C43" s="914" t="n"/>
      <c r="D43" s="914" t="n"/>
      <c r="E43" s="914" t="n"/>
      <c r="F43" s="914" t="n"/>
      <c r="G43" s="914" t="n"/>
    </row>
    <row r="44" ht="36" customFormat="1" customHeight="1" s="8">
      <c r="A44" s="189" t="n"/>
      <c r="B44" s="189" t="n"/>
      <c r="C44" s="189" t="n"/>
      <c r="D44" s="189" t="n"/>
      <c r="E44" s="189" t="n"/>
      <c r="F44" s="189" t="n"/>
      <c r="G44" s="189" t="n"/>
    </row>
    <row r="45" ht="61.5" customFormat="1" customHeight="1" s="8">
      <c r="A45" s="189" t="n"/>
      <c r="B45" s="189" t="n"/>
      <c r="C45" s="189" t="n"/>
      <c r="D45" s="189" t="n"/>
      <c r="E45" s="189" t="n"/>
      <c r="F45" s="189" t="n"/>
      <c r="G45" s="189" t="n"/>
    </row>
    <row r="46" ht="30" customFormat="1" customHeight="1" s="8">
      <c r="A46" s="649" t="n"/>
      <c r="B46" s="648" t="n"/>
    </row>
    <row r="47" ht="36" customFormat="1" customHeight="1" s="8"/>
    <row r="48" ht="24" customFormat="1" customHeight="1" s="8"/>
    <row r="49" hidden="1" ht="17.25" customFormat="1" customHeight="1" s="8"/>
    <row r="50" ht="101.1" customHeight="1" s="813">
      <c r="A50" s="648" t="n"/>
      <c r="B50" s="648" t="n"/>
    </row>
    <row r="51" ht="35.25" customHeight="1" s="813"/>
    <row r="53" ht="15.75" customHeight="1" s="813"/>
  </sheetData>
  <mergeCells count="44">
    <mergeCell ref="A24:B24"/>
    <mergeCell ref="A30:B30"/>
    <mergeCell ref="C30:G30"/>
    <mergeCell ref="A17:G17"/>
    <mergeCell ref="C24:G24"/>
    <mergeCell ref="C42:G42"/>
    <mergeCell ref="A35:G35"/>
    <mergeCell ref="C33:G33"/>
    <mergeCell ref="A20:G20"/>
    <mergeCell ref="A36:B36"/>
    <mergeCell ref="A43:G43"/>
    <mergeCell ref="A28:G28"/>
    <mergeCell ref="C26:G26"/>
    <mergeCell ref="C29:G29"/>
    <mergeCell ref="A25:B25"/>
    <mergeCell ref="C25:G25"/>
    <mergeCell ref="A37:B37"/>
    <mergeCell ref="C31:G31"/>
    <mergeCell ref="C22:G22"/>
    <mergeCell ref="C40:G40"/>
    <mergeCell ref="B46:G49"/>
    <mergeCell ref="A26:B26"/>
    <mergeCell ref="A46:A49"/>
    <mergeCell ref="A33:B33"/>
    <mergeCell ref="A42:B42"/>
    <mergeCell ref="A32:B32"/>
    <mergeCell ref="B50:G50"/>
    <mergeCell ref="A16:G16"/>
    <mergeCell ref="C36:G36"/>
    <mergeCell ref="C23:G23"/>
    <mergeCell ref="A23:B23"/>
    <mergeCell ref="C39:G39"/>
    <mergeCell ref="A22:B22"/>
    <mergeCell ref="A38:B38"/>
    <mergeCell ref="A29:B29"/>
    <mergeCell ref="C32:G32"/>
    <mergeCell ref="C38:G38"/>
    <mergeCell ref="A21:G21"/>
    <mergeCell ref="A19:B19"/>
    <mergeCell ref="C37:G37"/>
    <mergeCell ref="H16:N16"/>
    <mergeCell ref="A31:B31"/>
    <mergeCell ref="A39:B39"/>
    <mergeCell ref="A40:B40"/>
  </mergeCells>
  <printOptions horizontalCentered="1"/>
  <pageMargins left="0.2755905511811024" right="0.1574803149606299" top="0.2362204724409449" bottom="0.5118110236220472" header="0.3149606299212598" footer="0.5118110236220472"/>
  <pageSetup orientation="portrait" paperSize="9" scale="80"/>
</worksheet>
</file>

<file path=xl/worksheets/sheet12.xml><?xml version="1.0" encoding="utf-8"?>
<worksheet xmlns="http://schemas.openxmlformats.org/spreadsheetml/2006/main">
  <sheetPr>
    <tabColor theme="7" tint="0.3999755851924192"/>
    <outlinePr summaryBelow="1" summaryRight="1"/>
    <pageSetUpPr/>
  </sheetPr>
  <dimension ref="B2:G14"/>
  <sheetViews>
    <sheetView showGridLines="0" workbookViewId="0">
      <selection activeCell="K9" sqref="K9"/>
    </sheetView>
  </sheetViews>
  <sheetFormatPr baseColWidth="8" defaultColWidth="8.77734375" defaultRowHeight="13.5"/>
  <cols>
    <col width="1.6640625" customWidth="1" style="92" min="1" max="1"/>
    <col width="8.77734375" customWidth="1" style="92" min="2" max="2"/>
    <col width="21.44140625" customWidth="1" style="92" min="3" max="3"/>
    <col width="8.77734375" customWidth="1" style="92" min="4" max="7"/>
    <col width="1.6640625" customWidth="1" style="92" min="8" max="8"/>
    <col width="8.77734375" customWidth="1" style="92" min="9" max="16384"/>
  </cols>
  <sheetData>
    <row r="1" ht="14.25" customHeight="1" s="813" thickBot="1"/>
    <row r="2">
      <c r="B2" s="93" t="n"/>
      <c r="C2" s="94" t="n"/>
      <c r="D2" s="94" t="n"/>
      <c r="E2" s="94" t="n"/>
      <c r="F2" s="94" t="n"/>
      <c r="G2" s="95" t="n"/>
    </row>
    <row r="3" ht="20.25" customHeight="1" s="813">
      <c r="B3" s="984" t="inlineStr">
        <is>
          <t>품    의    서</t>
        </is>
      </c>
      <c r="G3" s="974" t="n"/>
    </row>
    <row r="4" ht="14.25" customHeight="1" s="813" thickBot="1">
      <c r="B4" s="96" t="n"/>
      <c r="C4" s="97" t="n"/>
      <c r="D4" s="97" t="n"/>
      <c r="E4" s="97" t="n"/>
      <c r="F4" s="97" t="n"/>
      <c r="G4" s="98" t="n"/>
    </row>
    <row r="5" ht="14.25" customHeight="1" s="813">
      <c r="B5" s="99" t="inlineStr">
        <is>
          <t>문서번호</t>
        </is>
      </c>
      <c r="C5" s="214" t="inlineStr">
        <is>
          <t>Last-2012</t>
        </is>
      </c>
      <c r="D5" s="100" t="inlineStr">
        <is>
          <t>담당</t>
        </is>
      </c>
      <c r="E5" s="100" t="inlineStr">
        <is>
          <t>팀장</t>
        </is>
      </c>
      <c r="F5" s="100" t="inlineStr">
        <is>
          <t>부서장</t>
        </is>
      </c>
      <c r="G5" s="101" t="inlineStr">
        <is>
          <t>사장</t>
        </is>
      </c>
    </row>
    <row r="6" ht="14.25" customHeight="1" s="813">
      <c r="B6" s="102" t="inlineStr">
        <is>
          <t>품의부서</t>
        </is>
      </c>
      <c r="C6" s="657" t="inlineStr">
        <is>
          <t>운영팀</t>
        </is>
      </c>
      <c r="D6" s="657" t="n"/>
      <c r="E6" s="657" t="n"/>
      <c r="F6" s="657" t="n"/>
      <c r="G6" s="658" t="n"/>
    </row>
    <row r="7" ht="14.25" customHeight="1" s="813">
      <c r="B7" s="102" t="inlineStr">
        <is>
          <t>품의자</t>
        </is>
      </c>
      <c r="C7" s="657" t="inlineStr">
        <is>
          <t>조성환</t>
        </is>
      </c>
      <c r="D7" s="910" t="n"/>
      <c r="E7" s="910" t="n"/>
      <c r="F7" s="910" t="n"/>
      <c r="G7" s="985" t="n"/>
    </row>
    <row r="8" ht="14.25" customHeight="1" s="813">
      <c r="B8" s="102" t="inlineStr">
        <is>
          <t>기안일자</t>
        </is>
      </c>
      <c r="C8" s="657" t="inlineStr">
        <is>
          <t>2012  년 6 월 5 일</t>
        </is>
      </c>
      <c r="D8" s="657" t="inlineStr">
        <is>
          <t>/</t>
        </is>
      </c>
      <c r="E8" s="657" t="inlineStr">
        <is>
          <t>/</t>
        </is>
      </c>
      <c r="F8" s="657" t="inlineStr">
        <is>
          <t>/</t>
        </is>
      </c>
      <c r="G8" s="658" t="inlineStr">
        <is>
          <t>/</t>
        </is>
      </c>
    </row>
    <row r="9" ht="14.25" customHeight="1" s="813">
      <c r="B9" s="102" t="inlineStr">
        <is>
          <t>시행일자</t>
        </is>
      </c>
      <c r="C9" s="657" t="inlineStr">
        <is>
          <t>2012  년 6 월 5 일</t>
        </is>
      </c>
      <c r="D9" s="657" t="inlineStr">
        <is>
          <t>합의부서</t>
        </is>
      </c>
      <c r="E9" s="671" t="inlineStr">
        <is>
          <t>재무</t>
        </is>
      </c>
      <c r="F9" s="671" t="inlineStr">
        <is>
          <t>행정</t>
        </is>
      </c>
      <c r="G9" s="658" t="n"/>
    </row>
    <row r="10" ht="14.25" customHeight="1" s="813">
      <c r="B10" s="102" t="inlineStr">
        <is>
          <t>보존기간</t>
        </is>
      </c>
      <c r="C10" s="657" t="inlineStr">
        <is>
          <t>1년</t>
        </is>
      </c>
      <c r="D10" s="910" t="n"/>
      <c r="E10" s="910" t="n"/>
      <c r="F10" s="910" t="n"/>
      <c r="G10" s="985" t="n"/>
    </row>
    <row r="11" ht="14.25" customHeight="1" s="813">
      <c r="B11" s="102" t="inlineStr">
        <is>
          <t>제목</t>
        </is>
      </c>
      <c r="C11" s="657" t="inlineStr">
        <is>
          <t>웹월드 인사이트 컨퍼런스 2012 참여의 건</t>
        </is>
      </c>
      <c r="D11" s="825" t="n"/>
      <c r="E11" s="825" t="n"/>
      <c r="F11" s="825" t="n"/>
      <c r="G11" s="826" t="n"/>
    </row>
    <row r="12" ht="371.25" customHeight="1" s="813">
      <c r="B12" s="986" t="inlineStr">
        <is>
          <t>아래와 같이 계약을 진행하려 하니, 승인요청 드립니다.
웹월드 인사이트 컨퍼런스 2012 참여의 건
1. 진행사유 : 운영 및 마케팅 유관업무에 도움을 받고자 
2.주요내용  
- 6월 12일: 서비스 전략
- 6월 14일: 마케팅 전략
3. 참여금액 : 242,000
4. 실행기한 : 2012년 6월   일까지 진행</t>
        </is>
      </c>
      <c r="C12" s="825" t="n"/>
      <c r="D12" s="825" t="n"/>
      <c r="E12" s="825" t="n"/>
      <c r="F12" s="825" t="n"/>
      <c r="G12" s="836" t="n"/>
    </row>
    <row r="13" ht="96.75" customHeight="1" s="813">
      <c r="B13" s="105" t="inlineStr">
        <is>
          <t>Next
Step</t>
        </is>
      </c>
      <c r="C13" s="987" t="n"/>
      <c r="D13" s="825" t="n"/>
      <c r="E13" s="825" t="n"/>
      <c r="F13" s="825" t="n"/>
      <c r="G13" s="836" t="n"/>
    </row>
    <row r="14" ht="15" customHeight="1" s="813" thickBot="1">
      <c r="B14" s="988" t="inlineStr">
        <is>
          <t>텐센트 코리아</t>
        </is>
      </c>
      <c r="C14" s="844" t="n"/>
      <c r="D14" s="844" t="n"/>
      <c r="E14" s="844" t="n"/>
      <c r="F14" s="844" t="n"/>
      <c r="G14" s="845" t="n"/>
    </row>
  </sheetData>
  <mergeCells count="13">
    <mergeCell ref="B3:G3"/>
    <mergeCell ref="G9:G10"/>
    <mergeCell ref="E9:E10"/>
    <mergeCell ref="D9:D10"/>
    <mergeCell ref="F9:F10"/>
    <mergeCell ref="B14:G14"/>
    <mergeCell ref="C11:G11"/>
    <mergeCell ref="G6:G7"/>
    <mergeCell ref="B12:G12"/>
    <mergeCell ref="E6:E7"/>
    <mergeCell ref="C13:G13"/>
    <mergeCell ref="D6:D7"/>
    <mergeCell ref="F6:F7"/>
  </mergeCells>
  <pageMargins left="0.7" right="0.7" top="0.75" bottom="0.75" header="0.3" footer="0.3"/>
  <pageSetup orientation="portrait"/>
  <legacyDrawing xmlns:r="http://schemas.openxmlformats.org/officeDocument/2006/relationships" r:id="anysvml"/>
</worksheet>
</file>

<file path=xl/worksheets/sheet13.xml><?xml version="1.0" encoding="utf-8"?>
<worksheet xmlns="http://schemas.openxmlformats.org/spreadsheetml/2006/main">
  <sheetPr>
    <tabColor rgb="FF002060"/>
    <outlinePr summaryBelow="1" summaryRight="1"/>
    <pageSetUpPr fitToPage="1"/>
  </sheetPr>
  <dimension ref="A2:Y72"/>
  <sheetViews>
    <sheetView showGridLines="0" workbookViewId="0">
      <selection activeCell="A1" sqref="A1"/>
    </sheetView>
  </sheetViews>
  <sheetFormatPr baseColWidth="8" defaultColWidth="8.77734375" defaultRowHeight="13.5"/>
  <cols>
    <col width="2" customWidth="1" style="1" min="1" max="1"/>
    <col width="1.6640625" customWidth="1" style="1" min="2" max="4"/>
    <col width="7.44140625" customWidth="1" style="1" min="5" max="5"/>
    <col width="3.77734375" customWidth="1" style="1" min="6" max="6"/>
    <col width="8.77734375" customWidth="1" style="1" min="7" max="7"/>
    <col width="3" customWidth="1" style="1" min="8" max="8"/>
    <col width="9" customWidth="1" style="1" min="9" max="9"/>
    <col width="2.44140625" customWidth="1" style="1" min="10" max="10"/>
    <col width="3.6640625" customWidth="1" style="1" min="11" max="11"/>
    <col width="7.33203125" customWidth="1" style="1" min="12" max="12"/>
    <col width="2.109375" customWidth="1" style="1" min="13" max="13"/>
    <col hidden="1" width="0.44140625" customWidth="1" style="1" min="14" max="16"/>
    <col width="0.44140625" customWidth="1" style="1" min="17" max="17"/>
    <col width="9.77734375" customWidth="1" style="1" min="18" max="18"/>
    <col width="1.44140625" customWidth="1" style="1" min="19" max="19"/>
    <col width="4.33203125" customWidth="1" style="1" min="20" max="20"/>
    <col width="8" customWidth="1" style="1" min="21" max="21"/>
    <col width="4" customWidth="1" style="1" min="22" max="22"/>
    <col width="10.109375" customWidth="1" style="1" min="23" max="23"/>
    <col width="4.33203125" customWidth="1" style="1" min="24" max="24"/>
    <col width="8.77734375" customWidth="1" style="1" min="25" max="25"/>
    <col width="8.77734375" customWidth="1" style="88" min="26" max="16384"/>
  </cols>
  <sheetData>
    <row r="2">
      <c r="F2" s="989" t="inlineStr">
        <is>
          <t>备用金申请</t>
        </is>
      </c>
    </row>
    <row r="3" ht="14.25" customHeight="1" s="813" thickBot="1">
      <c r="F3" s="952" t="n"/>
      <c r="G3" s="952" t="n"/>
      <c r="H3" s="952" t="n"/>
      <c r="I3" s="952" t="n"/>
      <c r="J3" s="952" t="n"/>
      <c r="K3" s="952" t="n"/>
      <c r="L3" s="952" t="n"/>
      <c r="M3" s="952" t="n"/>
      <c r="N3" s="952" t="n"/>
      <c r="O3" s="952" t="n"/>
      <c r="P3" s="952" t="n"/>
      <c r="Q3" s="952" t="n"/>
      <c r="R3" s="952" t="n"/>
      <c r="S3" s="952" t="n"/>
      <c r="T3" s="952" t="n"/>
      <c r="U3" s="952" t="n"/>
      <c r="V3" s="90" t="n"/>
      <c r="W3" s="90" t="n"/>
    </row>
    <row r="4" ht="18" customHeight="1" s="813" thickTop="1">
      <c r="F4" s="2" t="n"/>
      <c r="G4" s="2" t="n"/>
      <c r="H4" s="2" t="n"/>
      <c r="I4" s="2" t="n"/>
      <c r="J4" s="2" t="n"/>
      <c r="K4" s="2" t="n"/>
      <c r="L4" s="2" t="n"/>
      <c r="M4" s="2" t="n"/>
      <c r="N4" s="2" t="n"/>
      <c r="O4" s="2" t="n"/>
      <c r="P4" s="2" t="n"/>
      <c r="Q4" s="2" t="n"/>
      <c r="R4" s="2" t="n"/>
      <c r="S4" s="2" t="n"/>
      <c r="T4" s="2" t="n"/>
      <c r="U4" s="3" t="n"/>
      <c r="V4" s="3" t="n"/>
      <c r="W4" s="3" t="n"/>
      <c r="X4" s="3" t="n"/>
      <c r="Y4" s="3" t="n"/>
    </row>
    <row r="5">
      <c r="F5" s="618" t="inlineStr">
        <is>
          <t>2012 년       월    일</t>
        </is>
      </c>
      <c r="U5" s="619" t="inlineStr">
        <is>
          <t>TENCENT KOREA</t>
        </is>
      </c>
    </row>
    <row r="6">
      <c r="U6" s="619" t="n"/>
    </row>
    <row r="7" ht="14.25" customHeight="1" s="813" thickBot="1"/>
    <row r="8" ht="19.5" customHeight="1" s="813">
      <c r="B8" s="990" t="inlineStr">
        <is>
          <t>신청인</t>
        </is>
      </c>
      <c r="C8" s="816" t="n"/>
      <c r="D8" s="816" t="n"/>
      <c r="E8" s="817" t="n"/>
      <c r="F8" s="991" t="n"/>
      <c r="G8" s="816" t="n"/>
      <c r="H8" s="816" t="n"/>
      <c r="I8" s="816" t="n"/>
      <c r="J8" s="816" t="n"/>
      <c r="K8" s="816" t="n"/>
      <c r="L8" s="816" t="n"/>
      <c r="M8" s="816" t="n"/>
      <c r="N8" s="816" t="n"/>
      <c r="O8" s="816" t="n"/>
      <c r="P8" s="816" t="n"/>
      <c r="Q8" s="816" t="n"/>
      <c r="R8" s="817" t="n"/>
      <c r="S8" s="992" t="inlineStr">
        <is>
          <t>부서담당</t>
        </is>
      </c>
      <c r="T8" s="816" t="n"/>
      <c r="U8" s="817" t="n"/>
      <c r="V8" s="993" t="n"/>
      <c r="W8" s="816" t="n"/>
      <c r="X8" s="816" t="n"/>
      <c r="Y8" s="823" t="n"/>
    </row>
    <row r="9" ht="19.5" customHeight="1" s="813">
      <c r="B9" s="994" t="inlineStr">
        <is>
          <t>신청금액</t>
        </is>
      </c>
      <c r="C9" s="838" t="n"/>
      <c r="D9" s="838" t="n"/>
      <c r="E9" s="912" t="n"/>
      <c r="F9" s="995" t="n"/>
      <c r="G9" s="825" t="n"/>
      <c r="H9" s="825" t="n"/>
      <c r="I9" s="825" t="n"/>
      <c r="J9" s="825" t="n"/>
      <c r="K9" s="825" t="n"/>
      <c r="L9" s="825" t="n"/>
      <c r="M9" s="825" t="n"/>
      <c r="N9" s="825" t="n"/>
      <c r="O9" s="825" t="n"/>
      <c r="P9" s="825" t="n"/>
      <c r="Q9" s="825" t="n"/>
      <c r="R9" s="825" t="n"/>
      <c r="S9" s="825" t="n"/>
      <c r="T9" s="825" t="n"/>
      <c r="U9" s="825" t="n"/>
      <c r="V9" s="825" t="n"/>
      <c r="W9" s="825" t="n"/>
      <c r="X9" s="825" t="n"/>
      <c r="Y9" s="836" t="n"/>
    </row>
    <row r="10" ht="19.5" customHeight="1" s="813">
      <c r="B10" s="996" t="inlineStr">
        <is>
          <t>사용기간</t>
        </is>
      </c>
      <c r="C10" s="825" t="n"/>
      <c r="D10" s="825" t="n"/>
      <c r="E10" s="826" t="n"/>
      <c r="F10" s="997" t="n"/>
      <c r="G10" s="825" t="n"/>
      <c r="H10" s="825" t="n"/>
      <c r="I10" s="825" t="n"/>
      <c r="J10" s="825" t="n"/>
      <c r="K10" s="825" t="n"/>
      <c r="L10" s="826" t="n"/>
      <c r="M10" s="959" t="inlineStr">
        <is>
          <t>예정최종상환일</t>
        </is>
      </c>
      <c r="N10" s="825" t="n"/>
      <c r="O10" s="825" t="n"/>
      <c r="P10" s="825" t="n"/>
      <c r="Q10" s="825" t="n"/>
      <c r="R10" s="826" t="n"/>
      <c r="S10" s="998" t="n"/>
      <c r="T10" s="825" t="n"/>
      <c r="U10" s="825" t="n"/>
      <c r="V10" s="825" t="n"/>
      <c r="W10" s="825" t="n"/>
      <c r="X10" s="825" t="n"/>
      <c r="Y10" s="836" t="n"/>
    </row>
    <row r="11" ht="13.5" customHeight="1" s="813">
      <c r="B11" s="999" t="inlineStr">
        <is>
          <t>상세용도 및 기간 - 신청인입력</t>
        </is>
      </c>
      <c r="C11" s="914" t="n"/>
      <c r="D11" s="914" t="n"/>
      <c r="E11" s="914" t="n"/>
      <c r="F11" s="914" t="n"/>
      <c r="G11" s="914" t="n"/>
      <c r="H11" s="914" t="n"/>
      <c r="I11" s="914" t="n"/>
      <c r="J11" s="914" t="n"/>
      <c r="K11" s="914" t="n"/>
      <c r="L11" s="914" t="n"/>
      <c r="M11" s="914" t="n"/>
      <c r="N11" s="914" t="n"/>
      <c r="O11" s="914" t="n"/>
      <c r="P11" s="914" t="n"/>
      <c r="Q11" s="914" t="n"/>
      <c r="R11" s="914" t="n"/>
      <c r="S11" s="914" t="n"/>
      <c r="T11" s="914" t="n"/>
      <c r="U11" s="914" t="n"/>
      <c r="V11" s="914" t="n"/>
      <c r="W11" s="914" t="n"/>
      <c r="X11" s="914" t="n"/>
      <c r="Y11" s="1000" t="n"/>
    </row>
    <row r="12" ht="13.5" customHeight="1" s="813">
      <c r="B12" s="1001" t="inlineStr">
        <is>
          <t>
</t>
        </is>
      </c>
      <c r="Y12" s="974" t="n"/>
    </row>
    <row r="13">
      <c r="B13" s="970" t="n"/>
      <c r="Y13" s="974" t="n"/>
    </row>
    <row r="14">
      <c r="B14" s="970" t="n"/>
      <c r="Y14" s="974" t="n"/>
    </row>
    <row r="15">
      <c r="B15" s="970" t="n"/>
      <c r="Y15" s="974" t="n"/>
    </row>
    <row r="16" ht="13.5" customHeight="1" s="813">
      <c r="B16" s="970" t="n"/>
      <c r="Y16" s="974" t="n"/>
    </row>
    <row r="17">
      <c r="B17" s="970" t="n"/>
      <c r="Y17" s="974" t="n"/>
    </row>
    <row r="18">
      <c r="B18" s="970" t="n"/>
      <c r="Y18" s="974" t="n"/>
    </row>
    <row r="19">
      <c r="B19" s="1002" t="n"/>
      <c r="C19" s="838" t="n"/>
      <c r="D19" s="838" t="n"/>
      <c r="E19" s="838" t="n"/>
      <c r="F19" s="838" t="n"/>
      <c r="G19" s="838" t="n"/>
      <c r="H19" s="838" t="n"/>
      <c r="I19" s="838" t="n"/>
      <c r="J19" s="838" t="n"/>
      <c r="K19" s="838" t="n"/>
      <c r="L19" s="838" t="n"/>
      <c r="M19" s="838" t="n"/>
      <c r="N19" s="838" t="n"/>
      <c r="O19" s="838" t="n"/>
      <c r="P19" s="838" t="n"/>
      <c r="Q19" s="838" t="n"/>
      <c r="R19" s="838" t="n"/>
      <c r="S19" s="838" t="n"/>
      <c r="T19" s="838" t="n"/>
      <c r="U19" s="838" t="n"/>
      <c r="V19" s="838" t="n"/>
      <c r="W19" s="838" t="n"/>
      <c r="X19" s="838" t="n"/>
      <c r="Y19" s="839" t="n"/>
    </row>
    <row r="20">
      <c r="B20" s="737" t="inlineStr">
        <is>
          <t>신청승인</t>
        </is>
      </c>
      <c r="C20" s="825" t="n"/>
      <c r="D20" s="825" t="n"/>
      <c r="E20" s="825" t="n"/>
      <c r="F20" s="825" t="n"/>
      <c r="G20" s="825" t="n"/>
      <c r="H20" s="825" t="n"/>
      <c r="I20" s="825" t="n"/>
      <c r="J20" s="825" t="n"/>
      <c r="K20" s="825" t="n"/>
      <c r="L20" s="826" t="n"/>
      <c r="M20" s="1003" t="n"/>
      <c r="N20" s="937" t="n"/>
      <c r="O20" s="937" t="n"/>
      <c r="P20" s="938" t="n"/>
      <c r="Q20" s="1004" t="inlineStr">
        <is>
          <t>상환완료확인</t>
        </is>
      </c>
      <c r="R20" s="825" t="n"/>
      <c r="S20" s="825" t="n"/>
      <c r="T20" s="825" t="n"/>
      <c r="U20" s="825" t="n"/>
      <c r="V20" s="825" t="n"/>
      <c r="W20" s="825" t="n"/>
      <c r="X20" s="825" t="n"/>
      <c r="Y20" s="836" t="n"/>
    </row>
    <row r="21">
      <c r="A21" s="5" t="n"/>
      <c r="B21" s="737" t="inlineStr">
        <is>
          <t>신청인</t>
        </is>
      </c>
      <c r="C21" s="825" t="n"/>
      <c r="D21" s="825" t="n"/>
      <c r="E21" s="826" t="n"/>
      <c r="F21" s="707" t="inlineStr">
        <is>
          <t>부서담당</t>
        </is>
      </c>
      <c r="G21" s="826" t="n"/>
      <c r="H21" s="706" t="inlineStr">
        <is>
          <t>대표이사</t>
        </is>
      </c>
      <c r="I21" s="826" t="n"/>
      <c r="J21" s="1005" t="inlineStr">
        <is>
          <t>재무담당</t>
        </is>
      </c>
      <c r="K21" s="829" t="n"/>
      <c r="L21" s="830" t="n"/>
      <c r="M21" s="922" t="n"/>
      <c r="N21" s="0" t="n"/>
      <c r="O21" s="0" t="n"/>
      <c r="P21" s="921" t="n"/>
      <c r="Q21" s="1006" t="n"/>
      <c r="R21" s="825" t="n"/>
      <c r="S21" s="826" t="n"/>
      <c r="T21" s="1007" t="n"/>
      <c r="U21" s="830" t="n"/>
      <c r="V21" s="1008" t="inlineStr">
        <is>
          <t>신청인</t>
        </is>
      </c>
      <c r="W21" s="830" t="n"/>
      <c r="X21" s="706" t="inlineStr">
        <is>
          <t>재무담당</t>
        </is>
      </c>
      <c r="Y21" s="826" t="n"/>
    </row>
    <row r="22">
      <c r="B22" s="1009" t="n"/>
      <c r="E22" s="918" t="n"/>
      <c r="F22" s="1010" t="n"/>
      <c r="G22" s="921" t="n"/>
      <c r="H22" s="1010" t="n"/>
      <c r="I22" s="921" t="n"/>
      <c r="J22" s="1010" t="n"/>
      <c r="K22" s="0" t="n"/>
      <c r="L22" s="921" t="n"/>
      <c r="M22" s="922" t="n"/>
      <c r="N22" s="0" t="n"/>
      <c r="O22" s="0" t="n"/>
      <c r="P22" s="921" t="n"/>
      <c r="Q22" s="1011" t="n"/>
      <c r="R22" s="914" t="n"/>
      <c r="S22" s="913" t="n"/>
      <c r="T22" s="707" t="n"/>
      <c r="U22" s="913" t="n"/>
      <c r="V22" s="707" t="n"/>
      <c r="W22" s="913" t="n"/>
      <c r="X22" s="716" t="n"/>
      <c r="Y22" s="1000" t="n"/>
    </row>
    <row r="23">
      <c r="B23" s="970" t="n"/>
      <c r="E23" s="918" t="n"/>
      <c r="F23" s="922" t="n"/>
      <c r="G23" s="921" t="n"/>
      <c r="H23" s="922" t="n"/>
      <c r="I23" s="921" t="n"/>
      <c r="J23" s="922" t="n"/>
      <c r="K23" s="0" t="n"/>
      <c r="L23" s="921" t="n"/>
      <c r="M23" s="922" t="n"/>
      <c r="N23" s="0" t="n"/>
      <c r="O23" s="0" t="n"/>
      <c r="P23" s="921" t="n"/>
      <c r="Q23" s="919" t="n"/>
      <c r="S23" s="918" t="n"/>
      <c r="T23" s="919" t="n"/>
      <c r="U23" s="918" t="n"/>
      <c r="V23" s="919" t="n"/>
      <c r="W23" s="918" t="n"/>
      <c r="X23" s="919" t="n"/>
      <c r="Y23" s="974" t="n"/>
    </row>
    <row r="24">
      <c r="B24" s="1002" t="n"/>
      <c r="C24" s="838" t="n"/>
      <c r="D24" s="838" t="n"/>
      <c r="E24" s="912" t="n"/>
      <c r="F24" s="1012" t="n"/>
      <c r="G24" s="864" t="n"/>
      <c r="H24" s="1012" t="n"/>
      <c r="I24" s="864" t="n"/>
      <c r="J24" s="1012" t="n"/>
      <c r="K24" s="863" t="n"/>
      <c r="L24" s="864" t="n"/>
      <c r="M24" s="1012" t="n"/>
      <c r="N24" s="863" t="n"/>
      <c r="O24" s="863" t="n"/>
      <c r="P24" s="864" t="n"/>
      <c r="Q24" s="915" t="n"/>
      <c r="R24" s="838" t="n"/>
      <c r="S24" s="912" t="n"/>
      <c r="T24" s="915" t="n"/>
      <c r="U24" s="912" t="n"/>
      <c r="V24" s="915" t="n"/>
      <c r="W24" s="912" t="n"/>
      <c r="X24" s="915" t="n"/>
      <c r="Y24" s="839" t="n"/>
    </row>
    <row r="25" ht="13.5" customHeight="1" s="813">
      <c r="B25" s="999" t="inlineStr">
        <is>
          <t>비고란(출납집행일.상환상태기록) - 재무입력</t>
        </is>
      </c>
      <c r="C25" s="914" t="n"/>
      <c r="D25" s="914" t="n"/>
      <c r="E25" s="914" t="n"/>
      <c r="F25" s="914" t="n"/>
      <c r="G25" s="914" t="n"/>
      <c r="H25" s="914" t="n"/>
      <c r="I25" s="914" t="n"/>
      <c r="J25" s="914" t="n"/>
      <c r="K25" s="914" t="n"/>
      <c r="L25" s="914" t="n"/>
      <c r="M25" s="914" t="n"/>
      <c r="N25" s="914" t="n"/>
      <c r="O25" s="914" t="n"/>
      <c r="P25" s="914" t="n"/>
      <c r="Q25" s="914" t="n"/>
      <c r="R25" s="914" t="n"/>
      <c r="S25" s="914" t="n"/>
      <c r="T25" s="914" t="n"/>
      <c r="U25" s="914" t="n"/>
      <c r="V25" s="914" t="n"/>
      <c r="W25" s="914" t="n"/>
      <c r="X25" s="914" t="n"/>
      <c r="Y25" s="1000" t="n"/>
    </row>
    <row r="26" ht="13.5" customHeight="1" s="813">
      <c r="B26" s="1001" t="inlineStr">
        <is>
          <t>
</t>
        </is>
      </c>
      <c r="Y26" s="974" t="n"/>
    </row>
    <row r="27">
      <c r="B27" s="970" t="n"/>
      <c r="Y27" s="974" t="n"/>
    </row>
    <row r="28">
      <c r="B28" s="970" t="n"/>
      <c r="Y28" s="974" t="n"/>
    </row>
    <row r="29" ht="45" customHeight="1" s="813">
      <c r="B29" s="1002" t="n"/>
      <c r="C29" s="838" t="n"/>
      <c r="D29" s="838" t="n"/>
      <c r="E29" s="838" t="n"/>
      <c r="F29" s="838" t="n"/>
      <c r="G29" s="838" t="n"/>
      <c r="H29" s="838" t="n"/>
      <c r="I29" s="838" t="n"/>
      <c r="J29" s="838" t="n"/>
      <c r="K29" s="838" t="n"/>
      <c r="L29" s="838" t="n"/>
      <c r="M29" s="838" t="n"/>
      <c r="N29" s="838" t="n"/>
      <c r="O29" s="838" t="n"/>
      <c r="P29" s="838" t="n"/>
      <c r="Q29" s="838" t="n"/>
      <c r="R29" s="838" t="n"/>
      <c r="S29" s="838" t="n"/>
      <c r="T29" s="838" t="n"/>
      <c r="U29" s="838" t="n"/>
      <c r="V29" s="838" t="n"/>
      <c r="W29" s="838" t="n"/>
      <c r="X29" s="838" t="n"/>
      <c r="Y29" s="839" t="n"/>
    </row>
    <row r="30" ht="27.75" customHeight="1" s="813" thickBot="1">
      <c r="B30" s="1013" t="inlineStr">
        <is>
          <t>*예정상환일에 상환못하는 경우 신청서 다시 작성해야합니다</t>
        </is>
      </c>
      <c r="C30" s="844" t="n"/>
      <c r="D30" s="844" t="n"/>
      <c r="E30" s="844" t="n"/>
      <c r="F30" s="844" t="n"/>
      <c r="G30" s="844" t="n"/>
      <c r="H30" s="844" t="n"/>
      <c r="I30" s="844" t="n"/>
      <c r="J30" s="844" t="n"/>
      <c r="K30" s="844" t="n"/>
      <c r="L30" s="844" t="n"/>
      <c r="M30" s="844" t="n"/>
      <c r="N30" s="844" t="n"/>
      <c r="O30" s="844" t="n"/>
      <c r="P30" s="844" t="n"/>
      <c r="Q30" s="844" t="n"/>
      <c r="R30" s="844" t="n"/>
      <c r="S30" s="844" t="n"/>
      <c r="T30" s="844" t="n"/>
      <c r="U30" s="844" t="n"/>
      <c r="V30" s="844" t="n"/>
      <c r="W30" s="844" t="n"/>
      <c r="X30" s="844" t="n"/>
      <c r="Y30" s="845" t="n"/>
    </row>
    <row r="32">
      <c r="B32" s="141" t="inlineStr">
        <is>
          <t>*금액한도, 승인권한/절차등 비용규정 참조하세요.   (TK내부 개인누적한도 300만)</t>
        </is>
      </c>
    </row>
    <row r="33" customFormat="1" s="144">
      <c r="A33" s="142" t="n"/>
      <c r="B33" s="142" t="n"/>
      <c r="C33" s="145" t="inlineStr">
        <is>
          <t>신청사유/용도가 변경되거나 완료될때 30일내 전부 상환해야합니다.</t>
        </is>
      </c>
      <c r="D33" s="142" t="n"/>
      <c r="E33" s="142" t="n"/>
      <c r="F33" s="142" t="n"/>
      <c r="G33" s="142" t="n"/>
      <c r="H33" s="142" t="n"/>
      <c r="I33" s="142" t="n"/>
      <c r="J33" s="142" t="n"/>
      <c r="K33" s="142" t="n"/>
      <c r="L33" s="142" t="n"/>
      <c r="M33" s="1014" t="n"/>
      <c r="N33" s="142" t="n"/>
      <c r="O33" s="142" t="n"/>
      <c r="P33" s="142" t="n"/>
      <c r="Q33" s="142" t="n"/>
      <c r="R33" s="142" t="n"/>
      <c r="S33" s="142" t="n"/>
      <c r="T33" s="142" t="n"/>
      <c r="U33" s="142" t="n"/>
      <c r="V33" s="142" t="n"/>
      <c r="W33" s="142" t="n"/>
      <c r="X33" s="142" t="n"/>
      <c r="Y33" s="142" t="n"/>
    </row>
    <row r="34" ht="14.25" customHeight="1" s="813">
      <c r="A34" s="700" t="n"/>
      <c r="B34" s="700" t="n"/>
      <c r="C34" s="700" t="n"/>
      <c r="D34" s="700" t="n"/>
      <c r="E34" s="700" t="n"/>
      <c r="F34" s="700" t="n"/>
      <c r="G34" s="700" t="n"/>
      <c r="H34" s="700" t="n"/>
      <c r="I34" s="700" t="n"/>
      <c r="J34" s="700" t="n"/>
      <c r="K34" s="700" t="n"/>
      <c r="L34" s="700" t="n"/>
      <c r="M34" s="700" t="n"/>
      <c r="N34" s="700" t="n"/>
      <c r="O34" s="700" t="n"/>
      <c r="P34" s="700" t="n"/>
      <c r="Q34" s="700" t="n"/>
      <c r="R34" s="700" t="n"/>
      <c r="S34" s="700" t="n"/>
      <c r="T34" s="700" t="n"/>
      <c r="U34" s="700" t="n"/>
      <c r="V34" s="700" t="n"/>
      <c r="W34" s="700" t="n"/>
      <c r="X34" s="700" t="n"/>
      <c r="Y34" s="700" t="n"/>
    </row>
    <row r="35" ht="14.25" customHeight="1" s="813">
      <c r="A35" s="700" t="n"/>
      <c r="B35" s="700" t="n"/>
      <c r="C35" s="700" t="n"/>
      <c r="D35" s="700" t="n"/>
      <c r="E35" s="700" t="n"/>
      <c r="F35" s="700" t="n"/>
      <c r="G35" s="700" t="n"/>
      <c r="H35" s="700" t="n"/>
      <c r="I35" s="700" t="n"/>
      <c r="J35" s="700" t="n"/>
      <c r="K35" s="700" t="n"/>
      <c r="L35" s="700" t="n"/>
      <c r="M35" s="700" t="n"/>
      <c r="N35" s="700" t="n"/>
      <c r="O35" s="700" t="n"/>
      <c r="P35" s="700" t="n"/>
      <c r="Q35" s="700" t="n"/>
      <c r="R35" s="700" t="n"/>
      <c r="S35" s="700" t="n"/>
      <c r="T35" s="700" t="n"/>
      <c r="U35" s="700" t="n"/>
      <c r="V35" s="700" t="n"/>
      <c r="W35" s="700" t="n"/>
      <c r="X35" s="700" t="n"/>
      <c r="Y35" s="700" t="n"/>
    </row>
    <row r="36" ht="14.25" customHeight="1" s="813">
      <c r="A36" s="700" t="n"/>
      <c r="B36" s="700" t="n"/>
      <c r="C36" s="700" t="n"/>
      <c r="D36" s="700" t="n"/>
      <c r="E36" s="700" t="n"/>
      <c r="F36" s="700" t="n"/>
      <c r="G36" s="700" t="n"/>
      <c r="H36" s="700" t="n"/>
      <c r="I36" s="700" t="n"/>
      <c r="J36" s="700" t="n"/>
      <c r="K36" s="700" t="n"/>
      <c r="L36" s="700" t="n"/>
      <c r="M36" s="700" t="n"/>
      <c r="N36" s="700" t="n"/>
      <c r="O36" s="700" t="n"/>
      <c r="P36" s="700" t="n"/>
      <c r="Q36" s="700" t="n"/>
      <c r="R36" s="700" t="n"/>
      <c r="S36" s="700" t="n"/>
      <c r="T36" s="700" t="n"/>
      <c r="U36" s="700" t="n"/>
      <c r="V36" s="700" t="n"/>
      <c r="W36" s="700" t="n"/>
      <c r="X36" s="700" t="n"/>
      <c r="Y36" s="700" t="n"/>
    </row>
    <row r="37" ht="14.25" customHeight="1" s="813">
      <c r="A37" s="700" t="n"/>
      <c r="B37" s="700" t="n"/>
      <c r="C37" s="700" t="n"/>
      <c r="D37" s="700" t="n"/>
      <c r="E37" s="700" t="n"/>
      <c r="F37" s="700" t="n"/>
      <c r="G37" s="700" t="n"/>
      <c r="H37" s="700" t="n"/>
      <c r="I37" s="700" t="n"/>
      <c r="J37" s="700" t="n"/>
      <c r="K37" s="700" t="n"/>
      <c r="L37" s="700" t="n"/>
      <c r="M37" s="700" t="n"/>
      <c r="N37" s="700" t="n"/>
      <c r="O37" s="700" t="n"/>
      <c r="P37" s="700" t="n"/>
      <c r="Q37" s="700" t="n"/>
      <c r="R37" s="700" t="n"/>
      <c r="S37" s="700" t="n"/>
      <c r="T37" s="700" t="n"/>
      <c r="U37" s="700" t="n"/>
      <c r="V37" s="700" t="n"/>
      <c r="W37" s="700" t="n"/>
      <c r="X37" s="700" t="n"/>
      <c r="Y37" s="700" t="n"/>
    </row>
    <row r="38" ht="14.25" customHeight="1" s="813">
      <c r="A38" s="700" t="n"/>
      <c r="B38" s="700" t="n"/>
      <c r="C38" s="700" t="n"/>
      <c r="D38" s="700" t="n"/>
      <c r="E38" s="700" t="n"/>
      <c r="F38" s="700" t="n"/>
      <c r="G38" s="700" t="n"/>
      <c r="H38" s="700" t="n"/>
      <c r="I38" s="700" t="n"/>
      <c r="J38" s="700" t="n"/>
      <c r="K38" s="700" t="n"/>
      <c r="L38" s="700" t="n"/>
      <c r="M38" s="700" t="n"/>
      <c r="N38" s="700" t="n"/>
      <c r="O38" s="700" t="n"/>
      <c r="P38" s="700" t="n"/>
      <c r="Q38" s="700" t="n"/>
      <c r="R38" s="700" t="n"/>
      <c r="S38" s="700" t="n"/>
      <c r="T38" s="700" t="n"/>
      <c r="U38" s="700" t="n"/>
      <c r="V38" s="700" t="n"/>
      <c r="W38" s="700" t="n"/>
      <c r="X38" s="700" t="n"/>
      <c r="Y38" s="700" t="n"/>
    </row>
    <row r="39" ht="14.25" customHeight="1" s="813">
      <c r="A39" s="700" t="n"/>
      <c r="B39" s="700" t="n"/>
      <c r="C39" s="700" t="n"/>
      <c r="D39" s="700" t="n"/>
      <c r="E39" s="700" t="n"/>
      <c r="F39" s="700" t="n"/>
      <c r="G39" s="700" t="n"/>
      <c r="H39" s="700" t="n"/>
      <c r="I39" s="700" t="n"/>
      <c r="J39" s="700" t="n"/>
      <c r="K39" s="700" t="n"/>
      <c r="L39" s="700" t="n"/>
      <c r="M39" s="700" t="n"/>
      <c r="N39" s="700" t="n"/>
      <c r="O39" s="700" t="n"/>
      <c r="P39" s="700" t="n"/>
      <c r="Q39" s="700" t="n"/>
      <c r="R39" s="700" t="n"/>
      <c r="S39" s="700" t="n"/>
      <c r="T39" s="700" t="n"/>
      <c r="U39" s="700" t="n"/>
      <c r="V39" s="700" t="n"/>
      <c r="W39" s="700" t="n"/>
      <c r="X39" s="700" t="n"/>
      <c r="Y39" s="700" t="n"/>
    </row>
    <row r="40" ht="14.25" customHeight="1" s="813">
      <c r="A40" s="700" t="n"/>
      <c r="B40" s="700" t="n"/>
      <c r="C40" s="700" t="n"/>
      <c r="D40" s="700" t="n"/>
      <c r="E40" s="700" t="n"/>
      <c r="F40" s="700" t="n"/>
      <c r="G40" s="700" t="n"/>
      <c r="H40" s="700" t="n"/>
      <c r="I40" s="700" t="n"/>
      <c r="J40" s="700" t="n"/>
      <c r="K40" s="700" t="n"/>
      <c r="L40" s="700" t="n"/>
      <c r="M40" s="700" t="n"/>
      <c r="N40" s="700" t="n"/>
      <c r="O40" s="700" t="n"/>
      <c r="P40" s="700" t="n"/>
      <c r="Q40" s="700" t="n"/>
      <c r="R40" s="700" t="n"/>
      <c r="S40" s="700" t="n"/>
      <c r="T40" s="700" t="n"/>
      <c r="U40" s="700" t="n"/>
      <c r="V40" s="700" t="n"/>
      <c r="W40" s="700" t="n"/>
      <c r="X40" s="700" t="n"/>
      <c r="Y40" s="700" t="n"/>
    </row>
    <row r="41" ht="14.25" customHeight="1" s="813">
      <c r="A41" s="700" t="n"/>
      <c r="B41" s="700" t="n"/>
      <c r="C41" s="700" t="n"/>
      <c r="D41" s="700" t="n"/>
      <c r="E41" s="700" t="n"/>
      <c r="F41" s="700" t="n"/>
      <c r="G41" s="700" t="n"/>
      <c r="H41" s="700" t="n"/>
      <c r="I41" s="700" t="n"/>
      <c r="J41" s="700" t="n"/>
      <c r="K41" s="700" t="n"/>
      <c r="L41" s="700" t="n"/>
      <c r="M41" s="700" t="n"/>
      <c r="N41" s="700" t="n"/>
      <c r="O41" s="700" t="n"/>
      <c r="P41" s="700" t="n"/>
      <c r="Q41" s="700" t="n"/>
      <c r="R41" s="700" t="n"/>
      <c r="S41" s="700" t="n"/>
      <c r="T41" s="700" t="n"/>
      <c r="U41" s="700" t="n"/>
      <c r="V41" s="700" t="n"/>
      <c r="W41" s="700" t="n"/>
      <c r="X41" s="700" t="n"/>
      <c r="Y41" s="700" t="n"/>
    </row>
    <row r="42" ht="14.25" customHeight="1" s="813">
      <c r="A42" s="700" t="n"/>
      <c r="B42" s="700" t="n"/>
      <c r="C42" s="700" t="n"/>
      <c r="D42" s="700" t="n"/>
      <c r="E42" s="700" t="n"/>
      <c r="F42" s="700" t="n"/>
      <c r="G42" s="700" t="n"/>
      <c r="H42" s="700" t="n"/>
      <c r="I42" s="700" t="n"/>
      <c r="J42" s="700" t="n"/>
      <c r="K42" s="700" t="n"/>
      <c r="L42" s="700" t="n"/>
      <c r="M42" s="700" t="n"/>
      <c r="N42" s="700" t="n"/>
      <c r="O42" s="700" t="n"/>
      <c r="P42" s="700" t="n"/>
      <c r="Q42" s="700" t="n"/>
      <c r="R42" s="700" t="n"/>
      <c r="S42" s="700" t="n"/>
      <c r="T42" s="700" t="n"/>
      <c r="U42" s="700" t="n"/>
      <c r="V42" s="700" t="n"/>
      <c r="W42" s="700" t="n"/>
      <c r="X42" s="700" t="n"/>
      <c r="Y42" s="700" t="n"/>
    </row>
    <row r="43" ht="14.25" customHeight="1" s="813">
      <c r="A43" s="700" t="n"/>
      <c r="B43" s="700" t="n"/>
      <c r="C43" s="700" t="n"/>
      <c r="D43" s="700" t="n"/>
      <c r="E43" s="700" t="n"/>
      <c r="F43" s="700" t="n"/>
      <c r="G43" s="700" t="n"/>
      <c r="H43" s="700" t="n"/>
      <c r="I43" s="700" t="n"/>
      <c r="J43" s="700" t="n"/>
      <c r="K43" s="700" t="n"/>
      <c r="L43" s="700" t="n"/>
      <c r="M43" s="700" t="n"/>
      <c r="N43" s="700" t="n"/>
      <c r="O43" s="700" t="n"/>
      <c r="P43" s="700" t="n"/>
      <c r="Q43" s="700" t="n"/>
      <c r="R43" s="700" t="n"/>
      <c r="S43" s="700" t="n"/>
      <c r="T43" s="700" t="n"/>
      <c r="U43" s="700" t="n"/>
      <c r="V43" s="700" t="n"/>
      <c r="W43" s="700" t="n"/>
      <c r="X43" s="700" t="n"/>
      <c r="Y43" s="700" t="n"/>
    </row>
    <row r="44" ht="14.25" customHeight="1" s="813">
      <c r="A44" s="700" t="n"/>
      <c r="B44" s="700" t="n"/>
      <c r="C44" s="700" t="n"/>
      <c r="D44" s="700" t="n"/>
      <c r="E44" s="700" t="n"/>
      <c r="F44" s="700" t="n"/>
      <c r="G44" s="700" t="n"/>
      <c r="H44" s="700" t="n"/>
      <c r="I44" s="700" t="n"/>
      <c r="J44" s="700" t="n"/>
      <c r="K44" s="700" t="n"/>
      <c r="L44" s="700" t="n"/>
      <c r="M44" s="700" t="n"/>
      <c r="N44" s="700" t="n"/>
      <c r="O44" s="700" t="n"/>
      <c r="P44" s="700" t="n"/>
      <c r="Q44" s="700" t="n"/>
      <c r="R44" s="700" t="n"/>
      <c r="S44" s="700" t="n"/>
      <c r="T44" s="700" t="n"/>
      <c r="U44" s="700" t="n"/>
      <c r="V44" s="700" t="n"/>
      <c r="W44" s="700" t="n"/>
      <c r="X44" s="700" t="n"/>
      <c r="Y44" s="700" t="n"/>
    </row>
    <row r="45" ht="14.25" customHeight="1" s="813">
      <c r="A45" s="700" t="n"/>
      <c r="B45" s="700" t="n"/>
      <c r="C45" s="700" t="n"/>
      <c r="D45" s="700" t="n"/>
      <c r="E45" s="700" t="n"/>
      <c r="F45" s="700" t="n"/>
      <c r="G45" s="700" t="n"/>
      <c r="H45" s="700" t="n"/>
      <c r="I45" s="700" t="n"/>
      <c r="J45" s="700" t="n"/>
      <c r="K45" s="700" t="n"/>
      <c r="L45" s="700" t="n"/>
      <c r="M45" s="700" t="n"/>
      <c r="N45" s="700" t="n"/>
      <c r="O45" s="700" t="n"/>
      <c r="P45" s="700" t="n"/>
      <c r="Q45" s="700" t="n"/>
      <c r="R45" s="700" t="n"/>
      <c r="S45" s="700" t="n"/>
      <c r="T45" s="700" t="n"/>
      <c r="U45" s="700" t="n"/>
      <c r="V45" s="700" t="n"/>
      <c r="W45" s="700" t="n"/>
      <c r="X45" s="700" t="n"/>
      <c r="Y45" s="700" t="n"/>
    </row>
    <row r="46" ht="14.25" customHeight="1" s="813">
      <c r="A46" s="700" t="n"/>
      <c r="B46" s="700" t="n"/>
      <c r="C46" s="700" t="n"/>
      <c r="D46" s="700" t="n"/>
      <c r="E46" s="700" t="n"/>
      <c r="F46" s="700" t="n"/>
      <c r="G46" s="700" t="n"/>
      <c r="H46" s="700" t="n"/>
      <c r="I46" s="700" t="n"/>
      <c r="J46" s="700" t="n"/>
      <c r="K46" s="700" t="n"/>
      <c r="L46" s="700" t="n"/>
      <c r="M46" s="700" t="n"/>
      <c r="N46" s="700" t="n"/>
      <c r="O46" s="700" t="n"/>
      <c r="P46" s="700" t="n"/>
      <c r="Q46" s="700" t="n"/>
      <c r="R46" s="700" t="n"/>
      <c r="S46" s="700" t="n"/>
      <c r="T46" s="700" t="n"/>
      <c r="U46" s="700" t="n"/>
      <c r="V46" s="700" t="n"/>
      <c r="W46" s="700" t="n"/>
      <c r="X46" s="700" t="n"/>
      <c r="Y46" s="700" t="n"/>
    </row>
    <row r="47" ht="14.25" customHeight="1" s="813">
      <c r="A47" s="700" t="n"/>
      <c r="B47" s="700" t="n"/>
      <c r="C47" s="700" t="n"/>
      <c r="D47" s="700" t="n"/>
      <c r="E47" s="700" t="n"/>
      <c r="F47" s="700" t="n"/>
      <c r="G47" s="700" t="n"/>
      <c r="H47" s="700" t="n"/>
      <c r="I47" s="700" t="n"/>
      <c r="J47" s="700" t="n"/>
      <c r="K47" s="700" t="n"/>
      <c r="L47" s="700" t="n"/>
      <c r="M47" s="700" t="n"/>
      <c r="N47" s="700" t="n"/>
      <c r="O47" s="700" t="n"/>
      <c r="P47" s="700" t="n"/>
      <c r="Q47" s="700" t="n"/>
      <c r="R47" s="700" t="n"/>
      <c r="S47" s="700" t="n"/>
      <c r="T47" s="700" t="n"/>
      <c r="U47" s="700" t="n"/>
      <c r="V47" s="700" t="n"/>
      <c r="W47" s="700" t="n"/>
      <c r="X47" s="700" t="n"/>
      <c r="Y47" s="700" t="n"/>
    </row>
    <row r="48" ht="14.25" customHeight="1" s="813">
      <c r="A48" s="700" t="n"/>
      <c r="B48" s="700" t="n"/>
      <c r="C48" s="700" t="n"/>
      <c r="D48" s="700" t="n"/>
      <c r="E48" s="700" t="n"/>
      <c r="F48" s="700" t="n"/>
      <c r="G48" s="700" t="n"/>
      <c r="H48" s="700" t="n"/>
      <c r="I48" s="700" t="n"/>
      <c r="J48" s="700" t="n"/>
      <c r="K48" s="700" t="n"/>
      <c r="L48" s="700" t="n"/>
      <c r="M48" s="700" t="n"/>
      <c r="N48" s="700" t="n"/>
      <c r="O48" s="700" t="n"/>
      <c r="P48" s="700" t="n"/>
      <c r="Q48" s="700" t="n"/>
      <c r="R48" s="700" t="n"/>
      <c r="S48" s="700" t="n"/>
      <c r="T48" s="700" t="n"/>
      <c r="U48" s="700" t="n"/>
      <c r="V48" s="700" t="n"/>
      <c r="W48" s="700" t="n"/>
      <c r="X48" s="700" t="n"/>
      <c r="Y48" s="700" t="n"/>
    </row>
    <row r="49" ht="14.25" customHeight="1" s="813">
      <c r="A49" s="700" t="n"/>
      <c r="B49" s="700" t="n"/>
      <c r="C49" s="700" t="n"/>
      <c r="D49" s="700" t="n"/>
      <c r="E49" s="700" t="n"/>
      <c r="F49" s="700" t="n"/>
      <c r="G49" s="700" t="n"/>
      <c r="H49" s="700" t="n"/>
      <c r="I49" s="700" t="n"/>
      <c r="J49" s="700" t="n"/>
      <c r="K49" s="700" t="n"/>
      <c r="L49" s="700" t="n"/>
      <c r="M49" s="700" t="n"/>
      <c r="N49" s="700" t="n"/>
      <c r="O49" s="700" t="n"/>
      <c r="P49" s="700" t="n"/>
      <c r="Q49" s="700" t="n"/>
      <c r="R49" s="700" t="n"/>
      <c r="S49" s="700" t="n"/>
      <c r="T49" s="700" t="n"/>
      <c r="U49" s="700" t="n"/>
      <c r="V49" s="700" t="n"/>
      <c r="W49" s="700" t="n"/>
      <c r="X49" s="700" t="n"/>
      <c r="Y49" s="700" t="n"/>
    </row>
    <row r="50" ht="14.25" customHeight="1" s="813">
      <c r="A50" s="700" t="n"/>
      <c r="B50" s="700" t="n"/>
      <c r="C50" s="700" t="n"/>
      <c r="D50" s="700" t="n"/>
      <c r="E50" s="700" t="n"/>
      <c r="F50" s="700" t="n"/>
      <c r="G50" s="700" t="n"/>
      <c r="H50" s="700" t="n"/>
      <c r="I50" s="700" t="n"/>
      <c r="J50" s="700" t="n"/>
      <c r="K50" s="700" t="n"/>
      <c r="L50" s="700" t="n"/>
      <c r="M50" s="700" t="n"/>
      <c r="N50" s="700" t="n"/>
      <c r="O50" s="700" t="n"/>
      <c r="P50" s="700" t="n"/>
      <c r="Q50" s="700" t="n"/>
      <c r="R50" s="700" t="n"/>
      <c r="S50" s="700" t="n"/>
      <c r="T50" s="700" t="n"/>
      <c r="U50" s="700" t="n"/>
      <c r="V50" s="700" t="n"/>
      <c r="W50" s="700" t="n"/>
      <c r="X50" s="700" t="n"/>
      <c r="Y50" s="700" t="n"/>
    </row>
    <row r="51" ht="14.25" customHeight="1" s="813">
      <c r="A51" s="700" t="n"/>
      <c r="B51" s="700" t="n"/>
      <c r="C51" s="700" t="n"/>
      <c r="D51" s="700" t="n"/>
      <c r="E51" s="700" t="n"/>
      <c r="F51" s="700" t="n"/>
      <c r="G51" s="700" t="n"/>
      <c r="H51" s="700" t="n"/>
      <c r="I51" s="700" t="n"/>
      <c r="J51" s="700" t="n"/>
      <c r="K51" s="700" t="n"/>
      <c r="L51" s="700" t="n"/>
      <c r="M51" s="700" t="n"/>
      <c r="N51" s="700" t="n"/>
      <c r="O51" s="700" t="n"/>
      <c r="P51" s="700" t="n"/>
      <c r="Q51" s="700" t="n"/>
      <c r="R51" s="700" t="n"/>
      <c r="S51" s="700" t="n"/>
      <c r="T51" s="700" t="n"/>
      <c r="U51" s="700" t="n"/>
      <c r="V51" s="700" t="n"/>
      <c r="W51" s="700" t="n"/>
      <c r="X51" s="700" t="n"/>
      <c r="Y51" s="700" t="n"/>
    </row>
    <row r="52" ht="14.25" customHeight="1" s="813">
      <c r="A52" s="700" t="n"/>
      <c r="B52" s="700" t="n"/>
      <c r="C52" s="700" t="n"/>
      <c r="D52" s="700" t="n"/>
      <c r="E52" s="700" t="n"/>
      <c r="F52" s="700" t="n"/>
      <c r="G52" s="700" t="n"/>
      <c r="H52" s="700" t="n"/>
      <c r="I52" s="700" t="n"/>
      <c r="J52" s="700" t="n"/>
      <c r="K52" s="700" t="n"/>
      <c r="L52" s="700" t="n"/>
      <c r="M52" s="700" t="n"/>
      <c r="N52" s="700" t="n"/>
      <c r="O52" s="700" t="n"/>
      <c r="P52" s="700" t="n"/>
      <c r="Q52" s="700" t="n"/>
      <c r="R52" s="700" t="n"/>
      <c r="S52" s="700" t="n"/>
      <c r="T52" s="700" t="n"/>
      <c r="U52" s="700" t="n"/>
      <c r="V52" s="700" t="n"/>
      <c r="W52" s="700" t="n"/>
      <c r="X52" s="700" t="n"/>
      <c r="Y52" s="700" t="n"/>
    </row>
    <row r="53" ht="14.25" customHeight="1" s="813">
      <c r="A53" s="700" t="n"/>
      <c r="B53" s="700" t="n"/>
      <c r="C53" s="700" t="n"/>
      <c r="D53" s="700" t="n"/>
      <c r="E53" s="700" t="n"/>
      <c r="F53" s="700" t="n"/>
      <c r="G53" s="700" t="n"/>
      <c r="H53" s="700" t="n"/>
      <c r="I53" s="700" t="n"/>
      <c r="J53" s="700" t="n"/>
      <c r="K53" s="700" t="n"/>
      <c r="L53" s="700" t="n"/>
      <c r="M53" s="700" t="n"/>
      <c r="N53" s="700" t="n"/>
      <c r="O53" s="700" t="n"/>
      <c r="P53" s="700" t="n"/>
      <c r="Q53" s="700" t="n"/>
      <c r="R53" s="700" t="n"/>
      <c r="S53" s="700" t="n"/>
      <c r="T53" s="700" t="n"/>
      <c r="U53" s="700" t="n"/>
      <c r="V53" s="700" t="n"/>
      <c r="W53" s="700" t="n"/>
      <c r="X53" s="700" t="n"/>
      <c r="Y53" s="700" t="n"/>
    </row>
    <row r="54" ht="14.25" customHeight="1" s="813">
      <c r="A54" s="700" t="n"/>
      <c r="B54" s="700" t="n"/>
      <c r="C54" s="700" t="n"/>
      <c r="D54" s="700" t="n"/>
      <c r="E54" s="700" t="n"/>
      <c r="F54" s="700" t="n"/>
      <c r="G54" s="700" t="n"/>
      <c r="H54" s="700" t="n"/>
      <c r="I54" s="700" t="n"/>
      <c r="J54" s="700" t="n"/>
      <c r="K54" s="700" t="n"/>
      <c r="L54" s="700" t="n"/>
      <c r="M54" s="700" t="n"/>
      <c r="N54" s="700" t="n"/>
      <c r="O54" s="700" t="n"/>
      <c r="P54" s="700" t="n"/>
      <c r="Q54" s="700" t="n"/>
      <c r="R54" s="700" t="n"/>
      <c r="S54" s="700" t="n"/>
      <c r="T54" s="700" t="n"/>
      <c r="U54" s="700" t="n"/>
      <c r="V54" s="700" t="n"/>
      <c r="W54" s="700" t="n"/>
      <c r="X54" s="700" t="n"/>
      <c r="Y54" s="700" t="n"/>
    </row>
    <row r="55" ht="14.25" customHeight="1" s="813">
      <c r="A55" s="700" t="n"/>
      <c r="B55" s="700" t="n"/>
      <c r="C55" s="700" t="n"/>
      <c r="D55" s="700" t="n"/>
      <c r="E55" s="700" t="n"/>
      <c r="F55" s="700" t="n"/>
      <c r="G55" s="700" t="n"/>
      <c r="H55" s="700" t="n"/>
      <c r="I55" s="700" t="n"/>
      <c r="J55" s="700" t="n"/>
      <c r="K55" s="700" t="n"/>
      <c r="L55" s="700" t="n"/>
      <c r="M55" s="700" t="n"/>
      <c r="N55" s="700" t="n"/>
      <c r="O55" s="700" t="n"/>
      <c r="P55" s="700" t="n"/>
      <c r="Q55" s="700" t="n"/>
      <c r="R55" s="700" t="n"/>
      <c r="S55" s="700" t="n"/>
      <c r="T55" s="700" t="n"/>
      <c r="U55" s="700" t="n"/>
      <c r="V55" s="700" t="n"/>
      <c r="W55" s="700" t="n"/>
      <c r="X55" s="700" t="n"/>
      <c r="Y55" s="700" t="n"/>
    </row>
    <row r="56" ht="14.25" customHeight="1" s="813">
      <c r="A56" s="700" t="n"/>
      <c r="B56" s="700" t="n"/>
      <c r="C56" s="700" t="n"/>
      <c r="D56" s="700" t="n"/>
      <c r="E56" s="700" t="n"/>
      <c r="F56" s="700" t="n"/>
      <c r="G56" s="700" t="n"/>
      <c r="H56" s="700" t="n"/>
      <c r="I56" s="700" t="n"/>
      <c r="J56" s="700" t="n"/>
      <c r="K56" s="700" t="n"/>
      <c r="L56" s="700" t="n"/>
      <c r="M56" s="700" t="n"/>
      <c r="N56" s="700" t="n"/>
      <c r="O56" s="700" t="n"/>
      <c r="P56" s="700" t="n"/>
      <c r="Q56" s="700" t="n"/>
      <c r="R56" s="700" t="n"/>
      <c r="S56" s="700" t="n"/>
      <c r="T56" s="700" t="n"/>
      <c r="U56" s="700" t="n"/>
      <c r="V56" s="700" t="n"/>
      <c r="W56" s="700" t="n"/>
      <c r="X56" s="700" t="n"/>
      <c r="Y56" s="700" t="n"/>
    </row>
    <row r="57" ht="14.25" customHeight="1" s="813">
      <c r="A57" s="700" t="n"/>
      <c r="B57" s="700" t="n"/>
      <c r="C57" s="700" t="n"/>
      <c r="D57" s="700" t="n"/>
      <c r="E57" s="700" t="n"/>
      <c r="F57" s="700" t="n"/>
      <c r="G57" s="700" t="n"/>
      <c r="H57" s="700" t="n"/>
      <c r="I57" s="700" t="n"/>
      <c r="J57" s="700" t="n"/>
      <c r="K57" s="700" t="n"/>
      <c r="L57" s="700" t="n"/>
      <c r="M57" s="700" t="n"/>
      <c r="N57" s="700" t="n"/>
      <c r="O57" s="700" t="n"/>
      <c r="P57" s="700" t="n"/>
      <c r="Q57" s="700" t="n"/>
      <c r="R57" s="700" t="n"/>
      <c r="S57" s="700" t="n"/>
      <c r="T57" s="700" t="n"/>
      <c r="U57" s="700" t="n"/>
      <c r="V57" s="700" t="n"/>
      <c r="W57" s="700" t="n"/>
      <c r="X57" s="700" t="n"/>
      <c r="Y57" s="700" t="n"/>
    </row>
    <row r="58" ht="14.25" customHeight="1" s="813">
      <c r="A58" s="700" t="n"/>
      <c r="B58" s="700" t="n"/>
      <c r="C58" s="700" t="n"/>
      <c r="D58" s="700" t="n"/>
      <c r="E58" s="700" t="n"/>
      <c r="F58" s="700" t="n"/>
      <c r="G58" s="700" t="n"/>
      <c r="H58" s="700" t="n"/>
      <c r="I58" s="700" t="n"/>
      <c r="J58" s="700" t="n"/>
      <c r="K58" s="700" t="n"/>
      <c r="L58" s="700" t="n"/>
      <c r="M58" s="700" t="n"/>
      <c r="N58" s="700" t="n"/>
      <c r="O58" s="700" t="n"/>
      <c r="P58" s="700" t="n"/>
      <c r="Q58" s="700" t="n"/>
      <c r="R58" s="700" t="n"/>
      <c r="S58" s="700" t="n"/>
      <c r="T58" s="700" t="n"/>
      <c r="U58" s="700" t="n"/>
      <c r="V58" s="700" t="n"/>
      <c r="W58" s="700" t="n"/>
      <c r="X58" s="700" t="n"/>
      <c r="Y58" s="700" t="n"/>
    </row>
    <row r="59" ht="14.25" customHeight="1" s="813">
      <c r="A59" s="700" t="n"/>
      <c r="B59" s="700" t="n"/>
      <c r="C59" s="700" t="n"/>
      <c r="D59" s="700" t="n"/>
      <c r="E59" s="700" t="n"/>
      <c r="F59" s="700" t="n"/>
      <c r="G59" s="700" t="n"/>
      <c r="H59" s="700" t="n"/>
      <c r="I59" s="700" t="n"/>
      <c r="J59" s="700" t="n"/>
      <c r="K59" s="700" t="n"/>
      <c r="L59" s="700" t="n"/>
      <c r="M59" s="700" t="n"/>
      <c r="N59" s="700" t="n"/>
      <c r="O59" s="700" t="n"/>
      <c r="P59" s="700" t="n"/>
      <c r="Q59" s="700" t="n"/>
      <c r="R59" s="700" t="n"/>
      <c r="S59" s="700" t="n"/>
      <c r="T59" s="700" t="n"/>
      <c r="U59" s="700" t="n"/>
      <c r="V59" s="700" t="n"/>
      <c r="W59" s="700" t="n"/>
      <c r="X59" s="700" t="n"/>
      <c r="Y59" s="700" t="n"/>
    </row>
    <row r="60" ht="14.25" customHeight="1" s="813">
      <c r="A60" s="700" t="n"/>
      <c r="B60" s="700" t="n"/>
      <c r="C60" s="700" t="n"/>
      <c r="D60" s="700" t="n"/>
      <c r="E60" s="700" t="n"/>
      <c r="F60" s="700" t="n"/>
      <c r="G60" s="700" t="n"/>
      <c r="H60" s="700" t="n"/>
      <c r="I60" s="700" t="n"/>
      <c r="J60" s="700" t="n"/>
      <c r="K60" s="700" t="n"/>
      <c r="L60" s="700" t="n"/>
      <c r="M60" s="700" t="n"/>
      <c r="N60" s="700" t="n"/>
      <c r="O60" s="700" t="n"/>
      <c r="P60" s="700" t="n"/>
      <c r="Q60" s="700" t="n"/>
      <c r="R60" s="700" t="n"/>
      <c r="S60" s="700" t="n"/>
      <c r="T60" s="700" t="n"/>
      <c r="U60" s="700" t="n"/>
      <c r="V60" s="700" t="n"/>
      <c r="W60" s="700" t="n"/>
      <c r="X60" s="700" t="n"/>
      <c r="Y60" s="700" t="n"/>
    </row>
    <row r="61" ht="14.25" customHeight="1" s="813">
      <c r="A61" s="700" t="n"/>
      <c r="B61" s="700" t="n"/>
      <c r="C61" s="700" t="n"/>
      <c r="D61" s="700" t="n"/>
      <c r="E61" s="700" t="n"/>
      <c r="F61" s="700" t="n"/>
      <c r="G61" s="700" t="n"/>
      <c r="H61" s="700" t="n"/>
      <c r="I61" s="700" t="n"/>
      <c r="J61" s="700" t="n"/>
      <c r="K61" s="700" t="n"/>
      <c r="L61" s="700" t="n"/>
      <c r="M61" s="700" t="n"/>
      <c r="N61" s="700" t="n"/>
      <c r="O61" s="700" t="n"/>
      <c r="P61" s="700" t="n"/>
      <c r="Q61" s="700" t="n"/>
      <c r="R61" s="700" t="n"/>
      <c r="S61" s="700" t="n"/>
      <c r="T61" s="700" t="n"/>
      <c r="U61" s="700" t="n"/>
      <c r="V61" s="700" t="n"/>
      <c r="W61" s="700" t="n"/>
      <c r="X61" s="700" t="n"/>
      <c r="Y61" s="700" t="n"/>
    </row>
    <row r="62" ht="14.25" customHeight="1" s="813">
      <c r="A62" s="700" t="n"/>
      <c r="B62" s="700" t="n"/>
      <c r="C62" s="700" t="n"/>
      <c r="D62" s="700" t="n"/>
      <c r="E62" s="700" t="n"/>
      <c r="F62" s="700" t="n"/>
      <c r="G62" s="700" t="n"/>
      <c r="H62" s="700" t="n"/>
      <c r="I62" s="700" t="n"/>
      <c r="J62" s="700" t="n"/>
      <c r="K62" s="700" t="n"/>
      <c r="L62" s="700" t="n"/>
      <c r="M62" s="700" t="n"/>
      <c r="N62" s="700" t="n"/>
      <c r="O62" s="700" t="n"/>
      <c r="P62" s="700" t="n"/>
      <c r="Q62" s="700" t="n"/>
      <c r="R62" s="700" t="n"/>
      <c r="S62" s="700" t="n"/>
      <c r="T62" s="700" t="n"/>
      <c r="U62" s="700" t="n"/>
      <c r="V62" s="700" t="n"/>
      <c r="W62" s="700" t="n"/>
      <c r="X62" s="700" t="n"/>
      <c r="Y62" s="700" t="n"/>
    </row>
    <row r="63" ht="14.25" customHeight="1" s="813">
      <c r="A63" s="700" t="n"/>
      <c r="B63" s="700" t="n"/>
      <c r="C63" s="700" t="n"/>
      <c r="D63" s="700" t="n"/>
      <c r="E63" s="700" t="n"/>
      <c r="F63" s="700" t="n"/>
      <c r="G63" s="700" t="n"/>
      <c r="H63" s="700" t="n"/>
      <c r="I63" s="700" t="n"/>
      <c r="J63" s="700" t="n"/>
      <c r="K63" s="700" t="n"/>
      <c r="L63" s="700" t="n"/>
      <c r="M63" s="700" t="n"/>
      <c r="N63" s="700" t="n"/>
      <c r="O63" s="700" t="n"/>
      <c r="P63" s="700" t="n"/>
      <c r="Q63" s="700" t="n"/>
      <c r="R63" s="700" t="n"/>
      <c r="S63" s="700" t="n"/>
      <c r="T63" s="700" t="n"/>
      <c r="U63" s="700" t="n"/>
      <c r="V63" s="700" t="n"/>
      <c r="W63" s="700" t="n"/>
      <c r="X63" s="700" t="n"/>
      <c r="Y63" s="700" t="n"/>
    </row>
    <row r="64" ht="14.25" customHeight="1" s="813">
      <c r="A64" s="700" t="n"/>
      <c r="B64" s="700" t="n"/>
      <c r="C64" s="700" t="n"/>
      <c r="D64" s="700" t="n"/>
      <c r="E64" s="700" t="n"/>
      <c r="F64" s="700" t="n"/>
      <c r="G64" s="700" t="n"/>
      <c r="H64" s="700" t="n"/>
      <c r="I64" s="700" t="n"/>
      <c r="J64" s="700" t="n"/>
      <c r="K64" s="700" t="n"/>
      <c r="L64" s="700" t="n"/>
      <c r="M64" s="700" t="n"/>
      <c r="N64" s="700" t="n"/>
      <c r="O64" s="700" t="n"/>
      <c r="P64" s="700" t="n"/>
      <c r="Q64" s="700" t="n"/>
      <c r="R64" s="700" t="n"/>
      <c r="S64" s="700" t="n"/>
      <c r="T64" s="700" t="n"/>
      <c r="U64" s="700" t="n"/>
      <c r="V64" s="700" t="n"/>
      <c r="W64" s="700" t="n"/>
      <c r="X64" s="700" t="n"/>
      <c r="Y64" s="700" t="n"/>
    </row>
    <row r="65" ht="14.25" customHeight="1" s="813">
      <c r="A65" s="700" t="n"/>
      <c r="B65" s="700" t="n"/>
      <c r="C65" s="700" t="n"/>
      <c r="D65" s="700" t="n"/>
      <c r="E65" s="700" t="n"/>
      <c r="F65" s="700" t="n"/>
      <c r="G65" s="700" t="n"/>
      <c r="H65" s="700" t="n"/>
      <c r="I65" s="700" t="n"/>
      <c r="J65" s="700" t="n"/>
      <c r="K65" s="700" t="n"/>
      <c r="L65" s="700" t="n"/>
      <c r="M65" s="700" t="n"/>
      <c r="N65" s="700" t="n"/>
      <c r="O65" s="700" t="n"/>
      <c r="P65" s="700" t="n"/>
      <c r="Q65" s="700" t="n"/>
      <c r="R65" s="700" t="n"/>
      <c r="S65" s="700" t="n"/>
      <c r="T65" s="700" t="n"/>
      <c r="U65" s="700" t="n"/>
      <c r="V65" s="700" t="n"/>
      <c r="W65" s="700" t="n"/>
      <c r="X65" s="700" t="n"/>
      <c r="Y65" s="700" t="n"/>
    </row>
    <row r="66" ht="14.25" customHeight="1" s="813">
      <c r="A66" s="700" t="n"/>
      <c r="B66" s="700" t="n"/>
      <c r="C66" s="700" t="n"/>
      <c r="D66" s="700" t="n"/>
      <c r="E66" s="700" t="n"/>
      <c r="F66" s="700" t="n"/>
      <c r="G66" s="700" t="n"/>
      <c r="H66" s="700" t="n"/>
      <c r="I66" s="700" t="n"/>
      <c r="J66" s="700" t="n"/>
      <c r="K66" s="700" t="n"/>
      <c r="L66" s="700" t="n"/>
      <c r="M66" s="700" t="n"/>
      <c r="N66" s="700" t="n"/>
      <c r="O66" s="700" t="n"/>
      <c r="P66" s="700" t="n"/>
      <c r="Q66" s="700" t="n"/>
      <c r="R66" s="700" t="n"/>
      <c r="S66" s="700" t="n"/>
      <c r="T66" s="700" t="n"/>
      <c r="U66" s="700" t="n"/>
      <c r="V66" s="700" t="n"/>
      <c r="W66" s="700" t="n"/>
      <c r="X66" s="700" t="n"/>
      <c r="Y66" s="700" t="n"/>
    </row>
    <row r="67" ht="14.25" customHeight="1" s="813">
      <c r="A67" s="700" t="n"/>
      <c r="B67" s="700" t="n"/>
      <c r="C67" s="700" t="n"/>
      <c r="D67" s="700" t="n"/>
      <c r="E67" s="700" t="n"/>
      <c r="F67" s="700" t="n"/>
      <c r="G67" s="700" t="n"/>
      <c r="H67" s="700" t="n"/>
      <c r="I67" s="700" t="n"/>
      <c r="J67" s="700" t="n"/>
      <c r="K67" s="700" t="n"/>
      <c r="L67" s="700" t="n"/>
      <c r="M67" s="700" t="n"/>
      <c r="N67" s="700" t="n"/>
      <c r="O67" s="700" t="n"/>
      <c r="P67" s="700" t="n"/>
      <c r="Q67" s="700" t="n"/>
      <c r="R67" s="700" t="n"/>
      <c r="S67" s="700" t="n"/>
      <c r="T67" s="700" t="n"/>
      <c r="U67" s="700" t="n"/>
      <c r="V67" s="700" t="n"/>
      <c r="W67" s="700" t="n"/>
      <c r="X67" s="700" t="n"/>
      <c r="Y67" s="700" t="n"/>
    </row>
    <row r="68" ht="14.25" customHeight="1" s="813">
      <c r="A68" s="700" t="n"/>
      <c r="B68" s="700" t="n"/>
      <c r="C68" s="700" t="n"/>
      <c r="D68" s="700" t="n"/>
      <c r="E68" s="700" t="n"/>
      <c r="F68" s="700" t="n"/>
      <c r="G68" s="700" t="n"/>
      <c r="H68" s="700" t="n"/>
      <c r="I68" s="700" t="n"/>
      <c r="J68" s="700" t="n"/>
      <c r="K68" s="700" t="n"/>
      <c r="L68" s="700" t="n"/>
      <c r="M68" s="700" t="n"/>
      <c r="N68" s="700" t="n"/>
      <c r="O68" s="700" t="n"/>
      <c r="P68" s="700" t="n"/>
      <c r="Q68" s="700" t="n"/>
      <c r="R68" s="700" t="n"/>
      <c r="S68" s="700" t="n"/>
      <c r="T68" s="700" t="n"/>
      <c r="U68" s="700" t="n"/>
      <c r="V68" s="700" t="n"/>
      <c r="W68" s="700" t="n"/>
      <c r="X68" s="700" t="n"/>
      <c r="Y68" s="700" t="n"/>
    </row>
    <row r="69" ht="14.25" customHeight="1" s="813">
      <c r="A69" s="700" t="n"/>
      <c r="B69" s="700" t="n"/>
      <c r="C69" s="700" t="n"/>
      <c r="D69" s="700" t="n"/>
      <c r="E69" s="700" t="n"/>
      <c r="F69" s="700" t="n"/>
      <c r="G69" s="700" t="n"/>
      <c r="H69" s="700" t="n"/>
      <c r="I69" s="700" t="n"/>
      <c r="J69" s="700" t="n"/>
      <c r="K69" s="700" t="n"/>
      <c r="L69" s="700" t="n"/>
      <c r="M69" s="700" t="n"/>
      <c r="N69" s="700" t="n"/>
      <c r="O69" s="700" t="n"/>
      <c r="P69" s="700" t="n"/>
      <c r="Q69" s="700" t="n"/>
      <c r="R69" s="700" t="n"/>
      <c r="S69" s="700" t="n"/>
      <c r="T69" s="700" t="n"/>
      <c r="U69" s="700" t="n"/>
      <c r="V69" s="700" t="n"/>
      <c r="W69" s="700" t="n"/>
      <c r="X69" s="700" t="n"/>
      <c r="Y69" s="700" t="n"/>
    </row>
    <row r="70" ht="14.25" customHeight="1" s="813">
      <c r="A70" s="700" t="n"/>
      <c r="B70" s="700" t="n"/>
      <c r="C70" s="700" t="n"/>
      <c r="D70" s="700" t="n"/>
      <c r="E70" s="700" t="n"/>
      <c r="F70" s="700" t="n"/>
      <c r="G70" s="700" t="n"/>
      <c r="H70" s="700" t="n"/>
      <c r="I70" s="700" t="n"/>
      <c r="J70" s="700" t="n"/>
      <c r="K70" s="700" t="n"/>
      <c r="L70" s="700" t="n"/>
      <c r="M70" s="700" t="n"/>
      <c r="N70" s="700" t="n"/>
      <c r="O70" s="700" t="n"/>
      <c r="P70" s="700" t="n"/>
      <c r="Q70" s="700" t="n"/>
      <c r="R70" s="700" t="n"/>
      <c r="S70" s="700" t="n"/>
      <c r="T70" s="700" t="n"/>
      <c r="U70" s="700" t="n"/>
      <c r="V70" s="700" t="n"/>
      <c r="W70" s="700" t="n"/>
      <c r="X70" s="700" t="n"/>
      <c r="Y70" s="700" t="n"/>
    </row>
    <row r="71" ht="14.25" customHeight="1" s="813">
      <c r="A71" s="700" t="n"/>
      <c r="B71" s="700" t="n"/>
      <c r="C71" s="700" t="n"/>
      <c r="D71" s="700" t="n"/>
      <c r="E71" s="700" t="n"/>
      <c r="F71" s="700" t="n"/>
      <c r="G71" s="700" t="n"/>
      <c r="H71" s="700" t="n"/>
      <c r="I71" s="700" t="n"/>
      <c r="J71" s="700" t="n"/>
      <c r="K71" s="700" t="n"/>
      <c r="L71" s="700" t="n"/>
      <c r="M71" s="700" t="n"/>
      <c r="N71" s="700" t="n"/>
      <c r="O71" s="700" t="n"/>
      <c r="P71" s="700" t="n"/>
      <c r="Q71" s="700" t="n"/>
      <c r="R71" s="700" t="n"/>
      <c r="S71" s="700" t="n"/>
      <c r="T71" s="700" t="n"/>
      <c r="U71" s="700" t="n"/>
      <c r="V71" s="700" t="n"/>
      <c r="W71" s="700" t="n"/>
      <c r="X71" s="700" t="n"/>
      <c r="Y71" s="700" t="n"/>
    </row>
    <row r="72" ht="14.25" customHeight="1" s="813">
      <c r="A72" s="700" t="n"/>
      <c r="B72" s="700" t="n"/>
      <c r="C72" s="700" t="n"/>
      <c r="D72" s="700" t="n"/>
      <c r="E72" s="700" t="n"/>
      <c r="F72" s="700" t="n"/>
      <c r="G72" s="700" t="n"/>
      <c r="H72" s="700" t="n"/>
      <c r="I72" s="700" t="n"/>
      <c r="J72" s="700" t="n"/>
      <c r="K72" s="700" t="n"/>
      <c r="L72" s="700" t="n"/>
      <c r="M72" s="700" t="n"/>
      <c r="N72" s="700" t="n"/>
      <c r="O72" s="700" t="n"/>
      <c r="P72" s="700" t="n"/>
      <c r="Q72" s="700" t="n"/>
      <c r="R72" s="700" t="n"/>
      <c r="S72" s="700" t="n"/>
      <c r="T72" s="700" t="n"/>
      <c r="U72" s="700" t="n"/>
      <c r="V72" s="700" t="n"/>
      <c r="W72" s="700" t="n"/>
      <c r="X72" s="700" t="n"/>
      <c r="Y72" s="700" t="n"/>
    </row>
  </sheetData>
  <mergeCells count="38">
    <mergeCell ref="X21:Y21"/>
    <mergeCell ref="B9:E9"/>
    <mergeCell ref="Q20:Y20"/>
    <mergeCell ref="M10:R10"/>
    <mergeCell ref="U6:Y6"/>
    <mergeCell ref="B11:Y11"/>
    <mergeCell ref="B10:E10"/>
    <mergeCell ref="F2:U3"/>
    <mergeCell ref="F21:G21"/>
    <mergeCell ref="H21:I21"/>
    <mergeCell ref="B26:Y29"/>
    <mergeCell ref="Q22:S24"/>
    <mergeCell ref="F10:L10"/>
    <mergeCell ref="J21:L21"/>
    <mergeCell ref="T21:U21"/>
    <mergeCell ref="B22:E24"/>
    <mergeCell ref="B30:Y30"/>
    <mergeCell ref="V8:Y8"/>
    <mergeCell ref="J22:L24"/>
    <mergeCell ref="B21:E21"/>
    <mergeCell ref="F5:T6"/>
    <mergeCell ref="F22:G24"/>
    <mergeCell ref="H22:I24"/>
    <mergeCell ref="M20:P24"/>
    <mergeCell ref="Q21:S21"/>
    <mergeCell ref="B8:E8"/>
    <mergeCell ref="F9:Y9"/>
    <mergeCell ref="B12:Y19"/>
    <mergeCell ref="F8:R8"/>
    <mergeCell ref="B25:Y25"/>
    <mergeCell ref="B20:L20"/>
    <mergeCell ref="U5:Y5"/>
    <mergeCell ref="S10:Y10"/>
    <mergeCell ref="T22:U24"/>
    <mergeCell ref="V22:W24"/>
    <mergeCell ref="S8:U8"/>
    <mergeCell ref="X22:Y24"/>
    <mergeCell ref="V21:W21"/>
  </mergeCells>
  <printOptions horizontalCentered="1"/>
  <pageMargins left="0.748031496062992" right="0.748031496062992" top="0.984251968503937" bottom="0.984251968503937" header="0.511811023622047" footer="0.511811023622047"/>
  <pageSetup orientation="landscape" paperSize="9" scale="97" cellComments="asDisplayed"/>
  <headerFooter alignWithMargins="0">
    <oddHeader>&amp;C&amp;F/&amp;A&amp;R_x000a__x000a_&amp;T  &amp;D</oddHeader>
    <oddFooter>&amp;L&amp;C&amp;R</oddFooter>
    <evenHeader/>
    <evenFooter/>
    <firstHeader/>
    <firstFooter/>
  </headerFooter>
  <drawing xmlns:r="http://schemas.openxmlformats.org/officeDocument/2006/relationships" r:id="rId1"/>
</worksheet>
</file>

<file path=xl/worksheets/sheet14.xml><?xml version="1.0" encoding="utf-8"?>
<worksheet xmlns="http://schemas.openxmlformats.org/spreadsheetml/2006/main">
  <sheetPr>
    <tabColor theme="5" tint="0.3999755851924192"/>
    <outlinePr summaryBelow="1" summaryRight="1"/>
    <pageSetUpPr/>
  </sheetPr>
  <dimension ref="A1:J24"/>
  <sheetViews>
    <sheetView showGridLines="0" workbookViewId="0">
      <selection activeCell="A1" sqref="A1"/>
    </sheetView>
  </sheetViews>
  <sheetFormatPr baseColWidth="8" defaultColWidth="10.77734375" defaultRowHeight="13.5"/>
  <cols>
    <col width="10.77734375" customWidth="1" style="11" min="1" max="1"/>
    <col width="2.6640625" customWidth="1" style="11" min="2" max="2"/>
    <col width="10.77734375" customWidth="1" style="11" min="3" max="6"/>
    <col width="2.6640625" customWidth="1" style="11" min="7" max="7"/>
    <col width="6.6640625" customWidth="1" style="11" min="8" max="8"/>
    <col width="10.77734375" customWidth="1" style="11" min="9" max="16384"/>
  </cols>
  <sheetData>
    <row r="1">
      <c r="A1" s="149" t="n"/>
      <c r="B1" s="150" t="n"/>
      <c r="C1" s="150" t="n"/>
      <c r="D1" s="150" t="n"/>
      <c r="E1" s="150" t="n"/>
      <c r="F1" s="150" t="n"/>
      <c r="G1" s="150" t="n"/>
      <c r="H1" s="150" t="n"/>
      <c r="I1" s="150" t="n"/>
      <c r="J1" s="151" t="n"/>
    </row>
    <row r="2">
      <c r="A2" s="1015" t="inlineStr">
        <is>
          <t>야간 교통카드 신청서</t>
        </is>
      </c>
      <c r="B2" s="0" t="n"/>
      <c r="C2" s="0" t="n"/>
      <c r="D2" s="0" t="n"/>
      <c r="E2" s="0" t="n"/>
      <c r="F2" s="0" t="n"/>
      <c r="G2" s="0" t="n"/>
      <c r="H2" s="0" t="n"/>
      <c r="I2" s="0" t="n"/>
      <c r="J2" s="1016" t="n"/>
    </row>
    <row r="3">
      <c r="A3" s="1017" t="n"/>
      <c r="B3" s="0" t="n"/>
      <c r="C3" s="0" t="n"/>
      <c r="D3" s="0" t="n"/>
      <c r="E3" s="0" t="n"/>
      <c r="F3" s="0" t="n"/>
      <c r="G3" s="0" t="n"/>
      <c r="H3" s="0" t="n"/>
      <c r="I3" s="0" t="n"/>
      <c r="J3" s="1016" t="n"/>
    </row>
    <row r="4" ht="21" customHeight="1" s="813">
      <c r="A4" s="152" t="n"/>
      <c r="D4" s="131" t="n"/>
      <c r="E4" s="131" t="n"/>
      <c r="F4" s="131" t="n"/>
      <c r="H4" s="131" t="n"/>
      <c r="J4" s="153" t="n"/>
    </row>
    <row r="5" ht="21" customHeight="1" s="813">
      <c r="A5" s="152" t="n"/>
      <c r="D5" s="131" t="n"/>
      <c r="E5" s="131" t="n"/>
      <c r="F5" s="131" t="n"/>
      <c r="H5" s="131" t="n"/>
      <c r="J5" s="153" t="n"/>
    </row>
    <row r="6">
      <c r="A6" s="152" t="n"/>
      <c r="J6" s="153" t="n"/>
    </row>
    <row r="7" ht="42" customHeight="1" s="813">
      <c r="A7" s="1018" t="inlineStr">
        <is>
          <t>신청자 정보</t>
        </is>
      </c>
      <c r="B7" s="829" t="n"/>
      <c r="C7" s="829" t="n"/>
      <c r="D7" s="829" t="n"/>
      <c r="E7" s="829" t="n"/>
      <c r="F7" s="829" t="n"/>
      <c r="G7" s="829" t="n"/>
      <c r="H7" s="829" t="n"/>
      <c r="I7" s="829" t="n"/>
      <c r="J7" s="832" t="n"/>
    </row>
    <row r="8" ht="61.5" customHeight="1" s="813">
      <c r="A8" s="154" t="inlineStr">
        <is>
          <t>성           명</t>
        </is>
      </c>
      <c r="B8" s="155" t="inlineStr">
        <is>
          <t>:</t>
        </is>
      </c>
      <c r="C8" s="764" t="n"/>
      <c r="D8" s="829" t="n"/>
      <c r="E8" s="830" t="n"/>
      <c r="F8" s="156" t="inlineStr">
        <is>
          <t>부    서    명</t>
        </is>
      </c>
      <c r="G8" s="155" t="inlineStr">
        <is>
          <t>:</t>
        </is>
      </c>
      <c r="H8" s="765" t="n"/>
      <c r="I8" s="829" t="n"/>
      <c r="J8" s="830" t="n"/>
    </row>
    <row r="9" ht="61.5" customHeight="1" s="813">
      <c r="A9" s="154" t="inlineStr">
        <is>
          <t>사           번</t>
        </is>
      </c>
      <c r="B9" s="155" t="inlineStr">
        <is>
          <t>:</t>
        </is>
      </c>
      <c r="C9" s="764" t="n"/>
      <c r="D9" s="829" t="n"/>
      <c r="E9" s="830" t="n"/>
      <c r="F9" s="156" t="inlineStr">
        <is>
          <t>입  사 일  자</t>
        </is>
      </c>
      <c r="G9" s="155" t="inlineStr">
        <is>
          <t>:</t>
        </is>
      </c>
      <c r="H9" s="765" t="n"/>
      <c r="I9" s="829" t="n"/>
      <c r="J9" s="830" t="n"/>
    </row>
    <row r="10" ht="61.5" customHeight="1" s="813">
      <c r="A10" s="154" t="inlineStr">
        <is>
          <t>신  청 일  자</t>
        </is>
      </c>
      <c r="B10" s="155" t="inlineStr">
        <is>
          <t>:</t>
        </is>
      </c>
      <c r="C10" s="764" t="n"/>
      <c r="D10" s="829" t="n"/>
      <c r="E10" s="830" t="n"/>
      <c r="F10" s="157" t="inlineStr">
        <is>
          <t>비           고</t>
        </is>
      </c>
      <c r="G10" s="155" t="inlineStr">
        <is>
          <t>:</t>
        </is>
      </c>
      <c r="H10" s="765" t="n"/>
      <c r="I10" s="829" t="n"/>
      <c r="J10" s="830" t="n"/>
    </row>
    <row r="11" ht="42" customHeight="1" s="813">
      <c r="A11" s="152" t="n"/>
      <c r="J11" s="153" t="n"/>
    </row>
    <row r="12" ht="25.5" customHeight="1" s="813">
      <c r="A12" s="152" t="n"/>
      <c r="J12" s="153" t="n"/>
    </row>
    <row r="13" ht="25.5" customHeight="1" s="813">
      <c r="A13" s="1019" t="inlineStr">
        <is>
          <t>상기와 같이 야근 교통카드를 신청하오니 승인해 주시기 바랍니다.</t>
        </is>
      </c>
      <c r="B13" s="0" t="n"/>
      <c r="C13" s="0" t="n"/>
      <c r="D13" s="0" t="n"/>
      <c r="E13" s="0" t="n"/>
      <c r="F13" s="0" t="n"/>
      <c r="G13" s="0" t="n"/>
      <c r="H13" s="0" t="n"/>
      <c r="I13" s="0" t="n"/>
      <c r="J13" s="1016" t="n"/>
    </row>
    <row r="14" ht="25.5" customHeight="1" s="813">
      <c r="A14" s="152" t="n"/>
      <c r="J14" s="153" t="n"/>
    </row>
    <row r="15" ht="25.5" customHeight="1" s="813">
      <c r="A15" s="1019" t="n"/>
      <c r="B15" s="0" t="n"/>
      <c r="C15" s="0" t="n"/>
      <c r="D15" s="0" t="n"/>
      <c r="E15" s="0" t="n"/>
      <c r="F15" s="0" t="n"/>
      <c r="G15" s="0" t="n"/>
      <c r="H15" s="0" t="n"/>
      <c r="I15" s="0" t="n"/>
      <c r="J15" s="1016" t="n"/>
    </row>
    <row r="16" ht="29.25" customHeight="1" s="813">
      <c r="A16" s="152" t="n"/>
      <c r="G16" s="772" t="n"/>
      <c r="H16" s="767" t="inlineStr">
        <is>
          <t>해당
부서</t>
        </is>
      </c>
      <c r="I16" s="768" t="inlineStr">
        <is>
          <t>본인</t>
        </is>
      </c>
      <c r="J16" s="158" t="inlineStr">
        <is>
          <t>부서장</t>
        </is>
      </c>
    </row>
    <row r="17" ht="57.75" customHeight="1" s="813">
      <c r="A17" s="152" t="n"/>
      <c r="G17" s="0" t="n"/>
      <c r="H17" s="885" t="n"/>
      <c r="I17" s="15" t="n"/>
      <c r="J17" s="159" t="n"/>
    </row>
    <row r="18" ht="29.25" customFormat="1" customHeight="1" s="21">
      <c r="A18" s="160" t="n"/>
      <c r="H18" s="767" t="inlineStr">
        <is>
          <t>주관
부서</t>
        </is>
      </c>
      <c r="I18" s="768" t="inlineStr">
        <is>
          <t>행정담당</t>
        </is>
      </c>
      <c r="J18" s="158" t="inlineStr">
        <is>
          <t>부서장</t>
        </is>
      </c>
    </row>
    <row r="19" ht="57.75" customHeight="1" s="813">
      <c r="A19" s="152" t="n"/>
      <c r="H19" s="885" t="n"/>
      <c r="I19" s="15" t="n"/>
      <c r="J19" s="159" t="n"/>
    </row>
    <row r="20">
      <c r="A20" s="152" t="n"/>
      <c r="J20" s="153" t="n"/>
    </row>
    <row r="21" ht="19.5" customFormat="1" customHeight="1" s="770">
      <c r="A21" s="161" t="inlineStr">
        <is>
          <t>※카드 분실 또는 손상 시, 즉시 행정팀에 통보 조치할 것</t>
        </is>
      </c>
      <c r="E21" s="163" t="n"/>
      <c r="J21" s="771" t="n"/>
    </row>
    <row r="22" ht="15" customFormat="1" customHeight="1" s="770">
      <c r="A22" s="161" t="inlineStr">
        <is>
          <t>※부득이하게 개별적으로 야간 택시를 사용했을 경우, 사유를 기재하여 실비정산토록 할 것</t>
        </is>
      </c>
      <c r="E22" s="163" t="n"/>
      <c r="J22" s="771" t="n"/>
    </row>
    <row r="23" ht="25.5" customFormat="1" customHeight="1" s="770" thickBot="1">
      <c r="A23" s="165" t="n"/>
      <c r="B23" s="166" t="n"/>
      <c r="C23" s="166" t="n"/>
      <c r="D23" s="166" t="n"/>
      <c r="E23" s="167" t="n"/>
      <c r="F23" s="166" t="n"/>
      <c r="G23" s="166" t="n"/>
      <c r="H23" s="166" t="n"/>
      <c r="I23" s="166" t="n"/>
      <c r="J23" s="168" t="n"/>
    </row>
    <row r="24" ht="15" customFormat="1" customHeight="1" s="770">
      <c r="A24" s="188" t="n"/>
      <c r="E24" s="163" t="n"/>
    </row>
  </sheetData>
  <mergeCells count="13">
    <mergeCell ref="H10:J10"/>
    <mergeCell ref="H16:H17"/>
    <mergeCell ref="C8:E8"/>
    <mergeCell ref="H8:J8"/>
    <mergeCell ref="C9:E9"/>
    <mergeCell ref="A15:J15"/>
    <mergeCell ref="A7:J7"/>
    <mergeCell ref="H9:J9"/>
    <mergeCell ref="A2:J3"/>
    <mergeCell ref="A13:J13"/>
    <mergeCell ref="G16:G17"/>
    <mergeCell ref="H18:H19"/>
    <mergeCell ref="C10:E10"/>
  </mergeCells>
  <printOptions horizontalCentered="1"/>
  <pageMargins left="0.7086614173228347" right="0.7086614173228347" top="0.7480314960629921" bottom="0.7480314960629921" header="0.3149606299212598" footer="0.3149606299212598"/>
  <pageSetup orientation="portrait" paperSize="9" scale="85"/>
  <drawing xmlns:r="http://schemas.openxmlformats.org/officeDocument/2006/relationships" r:id="rId1"/>
</worksheet>
</file>

<file path=xl/worksheets/sheet15.xml><?xml version="1.0" encoding="utf-8"?>
<worksheet xmlns="http://schemas.openxmlformats.org/spreadsheetml/2006/main">
  <sheetPr>
    <tabColor theme="5" tint="0.3999755851924192"/>
    <outlinePr summaryBelow="1" summaryRight="1"/>
    <pageSetUpPr/>
  </sheetPr>
  <dimension ref="A1:J25"/>
  <sheetViews>
    <sheetView showGridLines="0" topLeftCell="A7" workbookViewId="0">
      <selection activeCell="N15" sqref="N15"/>
    </sheetView>
  </sheetViews>
  <sheetFormatPr baseColWidth="8" defaultColWidth="10.77734375" defaultRowHeight="13.5"/>
  <cols>
    <col width="10.77734375" customWidth="1" style="218" min="1" max="1"/>
    <col width="2.6640625" customWidth="1" style="218" min="2" max="2"/>
    <col width="10.77734375" customWidth="1" style="218" min="3" max="6"/>
    <col width="2.6640625" customWidth="1" style="218" min="7" max="7"/>
    <col width="6.6640625" customWidth="1" style="218" min="8" max="8"/>
    <col width="10.77734375" customWidth="1" style="218" min="9" max="16384"/>
  </cols>
  <sheetData>
    <row r="1">
      <c r="A1" s="215" t="n"/>
      <c r="B1" s="216" t="n"/>
      <c r="C1" s="216" t="n"/>
      <c r="D1" s="216" t="n"/>
      <c r="E1" s="216" t="n"/>
      <c r="F1" s="216" t="n"/>
      <c r="G1" s="216" t="n"/>
      <c r="H1" s="216" t="n"/>
      <c r="I1" s="216" t="n"/>
      <c r="J1" s="217" t="n"/>
    </row>
    <row r="2">
      <c r="A2" s="1020" t="inlineStr">
        <is>
          <t>추가 냉방 신청서</t>
        </is>
      </c>
      <c r="B2" s="0" t="n"/>
      <c r="C2" s="0" t="n"/>
      <c r="D2" s="0" t="n"/>
      <c r="E2" s="0" t="n"/>
      <c r="F2" s="0" t="n"/>
      <c r="G2" s="0" t="n"/>
      <c r="H2" s="0" t="n"/>
      <c r="I2" s="0" t="n"/>
      <c r="J2" s="1016" t="n"/>
    </row>
    <row r="3">
      <c r="A3" s="1017" t="n"/>
      <c r="B3" s="0" t="n"/>
      <c r="C3" s="0" t="n"/>
      <c r="D3" s="0" t="n"/>
      <c r="E3" s="0" t="n"/>
      <c r="F3" s="0" t="n"/>
      <c r="G3" s="0" t="n"/>
      <c r="H3" s="0" t="n"/>
      <c r="I3" s="0" t="n"/>
      <c r="J3" s="1016" t="n"/>
    </row>
    <row r="4" ht="22.5" customHeight="1" s="813">
      <c r="A4" s="219" t="n"/>
      <c r="D4" s="220" t="n"/>
      <c r="E4" s="220" t="n"/>
      <c r="F4" s="220" t="n"/>
      <c r="H4" s="220" t="n"/>
      <c r="J4" s="221" t="n"/>
    </row>
    <row r="5" ht="22.5" customHeight="1" s="813">
      <c r="A5" s="219" t="n"/>
      <c r="D5" s="220" t="n"/>
      <c r="E5" s="220" t="n"/>
      <c r="F5" s="220" t="n"/>
      <c r="H5" s="220" t="n"/>
      <c r="J5" s="221" t="n"/>
    </row>
    <row r="6">
      <c r="A6" s="219" t="n"/>
      <c r="J6" s="221" t="n"/>
    </row>
    <row r="7" ht="42" customHeight="1" s="813">
      <c r="A7" s="1021" t="inlineStr">
        <is>
          <t>신청자 정보</t>
        </is>
      </c>
      <c r="B7" s="829" t="n"/>
      <c r="C7" s="829" t="n"/>
      <c r="D7" s="829" t="n"/>
      <c r="E7" s="829" t="n"/>
      <c r="F7" s="829" t="n"/>
      <c r="G7" s="829" t="n"/>
      <c r="H7" s="829" t="n"/>
      <c r="I7" s="829" t="n"/>
      <c r="J7" s="832" t="n"/>
    </row>
    <row r="8" ht="61.5" customHeight="1" s="813">
      <c r="A8" s="1022" t="inlineStr">
        <is>
          <t>성명</t>
        </is>
      </c>
      <c r="B8" s="830" t="n"/>
      <c r="C8" s="782" t="n"/>
      <c r="D8" s="829" t="n"/>
      <c r="E8" s="830" t="n"/>
      <c r="F8" s="1023" t="inlineStr">
        <is>
          <t>부서</t>
        </is>
      </c>
      <c r="G8" s="830" t="n"/>
      <c r="H8" s="783" t="n"/>
      <c r="I8" s="829" t="n"/>
      <c r="J8" s="830" t="n"/>
    </row>
    <row r="9" ht="61.5" customHeight="1" s="813">
      <c r="A9" s="1022" t="inlineStr">
        <is>
          <t>작성일자</t>
        </is>
      </c>
      <c r="B9" s="830" t="n"/>
      <c r="C9" s="782" t="n"/>
      <c r="D9" s="829" t="n"/>
      <c r="E9" s="830" t="n"/>
      <c r="F9" s="783" t="inlineStr">
        <is>
          <t>냉방신청일자</t>
        </is>
      </c>
      <c r="G9" s="830" t="n"/>
      <c r="H9" s="783" t="n"/>
      <c r="I9" s="829" t="n"/>
      <c r="J9" s="830" t="n"/>
    </row>
    <row r="10" ht="61.5" customHeight="1" s="813">
      <c r="A10" s="1024" t="inlineStr">
        <is>
          <t>야근
직원 수</t>
        </is>
      </c>
      <c r="B10" s="830" t="n"/>
      <c r="C10" s="782" t="n"/>
      <c r="D10" s="829" t="n"/>
      <c r="E10" s="830" t="n"/>
      <c r="F10" s="783" t="inlineStr">
        <is>
          <t>신청사유</t>
        </is>
      </c>
      <c r="G10" s="830" t="n"/>
      <c r="H10" s="783" t="n"/>
      <c r="I10" s="829" t="n"/>
      <c r="J10" s="830" t="n"/>
    </row>
    <row r="11" ht="61.5" customHeight="1" s="813">
      <c r="A11" s="1024" t="inlineStr">
        <is>
          <t>추가신청시간</t>
        </is>
      </c>
      <c r="B11" s="830" t="n"/>
      <c r="C11" s="782" t="n"/>
      <c r="D11" s="829" t="n"/>
      <c r="E11" s="830" t="n"/>
      <c r="F11" s="783" t="inlineStr">
        <is>
          <t>비고</t>
        </is>
      </c>
      <c r="G11" s="830" t="n"/>
      <c r="H11" s="783" t="n"/>
      <c r="I11" s="829" t="n"/>
      <c r="J11" s="830" t="n"/>
    </row>
    <row r="12" ht="25.5" customHeight="1" s="813">
      <c r="A12" s="219" t="n"/>
      <c r="J12" s="221" t="n"/>
    </row>
    <row r="13" ht="25.5" customHeight="1" s="813">
      <c r="A13" s="219" t="n"/>
      <c r="J13" s="221" t="n"/>
    </row>
    <row r="14" ht="25.5" customHeight="1" s="813">
      <c r="A14" s="1025" t="inlineStr">
        <is>
          <t>상기와 같이 추가냉방을 신청하오니 승인해 주시기 바랍니다.</t>
        </is>
      </c>
      <c r="B14" s="0" t="n"/>
      <c r="C14" s="0" t="n"/>
      <c r="D14" s="0" t="n"/>
      <c r="E14" s="0" t="n"/>
      <c r="F14" s="0" t="n"/>
      <c r="G14" s="0" t="n"/>
      <c r="H14" s="0" t="n"/>
      <c r="I14" s="0" t="n"/>
      <c r="J14" s="1016" t="n"/>
    </row>
    <row r="15" ht="25.5" customHeight="1" s="813">
      <c r="A15" s="219" t="n"/>
      <c r="J15" s="221" t="n"/>
    </row>
    <row r="16" ht="25.5" customHeight="1" s="813">
      <c r="A16" s="1025" t="n"/>
      <c r="B16" s="0" t="n"/>
      <c r="C16" s="0" t="n"/>
      <c r="D16" s="0" t="n"/>
      <c r="E16" s="0" t="n"/>
      <c r="F16" s="0" t="n"/>
      <c r="G16" s="0" t="n"/>
      <c r="H16" s="0" t="n"/>
      <c r="I16" s="0" t="n"/>
      <c r="J16" s="1016" t="n"/>
    </row>
    <row r="17" ht="29.25" customHeight="1" s="813">
      <c r="A17" s="219" t="n"/>
      <c r="G17" s="788" t="n"/>
      <c r="H17" s="774" t="inlineStr">
        <is>
          <t>해당
부서</t>
        </is>
      </c>
      <c r="I17" s="775" t="inlineStr">
        <is>
          <t>본인</t>
        </is>
      </c>
      <c r="J17" s="223" t="inlineStr">
        <is>
          <t>부서장</t>
        </is>
      </c>
    </row>
    <row r="18" ht="57.75" customHeight="1" s="813">
      <c r="A18" s="219" t="n"/>
      <c r="G18" s="0" t="n"/>
      <c r="H18" s="885" t="n"/>
      <c r="I18" s="224" t="n"/>
      <c r="J18" s="225" t="n"/>
    </row>
    <row r="19" ht="29.25" customFormat="1" customHeight="1" s="227">
      <c r="A19" s="226" t="n"/>
      <c r="H19" s="774" t="inlineStr">
        <is>
          <t>주관
부서</t>
        </is>
      </c>
      <c r="I19" s="775" t="inlineStr">
        <is>
          <t>행정담당</t>
        </is>
      </c>
      <c r="J19" s="223" t="inlineStr">
        <is>
          <t>부서장</t>
        </is>
      </c>
    </row>
    <row r="20" ht="57.75" customHeight="1" s="813">
      <c r="A20" s="219" t="n"/>
      <c r="H20" s="885" t="n"/>
      <c r="I20" s="224" t="n"/>
      <c r="J20" s="225" t="n"/>
    </row>
    <row r="21">
      <c r="A21" s="219" t="n"/>
      <c r="J21" s="221" t="n"/>
    </row>
    <row r="22" ht="15" customFormat="1" customHeight="1" s="236">
      <c r="A22" s="235" t="inlineStr">
        <is>
          <t>※ 추가 냉방신청은 야근 직원수가 최소 5명 이상이 될 경우 신청해 주세요.</t>
        </is>
      </c>
      <c r="E22" s="237" t="n"/>
      <c r="J22" s="238" t="n"/>
    </row>
    <row r="23" ht="15" customFormat="1" customHeight="1" s="236">
      <c r="A23" s="235" t="inlineStr">
        <is>
          <t>※ 추가 냉방의 경우에도 실내온도는 26도로 유지됩니다.</t>
        </is>
      </c>
      <c r="E23" s="237" t="n"/>
      <c r="J23" s="238" t="n"/>
    </row>
    <row r="24" ht="25.5" customFormat="1" customHeight="1" s="786" thickBot="1">
      <c r="A24" s="230" t="n"/>
      <c r="B24" s="231" t="n"/>
      <c r="C24" s="231" t="n"/>
      <c r="D24" s="231" t="n"/>
      <c r="E24" s="232" t="n"/>
      <c r="F24" s="231" t="n"/>
      <c r="G24" s="231" t="n"/>
      <c r="H24" s="231" t="n"/>
      <c r="I24" s="231" t="n"/>
      <c r="J24" s="233" t="n"/>
    </row>
    <row r="25" ht="15" customFormat="1" customHeight="1" s="786">
      <c r="A25" s="234" t="n"/>
      <c r="E25" s="229" t="n"/>
    </row>
  </sheetData>
  <mergeCells count="23">
    <mergeCell ref="F11:G11"/>
    <mergeCell ref="A14:J14"/>
    <mergeCell ref="G17:G18"/>
    <mergeCell ref="F10:G10"/>
    <mergeCell ref="A11:B11"/>
    <mergeCell ref="C9:E9"/>
    <mergeCell ref="H11:J11"/>
    <mergeCell ref="C11:E11"/>
    <mergeCell ref="H17:H18"/>
    <mergeCell ref="C8:E8"/>
    <mergeCell ref="A2:J3"/>
    <mergeCell ref="H19:H20"/>
    <mergeCell ref="F8:G8"/>
    <mergeCell ref="H8:J8"/>
    <mergeCell ref="A7:J7"/>
    <mergeCell ref="A16:J16"/>
    <mergeCell ref="A8:B8"/>
    <mergeCell ref="F9:G9"/>
    <mergeCell ref="H10:J10"/>
    <mergeCell ref="A10:B10"/>
    <mergeCell ref="H9:J9"/>
    <mergeCell ref="A9:B9"/>
    <mergeCell ref="C10:E10"/>
  </mergeCells>
  <printOptions horizontalCentered="1"/>
  <pageMargins left="0.7086614173228347" right="0.7086614173228347" top="0.7480314960629921" bottom="0.7480314960629921" header="0.3149606299212598" footer="0.3149606299212598"/>
  <pageSetup orientation="portrait" paperSize="9" scale="85"/>
  <drawing xmlns:r="http://schemas.openxmlformats.org/officeDocument/2006/relationships" r:id="rId1"/>
</worksheet>
</file>

<file path=xl/worksheets/sheet16.xml><?xml version="1.0" encoding="utf-8"?>
<worksheet xmlns="http://schemas.openxmlformats.org/spreadsheetml/2006/main">
  <sheetPr>
    <tabColor theme="9" tint="-0.249977111117893"/>
    <outlinePr summaryBelow="1" summaryRight="1"/>
    <pageSetUpPr/>
  </sheetPr>
  <dimension ref="A1:S30"/>
  <sheetViews>
    <sheetView showGridLines="0" topLeftCell="A4" workbookViewId="0">
      <selection activeCell="W28" sqref="W28"/>
    </sheetView>
  </sheetViews>
  <sheetFormatPr baseColWidth="8" defaultColWidth="2.77734375" defaultRowHeight="15"/>
  <cols>
    <col width="2.77734375" customWidth="1" style="169" min="1" max="1"/>
    <col width="8" customWidth="1" style="169" min="2" max="2"/>
    <col width="7.77734375" customWidth="1" style="169" min="3" max="3"/>
    <col width="11.6640625" customWidth="1" style="169" min="4" max="4"/>
    <col width="8.44140625" customWidth="1" style="169" min="5" max="5"/>
    <col width="2.77734375" customWidth="1" style="169" min="6" max="16384"/>
  </cols>
  <sheetData>
    <row r="1" ht="42.75" customHeight="1" s="813">
      <c r="A1" s="555" t="inlineStr">
        <is>
          <t>신입사원 비품신청서</t>
        </is>
      </c>
      <c r="B1" s="0" t="n"/>
      <c r="C1" s="0" t="n"/>
      <c r="D1" s="0" t="n"/>
      <c r="E1" s="0" t="n"/>
      <c r="F1" s="0" t="n"/>
      <c r="G1" s="0" t="n"/>
      <c r="H1" s="0" t="n"/>
      <c r="I1" s="0" t="n"/>
      <c r="J1" s="0" t="n"/>
      <c r="K1" s="0" t="n"/>
      <c r="L1" s="0" t="n"/>
      <c r="M1" s="0" t="n"/>
      <c r="N1" s="0" t="n"/>
      <c r="O1" s="0" t="n"/>
      <c r="P1" s="0" t="n"/>
      <c r="Q1" s="0" t="n"/>
      <c r="R1" s="0" t="n"/>
      <c r="S1" s="0" t="n"/>
    </row>
    <row r="4">
      <c r="A4" s="169" t="inlineStr">
        <is>
          <t xml:space="preserve">1. 부       서       명 </t>
        </is>
      </c>
      <c r="D4" s="169" t="inlineStr">
        <is>
          <t xml:space="preserve">: </t>
        </is>
      </c>
    </row>
    <row r="6">
      <c r="A6" s="169" t="inlineStr">
        <is>
          <t>2. 성                 명</t>
        </is>
      </c>
      <c r="D6" s="169" t="inlineStr">
        <is>
          <t xml:space="preserve">: </t>
        </is>
      </c>
    </row>
    <row r="8">
      <c r="A8" s="169" t="inlineStr">
        <is>
          <t>3. 입  사  예  정  일</t>
        </is>
      </c>
      <c r="D8" s="169" t="inlineStr">
        <is>
          <t xml:space="preserve">: </t>
        </is>
      </c>
    </row>
    <row r="10">
      <c r="A10" s="169" t="inlineStr">
        <is>
          <t>4. 비 품 신 청 내 역</t>
        </is>
      </c>
    </row>
    <row r="11" ht="8.25" customHeight="1" s="813"/>
    <row r="12" ht="30" customHeight="1" s="813">
      <c r="B12" s="796" t="inlineStr">
        <is>
          <t>No.</t>
        </is>
      </c>
      <c r="C12" s="796" t="inlineStr">
        <is>
          <t>구분</t>
        </is>
      </c>
      <c r="D12" s="830" t="n"/>
      <c r="E12" s="796" t="inlineStr">
        <is>
          <t>사양</t>
        </is>
      </c>
      <c r="F12" s="829" t="n"/>
      <c r="G12" s="829" t="n"/>
      <c r="H12" s="829" t="n"/>
      <c r="I12" s="829" t="n"/>
      <c r="J12" s="829" t="n"/>
      <c r="K12" s="829" t="n"/>
      <c r="L12" s="829" t="n"/>
      <c r="M12" s="829" t="n"/>
      <c r="N12" s="829" t="n"/>
      <c r="O12" s="830" t="n"/>
      <c r="P12" s="796" t="inlineStr">
        <is>
          <t>수량</t>
        </is>
      </c>
      <c r="Q12" s="829" t="n"/>
      <c r="R12" s="829" t="n"/>
      <c r="S12" s="830" t="n"/>
    </row>
    <row r="13" ht="30" customHeight="1" s="813">
      <c r="B13" s="561" t="n">
        <v>1</v>
      </c>
      <c r="C13" s="561" t="inlineStr">
        <is>
          <t>PC</t>
        </is>
      </c>
      <c r="D13" s="830" t="n"/>
      <c r="E13" s="797" t="inlineStr">
        <is>
          <t xml:space="preserve">ㅁ 일반 </t>
        </is>
      </c>
      <c r="F13" s="829" t="n"/>
      <c r="G13" s="829" t="n"/>
      <c r="H13" s="829" t="n"/>
      <c r="I13" s="829" t="n"/>
      <c r="J13" s="829" t="n"/>
      <c r="K13" s="829" t="n"/>
      <c r="L13" s="829" t="n"/>
      <c r="M13" s="829" t="n"/>
      <c r="N13" s="829" t="n"/>
      <c r="O13" s="830" t="n"/>
      <c r="P13" s="561" t="n"/>
      <c r="Q13" s="829" t="n"/>
      <c r="R13" s="829" t="n"/>
      <c r="S13" s="830" t="n"/>
    </row>
    <row r="14" ht="30" customHeight="1" s="813">
      <c r="B14" s="561" t="n">
        <v>2</v>
      </c>
      <c r="C14" s="561" t="inlineStr">
        <is>
          <t>모니터</t>
        </is>
      </c>
      <c r="D14" s="830" t="n"/>
      <c r="E14" s="797" t="inlineStr">
        <is>
          <t>동일사양</t>
        </is>
      </c>
      <c r="F14" s="829" t="n"/>
      <c r="G14" s="829" t="n"/>
      <c r="H14" s="829" t="n"/>
      <c r="I14" s="829" t="n"/>
      <c r="J14" s="829" t="n"/>
      <c r="K14" s="829" t="n"/>
      <c r="L14" s="829" t="n"/>
      <c r="M14" s="829" t="n"/>
      <c r="N14" s="829" t="n"/>
      <c r="O14" s="830" t="n"/>
      <c r="P14" s="561" t="n"/>
      <c r="Q14" s="829" t="n"/>
      <c r="R14" s="829" t="n"/>
      <c r="S14" s="830" t="n"/>
    </row>
    <row r="15" ht="30" customHeight="1" s="813">
      <c r="B15" s="561" t="n">
        <v>3</v>
      </c>
      <c r="C15" s="561" t="inlineStr">
        <is>
          <t>책상/의자/캐비닛</t>
        </is>
      </c>
      <c r="D15" s="830" t="n"/>
      <c r="E15" s="797" t="n"/>
      <c r="F15" s="829" t="n"/>
      <c r="G15" s="829" t="n"/>
      <c r="H15" s="829" t="n"/>
      <c r="I15" s="829" t="n"/>
      <c r="J15" s="829" t="n"/>
      <c r="K15" s="829" t="n"/>
      <c r="L15" s="829" t="n"/>
      <c r="M15" s="829" t="n"/>
      <c r="N15" s="829" t="n"/>
      <c r="O15" s="830" t="n"/>
      <c r="P15" s="561" t="n"/>
      <c r="Q15" s="829" t="n"/>
      <c r="R15" s="829" t="n"/>
      <c r="S15" s="830" t="n"/>
    </row>
    <row r="16" ht="30" customHeight="1" s="813">
      <c r="B16" s="561" t="n">
        <v>3</v>
      </c>
      <c r="C16" s="561" t="inlineStr">
        <is>
          <t>야근교통카드</t>
        </is>
      </c>
      <c r="D16" s="830" t="n"/>
      <c r="E16" s="1026" t="n"/>
      <c r="F16" s="829" t="n"/>
      <c r="G16" s="829" t="n"/>
      <c r="H16" s="829" t="n"/>
      <c r="I16" s="829" t="n"/>
      <c r="J16" s="829" t="n"/>
      <c r="K16" s="829" t="n"/>
      <c r="L16" s="829" t="n"/>
      <c r="M16" s="829" t="n"/>
      <c r="N16" s="829" t="n"/>
      <c r="O16" s="830" t="n"/>
      <c r="P16" s="561" t="n"/>
      <c r="Q16" s="829" t="n"/>
      <c r="R16" s="829" t="n"/>
      <c r="S16" s="830" t="n"/>
    </row>
    <row r="17" ht="30" customHeight="1" s="813">
      <c r="B17" s="561" t="n">
        <v>4</v>
      </c>
      <c r="C17" s="561" t="inlineStr">
        <is>
          <t>내선전화기</t>
        </is>
      </c>
      <c r="D17" s="830" t="n"/>
      <c r="E17" s="812" t="inlineStr">
        <is>
          <t>-</t>
        </is>
      </c>
      <c r="F17" s="829" t="n"/>
      <c r="G17" s="829" t="n"/>
      <c r="H17" s="829" t="n"/>
      <c r="I17" s="829" t="n"/>
      <c r="J17" s="829" t="n"/>
      <c r="K17" s="829" t="n"/>
      <c r="L17" s="829" t="n"/>
      <c r="M17" s="829" t="n"/>
      <c r="N17" s="829" t="n"/>
      <c r="O17" s="830" t="n"/>
      <c r="P17" s="561" t="n"/>
      <c r="Q17" s="829" t="n"/>
      <c r="R17" s="829" t="n"/>
      <c r="S17" s="830" t="n"/>
    </row>
    <row r="18" ht="30" customHeight="1" s="813">
      <c r="B18" s="561" t="n">
        <v>5</v>
      </c>
      <c r="C18" s="561" t="inlineStr">
        <is>
          <t>Token</t>
        </is>
      </c>
      <c r="D18" s="830" t="n"/>
      <c r="E18" s="805" t="inlineStr">
        <is>
          <t>-</t>
        </is>
      </c>
      <c r="F18" s="829" t="n"/>
      <c r="G18" s="829" t="n"/>
      <c r="H18" s="829" t="n"/>
      <c r="I18" s="829" t="n"/>
      <c r="J18" s="829" t="n"/>
      <c r="K18" s="829" t="n"/>
      <c r="L18" s="829" t="n"/>
      <c r="M18" s="829" t="n"/>
      <c r="N18" s="829" t="n"/>
      <c r="O18" s="829" t="n"/>
      <c r="P18" s="561" t="n"/>
      <c r="Q18" s="829" t="n"/>
      <c r="R18" s="829" t="n"/>
      <c r="S18" s="830" t="n"/>
    </row>
    <row r="19" ht="30" customHeight="1" s="813">
      <c r="B19" s="561" t="n">
        <v>6</v>
      </c>
      <c r="C19" s="561" t="inlineStr">
        <is>
          <t>출입카드</t>
        </is>
      </c>
      <c r="D19" s="830" t="n"/>
      <c r="E19" s="797" t="inlineStr">
        <is>
          <t>Tencent본사용</t>
        </is>
      </c>
      <c r="F19" s="829" t="n"/>
      <c r="G19" s="829" t="n"/>
      <c r="H19" s="829" t="n"/>
      <c r="I19" s="829" t="n"/>
      <c r="J19" s="829" t="n"/>
      <c r="K19" s="829" t="n"/>
      <c r="L19" s="829" t="n"/>
      <c r="M19" s="829" t="n"/>
      <c r="N19" s="829" t="n"/>
      <c r="O19" s="830" t="n"/>
      <c r="P19" s="561" t="n"/>
      <c r="Q19" s="829" t="n"/>
      <c r="R19" s="829" t="n"/>
      <c r="S19" s="830" t="n"/>
    </row>
    <row r="20" ht="38.25" customHeight="1" s="813">
      <c r="B20" s="561" t="n">
        <v>7</v>
      </c>
      <c r="C20" s="561" t="inlineStr">
        <is>
          <t>사무용품</t>
        </is>
      </c>
      <c r="D20" s="830" t="n"/>
      <c r="E20" s="804" t="inlineStr">
        <is>
          <t>펜(검정/파랑/빨강)/연필꽂이/가위/풀
형광펜/탁상용 달력/파일홀더</t>
        </is>
      </c>
      <c r="F20" s="829" t="n"/>
      <c r="G20" s="829" t="n"/>
      <c r="H20" s="829" t="n"/>
      <c r="I20" s="829" t="n"/>
      <c r="J20" s="829" t="n"/>
      <c r="K20" s="829" t="n"/>
      <c r="L20" s="829" t="n"/>
      <c r="M20" s="829" t="n"/>
      <c r="N20" s="829" t="n"/>
      <c r="O20" s="830" t="n"/>
      <c r="P20" s="561" t="n"/>
      <c r="Q20" s="829" t="n"/>
      <c r="R20" s="829" t="n"/>
      <c r="S20" s="830" t="n"/>
    </row>
    <row r="21" ht="42" customHeight="1" s="813">
      <c r="B21" s="561" t="n">
        <v>8</v>
      </c>
      <c r="C21" s="561" t="inlineStr">
        <is>
          <t>기타</t>
        </is>
      </c>
      <c r="D21" s="830" t="n"/>
      <c r="E21" s="804" t="n"/>
      <c r="F21" s="829" t="n"/>
      <c r="G21" s="829" t="n"/>
      <c r="H21" s="829" t="n"/>
      <c r="I21" s="829" t="n"/>
      <c r="J21" s="829" t="n"/>
      <c r="K21" s="829" t="n"/>
      <c r="L21" s="829" t="n"/>
      <c r="M21" s="829" t="n"/>
      <c r="N21" s="829" t="n"/>
      <c r="O21" s="830" t="n"/>
      <c r="P21" s="561" t="n"/>
      <c r="Q21" s="829" t="n"/>
      <c r="R21" s="829" t="n"/>
      <c r="S21" s="830" t="n"/>
    </row>
    <row r="24">
      <c r="A24" s="801" t="inlineStr">
        <is>
          <t>상기와 같이 신입사원 비품을 신청합니다.</t>
        </is>
      </c>
      <c r="B24" s="0" t="n"/>
      <c r="C24" s="0" t="n"/>
      <c r="D24" s="0" t="n"/>
      <c r="E24" s="0" t="n"/>
      <c r="F24" s="0" t="n"/>
      <c r="G24" s="0" t="n"/>
      <c r="H24" s="0" t="n"/>
      <c r="I24" s="0" t="n"/>
      <c r="J24" s="0" t="n"/>
      <c r="K24" s="0" t="n"/>
      <c r="L24" s="0" t="n"/>
      <c r="M24" s="0" t="n"/>
      <c r="N24" s="0" t="n"/>
      <c r="O24" s="0" t="n"/>
      <c r="P24" s="0" t="n"/>
      <c r="Q24" s="0" t="n"/>
      <c r="R24" s="0" t="n"/>
      <c r="S24" s="0" t="n"/>
    </row>
    <row r="26">
      <c r="A26" s="801" t="inlineStr">
        <is>
          <t>2012년  3월   26일</t>
        </is>
      </c>
      <c r="B26" s="0" t="n"/>
      <c r="C26" s="0" t="n"/>
      <c r="D26" s="0" t="n"/>
      <c r="E26" s="0" t="n"/>
      <c r="F26" s="0" t="n"/>
      <c r="G26" s="0" t="n"/>
      <c r="H26" s="0" t="n"/>
      <c r="I26" s="0" t="n"/>
      <c r="J26" s="0" t="n"/>
      <c r="K26" s="0" t="n"/>
      <c r="L26" s="0" t="n"/>
      <c r="M26" s="0" t="n"/>
      <c r="N26" s="0" t="n"/>
      <c r="O26" s="0" t="n"/>
      <c r="P26" s="0" t="n"/>
      <c r="Q26" s="0" t="n"/>
      <c r="R26" s="0" t="n"/>
      <c r="S26" s="0" t="n"/>
    </row>
    <row r="28">
      <c r="B28" s="800" t="inlineStr">
        <is>
          <t>신청부서</t>
        </is>
      </c>
      <c r="C28" s="829" t="n"/>
      <c r="D28" s="829" t="n"/>
      <c r="E28" s="830" t="n"/>
      <c r="F28" s="800" t="inlineStr">
        <is>
          <t>주관부서</t>
        </is>
      </c>
      <c r="G28" s="829" t="n"/>
      <c r="H28" s="829" t="n"/>
      <c r="I28" s="829" t="n"/>
      <c r="J28" s="829" t="n"/>
      <c r="K28" s="829" t="n"/>
      <c r="L28" s="829" t="n"/>
      <c r="M28" s="829" t="n"/>
      <c r="N28" s="829" t="n"/>
      <c r="O28" s="829" t="n"/>
      <c r="P28" s="829" t="n"/>
      <c r="Q28" s="829" t="n"/>
      <c r="R28" s="829" t="n"/>
      <c r="S28" s="830" t="n"/>
    </row>
    <row r="29" ht="19.5" customHeight="1" s="813">
      <c r="B29" s="799" t="inlineStr">
        <is>
          <t>담당자</t>
        </is>
      </c>
      <c r="C29" s="830" t="n"/>
      <c r="D29" s="798" t="n"/>
      <c r="E29" s="830" t="n"/>
      <c r="F29" s="799" t="inlineStr">
        <is>
          <t>행정담당</t>
        </is>
      </c>
      <c r="G29" s="829" t="n"/>
      <c r="H29" s="829" t="n"/>
      <c r="I29" s="829" t="n"/>
      <c r="J29" s="829" t="n"/>
      <c r="K29" s="830" t="n"/>
      <c r="L29" s="798" t="n"/>
      <c r="M29" s="829" t="n"/>
      <c r="N29" s="829" t="n"/>
      <c r="O29" s="829" t="n"/>
      <c r="P29" s="829" t="n"/>
      <c r="Q29" s="829" t="n"/>
      <c r="R29" s="829" t="n"/>
      <c r="S29" s="830" t="n"/>
    </row>
    <row r="30">
      <c r="B30" s="798" t="inlineStr">
        <is>
          <t>부서담당</t>
        </is>
      </c>
      <c r="C30" s="830" t="n"/>
      <c r="D30" s="798" t="n"/>
      <c r="E30" s="830" t="n"/>
      <c r="F30" s="799" t="inlineStr">
        <is>
          <t>비고</t>
        </is>
      </c>
      <c r="G30" s="829" t="n"/>
      <c r="H30" s="829" t="n"/>
      <c r="I30" s="829" t="n"/>
      <c r="J30" s="829" t="n"/>
      <c r="K30" s="830" t="n"/>
      <c r="L30" s="798" t="n"/>
      <c r="M30" s="829" t="n"/>
      <c r="N30" s="829" t="n"/>
      <c r="O30" s="829" t="n"/>
      <c r="P30" s="829" t="n"/>
      <c r="Q30" s="829" t="n"/>
      <c r="R30" s="829" t="n"/>
      <c r="S30" s="830" t="n"/>
    </row>
  </sheetData>
  <mergeCells count="43">
    <mergeCell ref="P19:S19"/>
    <mergeCell ref="E12:O12"/>
    <mergeCell ref="C15:D15"/>
    <mergeCell ref="E21:O21"/>
    <mergeCell ref="P18:S18"/>
    <mergeCell ref="P13:S13"/>
    <mergeCell ref="C14:D14"/>
    <mergeCell ref="P12:S12"/>
    <mergeCell ref="E14:O14"/>
    <mergeCell ref="P15:S15"/>
    <mergeCell ref="E17:O17"/>
    <mergeCell ref="C20:D20"/>
    <mergeCell ref="P14:S14"/>
    <mergeCell ref="C16:D16"/>
    <mergeCell ref="E20:O20"/>
    <mergeCell ref="E19:O19"/>
    <mergeCell ref="P20:S20"/>
    <mergeCell ref="E13:O13"/>
    <mergeCell ref="A24:S24"/>
    <mergeCell ref="L30:S30"/>
    <mergeCell ref="C12:D12"/>
    <mergeCell ref="C21:D21"/>
    <mergeCell ref="B29:C29"/>
    <mergeCell ref="E15:O15"/>
    <mergeCell ref="A1:S1"/>
    <mergeCell ref="L29:S29"/>
    <mergeCell ref="A26:S26"/>
    <mergeCell ref="P21:S21"/>
    <mergeCell ref="C17:D17"/>
    <mergeCell ref="F28:S28"/>
    <mergeCell ref="F29:K29"/>
    <mergeCell ref="B30:C30"/>
    <mergeCell ref="D30:E30"/>
    <mergeCell ref="E16:O16"/>
    <mergeCell ref="D29:E29"/>
    <mergeCell ref="P17:S17"/>
    <mergeCell ref="C19:D19"/>
    <mergeCell ref="P16:S16"/>
    <mergeCell ref="C13:D13"/>
    <mergeCell ref="C18:D18"/>
    <mergeCell ref="B28:E28"/>
    <mergeCell ref="F30:K30"/>
    <mergeCell ref="E18:O18"/>
  </mergeCells>
  <pageMargins left="0.7" right="0.7" top="0.75" bottom="0.75" header="0.3" footer="0.3"/>
  <pageSetup orientation="portrait" paperSize="9" scale="96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tabColor theme="7"/>
    <outlinePr summaryBelow="1" summaryRight="1"/>
    <pageSetUpPr fitToPage="1"/>
  </sheetPr>
  <dimension ref="B1:K80"/>
  <sheetViews>
    <sheetView tabSelected="1" view="pageBreakPreview" topLeftCell="A25" zoomScale="55" zoomScaleNormal="100" zoomScaleSheetLayoutView="55" workbookViewId="0">
      <selection activeCell="K64" sqref="K64"/>
    </sheetView>
  </sheetViews>
  <sheetFormatPr baseColWidth="8" defaultColWidth="8.6640625" defaultRowHeight="16.5"/>
  <cols>
    <col width="8.6640625" customWidth="1" style="254" min="1" max="1"/>
    <col width="12" customWidth="1" style="847" min="2" max="2"/>
    <col width="32.109375" customWidth="1" style="254" min="3" max="3"/>
    <col width="10" customWidth="1" style="254" min="4" max="4"/>
    <col width="10.6640625" customWidth="1" style="254" min="5" max="5"/>
    <col width="8.6640625" customWidth="1" style="254" min="6" max="6"/>
    <col width="14.44140625" customWidth="1" style="254" min="7" max="7"/>
    <col width="15.77734375" customWidth="1" style="254" min="8" max="8"/>
    <col width="9.44140625" customWidth="1" style="254" min="9" max="9"/>
    <col width="28" customWidth="1" style="254" min="10" max="10"/>
    <col width="8.6640625" customWidth="1" style="254" min="11" max="16384"/>
  </cols>
  <sheetData>
    <row r="1" ht="20.25" customHeight="1" s="813">
      <c r="J1" s="255" t="n"/>
      <c r="K1" s="256" t="n"/>
    </row>
    <row r="2" ht="31.5" customHeight="1" s="813">
      <c r="B2" s="467" t="inlineStr">
        <is>
          <t>接待費申請書</t>
        </is>
      </c>
      <c r="C2" s="0" t="n"/>
      <c r="D2" s="0" t="n"/>
      <c r="E2" s="0" t="n"/>
      <c r="F2" s="0" t="n"/>
      <c r="G2" s="0" t="n"/>
      <c r="H2" s="0" t="n"/>
      <c r="I2" s="0" t="n"/>
      <c r="J2" s="0" t="n"/>
    </row>
    <row r="3" ht="16.5" customHeight="1" s="813" thickBot="1">
      <c r="B3" s="848" t="n"/>
      <c r="C3" s="268" t="n"/>
      <c r="D3" s="268" t="n"/>
      <c r="E3" s="268" t="n"/>
      <c r="F3" s="268" t="n"/>
      <c r="G3" s="268" t="n"/>
      <c r="H3" s="268" t="n"/>
      <c r="I3" s="268" t="n"/>
      <c r="J3" s="268" t="n"/>
    </row>
    <row r="4" ht="41.45" customHeight="1" s="813">
      <c r="B4" s="849" t="inlineStr">
        <is>
          <t>日付
日期</t>
        </is>
      </c>
      <c r="C4" s="302" t="inlineStr">
        <is>
          <t>取引先名
客户名</t>
        </is>
      </c>
      <c r="D4" s="303" t="inlineStr">
        <is>
          <t xml:space="preserve">項目
</t>
        </is>
      </c>
      <c r="E4" s="472" t="inlineStr">
        <is>
          <t>支出明細(姓名.内容)
明细</t>
        </is>
      </c>
      <c r="F4" s="850" t="n"/>
      <c r="G4" s="851" t="n"/>
      <c r="H4" s="304" t="inlineStr">
        <is>
          <t>金額（JPY)</t>
        </is>
      </c>
      <c r="I4" s="303" t="inlineStr">
        <is>
          <t>番号</t>
        </is>
      </c>
      <c r="J4" s="305" t="inlineStr">
        <is>
          <t>備考
备注</t>
        </is>
      </c>
    </row>
    <row r="5" ht="18.75" customHeight="1" s="813">
      <c r="B5" s="852" t="inlineStr">
        <is>
          <t>2025/01/28</t>
        </is>
      </c>
      <c r="C5" s="322" t="inlineStr">
        <is>
          <t>座 椿椿</t>
        </is>
      </c>
      <c r="D5" s="307" t="inlineStr"/>
      <c r="E5" s="853" t="inlineStr"/>
      <c r="F5" s="825" t="n"/>
      <c r="G5" s="826" t="n"/>
      <c r="H5" s="854" t="n">
        <v>3576</v>
      </c>
      <c r="I5" s="309" t="n"/>
      <c r="J5" s="317" t="n"/>
    </row>
    <row r="6" ht="18.75" customHeight="1" s="813">
      <c r="B6" s="852" t="inlineStr">
        <is>
          <t>2025/02/08</t>
        </is>
      </c>
      <c r="C6" s="323" t="inlineStr">
        <is>
          <t>いしがまやハンバーグ アトレ吉祥寺</t>
        </is>
      </c>
      <c r="D6" s="307" t="inlineStr"/>
      <c r="E6" s="853" t="inlineStr"/>
      <c r="F6" s="825" t="n"/>
      <c r="G6" s="826" t="n"/>
      <c r="H6" s="855" t="n">
        <v>6424</v>
      </c>
      <c r="I6" s="309" t="n"/>
      <c r="J6" s="317" t="n"/>
    </row>
    <row r="7" ht="18.75" customHeight="1" s="813">
      <c r="B7" s="852" t="inlineStr">
        <is>
          <t>2025/01/26</t>
        </is>
      </c>
      <c r="C7" s="322" t="inlineStr">
        <is>
          <t>海底撈火鍋 幕張店</t>
        </is>
      </c>
      <c r="D7" s="307" t="inlineStr"/>
      <c r="E7" s="853" t="inlineStr"/>
      <c r="F7" s="825" t="n"/>
      <c r="G7" s="826" t="n"/>
      <c r="H7" s="854" t="n">
        <v>15340</v>
      </c>
      <c r="I7" s="309" t="n"/>
      <c r="J7" s="317" t="n"/>
    </row>
    <row r="8" ht="18.75" customHeight="1" s="813">
      <c r="B8" s="852" t="inlineStr">
        <is>
          <t>2024/08/04</t>
        </is>
      </c>
      <c r="C8" s="322" t="inlineStr">
        <is>
          <t>うなぎ 傳米</t>
        </is>
      </c>
      <c r="D8" s="307" t="inlineStr"/>
      <c r="E8" s="853" t="inlineStr"/>
      <c r="F8" s="825" t="n"/>
      <c r="G8" s="826" t="n"/>
      <c r="H8" s="854" t="n">
        <v>21230</v>
      </c>
      <c r="I8" s="309" t="n"/>
      <c r="J8" s="317" t="n"/>
    </row>
    <row r="9" ht="18.75" customHeight="1" s="813">
      <c r="B9" s="852" t="inlineStr">
        <is>
          <t>2025/01/27</t>
        </is>
      </c>
      <c r="C9" s="322" t="inlineStr">
        <is>
          <t>青山壱番館</t>
        </is>
      </c>
      <c r="D9" s="307" t="inlineStr"/>
      <c r="E9" s="853" t="inlineStr"/>
      <c r="F9" s="825" t="n"/>
      <c r="G9" s="826" t="n"/>
      <c r="H9" s="854" t="n">
        <v>1500</v>
      </c>
      <c r="I9" s="309" t="n"/>
      <c r="J9" s="317" t="n"/>
    </row>
    <row r="10" ht="18.75" customHeight="1" s="813">
      <c r="B10" s="852" t="inlineStr">
        <is>
          <t>2024/08/04</t>
        </is>
      </c>
      <c r="C10" s="322" t="inlineStr">
        <is>
          <t>鉄板焼 天 本丸</t>
        </is>
      </c>
      <c r="D10" s="307" t="inlineStr"/>
      <c r="E10" s="853" t="inlineStr"/>
      <c r="F10" s="825" t="n"/>
      <c r="G10" s="826" t="n"/>
      <c r="H10" s="854" t="n">
        <v>32840</v>
      </c>
      <c r="I10" s="309" t="n"/>
      <c r="J10" s="317" t="n"/>
    </row>
    <row r="11" ht="18.75" customHeight="1" s="813">
      <c r="B11" s="852" t="n"/>
      <c r="C11" s="322" t="n"/>
      <c r="D11" s="307" t="n"/>
      <c r="E11" s="853" t="n"/>
      <c r="F11" s="825" t="n"/>
      <c r="G11" s="826" t="n"/>
      <c r="H11" s="856" t="n"/>
      <c r="I11" s="309" t="n"/>
      <c r="J11" s="317" t="n"/>
    </row>
    <row r="12" ht="18.75" customHeight="1" s="813">
      <c r="B12" s="852" t="n"/>
      <c r="C12" s="322" t="n"/>
      <c r="D12" s="307" t="n"/>
      <c r="E12" s="853" t="n"/>
      <c r="F12" s="825" t="n"/>
      <c r="G12" s="826" t="n"/>
      <c r="H12" s="856" t="n"/>
      <c r="I12" s="309" t="n"/>
      <c r="J12" s="317" t="n"/>
    </row>
    <row r="13" ht="18.75" customHeight="1" s="813">
      <c r="B13" s="852" t="n"/>
      <c r="C13" s="322" t="n"/>
      <c r="D13" s="307" t="n"/>
      <c r="E13" s="857" t="n"/>
      <c r="F13" s="825" t="n"/>
      <c r="G13" s="826" t="n"/>
      <c r="H13" s="856" t="n"/>
      <c r="I13" s="309" t="n"/>
      <c r="J13" s="317" t="n"/>
    </row>
    <row r="14" ht="18.75" customHeight="1" s="813">
      <c r="B14" s="852" t="n"/>
      <c r="C14" s="322" t="n"/>
      <c r="D14" s="307" t="n"/>
      <c r="E14" s="853" t="n"/>
      <c r="F14" s="825" t="n"/>
      <c r="G14" s="826" t="n"/>
      <c r="H14" s="856" t="n"/>
      <c r="I14" s="309" t="n"/>
      <c r="J14" s="317" t="n"/>
    </row>
    <row r="15" ht="18.75" customHeight="1" s="813">
      <c r="B15" s="852" t="n"/>
      <c r="C15" s="322" t="n"/>
      <c r="D15" s="307" t="n"/>
      <c r="E15" s="853" t="n"/>
      <c r="F15" s="825" t="n"/>
      <c r="G15" s="826" t="n"/>
      <c r="H15" s="856" t="n"/>
      <c r="I15" s="309" t="n"/>
      <c r="J15" s="317" t="n"/>
    </row>
    <row r="16" ht="18.75" customHeight="1" s="813">
      <c r="B16" s="852" t="n"/>
      <c r="C16" s="322" t="n"/>
      <c r="D16" s="307" t="n"/>
      <c r="E16" s="307" t="n"/>
      <c r="F16" s="829" t="n"/>
      <c r="G16" s="830" t="n"/>
      <c r="H16" s="856" t="n"/>
      <c r="I16" s="309" t="n"/>
      <c r="J16" s="317" t="n"/>
    </row>
    <row r="17" ht="18.75" customHeight="1" s="813">
      <c r="B17" s="852" t="n"/>
      <c r="C17" s="322" t="n"/>
      <c r="D17" s="307" t="n"/>
      <c r="E17" s="853" t="n"/>
      <c r="F17" s="825" t="n"/>
      <c r="G17" s="826" t="n"/>
      <c r="H17" s="856" t="n"/>
      <c r="I17" s="309" t="n"/>
      <c r="J17" s="317" t="n"/>
    </row>
    <row r="18" ht="18.75" customHeight="1" s="813">
      <c r="B18" s="852" t="n"/>
      <c r="C18" s="322" t="n"/>
      <c r="D18" s="307" t="n"/>
      <c r="E18" s="853" t="n"/>
      <c r="F18" s="825" t="n"/>
      <c r="G18" s="826" t="n"/>
      <c r="H18" s="856" t="n"/>
      <c r="I18" s="309" t="n"/>
      <c r="J18" s="317" t="n"/>
    </row>
    <row r="19" ht="18.75" customHeight="1" s="813">
      <c r="B19" s="852" t="n"/>
      <c r="C19" s="322" t="n"/>
      <c r="D19" s="307" t="n"/>
      <c r="E19" s="853" t="n"/>
      <c r="F19" s="825" t="n"/>
      <c r="G19" s="826" t="n"/>
      <c r="H19" s="856" t="n"/>
      <c r="I19" s="309" t="n"/>
      <c r="J19" s="317" t="n"/>
    </row>
    <row r="20" ht="18.75" customHeight="1" s="813">
      <c r="B20" s="852" t="n"/>
      <c r="C20" s="322" t="n"/>
      <c r="D20" s="307" t="n"/>
      <c r="E20" s="853" t="n"/>
      <c r="F20" s="825" t="n"/>
      <c r="G20" s="826" t="n"/>
      <c r="H20" s="856" t="n"/>
      <c r="I20" s="309" t="n"/>
      <c r="J20" s="317" t="n"/>
    </row>
    <row r="21" ht="18.75" customHeight="1" s="813">
      <c r="B21" s="852" t="n"/>
      <c r="C21" s="322" t="n"/>
      <c r="D21" s="307" t="n"/>
      <c r="E21" s="853" t="n"/>
      <c r="F21" s="825" t="n"/>
      <c r="G21" s="826" t="n"/>
      <c r="H21" s="856" t="n"/>
      <c r="I21" s="309" t="n"/>
      <c r="J21" s="317" t="n"/>
    </row>
    <row r="22" ht="18.75" customHeight="1" s="813">
      <c r="B22" s="852" t="n"/>
      <c r="C22" s="322" t="n"/>
      <c r="D22" s="307" t="n"/>
      <c r="E22" s="853" t="n"/>
      <c r="F22" s="825" t="n"/>
      <c r="G22" s="826" t="n"/>
      <c r="H22" s="856" t="n"/>
      <c r="I22" s="309" t="n"/>
      <c r="J22" s="317" t="n"/>
    </row>
    <row r="23" ht="18.75" customHeight="1" s="813">
      <c r="B23" s="852" t="n"/>
      <c r="C23" s="323" t="n"/>
      <c r="D23" s="307" t="n"/>
      <c r="E23" s="857" t="n"/>
      <c r="F23" s="825" t="n"/>
      <c r="G23" s="826" t="n"/>
      <c r="H23" s="856" t="n"/>
      <c r="I23" s="309" t="n"/>
      <c r="J23" s="317" t="n"/>
    </row>
    <row r="24" ht="18.75" customHeight="1" s="813">
      <c r="B24" s="852" t="n"/>
      <c r="C24" s="322" t="n"/>
      <c r="D24" s="307" t="n"/>
      <c r="E24" s="853" t="n"/>
      <c r="F24" s="825" t="n"/>
      <c r="G24" s="826" t="n"/>
      <c r="H24" s="856" t="n"/>
      <c r="I24" s="309" t="n"/>
      <c r="J24" s="317" t="n"/>
    </row>
    <row r="25" ht="18.75" customHeight="1" s="813">
      <c r="B25" s="852" t="n"/>
      <c r="C25" s="322" t="n"/>
      <c r="D25" s="307" t="n"/>
      <c r="E25" s="853" t="n"/>
      <c r="F25" s="825" t="n"/>
      <c r="G25" s="826" t="n"/>
      <c r="H25" s="856" t="n"/>
      <c r="I25" s="309" t="n"/>
      <c r="J25" s="317" t="n"/>
    </row>
    <row r="26" ht="18.75" customHeight="1" s="813">
      <c r="B26" s="852" t="n"/>
      <c r="C26" s="322" t="n"/>
      <c r="D26" s="307" t="n"/>
      <c r="E26" s="857" t="n"/>
      <c r="F26" s="825" t="n"/>
      <c r="G26" s="826" t="n"/>
      <c r="H26" s="856" t="n"/>
      <c r="I26" s="309" t="n"/>
      <c r="J26" s="317" t="n"/>
    </row>
    <row r="27" ht="18.75" customHeight="1" s="813">
      <c r="B27" s="852" t="n"/>
      <c r="C27" s="322" t="n"/>
      <c r="D27" s="307" t="n"/>
      <c r="E27" s="858" t="n"/>
      <c r="F27" s="825" t="n"/>
      <c r="G27" s="826" t="n"/>
      <c r="H27" s="856" t="n"/>
      <c r="I27" s="309" t="n"/>
      <c r="J27" s="317" t="n"/>
    </row>
    <row r="28" ht="18.75" customHeight="1" s="813">
      <c r="B28" s="852" t="n"/>
      <c r="C28" s="323" t="n"/>
      <c r="D28" s="307" t="n"/>
      <c r="E28" s="857" t="n"/>
      <c r="F28" s="825" t="n"/>
      <c r="G28" s="826" t="n"/>
      <c r="H28" s="856" t="n"/>
      <c r="I28" s="309" t="n"/>
      <c r="J28" s="317" t="n"/>
    </row>
    <row r="29" ht="18.75" customHeight="1" s="813">
      <c r="B29" s="852" t="n"/>
      <c r="C29" s="322" t="n"/>
      <c r="D29" s="307" t="n"/>
      <c r="E29" s="853" t="n"/>
      <c r="F29" s="825" t="n"/>
      <c r="G29" s="826" t="n"/>
      <c r="H29" s="856" t="n"/>
      <c r="I29" s="309" t="n"/>
      <c r="J29" s="317" t="n"/>
    </row>
    <row r="30" ht="18.75" customHeight="1" s="813">
      <c r="B30" s="852" t="n"/>
      <c r="C30" s="322" t="n"/>
      <c r="D30" s="307" t="n"/>
      <c r="E30" s="307" t="n"/>
      <c r="F30" s="829" t="n"/>
      <c r="G30" s="830" t="n"/>
      <c r="H30" s="856" t="n"/>
      <c r="I30" s="309" t="n"/>
      <c r="J30" s="317" t="n"/>
    </row>
    <row r="31" ht="18.75" customHeight="1" s="813">
      <c r="B31" s="852" t="n"/>
      <c r="C31" s="322" t="n"/>
      <c r="D31" s="307" t="n"/>
      <c r="E31" s="857" t="n"/>
      <c r="F31" s="825" t="n"/>
      <c r="G31" s="826" t="n"/>
      <c r="H31" s="856" t="n"/>
      <c r="I31" s="309" t="n"/>
      <c r="J31" s="317" t="n"/>
    </row>
    <row r="32" ht="18.75" customHeight="1" s="813">
      <c r="B32" s="852" t="n"/>
      <c r="C32" s="322" t="n"/>
      <c r="D32" s="307" t="n"/>
      <c r="E32" s="853" t="n"/>
      <c r="F32" s="825" t="n"/>
      <c r="G32" s="826" t="n"/>
      <c r="H32" s="856" t="n"/>
      <c r="I32" s="309" t="n"/>
      <c r="J32" s="317" t="n"/>
    </row>
    <row r="33" ht="18.75" customHeight="1" s="813">
      <c r="B33" s="852" t="n"/>
      <c r="C33" s="322" t="n"/>
      <c r="D33" s="307" t="n"/>
      <c r="E33" s="307" t="n"/>
      <c r="F33" s="829" t="n"/>
      <c r="G33" s="830" t="n"/>
      <c r="H33" s="856" t="n"/>
      <c r="I33" s="309" t="n"/>
      <c r="J33" s="317" t="n"/>
    </row>
    <row r="34" ht="18.75" customHeight="1" s="813">
      <c r="B34" s="852" t="n"/>
      <c r="C34" s="322" t="n"/>
      <c r="D34" s="307" t="n"/>
      <c r="E34" s="853" t="n"/>
      <c r="F34" s="825" t="n"/>
      <c r="G34" s="826" t="n"/>
      <c r="H34" s="856" t="n"/>
      <c r="I34" s="309" t="n"/>
      <c r="J34" s="317" t="n"/>
    </row>
    <row r="35" ht="18.75" customHeight="1" s="813">
      <c r="B35" s="852" t="n"/>
      <c r="C35" s="322" t="n"/>
      <c r="D35" s="307" t="n"/>
      <c r="E35" s="853" t="n"/>
      <c r="F35" s="825" t="n"/>
      <c r="G35" s="826" t="n"/>
      <c r="H35" s="856" t="n"/>
      <c r="I35" s="309" t="n"/>
      <c r="J35" s="317" t="n"/>
    </row>
    <row r="36" ht="18.75" customHeight="1" s="813">
      <c r="B36" s="852" t="n"/>
      <c r="C36" s="322" t="n"/>
      <c r="D36" s="307" t="n"/>
      <c r="E36" s="853" t="n"/>
      <c r="F36" s="825" t="n"/>
      <c r="G36" s="826" t="n"/>
      <c r="H36" s="856" t="n"/>
      <c r="I36" s="309" t="n"/>
      <c r="J36" s="317" t="n"/>
    </row>
    <row r="37" ht="18.75" customHeight="1" s="813">
      <c r="B37" s="852" t="n"/>
      <c r="C37" s="322" t="n"/>
      <c r="D37" s="307" t="n"/>
      <c r="E37" s="853" t="n"/>
      <c r="F37" s="825" t="n"/>
      <c r="G37" s="826" t="n"/>
      <c r="H37" s="859" t="n"/>
      <c r="I37" s="309" t="n"/>
      <c r="J37" s="317" t="n"/>
    </row>
    <row r="38" ht="18.75" customHeight="1" s="813">
      <c r="B38" s="852" t="n"/>
      <c r="C38" s="323" t="n"/>
      <c r="D38" s="307" t="n"/>
      <c r="E38" s="853" t="n"/>
      <c r="F38" s="825" t="n"/>
      <c r="G38" s="826" t="n"/>
      <c r="H38" s="856" t="n"/>
      <c r="I38" s="309" t="n"/>
      <c r="J38" s="317" t="n"/>
    </row>
    <row r="39" ht="18.75" customHeight="1" s="813">
      <c r="B39" s="852" t="n"/>
      <c r="C39" s="322" t="n"/>
      <c r="D39" s="307" t="n"/>
      <c r="E39" s="853" t="n"/>
      <c r="F39" s="825" t="n"/>
      <c r="G39" s="826" t="n"/>
      <c r="H39" s="856" t="n"/>
      <c r="I39" s="309" t="n"/>
      <c r="J39" s="317" t="n"/>
    </row>
    <row r="40" ht="18.75" customHeight="1" s="813">
      <c r="B40" s="852" t="n"/>
      <c r="C40" s="322" t="n"/>
      <c r="D40" s="307" t="n"/>
      <c r="E40" s="857" t="n"/>
      <c r="F40" s="825" t="n"/>
      <c r="G40" s="826" t="n"/>
      <c r="H40" s="856" t="n"/>
      <c r="I40" s="309" t="n"/>
      <c r="J40" s="317" t="n"/>
    </row>
    <row r="41" ht="18.75" customHeight="1" s="813">
      <c r="B41" s="852" t="n"/>
      <c r="C41" s="323" t="n"/>
      <c r="D41" s="307" t="n"/>
      <c r="E41" s="853" t="n"/>
      <c r="F41" s="825" t="n"/>
      <c r="G41" s="826" t="n"/>
      <c r="H41" s="856" t="n"/>
      <c r="I41" s="309" t="n"/>
      <c r="J41" s="317" t="n"/>
    </row>
    <row r="42" ht="18.75" customHeight="1" s="813">
      <c r="B42" s="852" t="n"/>
      <c r="C42" s="324" t="n"/>
      <c r="D42" s="307" t="n"/>
      <c r="E42" s="853" t="n"/>
      <c r="F42" s="825" t="n"/>
      <c r="G42" s="826" t="n"/>
      <c r="H42" s="856" t="n"/>
      <c r="I42" s="309" t="n"/>
      <c r="J42" s="317" t="n"/>
    </row>
    <row r="43" ht="18.75" customHeight="1" s="813">
      <c r="B43" s="852" t="n"/>
      <c r="C43" s="323" t="n"/>
      <c r="D43" s="307" t="n"/>
      <c r="E43" s="857" t="n"/>
      <c r="F43" s="825" t="n"/>
      <c r="G43" s="826" t="n"/>
      <c r="H43" s="860" t="n"/>
      <c r="I43" s="309" t="n"/>
      <c r="J43" s="317" t="n"/>
    </row>
    <row r="44" ht="18.75" customHeight="1" s="813">
      <c r="B44" s="852" t="n"/>
      <c r="C44" s="322" t="n"/>
      <c r="D44" s="307" t="n"/>
      <c r="E44" s="858" t="n"/>
      <c r="F44" s="825" t="n"/>
      <c r="G44" s="826" t="n"/>
      <c r="H44" s="856" t="n"/>
      <c r="I44" s="309" t="n"/>
      <c r="J44" s="317" t="n"/>
    </row>
    <row r="45" ht="18.75" customHeight="1" s="813">
      <c r="B45" s="852" t="n"/>
      <c r="C45" s="322" t="n"/>
      <c r="D45" s="307" t="n"/>
      <c r="E45" s="857" t="n"/>
      <c r="F45" s="825" t="n"/>
      <c r="G45" s="826" t="n"/>
      <c r="H45" s="856" t="n"/>
      <c r="I45" s="309" t="n"/>
      <c r="J45" s="317" t="n"/>
    </row>
    <row r="46" ht="18.75" customHeight="1" s="813">
      <c r="B46" s="852" t="n"/>
      <c r="C46" s="323" t="n"/>
      <c r="D46" s="307" t="n"/>
      <c r="E46" s="853" t="n"/>
      <c r="F46" s="825" t="n"/>
      <c r="G46" s="826" t="n"/>
      <c r="H46" s="860" t="n"/>
      <c r="I46" s="309" t="n"/>
      <c r="J46" s="317" t="n"/>
    </row>
    <row r="47" ht="18.75" customHeight="1" s="813">
      <c r="B47" s="852" t="n"/>
      <c r="C47" s="307" t="n"/>
      <c r="D47" s="307" t="n"/>
      <c r="E47" s="307" t="n"/>
      <c r="F47" s="829" t="n"/>
      <c r="G47" s="830" t="n"/>
      <c r="H47" s="856" t="n"/>
      <c r="I47" s="309" t="n"/>
      <c r="J47" s="317" t="n"/>
    </row>
    <row r="48" ht="17.85" customHeight="1" s="813">
      <c r="B48" s="852" t="n"/>
      <c r="C48" s="307" t="n"/>
      <c r="D48" s="307" t="n"/>
      <c r="E48" s="857" t="n"/>
      <c r="F48" s="825" t="n"/>
      <c r="G48" s="826" t="n"/>
      <c r="H48" s="860" t="n"/>
      <c r="I48" s="309" t="n"/>
      <c r="J48" s="317" t="n"/>
    </row>
    <row r="49">
      <c r="B49" s="861" t="n"/>
      <c r="C49" s="307" t="n"/>
      <c r="D49" s="307" t="n"/>
      <c r="E49" s="473" t="n"/>
      <c r="F49" s="829" t="n"/>
      <c r="G49" s="830" t="n"/>
      <c r="H49" s="308" t="n"/>
      <c r="I49" s="309" t="n"/>
      <c r="J49" s="317" t="n"/>
    </row>
    <row r="50">
      <c r="B50" s="862" t="inlineStr">
        <is>
          <t>小計-食事代</t>
        </is>
      </c>
      <c r="C50" s="863" t="n"/>
      <c r="D50" s="863" t="n"/>
      <c r="E50" s="863" t="n"/>
      <c r="F50" s="863" t="n"/>
      <c r="G50" s="864" t="n"/>
      <c r="H50" s="306">
        <f>SUM(H5:H49)</f>
        <v/>
      </c>
      <c r="I50" s="258" t="n"/>
      <c r="J50" s="272" t="n"/>
    </row>
    <row r="51" ht="18.75" customHeight="1" s="813">
      <c r="B51" s="852" t="inlineStr">
        <is>
          <t>2016/05/13</t>
        </is>
      </c>
      <c r="C51" s="322" t="inlineStr"/>
      <c r="D51" s="307" t="inlineStr"/>
      <c r="E51" s="853" t="inlineStr">
        <is>
          <t>13日 交通費 1,200円, 20日 交通費 1,250円</t>
        </is>
      </c>
      <c r="F51" s="825" t="n"/>
      <c r="G51" s="826" t="n"/>
      <c r="H51" s="854" t="n">
        <v>2450</v>
      </c>
      <c r="I51" s="258" t="n"/>
      <c r="J51" s="272" t="n"/>
    </row>
    <row r="52" ht="18.75" customHeight="1" s="813">
      <c r="B52" s="852" t="inlineStr">
        <is>
          <t>2019/04/12</t>
        </is>
      </c>
      <c r="C52" s="322" t="inlineStr"/>
      <c r="D52" s="307" t="inlineStr"/>
      <c r="E52" s="853" t="inlineStr">
        <is>
          <t>帯広、札幌、水戸への出張交通費</t>
        </is>
      </c>
      <c r="F52" s="825" t="n"/>
      <c r="G52" s="826" t="n"/>
      <c r="H52" s="854" t="n">
        <v>118060</v>
      </c>
      <c r="I52" s="258" t="n"/>
      <c r="J52" s="272" t="n"/>
    </row>
    <row r="53" ht="18.75" customHeight="1" s="813">
      <c r="B53" s="852" t="n"/>
      <c r="C53" s="322" t="n"/>
      <c r="D53" s="307" t="n"/>
      <c r="E53" s="853" t="n"/>
      <c r="F53" s="825" t="n"/>
      <c r="G53" s="826" t="n"/>
      <c r="H53" s="856" t="n"/>
      <c r="I53" s="258" t="n"/>
      <c r="J53" s="272" t="n"/>
    </row>
    <row r="54" ht="18.75" customHeight="1" s="813">
      <c r="B54" s="852" t="n"/>
      <c r="C54" s="322" t="n"/>
      <c r="D54" s="307" t="n"/>
      <c r="E54" s="853" t="n"/>
      <c r="F54" s="825" t="n"/>
      <c r="G54" s="826" t="n"/>
      <c r="H54" s="856" t="n"/>
      <c r="I54" s="258" t="n"/>
      <c r="J54" s="272" t="n"/>
    </row>
    <row r="55">
      <c r="B55" s="865" t="inlineStr">
        <is>
          <t>小計-交通費</t>
        </is>
      </c>
      <c r="C55" s="829" t="n"/>
      <c r="D55" s="829" t="n"/>
      <c r="E55" s="829" t="n"/>
      <c r="F55" s="829" t="n"/>
      <c r="G55" s="830" t="n"/>
      <c r="H55" s="276">
        <f>SUM(H51:H54)</f>
        <v/>
      </c>
      <c r="I55" s="258" t="n"/>
      <c r="J55" s="272" t="n"/>
    </row>
    <row r="56">
      <c r="B56" s="866" t="n"/>
      <c r="C56" s="280" t="n"/>
      <c r="D56" s="292" t="n"/>
      <c r="E56" s="464" t="n"/>
      <c r="F56" s="867" t="n"/>
      <c r="G56" s="868" t="n"/>
      <c r="H56" s="277" t="n"/>
      <c r="I56" s="258" t="n"/>
      <c r="J56" s="281" t="n"/>
    </row>
    <row r="57">
      <c r="B57" s="869" t="n"/>
      <c r="C57" s="270" t="n"/>
      <c r="D57" s="259" t="n"/>
      <c r="E57" s="455" t="n"/>
      <c r="F57" s="870" t="n"/>
      <c r="G57" s="871" t="n"/>
      <c r="H57" s="271" t="n"/>
      <c r="I57" s="258" t="n"/>
      <c r="J57" s="272" t="n"/>
    </row>
    <row r="58">
      <c r="B58" s="869" t="n"/>
      <c r="C58" s="270" t="n"/>
      <c r="D58" s="259" t="n"/>
      <c r="E58" s="455" t="n"/>
      <c r="F58" s="870" t="n"/>
      <c r="G58" s="871" t="n"/>
      <c r="H58" s="271" t="n"/>
      <c r="I58" s="258" t="n"/>
      <c r="J58" s="272" t="n"/>
    </row>
    <row r="59">
      <c r="B59" s="872" t="n"/>
      <c r="C59" s="274" t="n"/>
      <c r="D59" s="289" t="n"/>
      <c r="E59" s="466" t="n"/>
      <c r="F59" s="873" t="n"/>
      <c r="G59" s="874" t="n"/>
      <c r="H59" s="275" t="n"/>
      <c r="I59" s="258" t="n"/>
      <c r="J59" s="272" t="n"/>
    </row>
    <row r="60">
      <c r="B60" s="875" t="inlineStr">
        <is>
          <t>小計- 消耗品費</t>
        </is>
      </c>
      <c r="C60" s="829" t="n"/>
      <c r="D60" s="829" t="n"/>
      <c r="E60" s="829" t="n"/>
      <c r="F60" s="829" t="n"/>
      <c r="G60" s="830" t="n"/>
      <c r="H60" s="276">
        <f>SUM(H56:H59)</f>
        <v/>
      </c>
      <c r="I60" s="258" t="n"/>
      <c r="J60" s="272" t="n"/>
    </row>
    <row r="61">
      <c r="B61" s="869" t="n"/>
      <c r="C61" s="282" t="n"/>
      <c r="D61" s="290" t="n"/>
      <c r="E61" s="464" t="n"/>
      <c r="F61" s="867" t="n"/>
      <c r="G61" s="868" t="n"/>
      <c r="H61" s="277" t="n"/>
      <c r="I61" s="258" t="n"/>
      <c r="J61" s="272" t="n"/>
    </row>
    <row r="62">
      <c r="B62" s="869" t="n"/>
      <c r="C62" s="278" t="n"/>
      <c r="D62" s="293" t="n"/>
      <c r="E62" s="455" t="n"/>
      <c r="F62" s="870" t="n"/>
      <c r="G62" s="871" t="n"/>
      <c r="H62" s="277" t="n"/>
      <c r="I62" s="258" t="n"/>
      <c r="J62" s="272" t="n"/>
    </row>
    <row r="63">
      <c r="B63" s="869" t="n"/>
      <c r="C63" s="278" t="n"/>
      <c r="D63" s="291" t="n"/>
      <c r="E63" s="455" t="n"/>
      <c r="F63" s="870" t="n"/>
      <c r="G63" s="871" t="n"/>
      <c r="H63" s="271" t="n"/>
      <c r="I63" s="258" t="n"/>
      <c r="J63" s="272" t="n"/>
    </row>
    <row r="64">
      <c r="B64" s="869" t="n"/>
      <c r="C64" s="278" t="n"/>
      <c r="D64" s="291" t="n"/>
      <c r="E64" s="455" t="n"/>
      <c r="F64" s="870" t="n"/>
      <c r="G64" s="871" t="n"/>
      <c r="H64" s="271" t="n"/>
      <c r="I64" s="258" t="n"/>
      <c r="J64" s="272" t="n"/>
    </row>
    <row r="65">
      <c r="B65" s="872" t="n"/>
      <c r="C65" s="278" t="n"/>
      <c r="D65" s="291" t="n"/>
      <c r="E65" s="455" t="n"/>
      <c r="F65" s="870" t="n"/>
      <c r="G65" s="871" t="n"/>
      <c r="H65" s="271" t="n"/>
      <c r="I65" s="258" t="n"/>
      <c r="J65" s="272" t="n"/>
    </row>
    <row r="66">
      <c r="B66" s="872" t="n"/>
      <c r="C66" s="278" t="n"/>
      <c r="D66" s="291" t="n"/>
      <c r="E66" s="455" t="n"/>
      <c r="F66" s="870" t="n"/>
      <c r="G66" s="871" t="n"/>
      <c r="H66" s="271" t="n"/>
      <c r="I66" s="258" t="n"/>
      <c r="J66" s="272" t="n"/>
    </row>
    <row r="67">
      <c r="B67" s="872" t="n"/>
      <c r="C67" s="278" t="n"/>
      <c r="D67" s="260" t="n"/>
      <c r="E67" s="455" t="n"/>
      <c r="F67" s="870" t="n"/>
      <c r="G67" s="871" t="n"/>
      <c r="H67" s="271" t="n"/>
      <c r="I67" s="258" t="n"/>
      <c r="J67" s="272" t="n"/>
    </row>
    <row r="68">
      <c r="B68" s="875" t="inlineStr">
        <is>
          <t>小計 - 他</t>
        </is>
      </c>
      <c r="C68" s="829" t="n"/>
      <c r="D68" s="829" t="n"/>
      <c r="E68" s="829" t="n"/>
      <c r="F68" s="829" t="n"/>
      <c r="G68" s="830" t="n"/>
      <c r="H68" s="276">
        <f>SUM(H61:H67)</f>
        <v/>
      </c>
      <c r="I68" s="258" t="n"/>
      <c r="J68" s="272" t="n"/>
    </row>
    <row r="69" ht="17.25" customHeight="1" s="813" thickBot="1">
      <c r="B69" s="876" t="inlineStr">
        <is>
          <t>合計</t>
        </is>
      </c>
      <c r="C69" s="877" t="n"/>
      <c r="D69" s="877" t="n"/>
      <c r="E69" s="877" t="n"/>
      <c r="F69" s="877" t="n"/>
      <c r="G69" s="878" t="n"/>
      <c r="H69" s="319">
        <f>+H68+H60+H55+H50</f>
        <v/>
      </c>
      <c r="I69" s="320" t="n"/>
      <c r="J69" s="321" t="n"/>
    </row>
    <row r="70">
      <c r="C70" s="257" t="n"/>
    </row>
    <row r="71">
      <c r="B71" s="879" t="n"/>
      <c r="C71" s="284" t="inlineStr">
        <is>
          <t>取引先名</t>
        </is>
      </c>
      <c r="D71" s="285" t="inlineStr">
        <is>
          <t>食事代</t>
        </is>
      </c>
      <c r="E71" s="285" t="inlineStr">
        <is>
          <t>交通費</t>
        </is>
      </c>
      <c r="F71" s="285" t="inlineStr">
        <is>
          <t>消耗品費</t>
        </is>
      </c>
      <c r="G71" s="285" t="inlineStr">
        <is>
          <t>その他</t>
        </is>
      </c>
      <c r="H71" s="285" t="inlineStr">
        <is>
          <t>合計</t>
        </is>
      </c>
    </row>
    <row r="72">
      <c r="C72" s="261" t="n"/>
      <c r="D72" s="286">
        <f>SUM(H50)</f>
        <v/>
      </c>
      <c r="E72" s="286">
        <f>SUM(H55)</f>
        <v/>
      </c>
      <c r="F72" s="286">
        <f>SUM(H60)</f>
        <v/>
      </c>
      <c r="G72" s="286">
        <f>SUM(H68)</f>
        <v/>
      </c>
      <c r="H72" s="286">
        <f>SUM(D72:G72)</f>
        <v/>
      </c>
    </row>
    <row r="73">
      <c r="C73" s="257" t="n"/>
      <c r="D73" s="286" t="n"/>
      <c r="E73" s="286" t="n"/>
      <c r="F73" s="286" t="n"/>
      <c r="G73" s="286" t="n"/>
      <c r="H73" s="286">
        <f>SUM(D73:G73)</f>
        <v/>
      </c>
    </row>
    <row r="74">
      <c r="C74" s="257" t="n"/>
      <c r="D74" s="286" t="n"/>
      <c r="E74" s="286" t="n"/>
      <c r="F74" s="286" t="n"/>
      <c r="G74" s="286" t="n"/>
      <c r="H74" s="286">
        <f>SUM(D74:G74)</f>
        <v/>
      </c>
    </row>
    <row r="75">
      <c r="C75" s="257" t="n"/>
      <c r="D75" s="286" t="n"/>
      <c r="E75" s="286" t="n"/>
      <c r="F75" s="286" t="n"/>
      <c r="G75" s="286" t="n"/>
      <c r="H75" s="286">
        <f>SUM(D75:G75)</f>
        <v/>
      </c>
    </row>
    <row r="76">
      <c r="C76" s="257" t="n"/>
      <c r="D76" s="286" t="n"/>
      <c r="E76" s="286" t="n"/>
      <c r="F76" s="286" t="n"/>
      <c r="G76" s="286" t="n"/>
      <c r="H76" s="286">
        <f>SUM(D76:G76)</f>
        <v/>
      </c>
    </row>
    <row r="77" ht="17.25" customHeight="1" s="813" thickBot="1">
      <c r="C77" s="287" t="inlineStr">
        <is>
          <t>合計</t>
        </is>
      </c>
      <c r="D77" s="288">
        <f>SUM(D72:D76)</f>
        <v/>
      </c>
      <c r="E77" s="288">
        <f>SUM(E72:E76)</f>
        <v/>
      </c>
      <c r="F77" s="288">
        <f>SUM(F72:F76)</f>
        <v/>
      </c>
      <c r="G77" s="288">
        <f>SUM(G72:G76)</f>
        <v/>
      </c>
      <c r="H77" s="288">
        <f>SUM(H72:H76)</f>
        <v/>
      </c>
    </row>
    <row r="78" ht="17.25" customHeight="1" s="813" thickTop="1"/>
    <row r="80">
      <c r="B80" s="254" t="n"/>
    </row>
  </sheetData>
  <mergeCells count="67">
    <mergeCell ref="E63:G63"/>
    <mergeCell ref="E10:G10"/>
    <mergeCell ref="E28:G28"/>
    <mergeCell ref="E13:G13"/>
    <mergeCell ref="E19:G19"/>
    <mergeCell ref="B60:G60"/>
    <mergeCell ref="E31:G31"/>
    <mergeCell ref="E65:G65"/>
    <mergeCell ref="E34:G34"/>
    <mergeCell ref="E9:G9"/>
    <mergeCell ref="E40:G40"/>
    <mergeCell ref="E30:G30"/>
    <mergeCell ref="E15:G15"/>
    <mergeCell ref="E59:G59"/>
    <mergeCell ref="B2:J2"/>
    <mergeCell ref="E6:G6"/>
    <mergeCell ref="B69:G69"/>
    <mergeCell ref="E46:G46"/>
    <mergeCell ref="E36:G36"/>
    <mergeCell ref="E49:G49"/>
    <mergeCell ref="E11:G11"/>
    <mergeCell ref="E27:G27"/>
    <mergeCell ref="E45:G45"/>
    <mergeCell ref="E61:G61"/>
    <mergeCell ref="E57:G57"/>
    <mergeCell ref="E26:G26"/>
    <mergeCell ref="B68:G68"/>
    <mergeCell ref="E7:G7"/>
    <mergeCell ref="E25:G25"/>
    <mergeCell ref="B55:G55"/>
    <mergeCell ref="E16:G16"/>
    <mergeCell ref="E54:G54"/>
    <mergeCell ref="E32:G32"/>
    <mergeCell ref="E41:G41"/>
    <mergeCell ref="E22:G22"/>
    <mergeCell ref="E66:G66"/>
    <mergeCell ref="E37:G37"/>
    <mergeCell ref="E53:G53"/>
    <mergeCell ref="E47:G47"/>
    <mergeCell ref="B50:G50"/>
    <mergeCell ref="E18:G18"/>
    <mergeCell ref="E12:G12"/>
    <mergeCell ref="E56:G56"/>
    <mergeCell ref="E58:G58"/>
    <mergeCell ref="E21:G21"/>
    <mergeCell ref="E43:G43"/>
    <mergeCell ref="E62:G62"/>
    <mergeCell ref="E24:G24"/>
    <mergeCell ref="E42:G42"/>
    <mergeCell ref="E33:G33"/>
    <mergeCell ref="E52:G52"/>
    <mergeCell ref="E67:G67"/>
    <mergeCell ref="E14:G14"/>
    <mergeCell ref="E5:G5"/>
    <mergeCell ref="E23:G23"/>
    <mergeCell ref="E39:G39"/>
    <mergeCell ref="E8:G8"/>
    <mergeCell ref="E48:G48"/>
    <mergeCell ref="E17:G17"/>
    <mergeCell ref="E35:G35"/>
    <mergeCell ref="E4:G4"/>
    <mergeCell ref="E64:G64"/>
    <mergeCell ref="E44:G44"/>
    <mergeCell ref="E29:G29"/>
    <mergeCell ref="E51:G51"/>
    <mergeCell ref="E20:G20"/>
    <mergeCell ref="E38:G38"/>
  </mergeCells>
  <pageMargins left="0.7" right="0.7" top="0.75" bottom="0.75" header="0.3" footer="0.3"/>
  <pageSetup orientation="portrait" paperSize="9" scale="48"/>
</worksheet>
</file>

<file path=xl/worksheets/sheet3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L39"/>
  <sheetViews>
    <sheetView zoomScale="75" zoomScaleNormal="50" workbookViewId="0">
      <selection activeCell="K9" sqref="K9:K10"/>
    </sheetView>
  </sheetViews>
  <sheetFormatPr baseColWidth="8" defaultColWidth="8.6640625" defaultRowHeight="16.5"/>
  <cols>
    <col width="12" customWidth="1" style="254" min="1" max="1"/>
    <col width="10" customWidth="1" style="254" min="2" max="2"/>
    <col width="8.77734375" customWidth="1" style="254" min="3" max="3"/>
    <col width="21.6640625" bestFit="1" customWidth="1" style="254" min="4" max="4"/>
    <col width="8.44140625" customWidth="1" style="254" min="5" max="5"/>
    <col width="10" customWidth="1" style="254" min="6" max="6"/>
    <col width="9" customWidth="1" style="254" min="7" max="7"/>
    <col width="8.44140625" customWidth="1" style="254" min="8" max="8"/>
    <col width="9.44140625" customWidth="1" style="254" min="9" max="9"/>
    <col width="10" customWidth="1" style="254" min="10" max="10"/>
    <col width="27.44140625" customWidth="1" style="254" min="11" max="11"/>
    <col width="8.6640625" customWidth="1" style="254" min="12" max="16384"/>
  </cols>
  <sheetData>
    <row r="1" ht="21" customHeight="1" s="813">
      <c r="K1" s="255" t="n"/>
      <c r="L1" s="256" t="n"/>
    </row>
    <row r="2" ht="42.75" customHeight="1" s="813">
      <c r="A2" s="476" t="inlineStr">
        <is>
          <t>出張費申請書
（差旅费申请单）</t>
        </is>
      </c>
      <c r="B2" s="863" t="n"/>
      <c r="C2" s="863" t="n"/>
      <c r="D2" s="863" t="n"/>
      <c r="E2" s="863" t="n"/>
      <c r="F2" s="863" t="n"/>
      <c r="G2" s="863" t="n"/>
      <c r="H2" s="863" t="n"/>
      <c r="I2" s="863" t="n"/>
      <c r="J2" s="863" t="n"/>
      <c r="K2" s="863" t="n"/>
    </row>
    <row r="3" ht="33" customFormat="1" customHeight="1" s="328">
      <c r="A3" s="326" t="inlineStr">
        <is>
          <t>取引先名</t>
        </is>
      </c>
      <c r="B3" s="880" t="inlineStr">
        <is>
          <t>Beijing Future Intelligence Ltd,.</t>
        </is>
      </c>
      <c r="C3" s="829" t="n"/>
      <c r="D3" s="829" t="n"/>
      <c r="E3" s="829" t="n"/>
      <c r="F3" s="830" t="n"/>
      <c r="G3" s="327" t="inlineStr">
        <is>
          <t>出張期間</t>
        </is>
      </c>
      <c r="H3" s="881" t="inlineStr">
        <is>
          <t>12月7日〜12月11日</t>
        </is>
      </c>
      <c r="I3" s="829" t="n"/>
      <c r="J3" s="829" t="n"/>
      <c r="K3" s="830" t="n"/>
    </row>
    <row r="4" ht="33" customFormat="1" customHeight="1" s="328">
      <c r="A4" s="326" t="inlineStr">
        <is>
          <t>出張地</t>
        </is>
      </c>
      <c r="B4" s="880" t="inlineStr">
        <is>
          <t>北京</t>
        </is>
      </c>
      <c r="C4" s="829" t="n"/>
      <c r="D4" s="829" t="n"/>
      <c r="E4" s="829" t="n"/>
      <c r="F4" s="830" t="n"/>
      <c r="G4" s="329" t="inlineStr">
        <is>
          <t>出張目的</t>
        </is>
      </c>
      <c r="H4" s="880" t="inlineStr">
        <is>
          <t>ビジネス商談</t>
        </is>
      </c>
      <c r="I4" s="829" t="n"/>
      <c r="J4" s="829" t="n"/>
      <c r="K4" s="830" t="n"/>
    </row>
    <row r="5">
      <c r="A5" s="389" t="inlineStr">
        <is>
          <t>出張補助金を申請する際は、日付入り乗車券・列車乗車券などの証明を添付してください。</t>
        </is>
      </c>
      <c r="C5" s="257" t="n"/>
      <c r="D5" s="257" t="n"/>
      <c r="E5" s="257" t="n"/>
      <c r="F5" s="257" t="n"/>
      <c r="G5" s="257" t="n"/>
      <c r="H5" s="257" t="n"/>
      <c r="I5" s="257" t="n"/>
      <c r="J5" s="330" t="n"/>
      <c r="K5" s="330" t="n"/>
    </row>
    <row r="6">
      <c r="A6" s="389" t="inlineStr">
        <is>
          <t>計算の際は、為替レートオプションとお問い合わせ元を明記してください。</t>
        </is>
      </c>
      <c r="C6" s="257" t="n"/>
      <c r="D6" s="257" t="n"/>
      <c r="E6" s="257" t="n"/>
      <c r="F6" s="257" t="n"/>
      <c r="G6" s="257" t="n"/>
      <c r="H6" s="257" t="n"/>
      <c r="I6" s="257" t="n"/>
      <c r="J6" s="330" t="n"/>
      <c r="K6" s="330" t="n"/>
    </row>
    <row r="7" ht="24" customHeight="1" s="813">
      <c r="A7" s="882" t="inlineStr">
        <is>
          <t>項目
（项目）</t>
        </is>
      </c>
      <c r="B7" s="882" t="inlineStr">
        <is>
          <t>日付
（日期）</t>
        </is>
      </c>
      <c r="C7" s="882" t="inlineStr">
        <is>
          <t>都市
（城市）</t>
        </is>
      </c>
      <c r="D7" s="331" t="inlineStr">
        <is>
          <t>姓名（姓名）</t>
        </is>
      </c>
      <c r="E7" s="332" t="n"/>
      <c r="F7" s="332" t="inlineStr">
        <is>
          <t>KRW</t>
        </is>
      </c>
      <c r="G7" s="332" t="inlineStr">
        <is>
          <t>RMB</t>
        </is>
      </c>
      <c r="H7" s="332" t="inlineStr">
        <is>
          <t>USD</t>
        </is>
      </c>
      <c r="I7" s="332" t="inlineStr">
        <is>
          <t>JPY</t>
        </is>
      </c>
      <c r="J7" s="883" t="inlineStr">
        <is>
          <t>計
（计）</t>
        </is>
      </c>
      <c r="K7" s="884" t="inlineStr">
        <is>
          <t>備考
（备注）</t>
        </is>
      </c>
    </row>
    <row r="8" ht="24" customHeight="1" s="813">
      <c r="A8" s="885" t="n"/>
      <c r="B8" s="885" t="n"/>
      <c r="C8" s="885" t="n"/>
      <c r="D8" s="333" t="inlineStr">
        <is>
          <t>職位（职位）</t>
        </is>
      </c>
      <c r="E8" s="334" t="n"/>
      <c r="F8" s="334" t="n"/>
      <c r="G8" s="334" t="n"/>
      <c r="H8" s="334" t="n"/>
      <c r="I8" s="334" t="n"/>
      <c r="J8" s="885" t="n"/>
      <c r="K8" s="885" t="n"/>
    </row>
    <row r="9" ht="29.45" customHeight="1" s="813">
      <c r="A9" s="336" t="inlineStr">
        <is>
          <t>[出張補助金]</t>
        </is>
      </c>
      <c r="B9" s="337" t="n"/>
      <c r="C9" s="338" t="n"/>
      <c r="D9" s="339" t="inlineStr">
        <is>
          <t>一日金額（一日金额）</t>
        </is>
      </c>
      <c r="E9" s="886" t="n"/>
      <c r="F9" s="886" t="n"/>
      <c r="G9" s="886" t="n"/>
      <c r="H9" s="886" t="n"/>
      <c r="I9" s="886" t="n"/>
      <c r="J9" s="886" t="n"/>
      <c r="K9" s="474" t="inlineStr">
        <is>
          <t xml:space="preserve"> １元＝0円</t>
        </is>
      </c>
    </row>
    <row r="10" ht="27.6" customHeight="1" s="813">
      <c r="A10" s="341" t="inlineStr">
        <is>
          <t>差补</t>
        </is>
      </c>
      <c r="B10" s="258" t="n"/>
      <c r="C10" s="342" t="n"/>
      <c r="D10" s="343" t="inlineStr">
        <is>
          <t>出張日数（出差日数）</t>
        </is>
      </c>
      <c r="E10" s="887" t="n"/>
      <c r="F10" s="888" t="n"/>
      <c r="G10" s="889" t="n"/>
      <c r="H10" s="888" t="n"/>
      <c r="I10" s="888" t="n"/>
      <c r="J10" s="888" t="n"/>
      <c r="K10" s="890" t="n"/>
    </row>
    <row r="11">
      <c r="A11" s="348" t="n"/>
      <c r="B11" s="260" t="n"/>
      <c r="C11" s="487" t="n"/>
      <c r="D11" s="349" t="inlineStr">
        <is>
          <t>小計（小计）</t>
        </is>
      </c>
      <c r="E11" s="891" t="n"/>
      <c r="F11" s="891">
        <f>SUM(F9:F10)</f>
        <v/>
      </c>
      <c r="G11" s="891">
        <f>SUM(G9:G10)</f>
        <v/>
      </c>
      <c r="H11" s="891">
        <f>SUM(H9:H10)</f>
        <v/>
      </c>
      <c r="I11" s="891">
        <f>SUM(I9:I10)</f>
        <v/>
      </c>
      <c r="J11" s="892" t="n"/>
      <c r="K11" s="352" t="n"/>
    </row>
    <row r="12">
      <c r="A12" s="353" t="inlineStr">
        <is>
          <t>[交通費]</t>
        </is>
      </c>
      <c r="B12" s="258" t="n"/>
      <c r="C12" s="342" t="n"/>
      <c r="D12" s="354" t="inlineStr">
        <is>
          <t>航空運賃（航空费）</t>
        </is>
      </c>
      <c r="E12" s="893" t="n"/>
      <c r="F12" s="356" t="n"/>
      <c r="G12" s="886" t="n"/>
      <c r="H12" s="886" t="n"/>
      <c r="I12" s="886" t="n">
        <v>49940</v>
      </c>
      <c r="J12" s="886" t="n"/>
      <c r="K12" s="352" t="n"/>
    </row>
    <row r="13">
      <c r="A13" s="343" t="inlineStr">
        <is>
          <t>交通费</t>
        </is>
      </c>
      <c r="B13" s="258" t="n"/>
      <c r="C13" s="342" t="n"/>
      <c r="D13" s="357" t="inlineStr">
        <is>
          <t>鉄道（铁道）</t>
        </is>
      </c>
      <c r="E13" s="894" t="n"/>
      <c r="F13" s="259" t="n"/>
      <c r="G13" s="894" t="n"/>
      <c r="H13" s="894" t="n"/>
      <c r="I13" s="894" t="n"/>
      <c r="J13" s="894" t="n"/>
      <c r="K13" s="352" t="n"/>
    </row>
    <row r="14">
      <c r="A14" s="343" t="n"/>
      <c r="B14" s="895" t="n"/>
      <c r="C14" s="342" t="n"/>
      <c r="D14" s="357" t="inlineStr">
        <is>
          <t>リムジン（巴士）</t>
        </is>
      </c>
      <c r="E14" s="894" t="n"/>
      <c r="F14" s="259" t="n"/>
      <c r="G14" s="894" t="n"/>
      <c r="H14" s="894" t="n"/>
      <c r="I14" s="894" t="n"/>
      <c r="J14" s="894" t="n"/>
      <c r="K14" s="352" t="n"/>
    </row>
    <row r="15">
      <c r="A15" s="343" t="n"/>
      <c r="B15" s="895" t="n"/>
      <c r="C15" s="342" t="n"/>
      <c r="D15" s="357" t="inlineStr">
        <is>
          <t>タクシー（出租车）</t>
        </is>
      </c>
      <c r="E15" s="894" t="n"/>
      <c r="F15" s="259" t="n"/>
      <c r="G15" s="894" t="n"/>
      <c r="H15" s="894" t="n"/>
      <c r="I15" s="894" t="n"/>
      <c r="J15" s="894" t="n"/>
      <c r="K15" s="475" t="n"/>
    </row>
    <row r="16">
      <c r="A16" s="343" t="n"/>
      <c r="B16" s="895" t="n"/>
      <c r="C16" s="342" t="n"/>
      <c r="D16" s="357" t="inlineStr">
        <is>
          <t>駐車代(停车费）</t>
        </is>
      </c>
      <c r="E16" s="894" t="n"/>
      <c r="F16" s="259" t="n"/>
      <c r="G16" s="894" t="n"/>
      <c r="H16" s="894" t="n"/>
      <c r="I16" s="894" t="n"/>
      <c r="J16" s="894" t="n"/>
      <c r="K16" s="475" t="n"/>
    </row>
    <row r="17">
      <c r="A17" s="343" t="n"/>
      <c r="B17" s="895" t="n"/>
      <c r="C17" s="342" t="n"/>
      <c r="D17" s="357" t="inlineStr">
        <is>
          <t>トールゲート（高速费）</t>
        </is>
      </c>
      <c r="E17" s="894" t="n"/>
      <c r="F17" s="259" t="n"/>
      <c r="G17" s="894" t="n"/>
      <c r="H17" s="894" t="n"/>
      <c r="I17" s="894" t="n"/>
      <c r="J17" s="894" t="n"/>
      <c r="K17" s="475" t="n"/>
    </row>
    <row r="18">
      <c r="A18" s="360" t="n"/>
      <c r="B18" s="260" t="n"/>
      <c r="C18" s="487" t="n"/>
      <c r="D18" s="349" t="inlineStr">
        <is>
          <t>小計（小计）</t>
        </is>
      </c>
      <c r="E18" s="896" t="n"/>
      <c r="F18" s="891">
        <f>SUM(F12:F17,)</f>
        <v/>
      </c>
      <c r="G18" s="891">
        <f>SUM(G12:G17)</f>
        <v/>
      </c>
      <c r="H18" s="891">
        <f>SUM(H12:H17)</f>
        <v/>
      </c>
      <c r="I18" s="891">
        <f>SUM(I12:I17)</f>
        <v/>
      </c>
      <c r="J18" s="892" t="n"/>
      <c r="K18" s="352" t="n"/>
    </row>
    <row r="19" ht="15" customHeight="1" s="813">
      <c r="A19" s="353" t="inlineStr">
        <is>
          <t>[宿泊費]</t>
        </is>
      </c>
      <c r="B19" s="258" t="n"/>
      <c r="C19" s="342" t="n"/>
      <c r="D19" s="356" t="inlineStr">
        <is>
          <t>1日宿泊費（一日住宿费）</t>
        </is>
      </c>
      <c r="E19" s="886" t="n"/>
      <c r="F19" s="886" t="n"/>
      <c r="G19" s="886" t="n"/>
      <c r="H19" s="886" t="n"/>
      <c r="I19" s="886" t="n">
        <v>0</v>
      </c>
      <c r="J19" s="886" t="n"/>
      <c r="K19" s="352" t="n"/>
    </row>
    <row r="20">
      <c r="A20" s="343" t="inlineStr">
        <is>
          <t>住宿费</t>
        </is>
      </c>
      <c r="B20" s="258" t="n"/>
      <c r="C20" s="342" t="n"/>
      <c r="D20" s="393" t="inlineStr">
        <is>
          <t>宿泊日数（住宿日数）</t>
        </is>
      </c>
      <c r="E20" s="897" t="n"/>
      <c r="F20" s="897" t="n"/>
      <c r="G20" s="897" t="n"/>
      <c r="H20" s="897" t="n"/>
      <c r="I20" s="897" t="n">
        <v>0</v>
      </c>
      <c r="J20" s="897" t="n"/>
      <c r="K20" s="352" t="n"/>
    </row>
    <row r="21">
      <c r="A21" s="343" t="n"/>
      <c r="B21" s="258" t="n"/>
      <c r="C21" s="342" t="n"/>
      <c r="D21" s="349" t="inlineStr">
        <is>
          <t>小計(小计）</t>
        </is>
      </c>
      <c r="E21" s="891" t="n"/>
      <c r="F21" s="891">
        <f>SUM(F19:F20)</f>
        <v/>
      </c>
      <c r="G21" s="891">
        <f>SUM(G19:G20)</f>
        <v/>
      </c>
      <c r="H21" s="891">
        <f>SUM(H19:H20)</f>
        <v/>
      </c>
      <c r="I21" s="891">
        <f>I19*13*21.783</f>
        <v/>
      </c>
      <c r="J21" s="892" t="n"/>
      <c r="K21" s="352" t="n"/>
    </row>
    <row r="22">
      <c r="A22" s="353" t="inlineStr">
        <is>
          <t>[他]</t>
        </is>
      </c>
      <c r="B22" s="258" t="n"/>
      <c r="C22" s="342" t="n"/>
      <c r="D22" s="356" t="inlineStr">
        <is>
          <t>laundry</t>
        </is>
      </c>
      <c r="E22" s="886" t="n"/>
      <c r="F22" s="886" t="n"/>
      <c r="G22" s="886" t="n"/>
      <c r="H22" s="886" t="n"/>
      <c r="I22" s="886" t="n"/>
      <c r="J22" s="886" t="n"/>
      <c r="K22" s="363" t="n"/>
    </row>
    <row r="23" hidden="1" s="813">
      <c r="A23" s="343" t="n"/>
      <c r="B23" s="258" t="n"/>
      <c r="C23" s="342" t="n"/>
      <c r="D23" s="357" t="n"/>
      <c r="E23" s="894" t="n"/>
      <c r="F23" s="894" t="n"/>
      <c r="G23" s="894" t="n"/>
      <c r="H23" s="894" t="n"/>
      <c r="I23" s="894" t="n"/>
      <c r="J23" s="894" t="n"/>
      <c r="K23" s="352" t="inlineStr">
        <is>
          <t>회의비)</t>
        </is>
      </c>
    </row>
    <row r="24">
      <c r="A24" s="343" t="inlineStr">
        <is>
          <t>其他</t>
        </is>
      </c>
      <c r="B24" s="258" t="n"/>
      <c r="C24" s="342" t="n"/>
      <c r="D24" s="364" t="inlineStr">
        <is>
          <t>service charge</t>
        </is>
      </c>
      <c r="E24" s="888" t="n"/>
      <c r="F24" s="898" t="n"/>
      <c r="G24" s="898" t="n"/>
      <c r="H24" s="898" t="n"/>
      <c r="I24" s="898" t="n"/>
      <c r="J24" s="888" t="n"/>
      <c r="K24" s="352" t="n"/>
    </row>
    <row r="25">
      <c r="A25" s="343" t="n"/>
      <c r="B25" s="258" t="n"/>
      <c r="C25" s="342" t="n"/>
      <c r="D25" s="366" t="inlineStr">
        <is>
          <t>ローミング（漫游费）</t>
        </is>
      </c>
      <c r="E25" s="897" t="n"/>
      <c r="F25" s="897" t="n"/>
      <c r="G25" s="897" t="n"/>
      <c r="H25" s="897" t="n"/>
      <c r="I25" s="897" t="n"/>
      <c r="J25" s="367" t="n"/>
      <c r="K25" s="352" t="n"/>
    </row>
    <row r="26" ht="17.25" customHeight="1" s="813" thickBot="1">
      <c r="A26" s="343" t="n"/>
      <c r="B26" s="258" t="n"/>
      <c r="C26" s="342" t="n"/>
      <c r="D26" s="368" t="inlineStr">
        <is>
          <t>小計（小计）</t>
        </is>
      </c>
      <c r="E26" s="899" t="n"/>
      <c r="F26" s="899">
        <f>SUM(F22:F25)</f>
        <v/>
      </c>
      <c r="G26" s="899">
        <f>SUM(G22:G25)</f>
        <v/>
      </c>
      <c r="H26" s="899">
        <f>SUM(H22:H25)</f>
        <v/>
      </c>
      <c r="I26" s="899">
        <f>SUM(I22:I25)</f>
        <v/>
      </c>
      <c r="J26" s="900" t="n"/>
      <c r="K26" s="352" t="n"/>
    </row>
    <row r="27" ht="29.45" customHeight="1" s="813" thickBot="1">
      <c r="A27" s="371" t="n"/>
      <c r="B27" s="372" t="n"/>
      <c r="C27" s="373" t="n"/>
      <c r="D27" s="374" t="inlineStr">
        <is>
          <t>合計</t>
        </is>
      </c>
      <c r="E27" s="901" t="n"/>
      <c r="F27" s="901">
        <f>SUM(F26,F21,F18,F11)</f>
        <v/>
      </c>
      <c r="G27" s="901">
        <f>SUM(G26,G21,G18,G11)</f>
        <v/>
      </c>
      <c r="H27" s="901">
        <f>SUM(H26,H21,H18,H11)</f>
        <v/>
      </c>
      <c r="I27" s="901">
        <f>SUM(I26,I21,I18,I11)</f>
        <v/>
      </c>
      <c r="J27" s="902">
        <f>SUM(J26,J21,J18,J11)</f>
        <v/>
      </c>
      <c r="K27" s="265" t="n"/>
    </row>
    <row r="28">
      <c r="A28" s="360" t="n"/>
      <c r="B28" s="377" t="n"/>
      <c r="C28" s="360" t="n"/>
      <c r="D28" s="360" t="n"/>
      <c r="E28" s="903" t="n"/>
      <c r="F28" s="903" t="n"/>
      <c r="G28" s="903" t="n"/>
      <c r="H28" s="903" t="n"/>
      <c r="I28" s="903" t="n"/>
      <c r="J28" s="903" t="n"/>
      <c r="K28" s="260" t="n"/>
    </row>
    <row r="29">
      <c r="A29" s="379" t="n"/>
      <c r="B29" s="380" t="n"/>
      <c r="C29" s="380" t="n"/>
      <c r="D29" s="380" t="n"/>
      <c r="E29" s="904" t="n"/>
      <c r="F29" s="904" t="n"/>
      <c r="G29" s="904" t="n"/>
      <c r="H29" s="904" t="n"/>
      <c r="I29" s="905" t="n"/>
      <c r="J29" s="904" t="n"/>
      <c r="K29" s="383" t="n"/>
    </row>
    <row r="30">
      <c r="A30" s="384" t="n"/>
      <c r="B30" s="261" t="n"/>
      <c r="E30" s="906" t="n"/>
      <c r="F30" s="906" t="n"/>
      <c r="G30" s="906" t="n"/>
      <c r="H30" s="906" t="n"/>
      <c r="I30" s="906" t="n"/>
      <c r="J30" s="906" t="n"/>
    </row>
    <row r="31">
      <c r="A31" s="384" t="n"/>
      <c r="B31" s="261" t="n"/>
      <c r="E31" s="906" t="n"/>
      <c r="F31" s="906" t="n"/>
      <c r="G31" s="257" t="n"/>
      <c r="H31" s="906" t="n"/>
      <c r="I31" s="906" t="n"/>
      <c r="J31" s="906" t="n"/>
    </row>
    <row r="32">
      <c r="F32" s="907" t="n"/>
      <c r="G32" s="907" t="n"/>
      <c r="H32" s="907" t="n"/>
      <c r="I32" s="907" t="n"/>
      <c r="J32" s="907" t="n"/>
    </row>
    <row r="33">
      <c r="A33" s="390" t="inlineStr">
        <is>
          <t>適用為替レート</t>
        </is>
      </c>
      <c r="B33" s="390" t="inlineStr">
        <is>
          <t>標準平均為替レートの確認方法-TK共有フォルダ-TKドキュメントフォームフォルダ-標準平均為替レートのお知らせ、備考欄に為替レートを記入してください。</t>
        </is>
      </c>
      <c r="C33" s="388" t="n"/>
      <c r="E33" s="907" t="n"/>
      <c r="F33" s="907" t="n"/>
      <c r="G33" s="907" t="n"/>
      <c r="H33" s="907" t="n"/>
      <c r="I33" s="907" t="n"/>
      <c r="J33" s="907" t="n"/>
    </row>
    <row r="34">
      <c r="A34" s="391" t="inlineStr">
        <is>
          <t>出張補助金</t>
        </is>
      </c>
      <c r="B34" s="392" t="inlineStr">
        <is>
          <t>滞在日を基準に、韓国国内は30,000ウォン/日、海外は60,000ウォン/日で、旅行に使用した時間は0.5日です</t>
        </is>
      </c>
      <c r="C34" s="388" t="n"/>
      <c r="E34" s="907" t="n"/>
      <c r="F34" s="907" t="n"/>
      <c r="G34" s="907" t="n"/>
      <c r="H34" s="907" t="n"/>
      <c r="I34" s="907" t="n"/>
      <c r="J34" s="907" t="n"/>
    </row>
    <row r="35">
      <c r="A35" s="387" t="n"/>
      <c r="B35" s="390" t="inlineStr">
        <is>
          <t>例)1泊2日:1.5日、3泊4日:3.5日</t>
        </is>
      </c>
      <c r="C35" s="388" t="n"/>
      <c r="E35" s="907" t="n"/>
      <c r="F35" s="907" t="n"/>
      <c r="G35" s="907" t="n"/>
      <c r="H35" s="907" t="n"/>
      <c r="I35" s="907" t="n"/>
      <c r="J35" s="907" t="n"/>
    </row>
    <row r="36">
      <c r="A36" s="387" t="n"/>
      <c r="B36" s="387" t="n"/>
      <c r="C36" s="388" t="n"/>
      <c r="E36" s="907" t="n"/>
      <c r="F36" s="907" t="n"/>
      <c r="G36" s="907" t="n"/>
      <c r="H36" s="907" t="n"/>
      <c r="I36" s="907" t="n"/>
      <c r="J36" s="907" t="n"/>
    </row>
    <row r="37">
      <c r="A37" s="391" t="inlineStr">
        <is>
          <t>詳細なコスト規制については、</t>
        </is>
      </c>
      <c r="B37" s="387" t="n"/>
      <c r="C37" s="388" t="n"/>
      <c r="E37" s="907" t="n"/>
      <c r="F37" s="907" t="n"/>
      <c r="G37" s="907" t="n"/>
      <c r="H37" s="907" t="n"/>
      <c r="I37" s="907" t="n"/>
      <c r="J37" s="907" t="n"/>
    </row>
    <row r="38">
      <c r="A38" s="390" t="inlineStr">
        <is>
          <t>共有フォルダ-生活白書-[TK-101]料金規定ガイドラインをご参照ください。</t>
        </is>
      </c>
      <c r="B38" s="387" t="n"/>
      <c r="C38" s="388" t="n"/>
      <c r="E38" s="907" t="n"/>
      <c r="F38" s="907" t="n"/>
      <c r="G38" s="907" t="n"/>
      <c r="H38" s="907" t="n"/>
      <c r="I38" s="907" t="n"/>
      <c r="J38" s="907" t="n"/>
    </row>
    <row r="39">
      <c r="E39" s="907" t="n"/>
      <c r="F39" s="907" t="n"/>
      <c r="G39" s="907" t="n"/>
      <c r="H39" s="907" t="n"/>
      <c r="I39" s="907" t="n"/>
      <c r="J39" s="907" t="n"/>
    </row>
  </sheetData>
  <mergeCells count="11">
    <mergeCell ref="B4:F4"/>
    <mergeCell ref="H4:K4"/>
    <mergeCell ref="K9:K10"/>
    <mergeCell ref="H3:K3"/>
    <mergeCell ref="B3:F3"/>
    <mergeCell ref="A2:K2"/>
    <mergeCell ref="A7:A8"/>
    <mergeCell ref="B7:B8"/>
    <mergeCell ref="C7:C8"/>
    <mergeCell ref="K7:K8"/>
    <mergeCell ref="J7:J8"/>
  </mergeCells>
  <pageMargins left="0.7" right="0.7" top="0.75" bottom="0.75" header="0.3" footer="0.3"/>
  <pageSetup orientation="portrait" paperSize="9" verticalDpi="0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65"/>
  <sheetViews>
    <sheetView showGridLines="0" zoomScale="85" zoomScaleNormal="85" workbookViewId="0">
      <pane xSplit="1" ySplit="1" topLeftCell="B8" activePane="bottomRight" state="frozen"/>
      <selection pane="topRight" activeCell="B1" sqref="B1"/>
      <selection pane="bottomLeft" activeCell="A2" sqref="A2"/>
      <selection pane="bottomRight" activeCell="B33" sqref="B33"/>
    </sheetView>
  </sheetViews>
  <sheetFormatPr baseColWidth="8" defaultColWidth="8.77734375" defaultRowHeight="16.5"/>
  <cols>
    <col width="11.44140625" customWidth="1" style="248" min="1" max="1"/>
    <col width="62.109375" customWidth="1" style="249" min="2" max="2"/>
    <col width="3.6640625" customWidth="1" style="249" min="3" max="3"/>
    <col width="52" customWidth="1" style="263" min="4" max="4"/>
    <col width="8.77734375" customWidth="1" style="249" min="5" max="16384"/>
  </cols>
  <sheetData>
    <row r="1">
      <c r="A1" s="247" t="inlineStr">
        <is>
          <t xml:space="preserve">No. </t>
        </is>
      </c>
      <c r="B1" s="247" t="inlineStr">
        <is>
          <t>Expense Accounts</t>
        </is>
      </c>
      <c r="C1" s="251" t="n"/>
      <c r="D1" s="264" t="inlineStr">
        <is>
          <t>説明：該当内容</t>
        </is>
      </c>
    </row>
    <row r="2">
      <c r="A2" s="248" t="n">
        <v>1</v>
      </c>
      <c r="B2" s="249" t="inlineStr">
        <is>
          <t xml:space="preserve">Short-term Housing deposit 短期房屋押金  </t>
        </is>
      </c>
      <c r="C2" s="251" t="n"/>
      <c r="D2" s="262" t="n"/>
    </row>
    <row r="3">
      <c r="A3" s="248" t="n">
        <v>2</v>
      </c>
      <c r="B3" s="249" t="inlineStr">
        <is>
          <t xml:space="preserve">Advances for staff 员工备用金  </t>
        </is>
      </c>
      <c r="C3" s="251" t="n"/>
      <c r="D3" s="262" t="n"/>
    </row>
    <row r="4">
      <c r="A4" s="248" t="n">
        <v>3</v>
      </c>
      <c r="B4" s="249" t="inlineStr">
        <is>
          <t xml:space="preserve">Machinery and equipment 固定资产-电子设备  </t>
        </is>
      </c>
      <c r="C4" s="251" t="n"/>
      <c r="D4" s="262" t="n"/>
    </row>
    <row r="5">
      <c r="A5" s="248" t="n">
        <v>4</v>
      </c>
      <c r="B5" s="249" t="inlineStr">
        <is>
          <t xml:space="preserve">Furnitures 家具    </t>
        </is>
      </c>
      <c r="C5" s="251" t="n"/>
      <c r="D5" s="262" t="n"/>
    </row>
    <row r="6">
      <c r="A6" s="248" t="n">
        <v>5</v>
      </c>
      <c r="B6" s="249" t="inlineStr">
        <is>
          <t xml:space="preserve">License Right 版权   </t>
        </is>
      </c>
      <c r="C6" s="251" t="n"/>
      <c r="D6" s="262" t="n"/>
    </row>
    <row r="7" ht="18" customHeight="1" s="813">
      <c r="A7" s="248" t="n">
        <v>6</v>
      </c>
      <c r="B7" s="299" t="inlineStr">
        <is>
          <t xml:space="preserve">Software 软件    </t>
        </is>
      </c>
      <c r="C7" s="251" t="n"/>
      <c r="D7" s="262" t="inlineStr">
        <is>
          <t>Dropbox，zoom，其他部门使用软件及系统</t>
        </is>
      </c>
    </row>
    <row r="8">
      <c r="A8" s="248" t="n">
        <v>7</v>
      </c>
      <c r="B8" s="249" t="inlineStr">
        <is>
          <t xml:space="preserve">Short-term borrowing 短期借款   </t>
        </is>
      </c>
      <c r="C8" s="251" t="n"/>
      <c r="D8" s="262" t="n"/>
    </row>
    <row r="9">
      <c r="A9" s="248" t="n">
        <v>8</v>
      </c>
      <c r="B9" s="249" t="inlineStr">
        <is>
          <t xml:space="preserve">commissions 佣金成本    </t>
        </is>
      </c>
      <c r="C9" s="251" t="n"/>
      <c r="D9" s="262" t="n"/>
    </row>
    <row r="10">
      <c r="A10" s="248" t="n">
        <v>9</v>
      </c>
      <c r="B10" s="249" t="inlineStr">
        <is>
          <t xml:space="preserve">Sharing cost (Co-operation) 终端分成   </t>
        </is>
      </c>
      <c r="C10" s="251" t="n"/>
      <c r="D10" s="262" t="n"/>
    </row>
    <row r="11">
      <c r="A11" s="248" t="n">
        <v>10</v>
      </c>
      <c r="B11" s="249" t="inlineStr">
        <is>
          <t xml:space="preserve">Contents Produce cost 内容制作费  </t>
        </is>
      </c>
      <c r="C11" s="251" t="n"/>
      <c r="D11" s="262" t="n"/>
    </row>
    <row r="12">
      <c r="A12" s="248" t="n">
        <v>11</v>
      </c>
      <c r="B12" s="249" t="inlineStr">
        <is>
          <t xml:space="preserve">Other Cost 其他成本   </t>
        </is>
      </c>
      <c r="C12" s="251" t="n"/>
      <c r="D12" s="262" t="n"/>
    </row>
    <row r="13">
      <c r="A13" s="248" t="n">
        <v>12</v>
      </c>
      <c r="B13" s="249" t="inlineStr">
        <is>
          <t xml:space="preserve">Game Rating request commission fee 身份验证  </t>
        </is>
      </c>
      <c r="C13" s="251" t="n"/>
      <c r="D13" s="262" t="n"/>
    </row>
    <row r="14">
      <c r="A14" s="248" t="n">
        <v>13</v>
      </c>
      <c r="B14" s="249" t="inlineStr">
        <is>
          <t xml:space="preserve">Bandwidth and server custody fees 带宽及服务器托管费  </t>
        </is>
      </c>
      <c r="C14" s="251" t="n"/>
      <c r="D14" s="262" t="n"/>
    </row>
    <row r="15">
      <c r="A15" s="248" t="n">
        <v>14</v>
      </c>
      <c r="B15" s="249" t="inlineStr">
        <is>
          <t xml:space="preserve">Customer Services 客服成本   </t>
        </is>
      </c>
      <c r="C15" s="251" t="n"/>
      <c r="D15" s="262" t="n"/>
    </row>
    <row r="16">
      <c r="A16" s="248" t="n">
        <v>15</v>
      </c>
      <c r="B16" s="249" t="inlineStr">
        <is>
          <t xml:space="preserve">Sharing cost(Content) 内容成本   </t>
        </is>
      </c>
      <c r="C16" s="251" t="n"/>
      <c r="D16" s="262" t="n"/>
    </row>
    <row r="17">
      <c r="A17" s="248" t="n">
        <v>16</v>
      </c>
      <c r="B17" s="249" t="inlineStr">
        <is>
          <t xml:space="preserve">Employee Wages and Salaries 员工工资   </t>
        </is>
      </c>
      <c r="C17" s="251" t="n"/>
      <c r="D17" s="262" t="n"/>
    </row>
    <row r="18">
      <c r="A18" s="248" t="n">
        <v>17</v>
      </c>
      <c r="B18" s="249" t="inlineStr">
        <is>
          <t xml:space="preserve">Bonus 员工奖金    </t>
        </is>
      </c>
      <c r="C18" s="251" t="n"/>
      <c r="D18" s="262" t="n"/>
    </row>
    <row r="19">
      <c r="A19" s="248" t="n">
        <v>18</v>
      </c>
      <c r="B19" s="249" t="inlineStr">
        <is>
          <t xml:space="preserve">Labor cost 劳务费   </t>
        </is>
      </c>
      <c r="C19" s="251" t="n"/>
      <c r="D19" s="262" t="n"/>
    </row>
    <row r="20">
      <c r="A20" s="248" t="n">
        <v>19</v>
      </c>
      <c r="B20" s="249" t="inlineStr">
        <is>
          <t xml:space="preserve">Retirement Allowance 退休补助   </t>
        </is>
      </c>
      <c r="C20" s="251" t="n"/>
      <c r="D20" s="262" t="n"/>
    </row>
    <row r="21" ht="24.6" customHeight="1" s="813">
      <c r="A21" s="248" t="n">
        <v>20</v>
      </c>
      <c r="B21" s="299" t="inlineStr">
        <is>
          <t xml:space="preserve">Education and trainning expenses 招聘及培训费  </t>
        </is>
      </c>
      <c r="C21" s="253" t="n"/>
      <c r="D21" s="262" t="inlineStr">
        <is>
          <t>言語勉強・スポーツジム利用代</t>
        </is>
      </c>
    </row>
    <row r="22">
      <c r="A22" s="248" t="n">
        <v>21</v>
      </c>
      <c r="B22" s="263" t="inlineStr">
        <is>
          <t xml:space="preserve">Other staff cost 其他员工福利  </t>
        </is>
      </c>
      <c r="C22" s="251" t="n"/>
      <c r="D22" s="262" t="n"/>
    </row>
    <row r="23" customFormat="1" s="295">
      <c r="A23" s="294" t="n">
        <v>22</v>
      </c>
      <c r="B23" s="298" t="inlineStr">
        <is>
          <t>その他厚生費 - Self Development Cost</t>
        </is>
      </c>
      <c r="C23" s="296" t="n"/>
      <c r="D23" s="297" t="n"/>
    </row>
    <row r="24" ht="24.6" customFormat="1" customHeight="1" s="295">
      <c r="A24" s="294" t="n">
        <v>23</v>
      </c>
      <c r="B24" s="300" t="inlineStr">
        <is>
          <t xml:space="preserve">Employee benefit 员工福利   </t>
        </is>
      </c>
      <c r="C24" s="296" t="n"/>
      <c r="D24" s="297" t="inlineStr">
        <is>
          <t>健康診断費用（年一回）</t>
        </is>
      </c>
    </row>
    <row r="25" ht="24" customFormat="1" customHeight="1" s="295">
      <c r="A25" s="294" t="n">
        <v>24</v>
      </c>
      <c r="B25" s="300" t="inlineStr">
        <is>
          <t xml:space="preserve">OT Meal Allowance 加班餐费  </t>
        </is>
      </c>
      <c r="C25" s="296" t="n"/>
      <c r="D25" s="297" t="inlineStr">
        <is>
          <t>残業食事代（1200円/日）</t>
        </is>
      </c>
    </row>
    <row r="26" customFormat="1" s="295">
      <c r="A26" s="294" t="n">
        <v>25</v>
      </c>
      <c r="B26" s="298" t="inlineStr">
        <is>
          <t>その他厚生費 - Meal Costs</t>
        </is>
      </c>
      <c r="C26" s="296" t="n"/>
      <c r="D26" s="297" t="n"/>
    </row>
    <row r="27" customFormat="1" s="295">
      <c r="A27" s="294" t="n">
        <v>26</v>
      </c>
      <c r="B27" s="298" t="inlineStr">
        <is>
          <t xml:space="preserve">Team Building Expense 团队建设费  </t>
        </is>
      </c>
      <c r="C27" s="296" t="n"/>
      <c r="D27" s="297" t="n"/>
    </row>
    <row r="28" customFormat="1" s="295">
      <c r="A28" s="294" t="n">
        <v>27</v>
      </c>
      <c r="B28" s="295" t="inlineStr">
        <is>
          <t>その他厚生費 - Department Funds</t>
        </is>
      </c>
      <c r="C28" s="296" t="n"/>
      <c r="D28" s="297" t="n"/>
    </row>
    <row r="29" customFormat="1" s="295">
      <c r="A29" s="294" t="n">
        <v>28</v>
      </c>
      <c r="B29" s="295" t="inlineStr">
        <is>
          <t xml:space="preserve">Breakfast &amp; Snacks 员工早餐及点心费  </t>
        </is>
      </c>
      <c r="C29" s="296" t="n"/>
      <c r="D29" s="297" t="n"/>
    </row>
    <row r="30" customFormat="1" s="295">
      <c r="A30" s="294" t="n">
        <v>29</v>
      </c>
      <c r="B30" s="295" t="inlineStr">
        <is>
          <t xml:space="preserve">Other Welfare expenses 其他员工福利  </t>
        </is>
      </c>
      <c r="C30" s="296" t="n"/>
      <c r="D30" s="297" t="n"/>
    </row>
    <row r="31" ht="24" customFormat="1" customHeight="1" s="295">
      <c r="A31" s="294" t="n">
        <v>30</v>
      </c>
      <c r="B31" s="299" t="inlineStr">
        <is>
          <t xml:space="preserve">OT transportation Charge 加班交通补贴  </t>
        </is>
      </c>
      <c r="C31" s="296" t="n"/>
      <c r="D31" s="297" t="inlineStr">
        <is>
          <t>22時以降の残業交通費・残業タクシー代</t>
        </is>
      </c>
    </row>
    <row r="32" ht="24" customFormat="1" customHeight="1" s="295">
      <c r="A32" s="294" t="n">
        <v>31</v>
      </c>
      <c r="B32" s="299" t="inlineStr">
        <is>
          <t>旅費交通費 - Employees' Traffic allowance</t>
        </is>
      </c>
      <c r="C32" s="251" t="n"/>
      <c r="D32" s="297" t="inlineStr">
        <is>
          <t>通勤費・業務用交通費orタクシー代</t>
        </is>
      </c>
    </row>
    <row r="33" ht="24" customFormat="1" customHeight="1" s="295">
      <c r="A33" s="294" t="n">
        <v>32</v>
      </c>
      <c r="B33" s="295" t="inlineStr">
        <is>
          <t xml:space="preserve">Domestic Transportation 国内交通费   </t>
        </is>
      </c>
      <c r="C33" s="251" t="n"/>
      <c r="D33" s="297" t="inlineStr">
        <is>
          <t>日本国内出張費用（交通費、宿泊代）</t>
        </is>
      </c>
    </row>
    <row r="34" customFormat="1" s="295">
      <c r="A34" s="294" t="n">
        <v>33</v>
      </c>
      <c r="B34" s="295" t="inlineStr">
        <is>
          <t xml:space="preserve">international Travelling 海外差旅费   </t>
        </is>
      </c>
      <c r="C34" s="251" t="n"/>
      <c r="D34" s="297" t="n"/>
    </row>
    <row r="35" customFormat="1" s="295">
      <c r="A35" s="294" t="n">
        <v>34</v>
      </c>
      <c r="B35" s="299" t="inlineStr">
        <is>
          <t xml:space="preserve">Entertainment 招待费    </t>
        </is>
      </c>
      <c r="C35" s="251" t="n"/>
      <c r="D35" s="297" t="n"/>
    </row>
    <row r="36" customFormat="1" s="295">
      <c r="A36" s="294" t="n">
        <v>35</v>
      </c>
      <c r="B36" s="295" t="inlineStr">
        <is>
          <t xml:space="preserve">Communications 通讯费    </t>
        </is>
      </c>
      <c r="C36" s="251" t="n"/>
      <c r="D36" s="297" t="n"/>
    </row>
    <row r="37" ht="27.6" customFormat="1" customHeight="1" s="295">
      <c r="A37" s="294" t="n">
        <v>36</v>
      </c>
      <c r="B37" s="299" t="inlineStr">
        <is>
          <t>通信費 - Employees' Phone Allowance</t>
        </is>
      </c>
      <c r="C37" s="251" t="n"/>
      <c r="D37" s="297" t="inlineStr">
        <is>
          <t>個人携帯料金（通話代、データーパッケージ代）</t>
        </is>
      </c>
    </row>
    <row r="38" customFormat="1" s="295">
      <c r="A38" s="294" t="n">
        <v>37</v>
      </c>
      <c r="B38" s="295" t="inlineStr">
        <is>
          <t xml:space="preserve">Electricity 电费    </t>
        </is>
      </c>
      <c r="C38" s="296" t="n"/>
      <c r="D38" s="297" t="n"/>
    </row>
    <row r="39" customFormat="1" s="295">
      <c r="A39" s="294" t="n">
        <v>38</v>
      </c>
      <c r="B39" s="295" t="inlineStr">
        <is>
          <t xml:space="preserve">Tax and dues 印花税  </t>
        </is>
      </c>
      <c r="C39" s="296" t="n"/>
      <c r="D39" s="297" t="n"/>
    </row>
    <row r="40" customFormat="1" s="295">
      <c r="A40" s="294" t="n">
        <v>39</v>
      </c>
      <c r="B40" s="295" t="inlineStr">
        <is>
          <t xml:space="preserve">Office Rentals 房租    </t>
        </is>
      </c>
      <c r="C40" s="251" t="n"/>
      <c r="D40" s="297" t="n"/>
    </row>
    <row r="41" customFormat="1" s="295">
      <c r="A41" s="294" t="n">
        <v>40</v>
      </c>
      <c r="B41" s="298" t="inlineStr">
        <is>
          <t>賃借料 - Employees' Housing Subsidies</t>
        </is>
      </c>
      <c r="C41" s="251" t="n"/>
      <c r="D41" s="297" t="n"/>
    </row>
    <row r="42" customFormat="1" s="295">
      <c r="A42" s="294" t="n">
        <v>41</v>
      </c>
      <c r="B42" s="295" t="inlineStr">
        <is>
          <t xml:space="preserve">Housing Management Fee 房屋管理费  </t>
        </is>
      </c>
      <c r="C42" s="251" t="n"/>
      <c r="D42" s="297" t="n"/>
    </row>
    <row r="43" customFormat="1" s="295">
      <c r="A43" s="294" t="n">
        <v>42</v>
      </c>
      <c r="B43" s="295" t="inlineStr">
        <is>
          <t>支払保険料 - Office</t>
        </is>
      </c>
      <c r="C43" s="251" t="n"/>
      <c r="D43" s="297" t="n"/>
    </row>
    <row r="44" ht="17.1" customFormat="1" customHeight="1" s="295">
      <c r="A44" s="294" t="n">
        <v>43</v>
      </c>
      <c r="B44" s="298" t="inlineStr">
        <is>
          <t>支払保険料 - Employees' Commercial Insurance</t>
        </is>
      </c>
      <c r="C44" s="251" t="n"/>
      <c r="D44" s="297" t="inlineStr">
        <is>
          <t>Aon 団体保険</t>
        </is>
      </c>
    </row>
    <row r="45" customFormat="1" s="295">
      <c r="A45" s="294" t="n">
        <v>44</v>
      </c>
      <c r="B45" s="295" t="inlineStr">
        <is>
          <t xml:space="preserve">Maintenance for vehicles 车辆费  </t>
        </is>
      </c>
      <c r="C45" s="251" t="n"/>
      <c r="D45" s="297" t="n"/>
    </row>
    <row r="46" ht="33" customFormat="1" customHeight="1" s="295">
      <c r="A46" s="294" t="n">
        <v>45</v>
      </c>
      <c r="B46" s="299" t="inlineStr">
        <is>
          <t xml:space="preserve">Delivery expenses 运费   </t>
        </is>
      </c>
      <c r="C46" s="296" t="n"/>
      <c r="D46" s="297" t="inlineStr">
        <is>
          <t>送料（ヤマト、バイク便、EMS、レターパックなど）</t>
        </is>
      </c>
    </row>
    <row r="47" customFormat="1" s="295">
      <c r="A47" s="294" t="n">
        <v>46</v>
      </c>
      <c r="B47" s="295" t="inlineStr">
        <is>
          <t xml:space="preserve">Meeting Expense 会议费   </t>
        </is>
      </c>
      <c r="C47" s="251" t="n"/>
      <c r="D47" s="297" t="n"/>
    </row>
    <row r="48" customFormat="1" s="295">
      <c r="A48" s="294" t="n">
        <v>47</v>
      </c>
      <c r="B48" s="295" t="inlineStr">
        <is>
          <t xml:space="preserve">Book printing expenses 图书印刷费  </t>
        </is>
      </c>
      <c r="C48" s="252" t="n"/>
      <c r="D48" s="297" t="n"/>
    </row>
    <row r="49" ht="18.6" customFormat="1" customHeight="1" s="295">
      <c r="A49" s="294" t="n">
        <v>48</v>
      </c>
      <c r="B49" s="295" t="inlineStr">
        <is>
          <t xml:space="preserve">Office supplies 办公费   </t>
        </is>
      </c>
      <c r="D49" s="297" t="n"/>
    </row>
    <row r="50" customFormat="1" s="295">
      <c r="A50" s="294" t="n">
        <v>49</v>
      </c>
      <c r="B50" s="295" t="inlineStr">
        <is>
          <t xml:space="preserve">Water, Light, and heating 水，电机通讯费用  </t>
        </is>
      </c>
      <c r="D50" s="297" t="n"/>
    </row>
    <row r="51" customFormat="1" s="295">
      <c r="A51" s="294" t="n">
        <v>50</v>
      </c>
      <c r="B51" s="295" t="inlineStr">
        <is>
          <t xml:space="preserve">Office Repairs and maintainance 办公室维修  </t>
        </is>
      </c>
      <c r="D51" s="297" t="n"/>
    </row>
    <row r="52" customFormat="1" s="295">
      <c r="A52" s="294" t="n">
        <v>51</v>
      </c>
      <c r="B52" s="299" t="inlineStr">
        <is>
          <t xml:space="preserve">Other office expenses 其他办公费用  </t>
        </is>
      </c>
      <c r="D52" s="297" t="inlineStr">
        <is>
          <t>有料の業界の調査レポートなど</t>
        </is>
      </c>
    </row>
    <row r="53" ht="24.6" customFormat="1" customHeight="1" s="295">
      <c r="A53" s="294" t="n">
        <v>52</v>
      </c>
      <c r="B53" s="295" t="inlineStr">
        <is>
          <t xml:space="preserve">Commission charge 手续费   </t>
        </is>
      </c>
      <c r="D53" s="297" t="inlineStr">
        <is>
          <t>登記謄本、印鑑証明書などの発行手数料</t>
        </is>
      </c>
    </row>
    <row r="54" ht="32.1" customFormat="1" customHeight="1" s="295">
      <c r="A54" s="294" t="n">
        <v>53</v>
      </c>
      <c r="B54" s="295" t="inlineStr">
        <is>
          <t>支払手数料 - Bank Charges</t>
        </is>
      </c>
      <c r="D54" s="297" t="n"/>
    </row>
    <row r="55" ht="24.95" customFormat="1" customHeight="1" s="295">
      <c r="A55" s="294" t="n">
        <v>54</v>
      </c>
      <c r="B55" s="295" t="inlineStr">
        <is>
          <t>支払報酬料 - Employees' Visa Application Fees</t>
        </is>
      </c>
      <c r="D55" s="297" t="inlineStr">
        <is>
          <t>就労ビザ・ビジネスビザ申請代</t>
        </is>
      </c>
    </row>
    <row r="56" customFormat="1" s="295">
      <c r="A56" s="294" t="n">
        <v>55</v>
      </c>
      <c r="B56" s="295" t="inlineStr">
        <is>
          <t xml:space="preserve">Advertising 广告宣传费用    </t>
        </is>
      </c>
      <c r="D56" s="297" t="n"/>
    </row>
    <row r="57" customFormat="1" s="295">
      <c r="A57" s="294" t="n">
        <v>56</v>
      </c>
      <c r="B57" s="295" t="inlineStr">
        <is>
          <t xml:space="preserve">Sales promotional expenses 促销费用    </t>
        </is>
      </c>
      <c r="D57" s="297" t="n"/>
    </row>
    <row r="58" customFormat="1" s="295">
      <c r="A58" s="294" t="n">
        <v>57</v>
      </c>
      <c r="B58" s="295" t="inlineStr">
        <is>
          <t xml:space="preserve">Exhibition and conference 展览及会务费    </t>
        </is>
      </c>
      <c r="D58" s="297" t="n"/>
    </row>
    <row r="59" customFormat="1" s="295">
      <c r="A59" s="294" t="n">
        <v>58</v>
      </c>
      <c r="B59" s="295" t="inlineStr">
        <is>
          <t xml:space="preserve">Market research and Other expenses  市场调研及其他业务费用    </t>
        </is>
      </c>
      <c r="D59" s="297" t="n"/>
    </row>
    <row r="60" customFormat="1" s="295">
      <c r="A60" s="294" t="n">
        <v>59</v>
      </c>
      <c r="B60" s="295" t="inlineStr">
        <is>
          <t xml:space="preserve">Miscellaneous 其他杂费    </t>
        </is>
      </c>
      <c r="D60" s="297" t="n"/>
    </row>
    <row r="61" customFormat="1" s="295">
      <c r="A61" s="294" t="n">
        <v>60</v>
      </c>
      <c r="B61" s="295" t="inlineStr">
        <is>
          <t>Legal, Audit and consultancy 法律，审计及咨询费   -재무</t>
        </is>
      </c>
      <c r="D61" s="297" t="inlineStr">
        <is>
          <t>KPMG会計サービス費(財務）</t>
        </is>
      </c>
    </row>
    <row r="62" customFormat="1" s="295">
      <c r="A62" s="294" t="n">
        <v>61</v>
      </c>
      <c r="B62" s="295" t="inlineStr">
        <is>
          <t>支払報酬料 - Consulting Fees- 인사</t>
        </is>
      </c>
      <c r="D62" s="297" t="inlineStr">
        <is>
          <t>KPMGサービス費(人事）</t>
        </is>
      </c>
    </row>
    <row r="63" customFormat="1" s="295">
      <c r="A63" s="294" t="n">
        <v>62</v>
      </c>
      <c r="B63" s="295" t="inlineStr">
        <is>
          <t>支払報酬料 - Cost of consultants for each business group</t>
        </is>
      </c>
      <c r="D63" s="297" t="inlineStr">
        <is>
          <t>各BG顧問</t>
        </is>
      </c>
    </row>
    <row r="64" customFormat="1" s="295">
      <c r="A64" s="294" t="n">
        <v>63</v>
      </c>
      <c r="B64" s="295" t="inlineStr">
        <is>
          <t xml:space="preserve">Commissions 佣金    </t>
        </is>
      </c>
      <c r="D64" s="297" t="n"/>
    </row>
    <row r="65" customFormat="1" s="295">
      <c r="A65" s="294" t="n">
        <v>64</v>
      </c>
      <c r="B65" s="295" t="inlineStr">
        <is>
          <t>支払手数料 - Recruitment Expenses</t>
        </is>
      </c>
      <c r="D65" s="297" t="inlineStr">
        <is>
          <t>HR採用手数料など</t>
        </is>
      </c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53"/>
  <sheetViews>
    <sheetView workbookViewId="0">
      <selection activeCell="H53" sqref="H1:H53"/>
    </sheetView>
  </sheetViews>
  <sheetFormatPr baseColWidth="8" defaultColWidth="8.77734375" defaultRowHeight="13.5"/>
  <cols>
    <col width="22.44140625" customWidth="1" style="813" min="1" max="1"/>
    <col width="22" customWidth="1" style="813" min="2" max="2"/>
    <col width="10" bestFit="1" customWidth="1" style="813" min="3" max="3"/>
    <col width="16.44140625" bestFit="1" customWidth="1" style="813" min="4" max="4"/>
    <col width="11.6640625" bestFit="1" customWidth="1" style="813" min="5" max="5"/>
    <col width="17.33203125" bestFit="1" customWidth="1" style="813" min="6" max="6"/>
    <col width="15.44140625" bestFit="1" customWidth="1" style="813" min="7" max="7"/>
    <col width="53.77734375" bestFit="1" customWidth="1" style="813" min="8" max="8"/>
    <col width="21" bestFit="1" customWidth="1" style="813" min="9" max="9"/>
  </cols>
  <sheetData>
    <row r="1" ht="16.5" customHeight="1" s="813">
      <c r="A1" s="250" t="inlineStr">
        <is>
          <t>原科目（删除</t>
        </is>
      </c>
      <c r="B1" s="250" t="inlineStr">
        <is>
          <t>原科目（删除</t>
        </is>
      </c>
      <c r="C1" s="250" t="inlineStr">
        <is>
          <t>原科目（删除</t>
        </is>
      </c>
      <c r="D1" s="250" t="inlineStr">
        <is>
          <t>原科目（删除</t>
        </is>
      </c>
      <c r="H1" s="250" t="inlineStr">
        <is>
          <t>原科目（删除</t>
        </is>
      </c>
    </row>
    <row r="2">
      <c r="A2" s="0" t="inlineStr">
        <is>
          <t>Short-term</t>
        </is>
      </c>
      <c r="B2" s="0" t="inlineStr">
        <is>
          <t>Housing</t>
        </is>
      </c>
      <c r="C2" s="0" t="inlineStr">
        <is>
          <t>deposit</t>
        </is>
      </c>
      <c r="D2" s="0" t="inlineStr">
        <is>
          <t>短期房屋押金</t>
        </is>
      </c>
      <c r="H2" s="0">
        <f>A2&amp;" "&amp;B2&amp;" "&amp;C2&amp;" "&amp;D2&amp;E2&amp;" "&amp;F2&amp;" "&amp;G2</f>
        <v/>
      </c>
    </row>
    <row r="3">
      <c r="A3" s="0" t="inlineStr">
        <is>
          <t>Advances</t>
        </is>
      </c>
      <c r="B3" s="0" t="inlineStr">
        <is>
          <t>for</t>
        </is>
      </c>
      <c r="C3" s="0" t="inlineStr">
        <is>
          <t>staff</t>
        </is>
      </c>
      <c r="D3" s="0" t="inlineStr">
        <is>
          <t>员工备用金</t>
        </is>
      </c>
      <c r="H3" s="0">
        <f>A3&amp;" "&amp;B3&amp;" "&amp;C3&amp;" "&amp;D3&amp;E3&amp;" "&amp;F3&amp;" "&amp;G3</f>
        <v/>
      </c>
    </row>
    <row r="4">
      <c r="A4" s="0" t="inlineStr">
        <is>
          <t>Machinery</t>
        </is>
      </c>
      <c r="B4" s="0" t="inlineStr">
        <is>
          <t>and</t>
        </is>
      </c>
      <c r="C4" s="0" t="inlineStr">
        <is>
          <t>equipment</t>
        </is>
      </c>
      <c r="D4" s="0" t="inlineStr">
        <is>
          <t>固定资产-电子设备</t>
        </is>
      </c>
      <c r="H4" s="0">
        <f>A4&amp;" "&amp;B4&amp;" "&amp;C4&amp;" "&amp;D4&amp;E4&amp;" "&amp;F4&amp;" "&amp;G4</f>
        <v/>
      </c>
    </row>
    <row r="5">
      <c r="A5" s="0" t="inlineStr">
        <is>
          <t>Furnitures</t>
        </is>
      </c>
      <c r="B5" s="0" t="inlineStr">
        <is>
          <t>家具</t>
        </is>
      </c>
      <c r="H5" s="0">
        <f>A5&amp;" "&amp;B5&amp;" "&amp;C5&amp;" "&amp;D5&amp;E5&amp;" "&amp;F5&amp;" "&amp;G5</f>
        <v/>
      </c>
    </row>
    <row r="6">
      <c r="A6" s="0" t="inlineStr">
        <is>
          <t>License</t>
        </is>
      </c>
      <c r="B6" s="0" t="inlineStr">
        <is>
          <t>Right</t>
        </is>
      </c>
      <c r="C6" s="0" t="inlineStr">
        <is>
          <t>版权</t>
        </is>
      </c>
      <c r="H6" s="0">
        <f>A6&amp;" "&amp;B6&amp;" "&amp;C6&amp;" "&amp;D6&amp;E6&amp;" "&amp;F6&amp;" "&amp;G6</f>
        <v/>
      </c>
    </row>
    <row r="7">
      <c r="A7" s="0" t="inlineStr">
        <is>
          <t>Software</t>
        </is>
      </c>
      <c r="B7" s="0" t="inlineStr">
        <is>
          <t>软件</t>
        </is>
      </c>
      <c r="H7" s="0">
        <f>A7&amp;" "&amp;B7&amp;" "&amp;C7&amp;" "&amp;D7&amp;E7&amp;" "&amp;F7&amp;" "&amp;G7</f>
        <v/>
      </c>
    </row>
    <row r="8">
      <c r="A8" s="0" t="inlineStr">
        <is>
          <t>Short-term</t>
        </is>
      </c>
      <c r="B8" s="0" t="inlineStr">
        <is>
          <t>borrowing</t>
        </is>
      </c>
      <c r="C8" s="0" t="inlineStr">
        <is>
          <t>短期借款</t>
        </is>
      </c>
      <c r="H8" s="0">
        <f>A8&amp;" "&amp;B8&amp;" "&amp;C8&amp;" "&amp;D8&amp;E8&amp;" "&amp;F8&amp;" "&amp;G8</f>
        <v/>
      </c>
    </row>
    <row r="9">
      <c r="A9" s="0" t="inlineStr">
        <is>
          <t>commissions</t>
        </is>
      </c>
      <c r="B9" s="0" t="inlineStr">
        <is>
          <t>佣金成本</t>
        </is>
      </c>
      <c r="H9" s="0">
        <f>A9&amp;" "&amp;B9&amp;" "&amp;C9&amp;" "&amp;D9&amp;E9&amp;" "&amp;F9&amp;" "&amp;G9</f>
        <v/>
      </c>
    </row>
    <row r="10">
      <c r="A10" s="0" t="inlineStr">
        <is>
          <t>Sharing</t>
        </is>
      </c>
      <c r="B10" s="0" t="inlineStr">
        <is>
          <t>cost (Co-operation)</t>
        </is>
      </c>
      <c r="C10" s="0" t="inlineStr">
        <is>
          <t>终端分成</t>
        </is>
      </c>
      <c r="H10" s="0">
        <f>A10&amp;" "&amp;B10&amp;" "&amp;C10&amp;" "&amp;D10&amp;E10&amp;" "&amp;F10&amp;" "&amp;G10</f>
        <v/>
      </c>
    </row>
    <row r="11">
      <c r="A11" s="0" t="inlineStr">
        <is>
          <t>Contents</t>
        </is>
      </c>
      <c r="B11" s="0" t="inlineStr">
        <is>
          <t>Produce</t>
        </is>
      </c>
      <c r="C11" s="0" t="inlineStr">
        <is>
          <t>cost</t>
        </is>
      </c>
      <c r="D11" s="0" t="inlineStr">
        <is>
          <t>内容制作费</t>
        </is>
      </c>
      <c r="H11" s="0">
        <f>A11&amp;" "&amp;B11&amp;" "&amp;C11&amp;" "&amp;D11&amp;E11&amp;" "&amp;F11&amp;" "&amp;G11</f>
        <v/>
      </c>
    </row>
    <row r="12">
      <c r="A12" s="0" t="inlineStr">
        <is>
          <t>Other</t>
        </is>
      </c>
      <c r="B12" s="0" t="inlineStr">
        <is>
          <t>Cost</t>
        </is>
      </c>
      <c r="C12" s="0" t="inlineStr">
        <is>
          <t>其他成本</t>
        </is>
      </c>
      <c r="H12" s="0">
        <f>A12&amp;" "&amp;B12&amp;" "&amp;C12&amp;" "&amp;D12&amp;E12&amp;" "&amp;F12&amp;" "&amp;G12</f>
        <v/>
      </c>
    </row>
    <row r="13">
      <c r="A13" s="0" t="inlineStr">
        <is>
          <t>Game Rating request</t>
        </is>
      </c>
      <c r="B13" s="0" t="inlineStr">
        <is>
          <t>commission</t>
        </is>
      </c>
      <c r="C13" s="0" t="inlineStr">
        <is>
          <t>fee</t>
        </is>
      </c>
      <c r="D13" s="0" t="inlineStr">
        <is>
          <t>身份验证</t>
        </is>
      </c>
      <c r="H13" s="0">
        <f>A13&amp;" "&amp;B13&amp;" "&amp;C13&amp;" "&amp;D13&amp;E13&amp;" "&amp;F13&amp;" "&amp;G13</f>
        <v/>
      </c>
    </row>
    <row r="14">
      <c r="A14" s="0" t="inlineStr">
        <is>
          <t>Bandwidth and server</t>
        </is>
      </c>
      <c r="B14" s="0" t="inlineStr">
        <is>
          <t>custody</t>
        </is>
      </c>
      <c r="C14" s="0" t="inlineStr">
        <is>
          <t>fees</t>
        </is>
      </c>
      <c r="D14" s="0" t="inlineStr">
        <is>
          <t>带宽及服务器托管费</t>
        </is>
      </c>
      <c r="H14" s="0">
        <f>A14&amp;" "&amp;B14&amp;" "&amp;C14&amp;" "&amp;D14&amp;E14&amp;" "&amp;F14&amp;" "&amp;G14</f>
        <v/>
      </c>
    </row>
    <row r="15">
      <c r="A15" s="0" t="inlineStr">
        <is>
          <t>Customer</t>
        </is>
      </c>
      <c r="B15" s="0" t="inlineStr">
        <is>
          <t>Services</t>
        </is>
      </c>
      <c r="C15" s="0" t="inlineStr">
        <is>
          <t>客服成本</t>
        </is>
      </c>
      <c r="H15" s="0">
        <f>A15&amp;" "&amp;B15&amp;" "&amp;C15&amp;" "&amp;D15&amp;E15&amp;" "&amp;F15&amp;" "&amp;G15</f>
        <v/>
      </c>
    </row>
    <row r="16">
      <c r="A16" s="0" t="inlineStr">
        <is>
          <t>Sharing</t>
        </is>
      </c>
      <c r="B16" s="0" t="inlineStr">
        <is>
          <t>cost(Content)</t>
        </is>
      </c>
      <c r="C16" s="0" t="inlineStr">
        <is>
          <t>内容成本</t>
        </is>
      </c>
      <c r="H16" s="0">
        <f>A16&amp;" "&amp;B16&amp;" "&amp;C16&amp;" "&amp;D16&amp;E16&amp;" "&amp;F16&amp;" "&amp;G16</f>
        <v/>
      </c>
    </row>
    <row r="17">
      <c r="A17" s="0" t="inlineStr">
        <is>
          <t>Employee</t>
        </is>
      </c>
      <c r="B17" s="0" t="inlineStr">
        <is>
          <t>Wages and Salaries</t>
        </is>
      </c>
      <c r="C17" s="0" t="inlineStr">
        <is>
          <t>员工工资</t>
        </is>
      </c>
      <c r="H17" s="0">
        <f>A17&amp;" "&amp;B17&amp;" "&amp;C17&amp;" "&amp;D17&amp;E17&amp;" "&amp;F17&amp;" "&amp;G17</f>
        <v/>
      </c>
    </row>
    <row r="18">
      <c r="A18" s="0" t="inlineStr">
        <is>
          <t>Bonus</t>
        </is>
      </c>
      <c r="B18" s="0" t="inlineStr">
        <is>
          <t>员工奖金</t>
        </is>
      </c>
      <c r="H18" s="0">
        <f>A18&amp;" "&amp;B18&amp;" "&amp;C18&amp;" "&amp;D18&amp;E18&amp;" "&amp;F18&amp;" "&amp;G18</f>
        <v/>
      </c>
    </row>
    <row r="19">
      <c r="A19" s="0" t="inlineStr">
        <is>
          <t>Labor</t>
        </is>
      </c>
      <c r="B19" s="0" t="inlineStr">
        <is>
          <t>cost</t>
        </is>
      </c>
      <c r="C19" s="0" t="inlineStr">
        <is>
          <t>劳务费</t>
        </is>
      </c>
      <c r="H19" s="0">
        <f>A19&amp;" "&amp;B19&amp;" "&amp;C19&amp;" "&amp;D19&amp;E19&amp;" "&amp;F19&amp;" "&amp;G19</f>
        <v/>
      </c>
    </row>
    <row r="20">
      <c r="A20" s="0" t="inlineStr">
        <is>
          <t>Retirement</t>
        </is>
      </c>
      <c r="B20" s="0" t="inlineStr">
        <is>
          <t>Allowance</t>
        </is>
      </c>
      <c r="C20" s="0" t="inlineStr">
        <is>
          <t>退休补助</t>
        </is>
      </c>
      <c r="H20" s="0">
        <f>A20&amp;" "&amp;B20&amp;" "&amp;C20&amp;" "&amp;D20&amp;E20&amp;" "&amp;F20&amp;" "&amp;G20</f>
        <v/>
      </c>
    </row>
    <row r="21">
      <c r="A21" s="0" t="inlineStr">
        <is>
          <t>Education and</t>
        </is>
      </c>
      <c r="B21" s="0" t="inlineStr">
        <is>
          <t>trainning</t>
        </is>
      </c>
      <c r="C21" s="0" t="inlineStr">
        <is>
          <t>expenses</t>
        </is>
      </c>
      <c r="D21" s="0" t="inlineStr">
        <is>
          <t>招聘及培训费</t>
        </is>
      </c>
      <c r="H21" s="0">
        <f>A21&amp;" "&amp;B21&amp;" "&amp;C21&amp;" "&amp;D21&amp;E21&amp;" "&amp;F21&amp;" "&amp;G21</f>
        <v/>
      </c>
    </row>
    <row r="22">
      <c r="A22" s="0" t="inlineStr">
        <is>
          <t>Other</t>
        </is>
      </c>
      <c r="B22" s="0" t="inlineStr">
        <is>
          <t>staff</t>
        </is>
      </c>
      <c r="C22" s="0" t="inlineStr">
        <is>
          <t>cost</t>
        </is>
      </c>
      <c r="D22" s="0" t="inlineStr">
        <is>
          <t>其他员工福利</t>
        </is>
      </c>
      <c r="H22" s="0">
        <f>A22&amp;" "&amp;B22&amp;" "&amp;C22&amp;" "&amp;D22&amp;E22&amp;" "&amp;F22&amp;" "&amp;G22</f>
        <v/>
      </c>
    </row>
    <row r="23">
      <c r="A23" s="0" t="inlineStr">
        <is>
          <t>Employee</t>
        </is>
      </c>
      <c r="B23" s="0" t="inlineStr">
        <is>
          <t>benefit</t>
        </is>
      </c>
      <c r="C23" s="0" t="inlineStr">
        <is>
          <t>员工福利</t>
        </is>
      </c>
      <c r="H23" s="0">
        <f>A23&amp;" "&amp;B23&amp;" "&amp;C23&amp;" "&amp;D23&amp;E23&amp;" "&amp;F23&amp;" "&amp;G23</f>
        <v/>
      </c>
    </row>
    <row r="24">
      <c r="A24" s="0" t="inlineStr">
        <is>
          <t>OT</t>
        </is>
      </c>
      <c r="B24" s="0" t="inlineStr">
        <is>
          <t>Meal</t>
        </is>
      </c>
      <c r="C24" s="0" t="inlineStr">
        <is>
          <t>Allowance</t>
        </is>
      </c>
      <c r="D24" s="0" t="inlineStr">
        <is>
          <t>加班餐费</t>
        </is>
      </c>
      <c r="H24" s="0">
        <f>A24&amp;" "&amp;B24&amp;" "&amp;C24&amp;" "&amp;D24&amp;E24&amp;" "&amp;F24&amp;" "&amp;G24</f>
        <v/>
      </c>
    </row>
    <row r="25">
      <c r="A25" s="0" t="inlineStr">
        <is>
          <t>Team</t>
        </is>
      </c>
      <c r="B25" s="0" t="inlineStr">
        <is>
          <t>Building</t>
        </is>
      </c>
      <c r="C25" s="0" t="inlineStr">
        <is>
          <t>Expense</t>
        </is>
      </c>
      <c r="D25" s="0" t="inlineStr">
        <is>
          <t>团队建设费</t>
        </is>
      </c>
      <c r="H25" s="0">
        <f>A25&amp;" "&amp;B25&amp;" "&amp;C25&amp;" "&amp;D25&amp;E25&amp;" "&amp;F25&amp;" "&amp;G25</f>
        <v/>
      </c>
    </row>
    <row r="26">
      <c r="A26" s="0" t="inlineStr">
        <is>
          <t>Breakfast</t>
        </is>
      </c>
      <c r="B26" s="0" t="inlineStr">
        <is>
          <t>&amp;</t>
        </is>
      </c>
      <c r="C26" s="0" t="inlineStr">
        <is>
          <t>Snacks</t>
        </is>
      </c>
      <c r="D26" s="0" t="inlineStr">
        <is>
          <t>员工早餐及点心费</t>
        </is>
      </c>
      <c r="H26" s="0">
        <f>A26&amp;" "&amp;B26&amp;" "&amp;C26&amp;" "&amp;D26&amp;E26&amp;" "&amp;F26&amp;" "&amp;G26</f>
        <v/>
      </c>
    </row>
    <row r="27">
      <c r="A27" s="0" t="inlineStr">
        <is>
          <t>Other</t>
        </is>
      </c>
      <c r="B27" s="0" t="inlineStr">
        <is>
          <t>Welfare</t>
        </is>
      </c>
      <c r="C27" s="0" t="inlineStr">
        <is>
          <t>expenses</t>
        </is>
      </c>
      <c r="D27" s="0" t="inlineStr">
        <is>
          <t>其他员工福利</t>
        </is>
      </c>
      <c r="H27" s="0">
        <f>A27&amp;" "&amp;B27&amp;" "&amp;C27&amp;" "&amp;D27&amp;E27&amp;" "&amp;F27&amp;" "&amp;G27</f>
        <v/>
      </c>
    </row>
    <row r="28">
      <c r="A28" s="0" t="inlineStr">
        <is>
          <t>OT</t>
        </is>
      </c>
      <c r="B28" s="0" t="inlineStr">
        <is>
          <t>transportation</t>
        </is>
      </c>
      <c r="C28" s="0" t="inlineStr">
        <is>
          <t>Charge</t>
        </is>
      </c>
      <c r="D28" s="0" t="inlineStr">
        <is>
          <t>加班交通补贴</t>
        </is>
      </c>
      <c r="H28" s="0">
        <f>A28&amp;" "&amp;B28&amp;" "&amp;C28&amp;" "&amp;D28&amp;E28&amp;" "&amp;F28&amp;" "&amp;G28</f>
        <v/>
      </c>
    </row>
    <row r="29">
      <c r="A29" s="0" t="inlineStr">
        <is>
          <t>Domestic</t>
        </is>
      </c>
      <c r="B29" s="0" t="inlineStr">
        <is>
          <t>Transportation</t>
        </is>
      </c>
      <c r="C29" s="0" t="inlineStr">
        <is>
          <t>国内交通费</t>
        </is>
      </c>
      <c r="H29" s="0">
        <f>A29&amp;" "&amp;B29&amp;" "&amp;C29&amp;" "&amp;D29&amp;E29&amp;" "&amp;F29&amp;" "&amp;G29</f>
        <v/>
      </c>
    </row>
    <row r="30">
      <c r="A30" s="0" t="inlineStr">
        <is>
          <t>international</t>
        </is>
      </c>
      <c r="B30" s="0" t="inlineStr">
        <is>
          <t>Travelling</t>
        </is>
      </c>
      <c r="C30" s="0" t="inlineStr">
        <is>
          <t>海外差旅费</t>
        </is>
      </c>
      <c r="H30" s="0">
        <f>A30&amp;" "&amp;B30&amp;" "&amp;C30&amp;" "&amp;D30&amp;E30&amp;" "&amp;F30&amp;" "&amp;G30</f>
        <v/>
      </c>
    </row>
    <row r="31">
      <c r="A31" s="0" t="inlineStr">
        <is>
          <t>Entertainment</t>
        </is>
      </c>
      <c r="B31" s="0" t="inlineStr">
        <is>
          <t>招待费</t>
        </is>
      </c>
      <c r="H31" s="0">
        <f>A31&amp;" "&amp;B31&amp;" "&amp;C31&amp;" "&amp;D31&amp;E31&amp;" "&amp;F31&amp;" "&amp;G31</f>
        <v/>
      </c>
    </row>
    <row r="32">
      <c r="A32" s="0" t="inlineStr">
        <is>
          <t>Communications</t>
        </is>
      </c>
      <c r="B32" s="0" t="inlineStr">
        <is>
          <t>通讯费</t>
        </is>
      </c>
      <c r="H32" s="0">
        <f>A32&amp;" "&amp;B32&amp;" "&amp;C32&amp;" "&amp;D32&amp;E32&amp;" "&amp;F32&amp;" "&amp;G32</f>
        <v/>
      </c>
    </row>
    <row r="33">
      <c r="A33" s="0" t="inlineStr">
        <is>
          <t>Electricity</t>
        </is>
      </c>
      <c r="B33" s="0" t="inlineStr">
        <is>
          <t>电费</t>
        </is>
      </c>
      <c r="H33" s="0">
        <f>A33&amp;" "&amp;B33&amp;" "&amp;C33&amp;" "&amp;D33&amp;E33&amp;" "&amp;F33&amp;" "&amp;G33</f>
        <v/>
      </c>
    </row>
    <row r="34">
      <c r="A34" s="0" t="inlineStr">
        <is>
          <t>Tax</t>
        </is>
      </c>
      <c r="B34" s="0" t="inlineStr">
        <is>
          <t>and</t>
        </is>
      </c>
      <c r="C34" s="0" t="inlineStr">
        <is>
          <t>dues</t>
        </is>
      </c>
      <c r="D34" s="0" t="inlineStr">
        <is>
          <t>印花税</t>
        </is>
      </c>
      <c r="H34" s="0">
        <f>A34&amp;" "&amp;B34&amp;" "&amp;C34&amp;" "&amp;D34&amp;E34&amp;" "&amp;F34&amp;" "&amp;G34</f>
        <v/>
      </c>
    </row>
    <row r="35">
      <c r="A35" s="0" t="inlineStr">
        <is>
          <t>Rentals</t>
        </is>
      </c>
      <c r="B35" s="0" t="inlineStr">
        <is>
          <t>房租</t>
        </is>
      </c>
      <c r="H35" s="0">
        <f>A35&amp;" "&amp;B35&amp;" "&amp;C35&amp;" "&amp;D35&amp;E35&amp;" "&amp;F35&amp;" "&amp;G35</f>
        <v/>
      </c>
    </row>
    <row r="36">
      <c r="A36" s="0" t="inlineStr">
        <is>
          <t>Housing</t>
        </is>
      </c>
      <c r="B36" s="0" t="inlineStr">
        <is>
          <t>Management</t>
        </is>
      </c>
      <c r="C36" s="0" t="inlineStr">
        <is>
          <t>Fee</t>
        </is>
      </c>
      <c r="D36" s="0" t="inlineStr">
        <is>
          <t>房屋管理费</t>
        </is>
      </c>
      <c r="H36" s="0">
        <f>A36&amp;" "&amp;B36&amp;" "&amp;C36&amp;" "&amp;D36&amp;E36&amp;" "&amp;F36&amp;" "&amp;G36</f>
        <v/>
      </c>
    </row>
    <row r="37">
      <c r="A37" s="0" t="inlineStr">
        <is>
          <t>Insurance</t>
        </is>
      </c>
      <c r="B37" s="0" t="inlineStr">
        <is>
          <t>社会团队保险费</t>
        </is>
      </c>
      <c r="H37" s="0">
        <f>A37&amp;" "&amp;B37&amp;" "&amp;C37&amp;" "&amp;D37&amp;E37&amp;" "&amp;F37&amp;" "&amp;G37</f>
        <v/>
      </c>
    </row>
    <row r="38">
      <c r="A38" s="0" t="inlineStr">
        <is>
          <t>Maintenance</t>
        </is>
      </c>
      <c r="B38" s="0" t="inlineStr">
        <is>
          <t>for</t>
        </is>
      </c>
      <c r="C38" s="0" t="inlineStr">
        <is>
          <t>vehicles</t>
        </is>
      </c>
      <c r="D38" s="0" t="inlineStr">
        <is>
          <t>车辆费</t>
        </is>
      </c>
      <c r="H38" s="0">
        <f>A38&amp;" "&amp;B38&amp;" "&amp;C38&amp;" "&amp;D38&amp;E38&amp;" "&amp;F38&amp;" "&amp;G38</f>
        <v/>
      </c>
    </row>
    <row r="39">
      <c r="A39" s="0" t="inlineStr">
        <is>
          <t>Delivery</t>
        </is>
      </c>
      <c r="B39" s="0" t="inlineStr">
        <is>
          <t>expenses</t>
        </is>
      </c>
      <c r="C39" s="0" t="inlineStr">
        <is>
          <t>运费</t>
        </is>
      </c>
      <c r="H39" s="0">
        <f>A39&amp;" "&amp;B39&amp;" "&amp;C39&amp;" "&amp;D39&amp;E39&amp;" "&amp;F39&amp;" "&amp;G39</f>
        <v/>
      </c>
    </row>
    <row r="40">
      <c r="A40" s="0" t="inlineStr">
        <is>
          <t>Meeting</t>
        </is>
      </c>
      <c r="B40" s="0" t="inlineStr">
        <is>
          <t>Expense</t>
        </is>
      </c>
      <c r="C40" s="0" t="inlineStr">
        <is>
          <t>会议费</t>
        </is>
      </c>
      <c r="H40" s="0">
        <f>A40&amp;" "&amp;B40&amp;" "&amp;C40&amp;" "&amp;D40&amp;E40&amp;" "&amp;F40&amp;" "&amp;G40</f>
        <v/>
      </c>
    </row>
    <row r="41">
      <c r="A41" s="0" t="inlineStr">
        <is>
          <t>Book</t>
        </is>
      </c>
      <c r="B41" s="0" t="inlineStr">
        <is>
          <t>printing</t>
        </is>
      </c>
      <c r="C41" s="0" t="inlineStr">
        <is>
          <t>expenses</t>
        </is>
      </c>
      <c r="D41" s="0" t="inlineStr">
        <is>
          <t>图书印刷费</t>
        </is>
      </c>
      <c r="H41" s="0">
        <f>A41&amp;" "&amp;B41&amp;" "&amp;C41&amp;" "&amp;D41&amp;E41&amp;" "&amp;F41&amp;" "&amp;G41</f>
        <v/>
      </c>
    </row>
    <row r="42">
      <c r="A42" s="0" t="inlineStr">
        <is>
          <t>Office</t>
        </is>
      </c>
      <c r="B42" s="0" t="inlineStr">
        <is>
          <t>supplies</t>
        </is>
      </c>
      <c r="C42" s="0" t="inlineStr">
        <is>
          <t>办公费</t>
        </is>
      </c>
      <c r="H42" s="0">
        <f>A42&amp;" "&amp;B42&amp;" "&amp;C42&amp;" "&amp;D42&amp;E42&amp;" "&amp;F42&amp;" "&amp;G42</f>
        <v/>
      </c>
    </row>
    <row r="43">
      <c r="A43" s="0" t="inlineStr">
        <is>
          <t>Water, Light,</t>
        </is>
      </c>
      <c r="B43" s="0" t="inlineStr">
        <is>
          <t>and</t>
        </is>
      </c>
      <c r="C43" s="0" t="inlineStr">
        <is>
          <t>heating</t>
        </is>
      </c>
      <c r="D43" s="0" t="inlineStr">
        <is>
          <t>水，电机通讯费用</t>
        </is>
      </c>
      <c r="H43" s="0">
        <f>A43&amp;" "&amp;B43&amp;" "&amp;C43&amp;" "&amp;D43&amp;E43&amp;" "&amp;F43&amp;" "&amp;G43</f>
        <v/>
      </c>
    </row>
    <row r="44">
      <c r="A44" s="0" t="inlineStr">
        <is>
          <t>Office Repairs</t>
        </is>
      </c>
      <c r="B44" s="0" t="inlineStr">
        <is>
          <t>and</t>
        </is>
      </c>
      <c r="C44" s="0" t="inlineStr">
        <is>
          <t>maintainance</t>
        </is>
      </c>
      <c r="D44" s="0" t="inlineStr">
        <is>
          <t>办公室维修</t>
        </is>
      </c>
      <c r="H44" s="0">
        <f>A44&amp;" "&amp;B44&amp;" "&amp;C44&amp;" "&amp;D44&amp;E44&amp;" "&amp;F44&amp;" "&amp;G44</f>
        <v/>
      </c>
    </row>
    <row r="45">
      <c r="A45" s="0" t="inlineStr">
        <is>
          <t>Other</t>
        </is>
      </c>
      <c r="B45" s="0" t="inlineStr">
        <is>
          <t>office</t>
        </is>
      </c>
      <c r="C45" s="0" t="inlineStr">
        <is>
          <t>expenses</t>
        </is>
      </c>
      <c r="D45" s="0" t="inlineStr">
        <is>
          <t>其他办公费用</t>
        </is>
      </c>
      <c r="H45" s="0">
        <f>A45&amp;" "&amp;B45&amp;" "&amp;C45&amp;" "&amp;D45&amp;E45&amp;" "&amp;F45&amp;" "&amp;G45</f>
        <v/>
      </c>
    </row>
    <row r="46">
      <c r="A46" s="0" t="inlineStr">
        <is>
          <t>Commission</t>
        </is>
      </c>
      <c r="B46" s="0" t="inlineStr">
        <is>
          <t>charge</t>
        </is>
      </c>
      <c r="C46" s="0" t="inlineStr">
        <is>
          <t>手续费</t>
        </is>
      </c>
      <c r="H46" s="0">
        <f>A46&amp;" "&amp;B46&amp;" "&amp;C46&amp;" "&amp;D46&amp;E46&amp;" "&amp;F46&amp;" "&amp;G46</f>
        <v/>
      </c>
    </row>
    <row r="47">
      <c r="A47" s="0" t="inlineStr">
        <is>
          <t>Advertising</t>
        </is>
      </c>
      <c r="B47" s="0" t="inlineStr">
        <is>
          <t>广告宣传费用</t>
        </is>
      </c>
      <c r="H47" s="0">
        <f>A47&amp;" "&amp;B47&amp;" "&amp;C47&amp;" "&amp;D47&amp;E47&amp;" "&amp;F47&amp;" "&amp;G47</f>
        <v/>
      </c>
    </row>
    <row r="48">
      <c r="A48" s="0" t="inlineStr">
        <is>
          <t>Sales promotional expenses</t>
        </is>
      </c>
      <c r="B48" s="0" t="inlineStr">
        <is>
          <t>促销费用</t>
        </is>
      </c>
      <c r="H48" s="0">
        <f>A48&amp;" "&amp;B48&amp;" "&amp;C48&amp;" "&amp;D48&amp;E48&amp;" "&amp;F48&amp;" "&amp;G48</f>
        <v/>
      </c>
    </row>
    <row r="49">
      <c r="A49" s="0" t="inlineStr">
        <is>
          <t>Exhibition and conference</t>
        </is>
      </c>
      <c r="B49" s="0" t="inlineStr">
        <is>
          <t>展览及会务费</t>
        </is>
      </c>
      <c r="H49" s="0">
        <f>A49&amp;" "&amp;B49&amp;" "&amp;C49&amp;" "&amp;D49&amp;E49&amp;" "&amp;F49&amp;" "&amp;G49</f>
        <v/>
      </c>
    </row>
    <row r="50">
      <c r="A50" s="0" t="inlineStr">
        <is>
          <t xml:space="preserve">Market research and Other expenses </t>
        </is>
      </c>
      <c r="B50" s="0" t="inlineStr">
        <is>
          <t>市场调研及其他业务费用</t>
        </is>
      </c>
      <c r="H50" s="0">
        <f>A50&amp;" "&amp;B50&amp;" "&amp;C50&amp;" "&amp;D50&amp;E50&amp;" "&amp;F50&amp;" "&amp;G50</f>
        <v/>
      </c>
    </row>
    <row r="51">
      <c r="A51" s="0" t="inlineStr">
        <is>
          <t>Miscellaneous</t>
        </is>
      </c>
      <c r="B51" s="0" t="inlineStr">
        <is>
          <t>其他杂费</t>
        </is>
      </c>
      <c r="E51" s="0" t="inlineStr"/>
      <c r="H51" s="0">
        <f>A51&amp;" "&amp;B51&amp;" "&amp;C51&amp;" "&amp;D51&amp;E51&amp;" "&amp;F51&amp;" "&amp;G51</f>
        <v/>
      </c>
    </row>
    <row r="52">
      <c r="A52" s="0" t="inlineStr">
        <is>
          <t>Legal, Audit and consultancy</t>
        </is>
      </c>
      <c r="B52" s="0" t="inlineStr">
        <is>
          <t>法律，审计及咨询费</t>
        </is>
      </c>
      <c r="H52" s="0">
        <f>A52&amp;" "&amp;B52&amp;" "&amp;C52&amp;" "&amp;D52&amp;E52&amp;" "&amp;F52&amp;" "&amp;G52</f>
        <v/>
      </c>
    </row>
    <row r="53">
      <c r="A53" s="0" t="inlineStr">
        <is>
          <t>Commissions</t>
        </is>
      </c>
      <c r="B53" s="0" t="inlineStr">
        <is>
          <t>佣金</t>
        </is>
      </c>
      <c r="H53" s="0">
        <f>A53&amp;" "&amp;B53&amp;" "&amp;C53&amp;" "&amp;D53&amp;E53&amp;" "&amp;F53&amp;" "&amp;G53</f>
        <v/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tabColor rgb="FFFFFF00"/>
    <outlinePr summaryBelow="1" summaryRight="1"/>
    <pageSetUpPr/>
  </sheetPr>
  <dimension ref="A1:AC34"/>
  <sheetViews>
    <sheetView showGridLines="0" workbookViewId="0">
      <selection activeCell="A1" sqref="A1"/>
    </sheetView>
  </sheetViews>
  <sheetFormatPr baseColWidth="8" defaultColWidth="8.44140625" defaultRowHeight="13.5"/>
  <cols>
    <col width="6" customWidth="1" style="106" min="1" max="2"/>
    <col width="1.44140625" customWidth="1" style="106" min="3" max="3"/>
    <col width="4.33203125" customWidth="1" style="106" min="4" max="4"/>
    <col width="1.109375" customWidth="1" style="106" min="5" max="5"/>
    <col width="1" customWidth="1" style="106" min="6" max="6"/>
    <col width="2.33203125" customWidth="1" style="106" min="7" max="7"/>
    <col width="5.77734375" customWidth="1" style="106" min="8" max="8"/>
    <col width="2.6640625" customWidth="1" style="106" min="9" max="9"/>
    <col width="1.109375" customWidth="1" style="106" min="10" max="11"/>
    <col width="2.33203125" customWidth="1" style="106" min="12" max="12"/>
    <col width="1" customWidth="1" style="106" min="13" max="13"/>
    <col width="2.6640625" customWidth="1" style="106" min="14" max="14"/>
    <col width="2.33203125" customWidth="1" style="106" min="15" max="15"/>
    <col width="3.44140625" customWidth="1" style="106" min="16" max="16"/>
    <col width="1.44140625" customWidth="1" style="106" min="17" max="17"/>
    <col width="2.44140625" customWidth="1" style="106" min="18" max="18"/>
    <col width="4.33203125" customWidth="1" style="106" min="19" max="19"/>
    <col width="1" customWidth="1" style="106" min="20" max="20"/>
    <col width="2.6640625" customWidth="1" style="106" min="21" max="21"/>
    <col width="5.44140625" customWidth="1" style="106" min="22" max="22"/>
    <col width="2.44140625" customWidth="1" style="106" min="23" max="23"/>
    <col width="3.44140625" customWidth="1" style="106" min="24" max="24"/>
    <col width="2.109375" customWidth="1" style="106" min="25" max="25"/>
    <col width="3.109375" customWidth="1" style="106" min="26" max="26"/>
    <col width="8.44140625" customWidth="1" style="106" min="27" max="256"/>
    <col width="6" customWidth="1" style="106" min="257" max="258"/>
    <col width="1.44140625" customWidth="1" style="106" min="259" max="259"/>
    <col width="4.33203125" customWidth="1" style="106" min="260" max="260"/>
    <col width="1.109375" customWidth="1" style="106" min="261" max="261"/>
    <col width="1" customWidth="1" style="106" min="262" max="262"/>
    <col width="2.33203125" customWidth="1" style="106" min="263" max="263"/>
    <col width="5.77734375" customWidth="1" style="106" min="264" max="264"/>
    <col width="2.6640625" customWidth="1" style="106" min="265" max="265"/>
    <col width="1.109375" customWidth="1" style="106" min="266" max="267"/>
    <col width="2.33203125" customWidth="1" style="106" min="268" max="268"/>
    <col width="1" customWidth="1" style="106" min="269" max="269"/>
    <col width="2.6640625" customWidth="1" style="106" min="270" max="270"/>
    <col width="2.33203125" customWidth="1" style="106" min="271" max="271"/>
    <col width="3.44140625" customWidth="1" style="106" min="272" max="272"/>
    <col width="1.44140625" customWidth="1" style="106" min="273" max="273"/>
    <col width="2.44140625" customWidth="1" style="106" min="274" max="274"/>
    <col width="4.33203125" customWidth="1" style="106" min="275" max="275"/>
    <col width="1" customWidth="1" style="106" min="276" max="276"/>
    <col width="2.6640625" customWidth="1" style="106" min="277" max="277"/>
    <col width="5.44140625" customWidth="1" style="106" min="278" max="278"/>
    <col width="2.44140625" customWidth="1" style="106" min="279" max="279"/>
    <col width="3.44140625" customWidth="1" style="106" min="280" max="280"/>
    <col width="2.109375" customWidth="1" style="106" min="281" max="281"/>
    <col width="3.109375" customWidth="1" style="106" min="282" max="282"/>
    <col width="8.44140625" customWidth="1" style="106" min="283" max="512"/>
    <col width="6" customWidth="1" style="106" min="513" max="514"/>
    <col width="1.44140625" customWidth="1" style="106" min="515" max="515"/>
    <col width="4.33203125" customWidth="1" style="106" min="516" max="516"/>
    <col width="1.109375" customWidth="1" style="106" min="517" max="517"/>
    <col width="1" customWidth="1" style="106" min="518" max="518"/>
    <col width="2.33203125" customWidth="1" style="106" min="519" max="519"/>
    <col width="5.77734375" customWidth="1" style="106" min="520" max="520"/>
    <col width="2.6640625" customWidth="1" style="106" min="521" max="521"/>
    <col width="1.109375" customWidth="1" style="106" min="522" max="523"/>
    <col width="2.33203125" customWidth="1" style="106" min="524" max="524"/>
    <col width="1" customWidth="1" style="106" min="525" max="525"/>
    <col width="2.6640625" customWidth="1" style="106" min="526" max="526"/>
    <col width="2.33203125" customWidth="1" style="106" min="527" max="527"/>
    <col width="3.44140625" customWidth="1" style="106" min="528" max="528"/>
    <col width="1.44140625" customWidth="1" style="106" min="529" max="529"/>
    <col width="2.44140625" customWidth="1" style="106" min="530" max="530"/>
    <col width="4.33203125" customWidth="1" style="106" min="531" max="531"/>
    <col width="1" customWidth="1" style="106" min="532" max="532"/>
    <col width="2.6640625" customWidth="1" style="106" min="533" max="533"/>
    <col width="5.44140625" customWidth="1" style="106" min="534" max="534"/>
    <col width="2.44140625" customWidth="1" style="106" min="535" max="535"/>
    <col width="3.44140625" customWidth="1" style="106" min="536" max="536"/>
    <col width="2.109375" customWidth="1" style="106" min="537" max="537"/>
    <col width="3.109375" customWidth="1" style="106" min="538" max="538"/>
    <col width="8.44140625" customWidth="1" style="106" min="539" max="768"/>
    <col width="6" customWidth="1" style="106" min="769" max="770"/>
    <col width="1.44140625" customWidth="1" style="106" min="771" max="771"/>
    <col width="4.33203125" customWidth="1" style="106" min="772" max="772"/>
    <col width="1.109375" customWidth="1" style="106" min="773" max="773"/>
    <col width="1" customWidth="1" style="106" min="774" max="774"/>
    <col width="2.33203125" customWidth="1" style="106" min="775" max="775"/>
    <col width="5.77734375" customWidth="1" style="106" min="776" max="776"/>
    <col width="2.6640625" customWidth="1" style="106" min="777" max="777"/>
    <col width="1.109375" customWidth="1" style="106" min="778" max="779"/>
    <col width="2.33203125" customWidth="1" style="106" min="780" max="780"/>
    <col width="1" customWidth="1" style="106" min="781" max="781"/>
    <col width="2.6640625" customWidth="1" style="106" min="782" max="782"/>
    <col width="2.33203125" customWidth="1" style="106" min="783" max="783"/>
    <col width="3.44140625" customWidth="1" style="106" min="784" max="784"/>
    <col width="1.44140625" customWidth="1" style="106" min="785" max="785"/>
    <col width="2.44140625" customWidth="1" style="106" min="786" max="786"/>
    <col width="4.33203125" customWidth="1" style="106" min="787" max="787"/>
    <col width="1" customWidth="1" style="106" min="788" max="788"/>
    <col width="2.6640625" customWidth="1" style="106" min="789" max="789"/>
    <col width="5.44140625" customWidth="1" style="106" min="790" max="790"/>
    <col width="2.44140625" customWidth="1" style="106" min="791" max="791"/>
    <col width="3.44140625" customWidth="1" style="106" min="792" max="792"/>
    <col width="2.109375" customWidth="1" style="106" min="793" max="793"/>
    <col width="3.109375" customWidth="1" style="106" min="794" max="794"/>
    <col width="8.44140625" customWidth="1" style="106" min="795" max="1024"/>
    <col width="6" customWidth="1" style="106" min="1025" max="1026"/>
    <col width="1.44140625" customWidth="1" style="106" min="1027" max="1027"/>
    <col width="4.33203125" customWidth="1" style="106" min="1028" max="1028"/>
    <col width="1.109375" customWidth="1" style="106" min="1029" max="1029"/>
    <col width="1" customWidth="1" style="106" min="1030" max="1030"/>
    <col width="2.33203125" customWidth="1" style="106" min="1031" max="1031"/>
    <col width="5.77734375" customWidth="1" style="106" min="1032" max="1032"/>
    <col width="2.6640625" customWidth="1" style="106" min="1033" max="1033"/>
    <col width="1.109375" customWidth="1" style="106" min="1034" max="1035"/>
    <col width="2.33203125" customWidth="1" style="106" min="1036" max="1036"/>
    <col width="1" customWidth="1" style="106" min="1037" max="1037"/>
    <col width="2.6640625" customWidth="1" style="106" min="1038" max="1038"/>
    <col width="2.33203125" customWidth="1" style="106" min="1039" max="1039"/>
    <col width="3.44140625" customWidth="1" style="106" min="1040" max="1040"/>
    <col width="1.44140625" customWidth="1" style="106" min="1041" max="1041"/>
    <col width="2.44140625" customWidth="1" style="106" min="1042" max="1042"/>
    <col width="4.33203125" customWidth="1" style="106" min="1043" max="1043"/>
    <col width="1" customWidth="1" style="106" min="1044" max="1044"/>
    <col width="2.6640625" customWidth="1" style="106" min="1045" max="1045"/>
    <col width="5.44140625" customWidth="1" style="106" min="1046" max="1046"/>
    <col width="2.44140625" customWidth="1" style="106" min="1047" max="1047"/>
    <col width="3.44140625" customWidth="1" style="106" min="1048" max="1048"/>
    <col width="2.109375" customWidth="1" style="106" min="1049" max="1049"/>
    <col width="3.109375" customWidth="1" style="106" min="1050" max="1050"/>
    <col width="8.44140625" customWidth="1" style="106" min="1051" max="1280"/>
    <col width="6" customWidth="1" style="106" min="1281" max="1282"/>
    <col width="1.44140625" customWidth="1" style="106" min="1283" max="1283"/>
    <col width="4.33203125" customWidth="1" style="106" min="1284" max="1284"/>
    <col width="1.109375" customWidth="1" style="106" min="1285" max="1285"/>
    <col width="1" customWidth="1" style="106" min="1286" max="1286"/>
    <col width="2.33203125" customWidth="1" style="106" min="1287" max="1287"/>
    <col width="5.77734375" customWidth="1" style="106" min="1288" max="1288"/>
    <col width="2.6640625" customWidth="1" style="106" min="1289" max="1289"/>
    <col width="1.109375" customWidth="1" style="106" min="1290" max="1291"/>
    <col width="2.33203125" customWidth="1" style="106" min="1292" max="1292"/>
    <col width="1" customWidth="1" style="106" min="1293" max="1293"/>
    <col width="2.6640625" customWidth="1" style="106" min="1294" max="1294"/>
    <col width="2.33203125" customWidth="1" style="106" min="1295" max="1295"/>
    <col width="3.44140625" customWidth="1" style="106" min="1296" max="1296"/>
    <col width="1.44140625" customWidth="1" style="106" min="1297" max="1297"/>
    <col width="2.44140625" customWidth="1" style="106" min="1298" max="1298"/>
    <col width="4.33203125" customWidth="1" style="106" min="1299" max="1299"/>
    <col width="1" customWidth="1" style="106" min="1300" max="1300"/>
    <col width="2.6640625" customWidth="1" style="106" min="1301" max="1301"/>
    <col width="5.44140625" customWidth="1" style="106" min="1302" max="1302"/>
    <col width="2.44140625" customWidth="1" style="106" min="1303" max="1303"/>
    <col width="3.44140625" customWidth="1" style="106" min="1304" max="1304"/>
    <col width="2.109375" customWidth="1" style="106" min="1305" max="1305"/>
    <col width="3.109375" customWidth="1" style="106" min="1306" max="1306"/>
    <col width="8.44140625" customWidth="1" style="106" min="1307" max="1536"/>
    <col width="6" customWidth="1" style="106" min="1537" max="1538"/>
    <col width="1.44140625" customWidth="1" style="106" min="1539" max="1539"/>
    <col width="4.33203125" customWidth="1" style="106" min="1540" max="1540"/>
    <col width="1.109375" customWidth="1" style="106" min="1541" max="1541"/>
    <col width="1" customWidth="1" style="106" min="1542" max="1542"/>
    <col width="2.33203125" customWidth="1" style="106" min="1543" max="1543"/>
    <col width="5.77734375" customWidth="1" style="106" min="1544" max="1544"/>
    <col width="2.6640625" customWidth="1" style="106" min="1545" max="1545"/>
    <col width="1.109375" customWidth="1" style="106" min="1546" max="1547"/>
    <col width="2.33203125" customWidth="1" style="106" min="1548" max="1548"/>
    <col width="1" customWidth="1" style="106" min="1549" max="1549"/>
    <col width="2.6640625" customWidth="1" style="106" min="1550" max="1550"/>
    <col width="2.33203125" customWidth="1" style="106" min="1551" max="1551"/>
    <col width="3.44140625" customWidth="1" style="106" min="1552" max="1552"/>
    <col width="1.44140625" customWidth="1" style="106" min="1553" max="1553"/>
    <col width="2.44140625" customWidth="1" style="106" min="1554" max="1554"/>
    <col width="4.33203125" customWidth="1" style="106" min="1555" max="1555"/>
    <col width="1" customWidth="1" style="106" min="1556" max="1556"/>
    <col width="2.6640625" customWidth="1" style="106" min="1557" max="1557"/>
    <col width="5.44140625" customWidth="1" style="106" min="1558" max="1558"/>
    <col width="2.44140625" customWidth="1" style="106" min="1559" max="1559"/>
    <col width="3.44140625" customWidth="1" style="106" min="1560" max="1560"/>
    <col width="2.109375" customWidth="1" style="106" min="1561" max="1561"/>
    <col width="3.109375" customWidth="1" style="106" min="1562" max="1562"/>
    <col width="8.44140625" customWidth="1" style="106" min="1563" max="1792"/>
    <col width="6" customWidth="1" style="106" min="1793" max="1794"/>
    <col width="1.44140625" customWidth="1" style="106" min="1795" max="1795"/>
    <col width="4.33203125" customWidth="1" style="106" min="1796" max="1796"/>
    <col width="1.109375" customWidth="1" style="106" min="1797" max="1797"/>
    <col width="1" customWidth="1" style="106" min="1798" max="1798"/>
    <col width="2.33203125" customWidth="1" style="106" min="1799" max="1799"/>
    <col width="5.77734375" customWidth="1" style="106" min="1800" max="1800"/>
    <col width="2.6640625" customWidth="1" style="106" min="1801" max="1801"/>
    <col width="1.109375" customWidth="1" style="106" min="1802" max="1803"/>
    <col width="2.33203125" customWidth="1" style="106" min="1804" max="1804"/>
    <col width="1" customWidth="1" style="106" min="1805" max="1805"/>
    <col width="2.6640625" customWidth="1" style="106" min="1806" max="1806"/>
    <col width="2.33203125" customWidth="1" style="106" min="1807" max="1807"/>
    <col width="3.44140625" customWidth="1" style="106" min="1808" max="1808"/>
    <col width="1.44140625" customWidth="1" style="106" min="1809" max="1809"/>
    <col width="2.44140625" customWidth="1" style="106" min="1810" max="1810"/>
    <col width="4.33203125" customWidth="1" style="106" min="1811" max="1811"/>
    <col width="1" customWidth="1" style="106" min="1812" max="1812"/>
    <col width="2.6640625" customWidth="1" style="106" min="1813" max="1813"/>
    <col width="5.44140625" customWidth="1" style="106" min="1814" max="1814"/>
    <col width="2.44140625" customWidth="1" style="106" min="1815" max="1815"/>
    <col width="3.44140625" customWidth="1" style="106" min="1816" max="1816"/>
    <col width="2.109375" customWidth="1" style="106" min="1817" max="1817"/>
    <col width="3.109375" customWidth="1" style="106" min="1818" max="1818"/>
    <col width="8.44140625" customWidth="1" style="106" min="1819" max="2048"/>
    <col width="6" customWidth="1" style="106" min="2049" max="2050"/>
    <col width="1.44140625" customWidth="1" style="106" min="2051" max="2051"/>
    <col width="4.33203125" customWidth="1" style="106" min="2052" max="2052"/>
    <col width="1.109375" customWidth="1" style="106" min="2053" max="2053"/>
    <col width="1" customWidth="1" style="106" min="2054" max="2054"/>
    <col width="2.33203125" customWidth="1" style="106" min="2055" max="2055"/>
    <col width="5.77734375" customWidth="1" style="106" min="2056" max="2056"/>
    <col width="2.6640625" customWidth="1" style="106" min="2057" max="2057"/>
    <col width="1.109375" customWidth="1" style="106" min="2058" max="2059"/>
    <col width="2.33203125" customWidth="1" style="106" min="2060" max="2060"/>
    <col width="1" customWidth="1" style="106" min="2061" max="2061"/>
    <col width="2.6640625" customWidth="1" style="106" min="2062" max="2062"/>
    <col width="2.33203125" customWidth="1" style="106" min="2063" max="2063"/>
    <col width="3.44140625" customWidth="1" style="106" min="2064" max="2064"/>
    <col width="1.44140625" customWidth="1" style="106" min="2065" max="2065"/>
    <col width="2.44140625" customWidth="1" style="106" min="2066" max="2066"/>
    <col width="4.33203125" customWidth="1" style="106" min="2067" max="2067"/>
    <col width="1" customWidth="1" style="106" min="2068" max="2068"/>
    <col width="2.6640625" customWidth="1" style="106" min="2069" max="2069"/>
    <col width="5.44140625" customWidth="1" style="106" min="2070" max="2070"/>
    <col width="2.44140625" customWidth="1" style="106" min="2071" max="2071"/>
    <col width="3.44140625" customWidth="1" style="106" min="2072" max="2072"/>
    <col width="2.109375" customWidth="1" style="106" min="2073" max="2073"/>
    <col width="3.109375" customWidth="1" style="106" min="2074" max="2074"/>
    <col width="8.44140625" customWidth="1" style="106" min="2075" max="2304"/>
    <col width="6" customWidth="1" style="106" min="2305" max="2306"/>
    <col width="1.44140625" customWidth="1" style="106" min="2307" max="2307"/>
    <col width="4.33203125" customWidth="1" style="106" min="2308" max="2308"/>
    <col width="1.109375" customWidth="1" style="106" min="2309" max="2309"/>
    <col width="1" customWidth="1" style="106" min="2310" max="2310"/>
    <col width="2.33203125" customWidth="1" style="106" min="2311" max="2311"/>
    <col width="5.77734375" customWidth="1" style="106" min="2312" max="2312"/>
    <col width="2.6640625" customWidth="1" style="106" min="2313" max="2313"/>
    <col width="1.109375" customWidth="1" style="106" min="2314" max="2315"/>
    <col width="2.33203125" customWidth="1" style="106" min="2316" max="2316"/>
    <col width="1" customWidth="1" style="106" min="2317" max="2317"/>
    <col width="2.6640625" customWidth="1" style="106" min="2318" max="2318"/>
    <col width="2.33203125" customWidth="1" style="106" min="2319" max="2319"/>
    <col width="3.44140625" customWidth="1" style="106" min="2320" max="2320"/>
    <col width="1.44140625" customWidth="1" style="106" min="2321" max="2321"/>
    <col width="2.44140625" customWidth="1" style="106" min="2322" max="2322"/>
    <col width="4.33203125" customWidth="1" style="106" min="2323" max="2323"/>
    <col width="1" customWidth="1" style="106" min="2324" max="2324"/>
    <col width="2.6640625" customWidth="1" style="106" min="2325" max="2325"/>
    <col width="5.44140625" customWidth="1" style="106" min="2326" max="2326"/>
    <col width="2.44140625" customWidth="1" style="106" min="2327" max="2327"/>
    <col width="3.44140625" customWidth="1" style="106" min="2328" max="2328"/>
    <col width="2.109375" customWidth="1" style="106" min="2329" max="2329"/>
    <col width="3.109375" customWidth="1" style="106" min="2330" max="2330"/>
    <col width="8.44140625" customWidth="1" style="106" min="2331" max="2560"/>
    <col width="6" customWidth="1" style="106" min="2561" max="2562"/>
    <col width="1.44140625" customWidth="1" style="106" min="2563" max="2563"/>
    <col width="4.33203125" customWidth="1" style="106" min="2564" max="2564"/>
    <col width="1.109375" customWidth="1" style="106" min="2565" max="2565"/>
    <col width="1" customWidth="1" style="106" min="2566" max="2566"/>
    <col width="2.33203125" customWidth="1" style="106" min="2567" max="2567"/>
    <col width="5.77734375" customWidth="1" style="106" min="2568" max="2568"/>
    <col width="2.6640625" customWidth="1" style="106" min="2569" max="2569"/>
    <col width="1.109375" customWidth="1" style="106" min="2570" max="2571"/>
    <col width="2.33203125" customWidth="1" style="106" min="2572" max="2572"/>
    <col width="1" customWidth="1" style="106" min="2573" max="2573"/>
    <col width="2.6640625" customWidth="1" style="106" min="2574" max="2574"/>
    <col width="2.33203125" customWidth="1" style="106" min="2575" max="2575"/>
    <col width="3.44140625" customWidth="1" style="106" min="2576" max="2576"/>
    <col width="1.44140625" customWidth="1" style="106" min="2577" max="2577"/>
    <col width="2.44140625" customWidth="1" style="106" min="2578" max="2578"/>
    <col width="4.33203125" customWidth="1" style="106" min="2579" max="2579"/>
    <col width="1" customWidth="1" style="106" min="2580" max="2580"/>
    <col width="2.6640625" customWidth="1" style="106" min="2581" max="2581"/>
    <col width="5.44140625" customWidth="1" style="106" min="2582" max="2582"/>
    <col width="2.44140625" customWidth="1" style="106" min="2583" max="2583"/>
    <col width="3.44140625" customWidth="1" style="106" min="2584" max="2584"/>
    <col width="2.109375" customWidth="1" style="106" min="2585" max="2585"/>
    <col width="3.109375" customWidth="1" style="106" min="2586" max="2586"/>
    <col width="8.44140625" customWidth="1" style="106" min="2587" max="2816"/>
    <col width="6" customWidth="1" style="106" min="2817" max="2818"/>
    <col width="1.44140625" customWidth="1" style="106" min="2819" max="2819"/>
    <col width="4.33203125" customWidth="1" style="106" min="2820" max="2820"/>
    <col width="1.109375" customWidth="1" style="106" min="2821" max="2821"/>
    <col width="1" customWidth="1" style="106" min="2822" max="2822"/>
    <col width="2.33203125" customWidth="1" style="106" min="2823" max="2823"/>
    <col width="5.77734375" customWidth="1" style="106" min="2824" max="2824"/>
    <col width="2.6640625" customWidth="1" style="106" min="2825" max="2825"/>
    <col width="1.109375" customWidth="1" style="106" min="2826" max="2827"/>
    <col width="2.33203125" customWidth="1" style="106" min="2828" max="2828"/>
    <col width="1" customWidth="1" style="106" min="2829" max="2829"/>
    <col width="2.6640625" customWidth="1" style="106" min="2830" max="2830"/>
    <col width="2.33203125" customWidth="1" style="106" min="2831" max="2831"/>
    <col width="3.44140625" customWidth="1" style="106" min="2832" max="2832"/>
    <col width="1.44140625" customWidth="1" style="106" min="2833" max="2833"/>
    <col width="2.44140625" customWidth="1" style="106" min="2834" max="2834"/>
    <col width="4.33203125" customWidth="1" style="106" min="2835" max="2835"/>
    <col width="1" customWidth="1" style="106" min="2836" max="2836"/>
    <col width="2.6640625" customWidth="1" style="106" min="2837" max="2837"/>
    <col width="5.44140625" customWidth="1" style="106" min="2838" max="2838"/>
    <col width="2.44140625" customWidth="1" style="106" min="2839" max="2839"/>
    <col width="3.44140625" customWidth="1" style="106" min="2840" max="2840"/>
    <col width="2.109375" customWidth="1" style="106" min="2841" max="2841"/>
    <col width="3.109375" customWidth="1" style="106" min="2842" max="2842"/>
    <col width="8.44140625" customWidth="1" style="106" min="2843" max="3072"/>
    <col width="6" customWidth="1" style="106" min="3073" max="3074"/>
    <col width="1.44140625" customWidth="1" style="106" min="3075" max="3075"/>
    <col width="4.33203125" customWidth="1" style="106" min="3076" max="3076"/>
    <col width="1.109375" customWidth="1" style="106" min="3077" max="3077"/>
    <col width="1" customWidth="1" style="106" min="3078" max="3078"/>
    <col width="2.33203125" customWidth="1" style="106" min="3079" max="3079"/>
    <col width="5.77734375" customWidth="1" style="106" min="3080" max="3080"/>
    <col width="2.6640625" customWidth="1" style="106" min="3081" max="3081"/>
    <col width="1.109375" customWidth="1" style="106" min="3082" max="3083"/>
    <col width="2.33203125" customWidth="1" style="106" min="3084" max="3084"/>
    <col width="1" customWidth="1" style="106" min="3085" max="3085"/>
    <col width="2.6640625" customWidth="1" style="106" min="3086" max="3086"/>
    <col width="2.33203125" customWidth="1" style="106" min="3087" max="3087"/>
    <col width="3.44140625" customWidth="1" style="106" min="3088" max="3088"/>
    <col width="1.44140625" customWidth="1" style="106" min="3089" max="3089"/>
    <col width="2.44140625" customWidth="1" style="106" min="3090" max="3090"/>
    <col width="4.33203125" customWidth="1" style="106" min="3091" max="3091"/>
    <col width="1" customWidth="1" style="106" min="3092" max="3092"/>
    <col width="2.6640625" customWidth="1" style="106" min="3093" max="3093"/>
    <col width="5.44140625" customWidth="1" style="106" min="3094" max="3094"/>
    <col width="2.44140625" customWidth="1" style="106" min="3095" max="3095"/>
    <col width="3.44140625" customWidth="1" style="106" min="3096" max="3096"/>
    <col width="2.109375" customWidth="1" style="106" min="3097" max="3097"/>
    <col width="3.109375" customWidth="1" style="106" min="3098" max="3098"/>
    <col width="8.44140625" customWidth="1" style="106" min="3099" max="3328"/>
    <col width="6" customWidth="1" style="106" min="3329" max="3330"/>
    <col width="1.44140625" customWidth="1" style="106" min="3331" max="3331"/>
    <col width="4.33203125" customWidth="1" style="106" min="3332" max="3332"/>
    <col width="1.109375" customWidth="1" style="106" min="3333" max="3333"/>
    <col width="1" customWidth="1" style="106" min="3334" max="3334"/>
    <col width="2.33203125" customWidth="1" style="106" min="3335" max="3335"/>
    <col width="5.77734375" customWidth="1" style="106" min="3336" max="3336"/>
    <col width="2.6640625" customWidth="1" style="106" min="3337" max="3337"/>
    <col width="1.109375" customWidth="1" style="106" min="3338" max="3339"/>
    <col width="2.33203125" customWidth="1" style="106" min="3340" max="3340"/>
    <col width="1" customWidth="1" style="106" min="3341" max="3341"/>
    <col width="2.6640625" customWidth="1" style="106" min="3342" max="3342"/>
    <col width="2.33203125" customWidth="1" style="106" min="3343" max="3343"/>
    <col width="3.44140625" customWidth="1" style="106" min="3344" max="3344"/>
    <col width="1.44140625" customWidth="1" style="106" min="3345" max="3345"/>
    <col width="2.44140625" customWidth="1" style="106" min="3346" max="3346"/>
    <col width="4.33203125" customWidth="1" style="106" min="3347" max="3347"/>
    <col width="1" customWidth="1" style="106" min="3348" max="3348"/>
    <col width="2.6640625" customWidth="1" style="106" min="3349" max="3349"/>
    <col width="5.44140625" customWidth="1" style="106" min="3350" max="3350"/>
    <col width="2.44140625" customWidth="1" style="106" min="3351" max="3351"/>
    <col width="3.44140625" customWidth="1" style="106" min="3352" max="3352"/>
    <col width="2.109375" customWidth="1" style="106" min="3353" max="3353"/>
    <col width="3.109375" customWidth="1" style="106" min="3354" max="3354"/>
    <col width="8.44140625" customWidth="1" style="106" min="3355" max="3584"/>
    <col width="6" customWidth="1" style="106" min="3585" max="3586"/>
    <col width="1.44140625" customWidth="1" style="106" min="3587" max="3587"/>
    <col width="4.33203125" customWidth="1" style="106" min="3588" max="3588"/>
    <col width="1.109375" customWidth="1" style="106" min="3589" max="3589"/>
    <col width="1" customWidth="1" style="106" min="3590" max="3590"/>
    <col width="2.33203125" customWidth="1" style="106" min="3591" max="3591"/>
    <col width="5.77734375" customWidth="1" style="106" min="3592" max="3592"/>
    <col width="2.6640625" customWidth="1" style="106" min="3593" max="3593"/>
    <col width="1.109375" customWidth="1" style="106" min="3594" max="3595"/>
    <col width="2.33203125" customWidth="1" style="106" min="3596" max="3596"/>
    <col width="1" customWidth="1" style="106" min="3597" max="3597"/>
    <col width="2.6640625" customWidth="1" style="106" min="3598" max="3598"/>
    <col width="2.33203125" customWidth="1" style="106" min="3599" max="3599"/>
    <col width="3.44140625" customWidth="1" style="106" min="3600" max="3600"/>
    <col width="1.44140625" customWidth="1" style="106" min="3601" max="3601"/>
    <col width="2.44140625" customWidth="1" style="106" min="3602" max="3602"/>
    <col width="4.33203125" customWidth="1" style="106" min="3603" max="3603"/>
    <col width="1" customWidth="1" style="106" min="3604" max="3604"/>
    <col width="2.6640625" customWidth="1" style="106" min="3605" max="3605"/>
    <col width="5.44140625" customWidth="1" style="106" min="3606" max="3606"/>
    <col width="2.44140625" customWidth="1" style="106" min="3607" max="3607"/>
    <col width="3.44140625" customWidth="1" style="106" min="3608" max="3608"/>
    <col width="2.109375" customWidth="1" style="106" min="3609" max="3609"/>
    <col width="3.109375" customWidth="1" style="106" min="3610" max="3610"/>
    <col width="8.44140625" customWidth="1" style="106" min="3611" max="3840"/>
    <col width="6" customWidth="1" style="106" min="3841" max="3842"/>
    <col width="1.44140625" customWidth="1" style="106" min="3843" max="3843"/>
    <col width="4.33203125" customWidth="1" style="106" min="3844" max="3844"/>
    <col width="1.109375" customWidth="1" style="106" min="3845" max="3845"/>
    <col width="1" customWidth="1" style="106" min="3846" max="3846"/>
    <col width="2.33203125" customWidth="1" style="106" min="3847" max="3847"/>
    <col width="5.77734375" customWidth="1" style="106" min="3848" max="3848"/>
    <col width="2.6640625" customWidth="1" style="106" min="3849" max="3849"/>
    <col width="1.109375" customWidth="1" style="106" min="3850" max="3851"/>
    <col width="2.33203125" customWidth="1" style="106" min="3852" max="3852"/>
    <col width="1" customWidth="1" style="106" min="3853" max="3853"/>
    <col width="2.6640625" customWidth="1" style="106" min="3854" max="3854"/>
    <col width="2.33203125" customWidth="1" style="106" min="3855" max="3855"/>
    <col width="3.44140625" customWidth="1" style="106" min="3856" max="3856"/>
    <col width="1.44140625" customWidth="1" style="106" min="3857" max="3857"/>
    <col width="2.44140625" customWidth="1" style="106" min="3858" max="3858"/>
    <col width="4.33203125" customWidth="1" style="106" min="3859" max="3859"/>
    <col width="1" customWidth="1" style="106" min="3860" max="3860"/>
    <col width="2.6640625" customWidth="1" style="106" min="3861" max="3861"/>
    <col width="5.44140625" customWidth="1" style="106" min="3862" max="3862"/>
    <col width="2.44140625" customWidth="1" style="106" min="3863" max="3863"/>
    <col width="3.44140625" customWidth="1" style="106" min="3864" max="3864"/>
    <col width="2.109375" customWidth="1" style="106" min="3865" max="3865"/>
    <col width="3.109375" customWidth="1" style="106" min="3866" max="3866"/>
    <col width="8.44140625" customWidth="1" style="106" min="3867" max="4096"/>
    <col width="6" customWidth="1" style="106" min="4097" max="4098"/>
    <col width="1.44140625" customWidth="1" style="106" min="4099" max="4099"/>
    <col width="4.33203125" customWidth="1" style="106" min="4100" max="4100"/>
    <col width="1.109375" customWidth="1" style="106" min="4101" max="4101"/>
    <col width="1" customWidth="1" style="106" min="4102" max="4102"/>
    <col width="2.33203125" customWidth="1" style="106" min="4103" max="4103"/>
    <col width="5.77734375" customWidth="1" style="106" min="4104" max="4104"/>
    <col width="2.6640625" customWidth="1" style="106" min="4105" max="4105"/>
    <col width="1.109375" customWidth="1" style="106" min="4106" max="4107"/>
    <col width="2.33203125" customWidth="1" style="106" min="4108" max="4108"/>
    <col width="1" customWidth="1" style="106" min="4109" max="4109"/>
    <col width="2.6640625" customWidth="1" style="106" min="4110" max="4110"/>
    <col width="2.33203125" customWidth="1" style="106" min="4111" max="4111"/>
    <col width="3.44140625" customWidth="1" style="106" min="4112" max="4112"/>
    <col width="1.44140625" customWidth="1" style="106" min="4113" max="4113"/>
    <col width="2.44140625" customWidth="1" style="106" min="4114" max="4114"/>
    <col width="4.33203125" customWidth="1" style="106" min="4115" max="4115"/>
    <col width="1" customWidth="1" style="106" min="4116" max="4116"/>
    <col width="2.6640625" customWidth="1" style="106" min="4117" max="4117"/>
    <col width="5.44140625" customWidth="1" style="106" min="4118" max="4118"/>
    <col width="2.44140625" customWidth="1" style="106" min="4119" max="4119"/>
    <col width="3.44140625" customWidth="1" style="106" min="4120" max="4120"/>
    <col width="2.109375" customWidth="1" style="106" min="4121" max="4121"/>
    <col width="3.109375" customWidth="1" style="106" min="4122" max="4122"/>
    <col width="8.44140625" customWidth="1" style="106" min="4123" max="4352"/>
    <col width="6" customWidth="1" style="106" min="4353" max="4354"/>
    <col width="1.44140625" customWidth="1" style="106" min="4355" max="4355"/>
    <col width="4.33203125" customWidth="1" style="106" min="4356" max="4356"/>
    <col width="1.109375" customWidth="1" style="106" min="4357" max="4357"/>
    <col width="1" customWidth="1" style="106" min="4358" max="4358"/>
    <col width="2.33203125" customWidth="1" style="106" min="4359" max="4359"/>
    <col width="5.77734375" customWidth="1" style="106" min="4360" max="4360"/>
    <col width="2.6640625" customWidth="1" style="106" min="4361" max="4361"/>
    <col width="1.109375" customWidth="1" style="106" min="4362" max="4363"/>
    <col width="2.33203125" customWidth="1" style="106" min="4364" max="4364"/>
    <col width="1" customWidth="1" style="106" min="4365" max="4365"/>
    <col width="2.6640625" customWidth="1" style="106" min="4366" max="4366"/>
    <col width="2.33203125" customWidth="1" style="106" min="4367" max="4367"/>
    <col width="3.44140625" customWidth="1" style="106" min="4368" max="4368"/>
    <col width="1.44140625" customWidth="1" style="106" min="4369" max="4369"/>
    <col width="2.44140625" customWidth="1" style="106" min="4370" max="4370"/>
    <col width="4.33203125" customWidth="1" style="106" min="4371" max="4371"/>
    <col width="1" customWidth="1" style="106" min="4372" max="4372"/>
    <col width="2.6640625" customWidth="1" style="106" min="4373" max="4373"/>
    <col width="5.44140625" customWidth="1" style="106" min="4374" max="4374"/>
    <col width="2.44140625" customWidth="1" style="106" min="4375" max="4375"/>
    <col width="3.44140625" customWidth="1" style="106" min="4376" max="4376"/>
    <col width="2.109375" customWidth="1" style="106" min="4377" max="4377"/>
    <col width="3.109375" customWidth="1" style="106" min="4378" max="4378"/>
    <col width="8.44140625" customWidth="1" style="106" min="4379" max="4608"/>
    <col width="6" customWidth="1" style="106" min="4609" max="4610"/>
    <col width="1.44140625" customWidth="1" style="106" min="4611" max="4611"/>
    <col width="4.33203125" customWidth="1" style="106" min="4612" max="4612"/>
    <col width="1.109375" customWidth="1" style="106" min="4613" max="4613"/>
    <col width="1" customWidth="1" style="106" min="4614" max="4614"/>
    <col width="2.33203125" customWidth="1" style="106" min="4615" max="4615"/>
    <col width="5.77734375" customWidth="1" style="106" min="4616" max="4616"/>
    <col width="2.6640625" customWidth="1" style="106" min="4617" max="4617"/>
    <col width="1.109375" customWidth="1" style="106" min="4618" max="4619"/>
    <col width="2.33203125" customWidth="1" style="106" min="4620" max="4620"/>
    <col width="1" customWidth="1" style="106" min="4621" max="4621"/>
    <col width="2.6640625" customWidth="1" style="106" min="4622" max="4622"/>
    <col width="2.33203125" customWidth="1" style="106" min="4623" max="4623"/>
    <col width="3.44140625" customWidth="1" style="106" min="4624" max="4624"/>
    <col width="1.44140625" customWidth="1" style="106" min="4625" max="4625"/>
    <col width="2.44140625" customWidth="1" style="106" min="4626" max="4626"/>
    <col width="4.33203125" customWidth="1" style="106" min="4627" max="4627"/>
    <col width="1" customWidth="1" style="106" min="4628" max="4628"/>
    <col width="2.6640625" customWidth="1" style="106" min="4629" max="4629"/>
    <col width="5.44140625" customWidth="1" style="106" min="4630" max="4630"/>
    <col width="2.44140625" customWidth="1" style="106" min="4631" max="4631"/>
    <col width="3.44140625" customWidth="1" style="106" min="4632" max="4632"/>
    <col width="2.109375" customWidth="1" style="106" min="4633" max="4633"/>
    <col width="3.109375" customWidth="1" style="106" min="4634" max="4634"/>
    <col width="8.44140625" customWidth="1" style="106" min="4635" max="4864"/>
    <col width="6" customWidth="1" style="106" min="4865" max="4866"/>
    <col width="1.44140625" customWidth="1" style="106" min="4867" max="4867"/>
    <col width="4.33203125" customWidth="1" style="106" min="4868" max="4868"/>
    <col width="1.109375" customWidth="1" style="106" min="4869" max="4869"/>
    <col width="1" customWidth="1" style="106" min="4870" max="4870"/>
    <col width="2.33203125" customWidth="1" style="106" min="4871" max="4871"/>
    <col width="5.77734375" customWidth="1" style="106" min="4872" max="4872"/>
    <col width="2.6640625" customWidth="1" style="106" min="4873" max="4873"/>
    <col width="1.109375" customWidth="1" style="106" min="4874" max="4875"/>
    <col width="2.33203125" customWidth="1" style="106" min="4876" max="4876"/>
    <col width="1" customWidth="1" style="106" min="4877" max="4877"/>
    <col width="2.6640625" customWidth="1" style="106" min="4878" max="4878"/>
    <col width="2.33203125" customWidth="1" style="106" min="4879" max="4879"/>
    <col width="3.44140625" customWidth="1" style="106" min="4880" max="4880"/>
    <col width="1.44140625" customWidth="1" style="106" min="4881" max="4881"/>
    <col width="2.44140625" customWidth="1" style="106" min="4882" max="4882"/>
    <col width="4.33203125" customWidth="1" style="106" min="4883" max="4883"/>
    <col width="1" customWidth="1" style="106" min="4884" max="4884"/>
    <col width="2.6640625" customWidth="1" style="106" min="4885" max="4885"/>
    <col width="5.44140625" customWidth="1" style="106" min="4886" max="4886"/>
    <col width="2.44140625" customWidth="1" style="106" min="4887" max="4887"/>
    <col width="3.44140625" customWidth="1" style="106" min="4888" max="4888"/>
    <col width="2.109375" customWidth="1" style="106" min="4889" max="4889"/>
    <col width="3.109375" customWidth="1" style="106" min="4890" max="4890"/>
    <col width="8.44140625" customWidth="1" style="106" min="4891" max="5120"/>
    <col width="6" customWidth="1" style="106" min="5121" max="5122"/>
    <col width="1.44140625" customWidth="1" style="106" min="5123" max="5123"/>
    <col width="4.33203125" customWidth="1" style="106" min="5124" max="5124"/>
    <col width="1.109375" customWidth="1" style="106" min="5125" max="5125"/>
    <col width="1" customWidth="1" style="106" min="5126" max="5126"/>
    <col width="2.33203125" customWidth="1" style="106" min="5127" max="5127"/>
    <col width="5.77734375" customWidth="1" style="106" min="5128" max="5128"/>
    <col width="2.6640625" customWidth="1" style="106" min="5129" max="5129"/>
    <col width="1.109375" customWidth="1" style="106" min="5130" max="5131"/>
    <col width="2.33203125" customWidth="1" style="106" min="5132" max="5132"/>
    <col width="1" customWidth="1" style="106" min="5133" max="5133"/>
    <col width="2.6640625" customWidth="1" style="106" min="5134" max="5134"/>
    <col width="2.33203125" customWidth="1" style="106" min="5135" max="5135"/>
    <col width="3.44140625" customWidth="1" style="106" min="5136" max="5136"/>
    <col width="1.44140625" customWidth="1" style="106" min="5137" max="5137"/>
    <col width="2.44140625" customWidth="1" style="106" min="5138" max="5138"/>
    <col width="4.33203125" customWidth="1" style="106" min="5139" max="5139"/>
    <col width="1" customWidth="1" style="106" min="5140" max="5140"/>
    <col width="2.6640625" customWidth="1" style="106" min="5141" max="5141"/>
    <col width="5.44140625" customWidth="1" style="106" min="5142" max="5142"/>
    <col width="2.44140625" customWidth="1" style="106" min="5143" max="5143"/>
    <col width="3.44140625" customWidth="1" style="106" min="5144" max="5144"/>
    <col width="2.109375" customWidth="1" style="106" min="5145" max="5145"/>
    <col width="3.109375" customWidth="1" style="106" min="5146" max="5146"/>
    <col width="8.44140625" customWidth="1" style="106" min="5147" max="5376"/>
    <col width="6" customWidth="1" style="106" min="5377" max="5378"/>
    <col width="1.44140625" customWidth="1" style="106" min="5379" max="5379"/>
    <col width="4.33203125" customWidth="1" style="106" min="5380" max="5380"/>
    <col width="1.109375" customWidth="1" style="106" min="5381" max="5381"/>
    <col width="1" customWidth="1" style="106" min="5382" max="5382"/>
    <col width="2.33203125" customWidth="1" style="106" min="5383" max="5383"/>
    <col width="5.77734375" customWidth="1" style="106" min="5384" max="5384"/>
    <col width="2.6640625" customWidth="1" style="106" min="5385" max="5385"/>
    <col width="1.109375" customWidth="1" style="106" min="5386" max="5387"/>
    <col width="2.33203125" customWidth="1" style="106" min="5388" max="5388"/>
    <col width="1" customWidth="1" style="106" min="5389" max="5389"/>
    <col width="2.6640625" customWidth="1" style="106" min="5390" max="5390"/>
    <col width="2.33203125" customWidth="1" style="106" min="5391" max="5391"/>
    <col width="3.44140625" customWidth="1" style="106" min="5392" max="5392"/>
    <col width="1.44140625" customWidth="1" style="106" min="5393" max="5393"/>
    <col width="2.44140625" customWidth="1" style="106" min="5394" max="5394"/>
    <col width="4.33203125" customWidth="1" style="106" min="5395" max="5395"/>
    <col width="1" customWidth="1" style="106" min="5396" max="5396"/>
    <col width="2.6640625" customWidth="1" style="106" min="5397" max="5397"/>
    <col width="5.44140625" customWidth="1" style="106" min="5398" max="5398"/>
    <col width="2.44140625" customWidth="1" style="106" min="5399" max="5399"/>
    <col width="3.44140625" customWidth="1" style="106" min="5400" max="5400"/>
    <col width="2.109375" customWidth="1" style="106" min="5401" max="5401"/>
    <col width="3.109375" customWidth="1" style="106" min="5402" max="5402"/>
    <col width="8.44140625" customWidth="1" style="106" min="5403" max="5632"/>
    <col width="6" customWidth="1" style="106" min="5633" max="5634"/>
    <col width="1.44140625" customWidth="1" style="106" min="5635" max="5635"/>
    <col width="4.33203125" customWidth="1" style="106" min="5636" max="5636"/>
    <col width="1.109375" customWidth="1" style="106" min="5637" max="5637"/>
    <col width="1" customWidth="1" style="106" min="5638" max="5638"/>
    <col width="2.33203125" customWidth="1" style="106" min="5639" max="5639"/>
    <col width="5.77734375" customWidth="1" style="106" min="5640" max="5640"/>
    <col width="2.6640625" customWidth="1" style="106" min="5641" max="5641"/>
    <col width="1.109375" customWidth="1" style="106" min="5642" max="5643"/>
    <col width="2.33203125" customWidth="1" style="106" min="5644" max="5644"/>
    <col width="1" customWidth="1" style="106" min="5645" max="5645"/>
    <col width="2.6640625" customWidth="1" style="106" min="5646" max="5646"/>
    <col width="2.33203125" customWidth="1" style="106" min="5647" max="5647"/>
    <col width="3.44140625" customWidth="1" style="106" min="5648" max="5648"/>
    <col width="1.44140625" customWidth="1" style="106" min="5649" max="5649"/>
    <col width="2.44140625" customWidth="1" style="106" min="5650" max="5650"/>
    <col width="4.33203125" customWidth="1" style="106" min="5651" max="5651"/>
    <col width="1" customWidth="1" style="106" min="5652" max="5652"/>
    <col width="2.6640625" customWidth="1" style="106" min="5653" max="5653"/>
    <col width="5.44140625" customWidth="1" style="106" min="5654" max="5654"/>
    <col width="2.44140625" customWidth="1" style="106" min="5655" max="5655"/>
    <col width="3.44140625" customWidth="1" style="106" min="5656" max="5656"/>
    <col width="2.109375" customWidth="1" style="106" min="5657" max="5657"/>
    <col width="3.109375" customWidth="1" style="106" min="5658" max="5658"/>
    <col width="8.44140625" customWidth="1" style="106" min="5659" max="5888"/>
    <col width="6" customWidth="1" style="106" min="5889" max="5890"/>
    <col width="1.44140625" customWidth="1" style="106" min="5891" max="5891"/>
    <col width="4.33203125" customWidth="1" style="106" min="5892" max="5892"/>
    <col width="1.109375" customWidth="1" style="106" min="5893" max="5893"/>
    <col width="1" customWidth="1" style="106" min="5894" max="5894"/>
    <col width="2.33203125" customWidth="1" style="106" min="5895" max="5895"/>
    <col width="5.77734375" customWidth="1" style="106" min="5896" max="5896"/>
    <col width="2.6640625" customWidth="1" style="106" min="5897" max="5897"/>
    <col width="1.109375" customWidth="1" style="106" min="5898" max="5899"/>
    <col width="2.33203125" customWidth="1" style="106" min="5900" max="5900"/>
    <col width="1" customWidth="1" style="106" min="5901" max="5901"/>
    <col width="2.6640625" customWidth="1" style="106" min="5902" max="5902"/>
    <col width="2.33203125" customWidth="1" style="106" min="5903" max="5903"/>
    <col width="3.44140625" customWidth="1" style="106" min="5904" max="5904"/>
    <col width="1.44140625" customWidth="1" style="106" min="5905" max="5905"/>
    <col width="2.44140625" customWidth="1" style="106" min="5906" max="5906"/>
    <col width="4.33203125" customWidth="1" style="106" min="5907" max="5907"/>
    <col width="1" customWidth="1" style="106" min="5908" max="5908"/>
    <col width="2.6640625" customWidth="1" style="106" min="5909" max="5909"/>
    <col width="5.44140625" customWidth="1" style="106" min="5910" max="5910"/>
    <col width="2.44140625" customWidth="1" style="106" min="5911" max="5911"/>
    <col width="3.44140625" customWidth="1" style="106" min="5912" max="5912"/>
    <col width="2.109375" customWidth="1" style="106" min="5913" max="5913"/>
    <col width="3.109375" customWidth="1" style="106" min="5914" max="5914"/>
    <col width="8.44140625" customWidth="1" style="106" min="5915" max="6144"/>
    <col width="6" customWidth="1" style="106" min="6145" max="6146"/>
    <col width="1.44140625" customWidth="1" style="106" min="6147" max="6147"/>
    <col width="4.33203125" customWidth="1" style="106" min="6148" max="6148"/>
    <col width="1.109375" customWidth="1" style="106" min="6149" max="6149"/>
    <col width="1" customWidth="1" style="106" min="6150" max="6150"/>
    <col width="2.33203125" customWidth="1" style="106" min="6151" max="6151"/>
    <col width="5.77734375" customWidth="1" style="106" min="6152" max="6152"/>
    <col width="2.6640625" customWidth="1" style="106" min="6153" max="6153"/>
    <col width="1.109375" customWidth="1" style="106" min="6154" max="6155"/>
    <col width="2.33203125" customWidth="1" style="106" min="6156" max="6156"/>
    <col width="1" customWidth="1" style="106" min="6157" max="6157"/>
    <col width="2.6640625" customWidth="1" style="106" min="6158" max="6158"/>
    <col width="2.33203125" customWidth="1" style="106" min="6159" max="6159"/>
    <col width="3.44140625" customWidth="1" style="106" min="6160" max="6160"/>
    <col width="1.44140625" customWidth="1" style="106" min="6161" max="6161"/>
    <col width="2.44140625" customWidth="1" style="106" min="6162" max="6162"/>
    <col width="4.33203125" customWidth="1" style="106" min="6163" max="6163"/>
    <col width="1" customWidth="1" style="106" min="6164" max="6164"/>
    <col width="2.6640625" customWidth="1" style="106" min="6165" max="6165"/>
    <col width="5.44140625" customWidth="1" style="106" min="6166" max="6166"/>
    <col width="2.44140625" customWidth="1" style="106" min="6167" max="6167"/>
    <col width="3.44140625" customWidth="1" style="106" min="6168" max="6168"/>
    <col width="2.109375" customWidth="1" style="106" min="6169" max="6169"/>
    <col width="3.109375" customWidth="1" style="106" min="6170" max="6170"/>
    <col width="8.44140625" customWidth="1" style="106" min="6171" max="6400"/>
    <col width="6" customWidth="1" style="106" min="6401" max="6402"/>
    <col width="1.44140625" customWidth="1" style="106" min="6403" max="6403"/>
    <col width="4.33203125" customWidth="1" style="106" min="6404" max="6404"/>
    <col width="1.109375" customWidth="1" style="106" min="6405" max="6405"/>
    <col width="1" customWidth="1" style="106" min="6406" max="6406"/>
    <col width="2.33203125" customWidth="1" style="106" min="6407" max="6407"/>
    <col width="5.77734375" customWidth="1" style="106" min="6408" max="6408"/>
    <col width="2.6640625" customWidth="1" style="106" min="6409" max="6409"/>
    <col width="1.109375" customWidth="1" style="106" min="6410" max="6411"/>
    <col width="2.33203125" customWidth="1" style="106" min="6412" max="6412"/>
    <col width="1" customWidth="1" style="106" min="6413" max="6413"/>
    <col width="2.6640625" customWidth="1" style="106" min="6414" max="6414"/>
    <col width="2.33203125" customWidth="1" style="106" min="6415" max="6415"/>
    <col width="3.44140625" customWidth="1" style="106" min="6416" max="6416"/>
    <col width="1.44140625" customWidth="1" style="106" min="6417" max="6417"/>
    <col width="2.44140625" customWidth="1" style="106" min="6418" max="6418"/>
    <col width="4.33203125" customWidth="1" style="106" min="6419" max="6419"/>
    <col width="1" customWidth="1" style="106" min="6420" max="6420"/>
    <col width="2.6640625" customWidth="1" style="106" min="6421" max="6421"/>
    <col width="5.44140625" customWidth="1" style="106" min="6422" max="6422"/>
    <col width="2.44140625" customWidth="1" style="106" min="6423" max="6423"/>
    <col width="3.44140625" customWidth="1" style="106" min="6424" max="6424"/>
    <col width="2.109375" customWidth="1" style="106" min="6425" max="6425"/>
    <col width="3.109375" customWidth="1" style="106" min="6426" max="6426"/>
    <col width="8.44140625" customWidth="1" style="106" min="6427" max="6656"/>
    <col width="6" customWidth="1" style="106" min="6657" max="6658"/>
    <col width="1.44140625" customWidth="1" style="106" min="6659" max="6659"/>
    <col width="4.33203125" customWidth="1" style="106" min="6660" max="6660"/>
    <col width="1.109375" customWidth="1" style="106" min="6661" max="6661"/>
    <col width="1" customWidth="1" style="106" min="6662" max="6662"/>
    <col width="2.33203125" customWidth="1" style="106" min="6663" max="6663"/>
    <col width="5.77734375" customWidth="1" style="106" min="6664" max="6664"/>
    <col width="2.6640625" customWidth="1" style="106" min="6665" max="6665"/>
    <col width="1.109375" customWidth="1" style="106" min="6666" max="6667"/>
    <col width="2.33203125" customWidth="1" style="106" min="6668" max="6668"/>
    <col width="1" customWidth="1" style="106" min="6669" max="6669"/>
    <col width="2.6640625" customWidth="1" style="106" min="6670" max="6670"/>
    <col width="2.33203125" customWidth="1" style="106" min="6671" max="6671"/>
    <col width="3.44140625" customWidth="1" style="106" min="6672" max="6672"/>
    <col width="1.44140625" customWidth="1" style="106" min="6673" max="6673"/>
    <col width="2.44140625" customWidth="1" style="106" min="6674" max="6674"/>
    <col width="4.33203125" customWidth="1" style="106" min="6675" max="6675"/>
    <col width="1" customWidth="1" style="106" min="6676" max="6676"/>
    <col width="2.6640625" customWidth="1" style="106" min="6677" max="6677"/>
    <col width="5.44140625" customWidth="1" style="106" min="6678" max="6678"/>
    <col width="2.44140625" customWidth="1" style="106" min="6679" max="6679"/>
    <col width="3.44140625" customWidth="1" style="106" min="6680" max="6680"/>
    <col width="2.109375" customWidth="1" style="106" min="6681" max="6681"/>
    <col width="3.109375" customWidth="1" style="106" min="6682" max="6682"/>
    <col width="8.44140625" customWidth="1" style="106" min="6683" max="6912"/>
    <col width="6" customWidth="1" style="106" min="6913" max="6914"/>
    <col width="1.44140625" customWidth="1" style="106" min="6915" max="6915"/>
    <col width="4.33203125" customWidth="1" style="106" min="6916" max="6916"/>
    <col width="1.109375" customWidth="1" style="106" min="6917" max="6917"/>
    <col width="1" customWidth="1" style="106" min="6918" max="6918"/>
    <col width="2.33203125" customWidth="1" style="106" min="6919" max="6919"/>
    <col width="5.77734375" customWidth="1" style="106" min="6920" max="6920"/>
    <col width="2.6640625" customWidth="1" style="106" min="6921" max="6921"/>
    <col width="1.109375" customWidth="1" style="106" min="6922" max="6923"/>
    <col width="2.33203125" customWidth="1" style="106" min="6924" max="6924"/>
    <col width="1" customWidth="1" style="106" min="6925" max="6925"/>
    <col width="2.6640625" customWidth="1" style="106" min="6926" max="6926"/>
    <col width="2.33203125" customWidth="1" style="106" min="6927" max="6927"/>
    <col width="3.44140625" customWidth="1" style="106" min="6928" max="6928"/>
    <col width="1.44140625" customWidth="1" style="106" min="6929" max="6929"/>
    <col width="2.44140625" customWidth="1" style="106" min="6930" max="6930"/>
    <col width="4.33203125" customWidth="1" style="106" min="6931" max="6931"/>
    <col width="1" customWidth="1" style="106" min="6932" max="6932"/>
    <col width="2.6640625" customWidth="1" style="106" min="6933" max="6933"/>
    <col width="5.44140625" customWidth="1" style="106" min="6934" max="6934"/>
    <col width="2.44140625" customWidth="1" style="106" min="6935" max="6935"/>
    <col width="3.44140625" customWidth="1" style="106" min="6936" max="6936"/>
    <col width="2.109375" customWidth="1" style="106" min="6937" max="6937"/>
    <col width="3.109375" customWidth="1" style="106" min="6938" max="6938"/>
    <col width="8.44140625" customWidth="1" style="106" min="6939" max="7168"/>
    <col width="6" customWidth="1" style="106" min="7169" max="7170"/>
    <col width="1.44140625" customWidth="1" style="106" min="7171" max="7171"/>
    <col width="4.33203125" customWidth="1" style="106" min="7172" max="7172"/>
    <col width="1.109375" customWidth="1" style="106" min="7173" max="7173"/>
    <col width="1" customWidth="1" style="106" min="7174" max="7174"/>
    <col width="2.33203125" customWidth="1" style="106" min="7175" max="7175"/>
    <col width="5.77734375" customWidth="1" style="106" min="7176" max="7176"/>
    <col width="2.6640625" customWidth="1" style="106" min="7177" max="7177"/>
    <col width="1.109375" customWidth="1" style="106" min="7178" max="7179"/>
    <col width="2.33203125" customWidth="1" style="106" min="7180" max="7180"/>
    <col width="1" customWidth="1" style="106" min="7181" max="7181"/>
    <col width="2.6640625" customWidth="1" style="106" min="7182" max="7182"/>
    <col width="2.33203125" customWidth="1" style="106" min="7183" max="7183"/>
    <col width="3.44140625" customWidth="1" style="106" min="7184" max="7184"/>
    <col width="1.44140625" customWidth="1" style="106" min="7185" max="7185"/>
    <col width="2.44140625" customWidth="1" style="106" min="7186" max="7186"/>
    <col width="4.33203125" customWidth="1" style="106" min="7187" max="7187"/>
    <col width="1" customWidth="1" style="106" min="7188" max="7188"/>
    <col width="2.6640625" customWidth="1" style="106" min="7189" max="7189"/>
    <col width="5.44140625" customWidth="1" style="106" min="7190" max="7190"/>
    <col width="2.44140625" customWidth="1" style="106" min="7191" max="7191"/>
    <col width="3.44140625" customWidth="1" style="106" min="7192" max="7192"/>
    <col width="2.109375" customWidth="1" style="106" min="7193" max="7193"/>
    <col width="3.109375" customWidth="1" style="106" min="7194" max="7194"/>
    <col width="8.44140625" customWidth="1" style="106" min="7195" max="7424"/>
    <col width="6" customWidth="1" style="106" min="7425" max="7426"/>
    <col width="1.44140625" customWidth="1" style="106" min="7427" max="7427"/>
    <col width="4.33203125" customWidth="1" style="106" min="7428" max="7428"/>
    <col width="1.109375" customWidth="1" style="106" min="7429" max="7429"/>
    <col width="1" customWidth="1" style="106" min="7430" max="7430"/>
    <col width="2.33203125" customWidth="1" style="106" min="7431" max="7431"/>
    <col width="5.77734375" customWidth="1" style="106" min="7432" max="7432"/>
    <col width="2.6640625" customWidth="1" style="106" min="7433" max="7433"/>
    <col width="1.109375" customWidth="1" style="106" min="7434" max="7435"/>
    <col width="2.33203125" customWidth="1" style="106" min="7436" max="7436"/>
    <col width="1" customWidth="1" style="106" min="7437" max="7437"/>
    <col width="2.6640625" customWidth="1" style="106" min="7438" max="7438"/>
    <col width="2.33203125" customWidth="1" style="106" min="7439" max="7439"/>
    <col width="3.44140625" customWidth="1" style="106" min="7440" max="7440"/>
    <col width="1.44140625" customWidth="1" style="106" min="7441" max="7441"/>
    <col width="2.44140625" customWidth="1" style="106" min="7442" max="7442"/>
    <col width="4.33203125" customWidth="1" style="106" min="7443" max="7443"/>
    <col width="1" customWidth="1" style="106" min="7444" max="7444"/>
    <col width="2.6640625" customWidth="1" style="106" min="7445" max="7445"/>
    <col width="5.44140625" customWidth="1" style="106" min="7446" max="7446"/>
    <col width="2.44140625" customWidth="1" style="106" min="7447" max="7447"/>
    <col width="3.44140625" customWidth="1" style="106" min="7448" max="7448"/>
    <col width="2.109375" customWidth="1" style="106" min="7449" max="7449"/>
    <col width="3.109375" customWidth="1" style="106" min="7450" max="7450"/>
    <col width="8.44140625" customWidth="1" style="106" min="7451" max="7680"/>
    <col width="6" customWidth="1" style="106" min="7681" max="7682"/>
    <col width="1.44140625" customWidth="1" style="106" min="7683" max="7683"/>
    <col width="4.33203125" customWidth="1" style="106" min="7684" max="7684"/>
    <col width="1.109375" customWidth="1" style="106" min="7685" max="7685"/>
    <col width="1" customWidth="1" style="106" min="7686" max="7686"/>
    <col width="2.33203125" customWidth="1" style="106" min="7687" max="7687"/>
    <col width="5.77734375" customWidth="1" style="106" min="7688" max="7688"/>
    <col width="2.6640625" customWidth="1" style="106" min="7689" max="7689"/>
    <col width="1.109375" customWidth="1" style="106" min="7690" max="7691"/>
    <col width="2.33203125" customWidth="1" style="106" min="7692" max="7692"/>
    <col width="1" customWidth="1" style="106" min="7693" max="7693"/>
    <col width="2.6640625" customWidth="1" style="106" min="7694" max="7694"/>
    <col width="2.33203125" customWidth="1" style="106" min="7695" max="7695"/>
    <col width="3.44140625" customWidth="1" style="106" min="7696" max="7696"/>
    <col width="1.44140625" customWidth="1" style="106" min="7697" max="7697"/>
    <col width="2.44140625" customWidth="1" style="106" min="7698" max="7698"/>
    <col width="4.33203125" customWidth="1" style="106" min="7699" max="7699"/>
    <col width="1" customWidth="1" style="106" min="7700" max="7700"/>
    <col width="2.6640625" customWidth="1" style="106" min="7701" max="7701"/>
    <col width="5.44140625" customWidth="1" style="106" min="7702" max="7702"/>
    <col width="2.44140625" customWidth="1" style="106" min="7703" max="7703"/>
    <col width="3.44140625" customWidth="1" style="106" min="7704" max="7704"/>
    <col width="2.109375" customWidth="1" style="106" min="7705" max="7705"/>
    <col width="3.109375" customWidth="1" style="106" min="7706" max="7706"/>
    <col width="8.44140625" customWidth="1" style="106" min="7707" max="7936"/>
    <col width="6" customWidth="1" style="106" min="7937" max="7938"/>
    <col width="1.44140625" customWidth="1" style="106" min="7939" max="7939"/>
    <col width="4.33203125" customWidth="1" style="106" min="7940" max="7940"/>
    <col width="1.109375" customWidth="1" style="106" min="7941" max="7941"/>
    <col width="1" customWidth="1" style="106" min="7942" max="7942"/>
    <col width="2.33203125" customWidth="1" style="106" min="7943" max="7943"/>
    <col width="5.77734375" customWidth="1" style="106" min="7944" max="7944"/>
    <col width="2.6640625" customWidth="1" style="106" min="7945" max="7945"/>
    <col width="1.109375" customWidth="1" style="106" min="7946" max="7947"/>
    <col width="2.33203125" customWidth="1" style="106" min="7948" max="7948"/>
    <col width="1" customWidth="1" style="106" min="7949" max="7949"/>
    <col width="2.6640625" customWidth="1" style="106" min="7950" max="7950"/>
    <col width="2.33203125" customWidth="1" style="106" min="7951" max="7951"/>
    <col width="3.44140625" customWidth="1" style="106" min="7952" max="7952"/>
    <col width="1.44140625" customWidth="1" style="106" min="7953" max="7953"/>
    <col width="2.44140625" customWidth="1" style="106" min="7954" max="7954"/>
    <col width="4.33203125" customWidth="1" style="106" min="7955" max="7955"/>
    <col width="1" customWidth="1" style="106" min="7956" max="7956"/>
    <col width="2.6640625" customWidth="1" style="106" min="7957" max="7957"/>
    <col width="5.44140625" customWidth="1" style="106" min="7958" max="7958"/>
    <col width="2.44140625" customWidth="1" style="106" min="7959" max="7959"/>
    <col width="3.44140625" customWidth="1" style="106" min="7960" max="7960"/>
    <col width="2.109375" customWidth="1" style="106" min="7961" max="7961"/>
    <col width="3.109375" customWidth="1" style="106" min="7962" max="7962"/>
    <col width="8.44140625" customWidth="1" style="106" min="7963" max="8192"/>
    <col width="6" customWidth="1" style="106" min="8193" max="8194"/>
    <col width="1.44140625" customWidth="1" style="106" min="8195" max="8195"/>
    <col width="4.33203125" customWidth="1" style="106" min="8196" max="8196"/>
    <col width="1.109375" customWidth="1" style="106" min="8197" max="8197"/>
    <col width="1" customWidth="1" style="106" min="8198" max="8198"/>
    <col width="2.33203125" customWidth="1" style="106" min="8199" max="8199"/>
    <col width="5.77734375" customWidth="1" style="106" min="8200" max="8200"/>
    <col width="2.6640625" customWidth="1" style="106" min="8201" max="8201"/>
    <col width="1.109375" customWidth="1" style="106" min="8202" max="8203"/>
    <col width="2.33203125" customWidth="1" style="106" min="8204" max="8204"/>
    <col width="1" customWidth="1" style="106" min="8205" max="8205"/>
    <col width="2.6640625" customWidth="1" style="106" min="8206" max="8206"/>
    <col width="2.33203125" customWidth="1" style="106" min="8207" max="8207"/>
    <col width="3.44140625" customWidth="1" style="106" min="8208" max="8208"/>
    <col width="1.44140625" customWidth="1" style="106" min="8209" max="8209"/>
    <col width="2.44140625" customWidth="1" style="106" min="8210" max="8210"/>
    <col width="4.33203125" customWidth="1" style="106" min="8211" max="8211"/>
    <col width="1" customWidth="1" style="106" min="8212" max="8212"/>
    <col width="2.6640625" customWidth="1" style="106" min="8213" max="8213"/>
    <col width="5.44140625" customWidth="1" style="106" min="8214" max="8214"/>
    <col width="2.44140625" customWidth="1" style="106" min="8215" max="8215"/>
    <col width="3.44140625" customWidth="1" style="106" min="8216" max="8216"/>
    <col width="2.109375" customWidth="1" style="106" min="8217" max="8217"/>
    <col width="3.109375" customWidth="1" style="106" min="8218" max="8218"/>
    <col width="8.44140625" customWidth="1" style="106" min="8219" max="8448"/>
    <col width="6" customWidth="1" style="106" min="8449" max="8450"/>
    <col width="1.44140625" customWidth="1" style="106" min="8451" max="8451"/>
    <col width="4.33203125" customWidth="1" style="106" min="8452" max="8452"/>
    <col width="1.109375" customWidth="1" style="106" min="8453" max="8453"/>
    <col width="1" customWidth="1" style="106" min="8454" max="8454"/>
    <col width="2.33203125" customWidth="1" style="106" min="8455" max="8455"/>
    <col width="5.77734375" customWidth="1" style="106" min="8456" max="8456"/>
    <col width="2.6640625" customWidth="1" style="106" min="8457" max="8457"/>
    <col width="1.109375" customWidth="1" style="106" min="8458" max="8459"/>
    <col width="2.33203125" customWidth="1" style="106" min="8460" max="8460"/>
    <col width="1" customWidth="1" style="106" min="8461" max="8461"/>
    <col width="2.6640625" customWidth="1" style="106" min="8462" max="8462"/>
    <col width="2.33203125" customWidth="1" style="106" min="8463" max="8463"/>
    <col width="3.44140625" customWidth="1" style="106" min="8464" max="8464"/>
    <col width="1.44140625" customWidth="1" style="106" min="8465" max="8465"/>
    <col width="2.44140625" customWidth="1" style="106" min="8466" max="8466"/>
    <col width="4.33203125" customWidth="1" style="106" min="8467" max="8467"/>
    <col width="1" customWidth="1" style="106" min="8468" max="8468"/>
    <col width="2.6640625" customWidth="1" style="106" min="8469" max="8469"/>
    <col width="5.44140625" customWidth="1" style="106" min="8470" max="8470"/>
    <col width="2.44140625" customWidth="1" style="106" min="8471" max="8471"/>
    <col width="3.44140625" customWidth="1" style="106" min="8472" max="8472"/>
    <col width="2.109375" customWidth="1" style="106" min="8473" max="8473"/>
    <col width="3.109375" customWidth="1" style="106" min="8474" max="8474"/>
    <col width="8.44140625" customWidth="1" style="106" min="8475" max="8704"/>
    <col width="6" customWidth="1" style="106" min="8705" max="8706"/>
    <col width="1.44140625" customWidth="1" style="106" min="8707" max="8707"/>
    <col width="4.33203125" customWidth="1" style="106" min="8708" max="8708"/>
    <col width="1.109375" customWidth="1" style="106" min="8709" max="8709"/>
    <col width="1" customWidth="1" style="106" min="8710" max="8710"/>
    <col width="2.33203125" customWidth="1" style="106" min="8711" max="8711"/>
    <col width="5.77734375" customWidth="1" style="106" min="8712" max="8712"/>
    <col width="2.6640625" customWidth="1" style="106" min="8713" max="8713"/>
    <col width="1.109375" customWidth="1" style="106" min="8714" max="8715"/>
    <col width="2.33203125" customWidth="1" style="106" min="8716" max="8716"/>
    <col width="1" customWidth="1" style="106" min="8717" max="8717"/>
    <col width="2.6640625" customWidth="1" style="106" min="8718" max="8718"/>
    <col width="2.33203125" customWidth="1" style="106" min="8719" max="8719"/>
    <col width="3.44140625" customWidth="1" style="106" min="8720" max="8720"/>
    <col width="1.44140625" customWidth="1" style="106" min="8721" max="8721"/>
    <col width="2.44140625" customWidth="1" style="106" min="8722" max="8722"/>
    <col width="4.33203125" customWidth="1" style="106" min="8723" max="8723"/>
    <col width="1" customWidth="1" style="106" min="8724" max="8724"/>
    <col width="2.6640625" customWidth="1" style="106" min="8725" max="8725"/>
    <col width="5.44140625" customWidth="1" style="106" min="8726" max="8726"/>
    <col width="2.44140625" customWidth="1" style="106" min="8727" max="8727"/>
    <col width="3.44140625" customWidth="1" style="106" min="8728" max="8728"/>
    <col width="2.109375" customWidth="1" style="106" min="8729" max="8729"/>
    <col width="3.109375" customWidth="1" style="106" min="8730" max="8730"/>
    <col width="8.44140625" customWidth="1" style="106" min="8731" max="8960"/>
    <col width="6" customWidth="1" style="106" min="8961" max="8962"/>
    <col width="1.44140625" customWidth="1" style="106" min="8963" max="8963"/>
    <col width="4.33203125" customWidth="1" style="106" min="8964" max="8964"/>
    <col width="1.109375" customWidth="1" style="106" min="8965" max="8965"/>
    <col width="1" customWidth="1" style="106" min="8966" max="8966"/>
    <col width="2.33203125" customWidth="1" style="106" min="8967" max="8967"/>
    <col width="5.77734375" customWidth="1" style="106" min="8968" max="8968"/>
    <col width="2.6640625" customWidth="1" style="106" min="8969" max="8969"/>
    <col width="1.109375" customWidth="1" style="106" min="8970" max="8971"/>
    <col width="2.33203125" customWidth="1" style="106" min="8972" max="8972"/>
    <col width="1" customWidth="1" style="106" min="8973" max="8973"/>
    <col width="2.6640625" customWidth="1" style="106" min="8974" max="8974"/>
    <col width="2.33203125" customWidth="1" style="106" min="8975" max="8975"/>
    <col width="3.44140625" customWidth="1" style="106" min="8976" max="8976"/>
    <col width="1.44140625" customWidth="1" style="106" min="8977" max="8977"/>
    <col width="2.44140625" customWidth="1" style="106" min="8978" max="8978"/>
    <col width="4.33203125" customWidth="1" style="106" min="8979" max="8979"/>
    <col width="1" customWidth="1" style="106" min="8980" max="8980"/>
    <col width="2.6640625" customWidth="1" style="106" min="8981" max="8981"/>
    <col width="5.44140625" customWidth="1" style="106" min="8982" max="8982"/>
    <col width="2.44140625" customWidth="1" style="106" min="8983" max="8983"/>
    <col width="3.44140625" customWidth="1" style="106" min="8984" max="8984"/>
    <col width="2.109375" customWidth="1" style="106" min="8985" max="8985"/>
    <col width="3.109375" customWidth="1" style="106" min="8986" max="8986"/>
    <col width="8.44140625" customWidth="1" style="106" min="8987" max="9216"/>
    <col width="6" customWidth="1" style="106" min="9217" max="9218"/>
    <col width="1.44140625" customWidth="1" style="106" min="9219" max="9219"/>
    <col width="4.33203125" customWidth="1" style="106" min="9220" max="9220"/>
    <col width="1.109375" customWidth="1" style="106" min="9221" max="9221"/>
    <col width="1" customWidth="1" style="106" min="9222" max="9222"/>
    <col width="2.33203125" customWidth="1" style="106" min="9223" max="9223"/>
    <col width="5.77734375" customWidth="1" style="106" min="9224" max="9224"/>
    <col width="2.6640625" customWidth="1" style="106" min="9225" max="9225"/>
    <col width="1.109375" customWidth="1" style="106" min="9226" max="9227"/>
    <col width="2.33203125" customWidth="1" style="106" min="9228" max="9228"/>
    <col width="1" customWidth="1" style="106" min="9229" max="9229"/>
    <col width="2.6640625" customWidth="1" style="106" min="9230" max="9230"/>
    <col width="2.33203125" customWidth="1" style="106" min="9231" max="9231"/>
    <col width="3.44140625" customWidth="1" style="106" min="9232" max="9232"/>
    <col width="1.44140625" customWidth="1" style="106" min="9233" max="9233"/>
    <col width="2.44140625" customWidth="1" style="106" min="9234" max="9234"/>
    <col width="4.33203125" customWidth="1" style="106" min="9235" max="9235"/>
    <col width="1" customWidth="1" style="106" min="9236" max="9236"/>
    <col width="2.6640625" customWidth="1" style="106" min="9237" max="9237"/>
    <col width="5.44140625" customWidth="1" style="106" min="9238" max="9238"/>
    <col width="2.44140625" customWidth="1" style="106" min="9239" max="9239"/>
    <col width="3.44140625" customWidth="1" style="106" min="9240" max="9240"/>
    <col width="2.109375" customWidth="1" style="106" min="9241" max="9241"/>
    <col width="3.109375" customWidth="1" style="106" min="9242" max="9242"/>
    <col width="8.44140625" customWidth="1" style="106" min="9243" max="9472"/>
    <col width="6" customWidth="1" style="106" min="9473" max="9474"/>
    <col width="1.44140625" customWidth="1" style="106" min="9475" max="9475"/>
    <col width="4.33203125" customWidth="1" style="106" min="9476" max="9476"/>
    <col width="1.109375" customWidth="1" style="106" min="9477" max="9477"/>
    <col width="1" customWidth="1" style="106" min="9478" max="9478"/>
    <col width="2.33203125" customWidth="1" style="106" min="9479" max="9479"/>
    <col width="5.77734375" customWidth="1" style="106" min="9480" max="9480"/>
    <col width="2.6640625" customWidth="1" style="106" min="9481" max="9481"/>
    <col width="1.109375" customWidth="1" style="106" min="9482" max="9483"/>
    <col width="2.33203125" customWidth="1" style="106" min="9484" max="9484"/>
    <col width="1" customWidth="1" style="106" min="9485" max="9485"/>
    <col width="2.6640625" customWidth="1" style="106" min="9486" max="9486"/>
    <col width="2.33203125" customWidth="1" style="106" min="9487" max="9487"/>
    <col width="3.44140625" customWidth="1" style="106" min="9488" max="9488"/>
    <col width="1.44140625" customWidth="1" style="106" min="9489" max="9489"/>
    <col width="2.44140625" customWidth="1" style="106" min="9490" max="9490"/>
    <col width="4.33203125" customWidth="1" style="106" min="9491" max="9491"/>
    <col width="1" customWidth="1" style="106" min="9492" max="9492"/>
    <col width="2.6640625" customWidth="1" style="106" min="9493" max="9493"/>
    <col width="5.44140625" customWidth="1" style="106" min="9494" max="9494"/>
    <col width="2.44140625" customWidth="1" style="106" min="9495" max="9495"/>
    <col width="3.44140625" customWidth="1" style="106" min="9496" max="9496"/>
    <col width="2.109375" customWidth="1" style="106" min="9497" max="9497"/>
    <col width="3.109375" customWidth="1" style="106" min="9498" max="9498"/>
    <col width="8.44140625" customWidth="1" style="106" min="9499" max="9728"/>
    <col width="6" customWidth="1" style="106" min="9729" max="9730"/>
    <col width="1.44140625" customWidth="1" style="106" min="9731" max="9731"/>
    <col width="4.33203125" customWidth="1" style="106" min="9732" max="9732"/>
    <col width="1.109375" customWidth="1" style="106" min="9733" max="9733"/>
    <col width="1" customWidth="1" style="106" min="9734" max="9734"/>
    <col width="2.33203125" customWidth="1" style="106" min="9735" max="9735"/>
    <col width="5.77734375" customWidth="1" style="106" min="9736" max="9736"/>
    <col width="2.6640625" customWidth="1" style="106" min="9737" max="9737"/>
    <col width="1.109375" customWidth="1" style="106" min="9738" max="9739"/>
    <col width="2.33203125" customWidth="1" style="106" min="9740" max="9740"/>
    <col width="1" customWidth="1" style="106" min="9741" max="9741"/>
    <col width="2.6640625" customWidth="1" style="106" min="9742" max="9742"/>
    <col width="2.33203125" customWidth="1" style="106" min="9743" max="9743"/>
    <col width="3.44140625" customWidth="1" style="106" min="9744" max="9744"/>
    <col width="1.44140625" customWidth="1" style="106" min="9745" max="9745"/>
    <col width="2.44140625" customWidth="1" style="106" min="9746" max="9746"/>
    <col width="4.33203125" customWidth="1" style="106" min="9747" max="9747"/>
    <col width="1" customWidth="1" style="106" min="9748" max="9748"/>
    <col width="2.6640625" customWidth="1" style="106" min="9749" max="9749"/>
    <col width="5.44140625" customWidth="1" style="106" min="9750" max="9750"/>
    <col width="2.44140625" customWidth="1" style="106" min="9751" max="9751"/>
    <col width="3.44140625" customWidth="1" style="106" min="9752" max="9752"/>
    <col width="2.109375" customWidth="1" style="106" min="9753" max="9753"/>
    <col width="3.109375" customWidth="1" style="106" min="9754" max="9754"/>
    <col width="8.44140625" customWidth="1" style="106" min="9755" max="9984"/>
    <col width="6" customWidth="1" style="106" min="9985" max="9986"/>
    <col width="1.44140625" customWidth="1" style="106" min="9987" max="9987"/>
    <col width="4.33203125" customWidth="1" style="106" min="9988" max="9988"/>
    <col width="1.109375" customWidth="1" style="106" min="9989" max="9989"/>
    <col width="1" customWidth="1" style="106" min="9990" max="9990"/>
    <col width="2.33203125" customWidth="1" style="106" min="9991" max="9991"/>
    <col width="5.77734375" customWidth="1" style="106" min="9992" max="9992"/>
    <col width="2.6640625" customWidth="1" style="106" min="9993" max="9993"/>
    <col width="1.109375" customWidth="1" style="106" min="9994" max="9995"/>
    <col width="2.33203125" customWidth="1" style="106" min="9996" max="9996"/>
    <col width="1" customWidth="1" style="106" min="9997" max="9997"/>
    <col width="2.6640625" customWidth="1" style="106" min="9998" max="9998"/>
    <col width="2.33203125" customWidth="1" style="106" min="9999" max="9999"/>
    <col width="3.44140625" customWidth="1" style="106" min="10000" max="10000"/>
    <col width="1.44140625" customWidth="1" style="106" min="10001" max="10001"/>
    <col width="2.44140625" customWidth="1" style="106" min="10002" max="10002"/>
    <col width="4.33203125" customWidth="1" style="106" min="10003" max="10003"/>
    <col width="1" customWidth="1" style="106" min="10004" max="10004"/>
    <col width="2.6640625" customWidth="1" style="106" min="10005" max="10005"/>
    <col width="5.44140625" customWidth="1" style="106" min="10006" max="10006"/>
    <col width="2.44140625" customWidth="1" style="106" min="10007" max="10007"/>
    <col width="3.44140625" customWidth="1" style="106" min="10008" max="10008"/>
    <col width="2.109375" customWidth="1" style="106" min="10009" max="10009"/>
    <col width="3.109375" customWidth="1" style="106" min="10010" max="10010"/>
    <col width="8.44140625" customWidth="1" style="106" min="10011" max="10240"/>
    <col width="6" customWidth="1" style="106" min="10241" max="10242"/>
    <col width="1.44140625" customWidth="1" style="106" min="10243" max="10243"/>
    <col width="4.33203125" customWidth="1" style="106" min="10244" max="10244"/>
    <col width="1.109375" customWidth="1" style="106" min="10245" max="10245"/>
    <col width="1" customWidth="1" style="106" min="10246" max="10246"/>
    <col width="2.33203125" customWidth="1" style="106" min="10247" max="10247"/>
    <col width="5.77734375" customWidth="1" style="106" min="10248" max="10248"/>
    <col width="2.6640625" customWidth="1" style="106" min="10249" max="10249"/>
    <col width="1.109375" customWidth="1" style="106" min="10250" max="10251"/>
    <col width="2.33203125" customWidth="1" style="106" min="10252" max="10252"/>
    <col width="1" customWidth="1" style="106" min="10253" max="10253"/>
    <col width="2.6640625" customWidth="1" style="106" min="10254" max="10254"/>
    <col width="2.33203125" customWidth="1" style="106" min="10255" max="10255"/>
    <col width="3.44140625" customWidth="1" style="106" min="10256" max="10256"/>
    <col width="1.44140625" customWidth="1" style="106" min="10257" max="10257"/>
    <col width="2.44140625" customWidth="1" style="106" min="10258" max="10258"/>
    <col width="4.33203125" customWidth="1" style="106" min="10259" max="10259"/>
    <col width="1" customWidth="1" style="106" min="10260" max="10260"/>
    <col width="2.6640625" customWidth="1" style="106" min="10261" max="10261"/>
    <col width="5.44140625" customWidth="1" style="106" min="10262" max="10262"/>
    <col width="2.44140625" customWidth="1" style="106" min="10263" max="10263"/>
    <col width="3.44140625" customWidth="1" style="106" min="10264" max="10264"/>
    <col width="2.109375" customWidth="1" style="106" min="10265" max="10265"/>
    <col width="3.109375" customWidth="1" style="106" min="10266" max="10266"/>
    <col width="8.44140625" customWidth="1" style="106" min="10267" max="10496"/>
    <col width="6" customWidth="1" style="106" min="10497" max="10498"/>
    <col width="1.44140625" customWidth="1" style="106" min="10499" max="10499"/>
    <col width="4.33203125" customWidth="1" style="106" min="10500" max="10500"/>
    <col width="1.109375" customWidth="1" style="106" min="10501" max="10501"/>
    <col width="1" customWidth="1" style="106" min="10502" max="10502"/>
    <col width="2.33203125" customWidth="1" style="106" min="10503" max="10503"/>
    <col width="5.77734375" customWidth="1" style="106" min="10504" max="10504"/>
    <col width="2.6640625" customWidth="1" style="106" min="10505" max="10505"/>
    <col width="1.109375" customWidth="1" style="106" min="10506" max="10507"/>
    <col width="2.33203125" customWidth="1" style="106" min="10508" max="10508"/>
    <col width="1" customWidth="1" style="106" min="10509" max="10509"/>
    <col width="2.6640625" customWidth="1" style="106" min="10510" max="10510"/>
    <col width="2.33203125" customWidth="1" style="106" min="10511" max="10511"/>
    <col width="3.44140625" customWidth="1" style="106" min="10512" max="10512"/>
    <col width="1.44140625" customWidth="1" style="106" min="10513" max="10513"/>
    <col width="2.44140625" customWidth="1" style="106" min="10514" max="10514"/>
    <col width="4.33203125" customWidth="1" style="106" min="10515" max="10515"/>
    <col width="1" customWidth="1" style="106" min="10516" max="10516"/>
    <col width="2.6640625" customWidth="1" style="106" min="10517" max="10517"/>
    <col width="5.44140625" customWidth="1" style="106" min="10518" max="10518"/>
    <col width="2.44140625" customWidth="1" style="106" min="10519" max="10519"/>
    <col width="3.44140625" customWidth="1" style="106" min="10520" max="10520"/>
    <col width="2.109375" customWidth="1" style="106" min="10521" max="10521"/>
    <col width="3.109375" customWidth="1" style="106" min="10522" max="10522"/>
    <col width="8.44140625" customWidth="1" style="106" min="10523" max="10752"/>
    <col width="6" customWidth="1" style="106" min="10753" max="10754"/>
    <col width="1.44140625" customWidth="1" style="106" min="10755" max="10755"/>
    <col width="4.33203125" customWidth="1" style="106" min="10756" max="10756"/>
    <col width="1.109375" customWidth="1" style="106" min="10757" max="10757"/>
    <col width="1" customWidth="1" style="106" min="10758" max="10758"/>
    <col width="2.33203125" customWidth="1" style="106" min="10759" max="10759"/>
    <col width="5.77734375" customWidth="1" style="106" min="10760" max="10760"/>
    <col width="2.6640625" customWidth="1" style="106" min="10761" max="10761"/>
    <col width="1.109375" customWidth="1" style="106" min="10762" max="10763"/>
    <col width="2.33203125" customWidth="1" style="106" min="10764" max="10764"/>
    <col width="1" customWidth="1" style="106" min="10765" max="10765"/>
    <col width="2.6640625" customWidth="1" style="106" min="10766" max="10766"/>
    <col width="2.33203125" customWidth="1" style="106" min="10767" max="10767"/>
    <col width="3.44140625" customWidth="1" style="106" min="10768" max="10768"/>
    <col width="1.44140625" customWidth="1" style="106" min="10769" max="10769"/>
    <col width="2.44140625" customWidth="1" style="106" min="10770" max="10770"/>
    <col width="4.33203125" customWidth="1" style="106" min="10771" max="10771"/>
    <col width="1" customWidth="1" style="106" min="10772" max="10772"/>
    <col width="2.6640625" customWidth="1" style="106" min="10773" max="10773"/>
    <col width="5.44140625" customWidth="1" style="106" min="10774" max="10774"/>
    <col width="2.44140625" customWidth="1" style="106" min="10775" max="10775"/>
    <col width="3.44140625" customWidth="1" style="106" min="10776" max="10776"/>
    <col width="2.109375" customWidth="1" style="106" min="10777" max="10777"/>
    <col width="3.109375" customWidth="1" style="106" min="10778" max="10778"/>
    <col width="8.44140625" customWidth="1" style="106" min="10779" max="11008"/>
    <col width="6" customWidth="1" style="106" min="11009" max="11010"/>
    <col width="1.44140625" customWidth="1" style="106" min="11011" max="11011"/>
    <col width="4.33203125" customWidth="1" style="106" min="11012" max="11012"/>
    <col width="1.109375" customWidth="1" style="106" min="11013" max="11013"/>
    <col width="1" customWidth="1" style="106" min="11014" max="11014"/>
    <col width="2.33203125" customWidth="1" style="106" min="11015" max="11015"/>
    <col width="5.77734375" customWidth="1" style="106" min="11016" max="11016"/>
    <col width="2.6640625" customWidth="1" style="106" min="11017" max="11017"/>
    <col width="1.109375" customWidth="1" style="106" min="11018" max="11019"/>
    <col width="2.33203125" customWidth="1" style="106" min="11020" max="11020"/>
    <col width="1" customWidth="1" style="106" min="11021" max="11021"/>
    <col width="2.6640625" customWidth="1" style="106" min="11022" max="11022"/>
    <col width="2.33203125" customWidth="1" style="106" min="11023" max="11023"/>
    <col width="3.44140625" customWidth="1" style="106" min="11024" max="11024"/>
    <col width="1.44140625" customWidth="1" style="106" min="11025" max="11025"/>
    <col width="2.44140625" customWidth="1" style="106" min="11026" max="11026"/>
    <col width="4.33203125" customWidth="1" style="106" min="11027" max="11027"/>
    <col width="1" customWidth="1" style="106" min="11028" max="11028"/>
    <col width="2.6640625" customWidth="1" style="106" min="11029" max="11029"/>
    <col width="5.44140625" customWidth="1" style="106" min="11030" max="11030"/>
    <col width="2.44140625" customWidth="1" style="106" min="11031" max="11031"/>
    <col width="3.44140625" customWidth="1" style="106" min="11032" max="11032"/>
    <col width="2.109375" customWidth="1" style="106" min="11033" max="11033"/>
    <col width="3.109375" customWidth="1" style="106" min="11034" max="11034"/>
    <col width="8.44140625" customWidth="1" style="106" min="11035" max="11264"/>
    <col width="6" customWidth="1" style="106" min="11265" max="11266"/>
    <col width="1.44140625" customWidth="1" style="106" min="11267" max="11267"/>
    <col width="4.33203125" customWidth="1" style="106" min="11268" max="11268"/>
    <col width="1.109375" customWidth="1" style="106" min="11269" max="11269"/>
    <col width="1" customWidth="1" style="106" min="11270" max="11270"/>
    <col width="2.33203125" customWidth="1" style="106" min="11271" max="11271"/>
    <col width="5.77734375" customWidth="1" style="106" min="11272" max="11272"/>
    <col width="2.6640625" customWidth="1" style="106" min="11273" max="11273"/>
    <col width="1.109375" customWidth="1" style="106" min="11274" max="11275"/>
    <col width="2.33203125" customWidth="1" style="106" min="11276" max="11276"/>
    <col width="1" customWidth="1" style="106" min="11277" max="11277"/>
    <col width="2.6640625" customWidth="1" style="106" min="11278" max="11278"/>
    <col width="2.33203125" customWidth="1" style="106" min="11279" max="11279"/>
    <col width="3.44140625" customWidth="1" style="106" min="11280" max="11280"/>
    <col width="1.44140625" customWidth="1" style="106" min="11281" max="11281"/>
    <col width="2.44140625" customWidth="1" style="106" min="11282" max="11282"/>
    <col width="4.33203125" customWidth="1" style="106" min="11283" max="11283"/>
    <col width="1" customWidth="1" style="106" min="11284" max="11284"/>
    <col width="2.6640625" customWidth="1" style="106" min="11285" max="11285"/>
    <col width="5.44140625" customWidth="1" style="106" min="11286" max="11286"/>
    <col width="2.44140625" customWidth="1" style="106" min="11287" max="11287"/>
    <col width="3.44140625" customWidth="1" style="106" min="11288" max="11288"/>
    <col width="2.109375" customWidth="1" style="106" min="11289" max="11289"/>
    <col width="3.109375" customWidth="1" style="106" min="11290" max="11290"/>
    <col width="8.44140625" customWidth="1" style="106" min="11291" max="11520"/>
    <col width="6" customWidth="1" style="106" min="11521" max="11522"/>
    <col width="1.44140625" customWidth="1" style="106" min="11523" max="11523"/>
    <col width="4.33203125" customWidth="1" style="106" min="11524" max="11524"/>
    <col width="1.109375" customWidth="1" style="106" min="11525" max="11525"/>
    <col width="1" customWidth="1" style="106" min="11526" max="11526"/>
    <col width="2.33203125" customWidth="1" style="106" min="11527" max="11527"/>
    <col width="5.77734375" customWidth="1" style="106" min="11528" max="11528"/>
    <col width="2.6640625" customWidth="1" style="106" min="11529" max="11529"/>
    <col width="1.109375" customWidth="1" style="106" min="11530" max="11531"/>
    <col width="2.33203125" customWidth="1" style="106" min="11532" max="11532"/>
    <col width="1" customWidth="1" style="106" min="11533" max="11533"/>
    <col width="2.6640625" customWidth="1" style="106" min="11534" max="11534"/>
    <col width="2.33203125" customWidth="1" style="106" min="11535" max="11535"/>
    <col width="3.44140625" customWidth="1" style="106" min="11536" max="11536"/>
    <col width="1.44140625" customWidth="1" style="106" min="11537" max="11537"/>
    <col width="2.44140625" customWidth="1" style="106" min="11538" max="11538"/>
    <col width="4.33203125" customWidth="1" style="106" min="11539" max="11539"/>
    <col width="1" customWidth="1" style="106" min="11540" max="11540"/>
    <col width="2.6640625" customWidth="1" style="106" min="11541" max="11541"/>
    <col width="5.44140625" customWidth="1" style="106" min="11542" max="11542"/>
    <col width="2.44140625" customWidth="1" style="106" min="11543" max="11543"/>
    <col width="3.44140625" customWidth="1" style="106" min="11544" max="11544"/>
    <col width="2.109375" customWidth="1" style="106" min="11545" max="11545"/>
    <col width="3.109375" customWidth="1" style="106" min="11546" max="11546"/>
    <col width="8.44140625" customWidth="1" style="106" min="11547" max="11776"/>
    <col width="6" customWidth="1" style="106" min="11777" max="11778"/>
    <col width="1.44140625" customWidth="1" style="106" min="11779" max="11779"/>
    <col width="4.33203125" customWidth="1" style="106" min="11780" max="11780"/>
    <col width="1.109375" customWidth="1" style="106" min="11781" max="11781"/>
    <col width="1" customWidth="1" style="106" min="11782" max="11782"/>
    <col width="2.33203125" customWidth="1" style="106" min="11783" max="11783"/>
    <col width="5.77734375" customWidth="1" style="106" min="11784" max="11784"/>
    <col width="2.6640625" customWidth="1" style="106" min="11785" max="11785"/>
    <col width="1.109375" customWidth="1" style="106" min="11786" max="11787"/>
    <col width="2.33203125" customWidth="1" style="106" min="11788" max="11788"/>
    <col width="1" customWidth="1" style="106" min="11789" max="11789"/>
    <col width="2.6640625" customWidth="1" style="106" min="11790" max="11790"/>
    <col width="2.33203125" customWidth="1" style="106" min="11791" max="11791"/>
    <col width="3.44140625" customWidth="1" style="106" min="11792" max="11792"/>
    <col width="1.44140625" customWidth="1" style="106" min="11793" max="11793"/>
    <col width="2.44140625" customWidth="1" style="106" min="11794" max="11794"/>
    <col width="4.33203125" customWidth="1" style="106" min="11795" max="11795"/>
    <col width="1" customWidth="1" style="106" min="11796" max="11796"/>
    <col width="2.6640625" customWidth="1" style="106" min="11797" max="11797"/>
    <col width="5.44140625" customWidth="1" style="106" min="11798" max="11798"/>
    <col width="2.44140625" customWidth="1" style="106" min="11799" max="11799"/>
    <col width="3.44140625" customWidth="1" style="106" min="11800" max="11800"/>
    <col width="2.109375" customWidth="1" style="106" min="11801" max="11801"/>
    <col width="3.109375" customWidth="1" style="106" min="11802" max="11802"/>
    <col width="8.44140625" customWidth="1" style="106" min="11803" max="12032"/>
    <col width="6" customWidth="1" style="106" min="12033" max="12034"/>
    <col width="1.44140625" customWidth="1" style="106" min="12035" max="12035"/>
    <col width="4.33203125" customWidth="1" style="106" min="12036" max="12036"/>
    <col width="1.109375" customWidth="1" style="106" min="12037" max="12037"/>
    <col width="1" customWidth="1" style="106" min="12038" max="12038"/>
    <col width="2.33203125" customWidth="1" style="106" min="12039" max="12039"/>
    <col width="5.77734375" customWidth="1" style="106" min="12040" max="12040"/>
    <col width="2.6640625" customWidth="1" style="106" min="12041" max="12041"/>
    <col width="1.109375" customWidth="1" style="106" min="12042" max="12043"/>
    <col width="2.33203125" customWidth="1" style="106" min="12044" max="12044"/>
    <col width="1" customWidth="1" style="106" min="12045" max="12045"/>
    <col width="2.6640625" customWidth="1" style="106" min="12046" max="12046"/>
    <col width="2.33203125" customWidth="1" style="106" min="12047" max="12047"/>
    <col width="3.44140625" customWidth="1" style="106" min="12048" max="12048"/>
    <col width="1.44140625" customWidth="1" style="106" min="12049" max="12049"/>
    <col width="2.44140625" customWidth="1" style="106" min="12050" max="12050"/>
    <col width="4.33203125" customWidth="1" style="106" min="12051" max="12051"/>
    <col width="1" customWidth="1" style="106" min="12052" max="12052"/>
    <col width="2.6640625" customWidth="1" style="106" min="12053" max="12053"/>
    <col width="5.44140625" customWidth="1" style="106" min="12054" max="12054"/>
    <col width="2.44140625" customWidth="1" style="106" min="12055" max="12055"/>
    <col width="3.44140625" customWidth="1" style="106" min="12056" max="12056"/>
    <col width="2.109375" customWidth="1" style="106" min="12057" max="12057"/>
    <col width="3.109375" customWidth="1" style="106" min="12058" max="12058"/>
    <col width="8.44140625" customWidth="1" style="106" min="12059" max="12288"/>
    <col width="6" customWidth="1" style="106" min="12289" max="12290"/>
    <col width="1.44140625" customWidth="1" style="106" min="12291" max="12291"/>
    <col width="4.33203125" customWidth="1" style="106" min="12292" max="12292"/>
    <col width="1.109375" customWidth="1" style="106" min="12293" max="12293"/>
    <col width="1" customWidth="1" style="106" min="12294" max="12294"/>
    <col width="2.33203125" customWidth="1" style="106" min="12295" max="12295"/>
    <col width="5.77734375" customWidth="1" style="106" min="12296" max="12296"/>
    <col width="2.6640625" customWidth="1" style="106" min="12297" max="12297"/>
    <col width="1.109375" customWidth="1" style="106" min="12298" max="12299"/>
    <col width="2.33203125" customWidth="1" style="106" min="12300" max="12300"/>
    <col width="1" customWidth="1" style="106" min="12301" max="12301"/>
    <col width="2.6640625" customWidth="1" style="106" min="12302" max="12302"/>
    <col width="2.33203125" customWidth="1" style="106" min="12303" max="12303"/>
    <col width="3.44140625" customWidth="1" style="106" min="12304" max="12304"/>
    <col width="1.44140625" customWidth="1" style="106" min="12305" max="12305"/>
    <col width="2.44140625" customWidth="1" style="106" min="12306" max="12306"/>
    <col width="4.33203125" customWidth="1" style="106" min="12307" max="12307"/>
    <col width="1" customWidth="1" style="106" min="12308" max="12308"/>
    <col width="2.6640625" customWidth="1" style="106" min="12309" max="12309"/>
    <col width="5.44140625" customWidth="1" style="106" min="12310" max="12310"/>
    <col width="2.44140625" customWidth="1" style="106" min="12311" max="12311"/>
    <col width="3.44140625" customWidth="1" style="106" min="12312" max="12312"/>
    <col width="2.109375" customWidth="1" style="106" min="12313" max="12313"/>
    <col width="3.109375" customWidth="1" style="106" min="12314" max="12314"/>
    <col width="8.44140625" customWidth="1" style="106" min="12315" max="12544"/>
    <col width="6" customWidth="1" style="106" min="12545" max="12546"/>
    <col width="1.44140625" customWidth="1" style="106" min="12547" max="12547"/>
    <col width="4.33203125" customWidth="1" style="106" min="12548" max="12548"/>
    <col width="1.109375" customWidth="1" style="106" min="12549" max="12549"/>
    <col width="1" customWidth="1" style="106" min="12550" max="12550"/>
    <col width="2.33203125" customWidth="1" style="106" min="12551" max="12551"/>
    <col width="5.77734375" customWidth="1" style="106" min="12552" max="12552"/>
    <col width="2.6640625" customWidth="1" style="106" min="12553" max="12553"/>
    <col width="1.109375" customWidth="1" style="106" min="12554" max="12555"/>
    <col width="2.33203125" customWidth="1" style="106" min="12556" max="12556"/>
    <col width="1" customWidth="1" style="106" min="12557" max="12557"/>
    <col width="2.6640625" customWidth="1" style="106" min="12558" max="12558"/>
    <col width="2.33203125" customWidth="1" style="106" min="12559" max="12559"/>
    <col width="3.44140625" customWidth="1" style="106" min="12560" max="12560"/>
    <col width="1.44140625" customWidth="1" style="106" min="12561" max="12561"/>
    <col width="2.44140625" customWidth="1" style="106" min="12562" max="12562"/>
    <col width="4.33203125" customWidth="1" style="106" min="12563" max="12563"/>
    <col width="1" customWidth="1" style="106" min="12564" max="12564"/>
    <col width="2.6640625" customWidth="1" style="106" min="12565" max="12565"/>
    <col width="5.44140625" customWidth="1" style="106" min="12566" max="12566"/>
    <col width="2.44140625" customWidth="1" style="106" min="12567" max="12567"/>
    <col width="3.44140625" customWidth="1" style="106" min="12568" max="12568"/>
    <col width="2.109375" customWidth="1" style="106" min="12569" max="12569"/>
    <col width="3.109375" customWidth="1" style="106" min="12570" max="12570"/>
    <col width="8.44140625" customWidth="1" style="106" min="12571" max="12800"/>
    <col width="6" customWidth="1" style="106" min="12801" max="12802"/>
    <col width="1.44140625" customWidth="1" style="106" min="12803" max="12803"/>
    <col width="4.33203125" customWidth="1" style="106" min="12804" max="12804"/>
    <col width="1.109375" customWidth="1" style="106" min="12805" max="12805"/>
    <col width="1" customWidth="1" style="106" min="12806" max="12806"/>
    <col width="2.33203125" customWidth="1" style="106" min="12807" max="12807"/>
    <col width="5.77734375" customWidth="1" style="106" min="12808" max="12808"/>
    <col width="2.6640625" customWidth="1" style="106" min="12809" max="12809"/>
    <col width="1.109375" customWidth="1" style="106" min="12810" max="12811"/>
    <col width="2.33203125" customWidth="1" style="106" min="12812" max="12812"/>
    <col width="1" customWidth="1" style="106" min="12813" max="12813"/>
    <col width="2.6640625" customWidth="1" style="106" min="12814" max="12814"/>
    <col width="2.33203125" customWidth="1" style="106" min="12815" max="12815"/>
    <col width="3.44140625" customWidth="1" style="106" min="12816" max="12816"/>
    <col width="1.44140625" customWidth="1" style="106" min="12817" max="12817"/>
    <col width="2.44140625" customWidth="1" style="106" min="12818" max="12818"/>
    <col width="4.33203125" customWidth="1" style="106" min="12819" max="12819"/>
    <col width="1" customWidth="1" style="106" min="12820" max="12820"/>
    <col width="2.6640625" customWidth="1" style="106" min="12821" max="12821"/>
    <col width="5.44140625" customWidth="1" style="106" min="12822" max="12822"/>
    <col width="2.44140625" customWidth="1" style="106" min="12823" max="12823"/>
    <col width="3.44140625" customWidth="1" style="106" min="12824" max="12824"/>
    <col width="2.109375" customWidth="1" style="106" min="12825" max="12825"/>
    <col width="3.109375" customWidth="1" style="106" min="12826" max="12826"/>
    <col width="8.44140625" customWidth="1" style="106" min="12827" max="13056"/>
    <col width="6" customWidth="1" style="106" min="13057" max="13058"/>
    <col width="1.44140625" customWidth="1" style="106" min="13059" max="13059"/>
    <col width="4.33203125" customWidth="1" style="106" min="13060" max="13060"/>
    <col width="1.109375" customWidth="1" style="106" min="13061" max="13061"/>
    <col width="1" customWidth="1" style="106" min="13062" max="13062"/>
    <col width="2.33203125" customWidth="1" style="106" min="13063" max="13063"/>
    <col width="5.77734375" customWidth="1" style="106" min="13064" max="13064"/>
    <col width="2.6640625" customWidth="1" style="106" min="13065" max="13065"/>
    <col width="1.109375" customWidth="1" style="106" min="13066" max="13067"/>
    <col width="2.33203125" customWidth="1" style="106" min="13068" max="13068"/>
    <col width="1" customWidth="1" style="106" min="13069" max="13069"/>
    <col width="2.6640625" customWidth="1" style="106" min="13070" max="13070"/>
    <col width="2.33203125" customWidth="1" style="106" min="13071" max="13071"/>
    <col width="3.44140625" customWidth="1" style="106" min="13072" max="13072"/>
    <col width="1.44140625" customWidth="1" style="106" min="13073" max="13073"/>
    <col width="2.44140625" customWidth="1" style="106" min="13074" max="13074"/>
    <col width="4.33203125" customWidth="1" style="106" min="13075" max="13075"/>
    <col width="1" customWidth="1" style="106" min="13076" max="13076"/>
    <col width="2.6640625" customWidth="1" style="106" min="13077" max="13077"/>
    <col width="5.44140625" customWidth="1" style="106" min="13078" max="13078"/>
    <col width="2.44140625" customWidth="1" style="106" min="13079" max="13079"/>
    <col width="3.44140625" customWidth="1" style="106" min="13080" max="13080"/>
    <col width="2.109375" customWidth="1" style="106" min="13081" max="13081"/>
    <col width="3.109375" customWidth="1" style="106" min="13082" max="13082"/>
    <col width="8.44140625" customWidth="1" style="106" min="13083" max="13312"/>
    <col width="6" customWidth="1" style="106" min="13313" max="13314"/>
    <col width="1.44140625" customWidth="1" style="106" min="13315" max="13315"/>
    <col width="4.33203125" customWidth="1" style="106" min="13316" max="13316"/>
    <col width="1.109375" customWidth="1" style="106" min="13317" max="13317"/>
    <col width="1" customWidth="1" style="106" min="13318" max="13318"/>
    <col width="2.33203125" customWidth="1" style="106" min="13319" max="13319"/>
    <col width="5.77734375" customWidth="1" style="106" min="13320" max="13320"/>
    <col width="2.6640625" customWidth="1" style="106" min="13321" max="13321"/>
    <col width="1.109375" customWidth="1" style="106" min="13322" max="13323"/>
    <col width="2.33203125" customWidth="1" style="106" min="13324" max="13324"/>
    <col width="1" customWidth="1" style="106" min="13325" max="13325"/>
    <col width="2.6640625" customWidth="1" style="106" min="13326" max="13326"/>
    <col width="2.33203125" customWidth="1" style="106" min="13327" max="13327"/>
    <col width="3.44140625" customWidth="1" style="106" min="13328" max="13328"/>
    <col width="1.44140625" customWidth="1" style="106" min="13329" max="13329"/>
    <col width="2.44140625" customWidth="1" style="106" min="13330" max="13330"/>
    <col width="4.33203125" customWidth="1" style="106" min="13331" max="13331"/>
    <col width="1" customWidth="1" style="106" min="13332" max="13332"/>
    <col width="2.6640625" customWidth="1" style="106" min="13333" max="13333"/>
    <col width="5.44140625" customWidth="1" style="106" min="13334" max="13334"/>
    <col width="2.44140625" customWidth="1" style="106" min="13335" max="13335"/>
    <col width="3.44140625" customWidth="1" style="106" min="13336" max="13336"/>
    <col width="2.109375" customWidth="1" style="106" min="13337" max="13337"/>
    <col width="3.109375" customWidth="1" style="106" min="13338" max="13338"/>
    <col width="8.44140625" customWidth="1" style="106" min="13339" max="13568"/>
    <col width="6" customWidth="1" style="106" min="13569" max="13570"/>
    <col width="1.44140625" customWidth="1" style="106" min="13571" max="13571"/>
    <col width="4.33203125" customWidth="1" style="106" min="13572" max="13572"/>
    <col width="1.109375" customWidth="1" style="106" min="13573" max="13573"/>
    <col width="1" customWidth="1" style="106" min="13574" max="13574"/>
    <col width="2.33203125" customWidth="1" style="106" min="13575" max="13575"/>
    <col width="5.77734375" customWidth="1" style="106" min="13576" max="13576"/>
    <col width="2.6640625" customWidth="1" style="106" min="13577" max="13577"/>
    <col width="1.109375" customWidth="1" style="106" min="13578" max="13579"/>
    <col width="2.33203125" customWidth="1" style="106" min="13580" max="13580"/>
    <col width="1" customWidth="1" style="106" min="13581" max="13581"/>
    <col width="2.6640625" customWidth="1" style="106" min="13582" max="13582"/>
    <col width="2.33203125" customWidth="1" style="106" min="13583" max="13583"/>
    <col width="3.44140625" customWidth="1" style="106" min="13584" max="13584"/>
    <col width="1.44140625" customWidth="1" style="106" min="13585" max="13585"/>
    <col width="2.44140625" customWidth="1" style="106" min="13586" max="13586"/>
    <col width="4.33203125" customWidth="1" style="106" min="13587" max="13587"/>
    <col width="1" customWidth="1" style="106" min="13588" max="13588"/>
    <col width="2.6640625" customWidth="1" style="106" min="13589" max="13589"/>
    <col width="5.44140625" customWidth="1" style="106" min="13590" max="13590"/>
    <col width="2.44140625" customWidth="1" style="106" min="13591" max="13591"/>
    <col width="3.44140625" customWidth="1" style="106" min="13592" max="13592"/>
    <col width="2.109375" customWidth="1" style="106" min="13593" max="13593"/>
    <col width="3.109375" customWidth="1" style="106" min="13594" max="13594"/>
    <col width="8.44140625" customWidth="1" style="106" min="13595" max="13824"/>
    <col width="6" customWidth="1" style="106" min="13825" max="13826"/>
    <col width="1.44140625" customWidth="1" style="106" min="13827" max="13827"/>
    <col width="4.33203125" customWidth="1" style="106" min="13828" max="13828"/>
    <col width="1.109375" customWidth="1" style="106" min="13829" max="13829"/>
    <col width="1" customWidth="1" style="106" min="13830" max="13830"/>
    <col width="2.33203125" customWidth="1" style="106" min="13831" max="13831"/>
    <col width="5.77734375" customWidth="1" style="106" min="13832" max="13832"/>
    <col width="2.6640625" customWidth="1" style="106" min="13833" max="13833"/>
    <col width="1.109375" customWidth="1" style="106" min="13834" max="13835"/>
    <col width="2.33203125" customWidth="1" style="106" min="13836" max="13836"/>
    <col width="1" customWidth="1" style="106" min="13837" max="13837"/>
    <col width="2.6640625" customWidth="1" style="106" min="13838" max="13838"/>
    <col width="2.33203125" customWidth="1" style="106" min="13839" max="13839"/>
    <col width="3.44140625" customWidth="1" style="106" min="13840" max="13840"/>
    <col width="1.44140625" customWidth="1" style="106" min="13841" max="13841"/>
    <col width="2.44140625" customWidth="1" style="106" min="13842" max="13842"/>
    <col width="4.33203125" customWidth="1" style="106" min="13843" max="13843"/>
    <col width="1" customWidth="1" style="106" min="13844" max="13844"/>
    <col width="2.6640625" customWidth="1" style="106" min="13845" max="13845"/>
    <col width="5.44140625" customWidth="1" style="106" min="13846" max="13846"/>
    <col width="2.44140625" customWidth="1" style="106" min="13847" max="13847"/>
    <col width="3.44140625" customWidth="1" style="106" min="13848" max="13848"/>
    <col width="2.109375" customWidth="1" style="106" min="13849" max="13849"/>
    <col width="3.109375" customWidth="1" style="106" min="13850" max="13850"/>
    <col width="8.44140625" customWidth="1" style="106" min="13851" max="14080"/>
    <col width="6" customWidth="1" style="106" min="14081" max="14082"/>
    <col width="1.44140625" customWidth="1" style="106" min="14083" max="14083"/>
    <col width="4.33203125" customWidth="1" style="106" min="14084" max="14084"/>
    <col width="1.109375" customWidth="1" style="106" min="14085" max="14085"/>
    <col width="1" customWidth="1" style="106" min="14086" max="14086"/>
    <col width="2.33203125" customWidth="1" style="106" min="14087" max="14087"/>
    <col width="5.77734375" customWidth="1" style="106" min="14088" max="14088"/>
    <col width="2.6640625" customWidth="1" style="106" min="14089" max="14089"/>
    <col width="1.109375" customWidth="1" style="106" min="14090" max="14091"/>
    <col width="2.33203125" customWidth="1" style="106" min="14092" max="14092"/>
    <col width="1" customWidth="1" style="106" min="14093" max="14093"/>
    <col width="2.6640625" customWidth="1" style="106" min="14094" max="14094"/>
    <col width="2.33203125" customWidth="1" style="106" min="14095" max="14095"/>
    <col width="3.44140625" customWidth="1" style="106" min="14096" max="14096"/>
    <col width="1.44140625" customWidth="1" style="106" min="14097" max="14097"/>
    <col width="2.44140625" customWidth="1" style="106" min="14098" max="14098"/>
    <col width="4.33203125" customWidth="1" style="106" min="14099" max="14099"/>
    <col width="1" customWidth="1" style="106" min="14100" max="14100"/>
    <col width="2.6640625" customWidth="1" style="106" min="14101" max="14101"/>
    <col width="5.44140625" customWidth="1" style="106" min="14102" max="14102"/>
    <col width="2.44140625" customWidth="1" style="106" min="14103" max="14103"/>
    <col width="3.44140625" customWidth="1" style="106" min="14104" max="14104"/>
    <col width="2.109375" customWidth="1" style="106" min="14105" max="14105"/>
    <col width="3.109375" customWidth="1" style="106" min="14106" max="14106"/>
    <col width="8.44140625" customWidth="1" style="106" min="14107" max="14336"/>
    <col width="6" customWidth="1" style="106" min="14337" max="14338"/>
    <col width="1.44140625" customWidth="1" style="106" min="14339" max="14339"/>
    <col width="4.33203125" customWidth="1" style="106" min="14340" max="14340"/>
    <col width="1.109375" customWidth="1" style="106" min="14341" max="14341"/>
    <col width="1" customWidth="1" style="106" min="14342" max="14342"/>
    <col width="2.33203125" customWidth="1" style="106" min="14343" max="14343"/>
    <col width="5.77734375" customWidth="1" style="106" min="14344" max="14344"/>
    <col width="2.6640625" customWidth="1" style="106" min="14345" max="14345"/>
    <col width="1.109375" customWidth="1" style="106" min="14346" max="14347"/>
    <col width="2.33203125" customWidth="1" style="106" min="14348" max="14348"/>
    <col width="1" customWidth="1" style="106" min="14349" max="14349"/>
    <col width="2.6640625" customWidth="1" style="106" min="14350" max="14350"/>
    <col width="2.33203125" customWidth="1" style="106" min="14351" max="14351"/>
    <col width="3.44140625" customWidth="1" style="106" min="14352" max="14352"/>
    <col width="1.44140625" customWidth="1" style="106" min="14353" max="14353"/>
    <col width="2.44140625" customWidth="1" style="106" min="14354" max="14354"/>
    <col width="4.33203125" customWidth="1" style="106" min="14355" max="14355"/>
    <col width="1" customWidth="1" style="106" min="14356" max="14356"/>
    <col width="2.6640625" customWidth="1" style="106" min="14357" max="14357"/>
    <col width="5.44140625" customWidth="1" style="106" min="14358" max="14358"/>
    <col width="2.44140625" customWidth="1" style="106" min="14359" max="14359"/>
    <col width="3.44140625" customWidth="1" style="106" min="14360" max="14360"/>
    <col width="2.109375" customWidth="1" style="106" min="14361" max="14361"/>
    <col width="3.109375" customWidth="1" style="106" min="14362" max="14362"/>
    <col width="8.44140625" customWidth="1" style="106" min="14363" max="14592"/>
    <col width="6" customWidth="1" style="106" min="14593" max="14594"/>
    <col width="1.44140625" customWidth="1" style="106" min="14595" max="14595"/>
    <col width="4.33203125" customWidth="1" style="106" min="14596" max="14596"/>
    <col width="1.109375" customWidth="1" style="106" min="14597" max="14597"/>
    <col width="1" customWidth="1" style="106" min="14598" max="14598"/>
    <col width="2.33203125" customWidth="1" style="106" min="14599" max="14599"/>
    <col width="5.77734375" customWidth="1" style="106" min="14600" max="14600"/>
    <col width="2.6640625" customWidth="1" style="106" min="14601" max="14601"/>
    <col width="1.109375" customWidth="1" style="106" min="14602" max="14603"/>
    <col width="2.33203125" customWidth="1" style="106" min="14604" max="14604"/>
    <col width="1" customWidth="1" style="106" min="14605" max="14605"/>
    <col width="2.6640625" customWidth="1" style="106" min="14606" max="14606"/>
    <col width="2.33203125" customWidth="1" style="106" min="14607" max="14607"/>
    <col width="3.44140625" customWidth="1" style="106" min="14608" max="14608"/>
    <col width="1.44140625" customWidth="1" style="106" min="14609" max="14609"/>
    <col width="2.44140625" customWidth="1" style="106" min="14610" max="14610"/>
    <col width="4.33203125" customWidth="1" style="106" min="14611" max="14611"/>
    <col width="1" customWidth="1" style="106" min="14612" max="14612"/>
    <col width="2.6640625" customWidth="1" style="106" min="14613" max="14613"/>
    <col width="5.44140625" customWidth="1" style="106" min="14614" max="14614"/>
    <col width="2.44140625" customWidth="1" style="106" min="14615" max="14615"/>
    <col width="3.44140625" customWidth="1" style="106" min="14616" max="14616"/>
    <col width="2.109375" customWidth="1" style="106" min="14617" max="14617"/>
    <col width="3.109375" customWidth="1" style="106" min="14618" max="14618"/>
    <col width="8.44140625" customWidth="1" style="106" min="14619" max="14848"/>
    <col width="6" customWidth="1" style="106" min="14849" max="14850"/>
    <col width="1.44140625" customWidth="1" style="106" min="14851" max="14851"/>
    <col width="4.33203125" customWidth="1" style="106" min="14852" max="14852"/>
    <col width="1.109375" customWidth="1" style="106" min="14853" max="14853"/>
    <col width="1" customWidth="1" style="106" min="14854" max="14854"/>
    <col width="2.33203125" customWidth="1" style="106" min="14855" max="14855"/>
    <col width="5.77734375" customWidth="1" style="106" min="14856" max="14856"/>
    <col width="2.6640625" customWidth="1" style="106" min="14857" max="14857"/>
    <col width="1.109375" customWidth="1" style="106" min="14858" max="14859"/>
    <col width="2.33203125" customWidth="1" style="106" min="14860" max="14860"/>
    <col width="1" customWidth="1" style="106" min="14861" max="14861"/>
    <col width="2.6640625" customWidth="1" style="106" min="14862" max="14862"/>
    <col width="2.33203125" customWidth="1" style="106" min="14863" max="14863"/>
    <col width="3.44140625" customWidth="1" style="106" min="14864" max="14864"/>
    <col width="1.44140625" customWidth="1" style="106" min="14865" max="14865"/>
    <col width="2.44140625" customWidth="1" style="106" min="14866" max="14866"/>
    <col width="4.33203125" customWidth="1" style="106" min="14867" max="14867"/>
    <col width="1" customWidth="1" style="106" min="14868" max="14868"/>
    <col width="2.6640625" customWidth="1" style="106" min="14869" max="14869"/>
    <col width="5.44140625" customWidth="1" style="106" min="14870" max="14870"/>
    <col width="2.44140625" customWidth="1" style="106" min="14871" max="14871"/>
    <col width="3.44140625" customWidth="1" style="106" min="14872" max="14872"/>
    <col width="2.109375" customWidth="1" style="106" min="14873" max="14873"/>
    <col width="3.109375" customWidth="1" style="106" min="14874" max="14874"/>
    <col width="8.44140625" customWidth="1" style="106" min="14875" max="15104"/>
    <col width="6" customWidth="1" style="106" min="15105" max="15106"/>
    <col width="1.44140625" customWidth="1" style="106" min="15107" max="15107"/>
    <col width="4.33203125" customWidth="1" style="106" min="15108" max="15108"/>
    <col width="1.109375" customWidth="1" style="106" min="15109" max="15109"/>
    <col width="1" customWidth="1" style="106" min="15110" max="15110"/>
    <col width="2.33203125" customWidth="1" style="106" min="15111" max="15111"/>
    <col width="5.77734375" customWidth="1" style="106" min="15112" max="15112"/>
    <col width="2.6640625" customWidth="1" style="106" min="15113" max="15113"/>
    <col width="1.109375" customWidth="1" style="106" min="15114" max="15115"/>
    <col width="2.33203125" customWidth="1" style="106" min="15116" max="15116"/>
    <col width="1" customWidth="1" style="106" min="15117" max="15117"/>
    <col width="2.6640625" customWidth="1" style="106" min="15118" max="15118"/>
    <col width="2.33203125" customWidth="1" style="106" min="15119" max="15119"/>
    <col width="3.44140625" customWidth="1" style="106" min="15120" max="15120"/>
    <col width="1.44140625" customWidth="1" style="106" min="15121" max="15121"/>
    <col width="2.44140625" customWidth="1" style="106" min="15122" max="15122"/>
    <col width="4.33203125" customWidth="1" style="106" min="15123" max="15123"/>
    <col width="1" customWidth="1" style="106" min="15124" max="15124"/>
    <col width="2.6640625" customWidth="1" style="106" min="15125" max="15125"/>
    <col width="5.44140625" customWidth="1" style="106" min="15126" max="15126"/>
    <col width="2.44140625" customWidth="1" style="106" min="15127" max="15127"/>
    <col width="3.44140625" customWidth="1" style="106" min="15128" max="15128"/>
    <col width="2.109375" customWidth="1" style="106" min="15129" max="15129"/>
    <col width="3.109375" customWidth="1" style="106" min="15130" max="15130"/>
    <col width="8.44140625" customWidth="1" style="106" min="15131" max="15360"/>
    <col width="6" customWidth="1" style="106" min="15361" max="15362"/>
    <col width="1.44140625" customWidth="1" style="106" min="15363" max="15363"/>
    <col width="4.33203125" customWidth="1" style="106" min="15364" max="15364"/>
    <col width="1.109375" customWidth="1" style="106" min="15365" max="15365"/>
    <col width="1" customWidth="1" style="106" min="15366" max="15366"/>
    <col width="2.33203125" customWidth="1" style="106" min="15367" max="15367"/>
    <col width="5.77734375" customWidth="1" style="106" min="15368" max="15368"/>
    <col width="2.6640625" customWidth="1" style="106" min="15369" max="15369"/>
    <col width="1.109375" customWidth="1" style="106" min="15370" max="15371"/>
    <col width="2.33203125" customWidth="1" style="106" min="15372" max="15372"/>
    <col width="1" customWidth="1" style="106" min="15373" max="15373"/>
    <col width="2.6640625" customWidth="1" style="106" min="15374" max="15374"/>
    <col width="2.33203125" customWidth="1" style="106" min="15375" max="15375"/>
    <col width="3.44140625" customWidth="1" style="106" min="15376" max="15376"/>
    <col width="1.44140625" customWidth="1" style="106" min="15377" max="15377"/>
    <col width="2.44140625" customWidth="1" style="106" min="15378" max="15378"/>
    <col width="4.33203125" customWidth="1" style="106" min="15379" max="15379"/>
    <col width="1" customWidth="1" style="106" min="15380" max="15380"/>
    <col width="2.6640625" customWidth="1" style="106" min="15381" max="15381"/>
    <col width="5.44140625" customWidth="1" style="106" min="15382" max="15382"/>
    <col width="2.44140625" customWidth="1" style="106" min="15383" max="15383"/>
    <col width="3.44140625" customWidth="1" style="106" min="15384" max="15384"/>
    <col width="2.109375" customWidth="1" style="106" min="15385" max="15385"/>
    <col width="3.109375" customWidth="1" style="106" min="15386" max="15386"/>
    <col width="8.44140625" customWidth="1" style="106" min="15387" max="15616"/>
    <col width="6" customWidth="1" style="106" min="15617" max="15618"/>
    <col width="1.44140625" customWidth="1" style="106" min="15619" max="15619"/>
    <col width="4.33203125" customWidth="1" style="106" min="15620" max="15620"/>
    <col width="1.109375" customWidth="1" style="106" min="15621" max="15621"/>
    <col width="1" customWidth="1" style="106" min="15622" max="15622"/>
    <col width="2.33203125" customWidth="1" style="106" min="15623" max="15623"/>
    <col width="5.77734375" customWidth="1" style="106" min="15624" max="15624"/>
    <col width="2.6640625" customWidth="1" style="106" min="15625" max="15625"/>
    <col width="1.109375" customWidth="1" style="106" min="15626" max="15627"/>
    <col width="2.33203125" customWidth="1" style="106" min="15628" max="15628"/>
    <col width="1" customWidth="1" style="106" min="15629" max="15629"/>
    <col width="2.6640625" customWidth="1" style="106" min="15630" max="15630"/>
    <col width="2.33203125" customWidth="1" style="106" min="15631" max="15631"/>
    <col width="3.44140625" customWidth="1" style="106" min="15632" max="15632"/>
    <col width="1.44140625" customWidth="1" style="106" min="15633" max="15633"/>
    <col width="2.44140625" customWidth="1" style="106" min="15634" max="15634"/>
    <col width="4.33203125" customWidth="1" style="106" min="15635" max="15635"/>
    <col width="1" customWidth="1" style="106" min="15636" max="15636"/>
    <col width="2.6640625" customWidth="1" style="106" min="15637" max="15637"/>
    <col width="5.44140625" customWidth="1" style="106" min="15638" max="15638"/>
    <col width="2.44140625" customWidth="1" style="106" min="15639" max="15639"/>
    <col width="3.44140625" customWidth="1" style="106" min="15640" max="15640"/>
    <col width="2.109375" customWidth="1" style="106" min="15641" max="15641"/>
    <col width="3.109375" customWidth="1" style="106" min="15642" max="15642"/>
    <col width="8.44140625" customWidth="1" style="106" min="15643" max="15872"/>
    <col width="6" customWidth="1" style="106" min="15873" max="15874"/>
    <col width="1.44140625" customWidth="1" style="106" min="15875" max="15875"/>
    <col width="4.33203125" customWidth="1" style="106" min="15876" max="15876"/>
    <col width="1.109375" customWidth="1" style="106" min="15877" max="15877"/>
    <col width="1" customWidth="1" style="106" min="15878" max="15878"/>
    <col width="2.33203125" customWidth="1" style="106" min="15879" max="15879"/>
    <col width="5.77734375" customWidth="1" style="106" min="15880" max="15880"/>
    <col width="2.6640625" customWidth="1" style="106" min="15881" max="15881"/>
    <col width="1.109375" customWidth="1" style="106" min="15882" max="15883"/>
    <col width="2.33203125" customWidth="1" style="106" min="15884" max="15884"/>
    <col width="1" customWidth="1" style="106" min="15885" max="15885"/>
    <col width="2.6640625" customWidth="1" style="106" min="15886" max="15886"/>
    <col width="2.33203125" customWidth="1" style="106" min="15887" max="15887"/>
    <col width="3.44140625" customWidth="1" style="106" min="15888" max="15888"/>
    <col width="1.44140625" customWidth="1" style="106" min="15889" max="15889"/>
    <col width="2.44140625" customWidth="1" style="106" min="15890" max="15890"/>
    <col width="4.33203125" customWidth="1" style="106" min="15891" max="15891"/>
    <col width="1" customWidth="1" style="106" min="15892" max="15892"/>
    <col width="2.6640625" customWidth="1" style="106" min="15893" max="15893"/>
    <col width="5.44140625" customWidth="1" style="106" min="15894" max="15894"/>
    <col width="2.44140625" customWidth="1" style="106" min="15895" max="15895"/>
    <col width="3.44140625" customWidth="1" style="106" min="15896" max="15896"/>
    <col width="2.109375" customWidth="1" style="106" min="15897" max="15897"/>
    <col width="3.109375" customWidth="1" style="106" min="15898" max="15898"/>
    <col width="8.44140625" customWidth="1" style="106" min="15899" max="16128"/>
    <col width="6" customWidth="1" style="106" min="16129" max="16130"/>
    <col width="1.44140625" customWidth="1" style="106" min="16131" max="16131"/>
    <col width="4.33203125" customWidth="1" style="106" min="16132" max="16132"/>
    <col width="1.109375" customWidth="1" style="106" min="16133" max="16133"/>
    <col width="1" customWidth="1" style="106" min="16134" max="16134"/>
    <col width="2.33203125" customWidth="1" style="106" min="16135" max="16135"/>
    <col width="5.77734375" customWidth="1" style="106" min="16136" max="16136"/>
    <col width="2.6640625" customWidth="1" style="106" min="16137" max="16137"/>
    <col width="1.109375" customWidth="1" style="106" min="16138" max="16139"/>
    <col width="2.33203125" customWidth="1" style="106" min="16140" max="16140"/>
    <col width="1" customWidth="1" style="106" min="16141" max="16141"/>
    <col width="2.6640625" customWidth="1" style="106" min="16142" max="16142"/>
    <col width="2.33203125" customWidth="1" style="106" min="16143" max="16143"/>
    <col width="3.44140625" customWidth="1" style="106" min="16144" max="16144"/>
    <col width="1.44140625" customWidth="1" style="106" min="16145" max="16145"/>
    <col width="2.44140625" customWidth="1" style="106" min="16146" max="16146"/>
    <col width="4.33203125" customWidth="1" style="106" min="16147" max="16147"/>
    <col width="1" customWidth="1" style="106" min="16148" max="16148"/>
    <col width="2.6640625" customWidth="1" style="106" min="16149" max="16149"/>
    <col width="5.44140625" customWidth="1" style="106" min="16150" max="16150"/>
    <col width="2.44140625" customWidth="1" style="106" min="16151" max="16151"/>
    <col width="3.44140625" customWidth="1" style="106" min="16152" max="16152"/>
    <col width="2.109375" customWidth="1" style="106" min="16153" max="16153"/>
    <col width="3.109375" customWidth="1" style="106" min="16154" max="16154"/>
    <col width="8.44140625" customWidth="1" style="106" min="16155" max="16384"/>
  </cols>
  <sheetData>
    <row r="1" ht="34.5" customHeight="1" s="813">
      <c r="A1" s="122" t="n"/>
      <c r="B1" s="122" t="n"/>
      <c r="R1" s="107" t="n"/>
      <c r="S1" s="107" t="n"/>
      <c r="T1" s="107" t="n"/>
      <c r="U1" s="107" t="n"/>
      <c r="V1" s="107" t="n"/>
      <c r="W1" s="107" t="n"/>
      <c r="X1" s="107" t="n"/>
      <c r="Y1" s="107" t="n"/>
      <c r="Z1" s="107" t="n"/>
    </row>
    <row r="2" ht="22.5" customHeight="1" s="813">
      <c r="A2" s="489" t="inlineStr">
        <is>
          <t>출 장 계 획 서</t>
        </is>
      </c>
      <c r="Q2" s="108" t="n"/>
      <c r="R2" s="908" t="inlineStr">
        <is>
          <t>결     
재</t>
        </is>
      </c>
      <c r="S2" s="909" t="inlineStr">
        <is>
          <t>담당</t>
        </is>
      </c>
      <c r="T2" s="825" t="n"/>
      <c r="U2" s="826" t="n"/>
      <c r="V2" s="909" t="inlineStr">
        <is>
          <t>부서장</t>
        </is>
      </c>
      <c r="W2" s="826" t="n"/>
      <c r="X2" s="494" t="inlineStr">
        <is>
          <t>대표이사</t>
        </is>
      </c>
      <c r="Y2" s="825" t="n"/>
      <c r="Z2" s="826" t="n"/>
    </row>
    <row r="3" ht="45.75" customHeight="1" s="813">
      <c r="A3" s="838" t="n"/>
      <c r="B3" s="838" t="n"/>
      <c r="C3" s="838" t="n"/>
      <c r="D3" s="838" t="n"/>
      <c r="E3" s="838" t="n"/>
      <c r="F3" s="838" t="n"/>
      <c r="G3" s="838" t="n"/>
      <c r="H3" s="838" t="n"/>
      <c r="I3" s="838" t="n"/>
      <c r="J3" s="838" t="n"/>
      <c r="K3" s="838" t="n"/>
      <c r="L3" s="838" t="n"/>
      <c r="M3" s="838" t="n"/>
      <c r="N3" s="838" t="n"/>
      <c r="O3" s="838" t="n"/>
      <c r="P3" s="838" t="n"/>
      <c r="Q3" s="109" t="n"/>
      <c r="R3" s="910" t="n"/>
      <c r="S3" s="911" t="n"/>
      <c r="T3" s="838" t="n"/>
      <c r="U3" s="912" t="n"/>
      <c r="V3" s="911" t="n"/>
      <c r="W3" s="912" t="n"/>
      <c r="X3" s="494" t="n"/>
      <c r="Y3" s="825" t="n"/>
      <c r="Z3" s="826" t="n"/>
    </row>
    <row r="4" ht="33.75" customHeight="1" s="813">
      <c r="A4" s="110" t="n"/>
      <c r="B4" s="512" t="inlineStr">
        <is>
          <t>상기와 같이 출장을 계획함</t>
        </is>
      </c>
      <c r="C4" s="512" t="n"/>
      <c r="D4" s="512" t="n"/>
      <c r="E4" s="512" t="n"/>
      <c r="F4" s="512" t="n"/>
      <c r="G4" s="512" t="n"/>
      <c r="H4" s="512" t="n"/>
      <c r="I4" s="512" t="n"/>
      <c r="J4" s="512" t="n"/>
      <c r="K4" s="512" t="n"/>
      <c r="L4" s="512" t="n"/>
      <c r="M4" s="512" t="n"/>
      <c r="N4" s="512" t="n"/>
      <c r="O4" s="512" t="n"/>
      <c r="P4" s="512" t="n"/>
      <c r="Q4" s="512" t="n"/>
      <c r="R4" s="512" t="n"/>
      <c r="S4" s="512" t="n"/>
      <c r="T4" s="512" t="n"/>
      <c r="U4" s="512" t="n"/>
      <c r="V4" s="512" t="n"/>
      <c r="W4" s="512" t="n"/>
      <c r="X4" s="512" t="n"/>
      <c r="Y4" s="512" t="n"/>
      <c r="Z4" s="513" t="n"/>
    </row>
    <row r="5" ht="33.75" customHeight="1" s="813">
      <c r="A5" s="908" t="inlineStr">
        <is>
          <t>출     장    자</t>
        </is>
      </c>
      <c r="B5" s="826" t="n"/>
      <c r="D5" s="106" t="inlineStr">
        <is>
          <t xml:space="preserve">소속 </t>
        </is>
      </c>
      <c r="E5" s="106" t="inlineStr">
        <is>
          <t>:</t>
        </is>
      </c>
      <c r="F5" s="493" t="n"/>
      <c r="G5" s="825" t="n"/>
      <c r="H5" s="825" t="n"/>
      <c r="I5" s="825" t="n"/>
      <c r="J5" s="493" t="inlineStr">
        <is>
          <t>직위</t>
        </is>
      </c>
      <c r="K5" s="825" t="n"/>
      <c r="L5" s="825" t="n"/>
      <c r="M5" s="106" t="inlineStr">
        <is>
          <t>:</t>
        </is>
      </c>
      <c r="N5" s="493" t="n"/>
      <c r="O5" s="825" t="n"/>
      <c r="P5" s="825" t="n"/>
      <c r="Q5" s="825" t="n"/>
      <c r="R5" s="825" t="n"/>
      <c r="S5" s="106" t="inlineStr">
        <is>
          <t xml:space="preserve">성명 </t>
        </is>
      </c>
      <c r="T5" s="106" t="inlineStr">
        <is>
          <t>:</t>
        </is>
      </c>
      <c r="U5" s="493" t="n"/>
      <c r="V5" s="825" t="n"/>
      <c r="W5" s="825" t="n"/>
      <c r="X5" s="825" t="n"/>
      <c r="Y5" s="502" t="inlineStr">
        <is>
          <t>인</t>
        </is>
      </c>
      <c r="Z5" s="114" t="n"/>
    </row>
    <row r="6" ht="33.75" customHeight="1" s="813">
      <c r="A6" s="909" t="inlineStr">
        <is>
          <t>출  장  기  간</t>
        </is>
      </c>
      <c r="B6" s="913" t="n"/>
      <c r="C6" s="115" t="n"/>
      <c r="D6" s="500" t="n"/>
      <c r="E6" s="914" t="n"/>
      <c r="F6" s="914" t="n"/>
      <c r="G6" s="115" t="inlineStr">
        <is>
          <t>년</t>
        </is>
      </c>
      <c r="H6" s="115" t="n"/>
      <c r="I6" s="115" t="n"/>
      <c r="J6" s="501" t="inlineStr">
        <is>
          <t>월</t>
        </is>
      </c>
      <c r="K6" s="914" t="n"/>
      <c r="L6" s="115" t="n"/>
      <c r="M6" s="501" t="n"/>
      <c r="N6" s="914" t="n"/>
      <c r="O6" s="115" t="inlineStr">
        <is>
          <t>일</t>
        </is>
      </c>
      <c r="P6" s="115" t="n"/>
      <c r="Q6" s="115" t="n"/>
      <c r="R6" s="501" t="inlineStr">
        <is>
          <t>(</t>
        </is>
      </c>
      <c r="S6" s="501" t="n"/>
      <c r="T6" s="501" t="n"/>
      <c r="U6" s="501" t="n"/>
      <c r="V6" s="121" t="n"/>
      <c r="W6" s="914" t="n"/>
      <c r="X6" s="493" t="inlineStr">
        <is>
          <t>일간</t>
        </is>
      </c>
      <c r="Y6" s="120" t="inlineStr">
        <is>
          <t>)</t>
        </is>
      </c>
      <c r="Z6" s="117" t="n"/>
    </row>
    <row r="7" ht="33.75" customHeight="1" s="813">
      <c r="A7" s="915" t="n"/>
      <c r="B7" s="912" t="n"/>
      <c r="C7" s="107" t="n"/>
      <c r="D7" s="505" t="n"/>
      <c r="E7" s="838" t="n"/>
      <c r="F7" s="838" t="n"/>
      <c r="G7" s="107" t="inlineStr">
        <is>
          <t>년</t>
        </is>
      </c>
      <c r="H7" s="107" t="n"/>
      <c r="I7" s="107" t="n"/>
      <c r="J7" s="502" t="inlineStr">
        <is>
          <t>월</t>
        </is>
      </c>
      <c r="L7" s="107" t="n"/>
      <c r="M7" s="496" t="n"/>
      <c r="N7" s="838" t="n"/>
      <c r="O7" s="107" t="inlineStr">
        <is>
          <t>일</t>
        </is>
      </c>
      <c r="P7" s="107" t="n"/>
      <c r="Q7" s="107" t="n"/>
      <c r="S7" s="502" t="n"/>
      <c r="T7" s="502" t="n"/>
      <c r="U7" s="502" t="n"/>
      <c r="V7" s="838" t="n"/>
      <c r="W7" s="838" t="n"/>
      <c r="X7" s="838" t="n"/>
      <c r="Y7" s="838" t="n"/>
      <c r="Z7" s="118" t="n"/>
      <c r="AA7" s="119" t="n"/>
    </row>
    <row r="8" ht="33.75" customHeight="1" s="813">
      <c r="A8" s="911" t="inlineStr">
        <is>
          <t>출     장     지</t>
        </is>
      </c>
      <c r="B8" s="912" t="n"/>
      <c r="C8" s="107" t="n"/>
      <c r="D8" s="493" t="n"/>
      <c r="E8" s="825" t="n"/>
      <c r="F8" s="825" t="n"/>
      <c r="G8" s="107" t="inlineStr">
        <is>
          <t>(</t>
        </is>
      </c>
      <c r="H8" s="107" t="n"/>
      <c r="I8" s="512" t="n"/>
      <c r="J8" s="512" t="inlineStr">
        <is>
          <t>)</t>
        </is>
      </c>
      <c r="K8" s="512" t="n"/>
      <c r="L8" s="512" t="n"/>
      <c r="M8" s="513" t="n"/>
      <c r="N8" s="909" t="inlineStr">
        <is>
          <t>목      적</t>
        </is>
      </c>
      <c r="O8" s="825" t="n"/>
      <c r="P8" s="826" t="n"/>
      <c r="Q8" s="512" t="n"/>
      <c r="R8" s="494" t="n"/>
      <c r="S8" s="825" t="n"/>
      <c r="T8" s="825" t="n"/>
      <c r="U8" s="825" t="n"/>
      <c r="V8" s="825" t="n"/>
      <c r="W8" s="825" t="n"/>
      <c r="X8" s="825" t="n"/>
      <c r="Y8" s="825" t="n"/>
      <c r="Z8" s="826" t="n"/>
    </row>
    <row r="9" ht="33.75" customHeight="1" s="813">
      <c r="A9" s="909" t="inlineStr">
        <is>
          <t>출 장 가 불 금</t>
        </is>
      </c>
      <c r="B9" s="826" t="n"/>
      <c r="C9" s="512" t="n"/>
      <c r="D9" s="493" t="n"/>
      <c r="E9" s="825" t="n"/>
      <c r="F9" s="825" t="n"/>
      <c r="G9" s="512" t="inlineStr">
        <is>
          <t>년</t>
        </is>
      </c>
      <c r="H9" s="512" t="n"/>
      <c r="I9" s="512" t="inlineStr">
        <is>
          <t>월</t>
        </is>
      </c>
      <c r="J9" s="512" t="n"/>
      <c r="K9" s="493" t="n"/>
      <c r="L9" s="825" t="n"/>
      <c r="M9" s="825" t="n"/>
      <c r="N9" s="512" t="inlineStr">
        <is>
          <t>일</t>
        </is>
      </c>
      <c r="O9" s="512" t="n"/>
      <c r="P9" s="512" t="n"/>
      <c r="Q9" s="916" t="n"/>
      <c r="R9" s="825" t="n"/>
      <c r="S9" s="825" t="n"/>
      <c r="T9" s="825" t="n"/>
      <c r="U9" s="825" t="n"/>
      <c r="V9" s="825" t="n"/>
      <c r="W9" s="825" t="n"/>
      <c r="X9" s="120" t="inlineStr">
        <is>
          <t>원</t>
        </is>
      </c>
      <c r="Y9" s="120" t="n"/>
      <c r="Z9" s="513" t="n"/>
    </row>
    <row r="10" ht="33.75" customHeight="1" s="813">
      <c r="A10" s="909" t="inlineStr">
        <is>
          <t>계  획  변  경</t>
        </is>
      </c>
      <c r="B10" s="913" t="n"/>
      <c r="D10" s="501" t="n"/>
      <c r="E10" s="914" t="n"/>
      <c r="F10" s="914" t="n"/>
      <c r="G10" s="106" t="inlineStr">
        <is>
          <t>년</t>
        </is>
      </c>
      <c r="I10" s="106" t="inlineStr">
        <is>
          <t>월</t>
        </is>
      </c>
      <c r="K10" s="501" t="n"/>
      <c r="L10" s="914" t="n"/>
      <c r="M10" s="914" t="n"/>
      <c r="N10" s="106" t="inlineStr">
        <is>
          <t>일</t>
        </is>
      </c>
      <c r="Q10" s="493" t="inlineStr">
        <is>
          <t>(</t>
        </is>
      </c>
      <c r="R10" s="507" t="n"/>
      <c r="S10" s="121" t="n"/>
      <c r="T10" s="914" t="n"/>
      <c r="U10" s="914" t="n"/>
      <c r="V10" s="494" t="inlineStr">
        <is>
          <t>일간 연장 또는 단축)</t>
        </is>
      </c>
      <c r="W10" s="914" t="n"/>
      <c r="X10" s="914" t="n"/>
      <c r="Y10" s="914" t="n"/>
      <c r="Z10" s="913" t="n"/>
    </row>
    <row r="11" ht="33.75" customHeight="1" s="813">
      <c r="A11" s="915" t="n"/>
      <c r="B11" s="912" t="n"/>
      <c r="C11" s="107" t="n"/>
      <c r="D11" s="496" t="n"/>
      <c r="E11" s="838" t="n"/>
      <c r="F11" s="838" t="n"/>
      <c r="G11" s="107" t="inlineStr">
        <is>
          <t>년</t>
        </is>
      </c>
      <c r="H11" s="107" t="n"/>
      <c r="I11" s="107" t="inlineStr">
        <is>
          <t>월</t>
        </is>
      </c>
      <c r="J11" s="107" t="n"/>
      <c r="K11" s="496" t="n"/>
      <c r="L11" s="838" t="n"/>
      <c r="M11" s="838" t="n"/>
      <c r="N11" s="107" t="inlineStr">
        <is>
          <t>일</t>
        </is>
      </c>
      <c r="O11" s="107" t="n"/>
      <c r="P11" s="107" t="n"/>
      <c r="Q11" s="838" t="n"/>
      <c r="R11" s="838" t="n"/>
      <c r="S11" s="838" t="n"/>
      <c r="T11" s="838" t="n"/>
      <c r="U11" s="838" t="n"/>
      <c r="V11" s="838" t="n"/>
      <c r="W11" s="838" t="n"/>
      <c r="X11" s="838" t="n"/>
      <c r="Y11" s="838" t="n"/>
      <c r="Z11" s="912" t="n"/>
    </row>
    <row r="12" ht="33.75" customHeight="1" s="813">
      <c r="A12" s="917" t="inlineStr">
        <is>
          <t>변  경  사  유</t>
        </is>
      </c>
      <c r="B12" s="918" t="n"/>
      <c r="D12" s="513" t="n"/>
      <c r="E12" s="825" t="n"/>
      <c r="F12" s="825" t="n"/>
      <c r="G12" s="825" t="n"/>
      <c r="H12" s="825" t="n"/>
      <c r="I12" s="825" t="n"/>
      <c r="J12" s="825" t="n"/>
      <c r="K12" s="825" t="n"/>
      <c r="L12" s="825" t="n"/>
      <c r="M12" s="825" t="n"/>
      <c r="N12" s="825" t="n"/>
      <c r="O12" s="825" t="n"/>
      <c r="P12" s="825" t="n"/>
      <c r="Q12" s="825" t="n"/>
      <c r="R12" s="825" t="n"/>
      <c r="S12" s="825" t="n"/>
      <c r="T12" s="825" t="n"/>
      <c r="U12" s="825" t="n"/>
      <c r="V12" s="825" t="n"/>
      <c r="W12" s="825" t="n"/>
      <c r="X12" s="825" t="n"/>
      <c r="Y12" s="825" t="n"/>
      <c r="Z12" s="826" t="n"/>
    </row>
    <row r="13" ht="33.75" customHeight="1" s="813">
      <c r="A13" s="909" t="inlineStr">
        <is>
          <t>여 비 정 산 액</t>
        </is>
      </c>
      <c r="B13" s="826" t="n"/>
      <c r="C13" s="110" t="n"/>
      <c r="D13" s="493" t="n"/>
      <c r="E13" s="825" t="n"/>
      <c r="F13" s="825" t="n"/>
      <c r="G13" s="512" t="inlineStr">
        <is>
          <t>년</t>
        </is>
      </c>
      <c r="H13" s="512" t="n"/>
      <c r="I13" s="512" t="inlineStr">
        <is>
          <t>월</t>
        </is>
      </c>
      <c r="J13" s="512" t="n"/>
      <c r="K13" s="493" t="n"/>
      <c r="L13" s="825" t="n"/>
      <c r="M13" s="825" t="n"/>
      <c r="N13" s="512" t="inlineStr">
        <is>
          <t>일</t>
        </is>
      </c>
      <c r="O13" s="512" t="n"/>
      <c r="P13" s="512" t="n"/>
      <c r="Q13" s="512" t="inlineStr">
        <is>
          <t>(</t>
        </is>
      </c>
      <c r="R13" s="493" t="n"/>
      <c r="S13" s="825" t="n"/>
      <c r="T13" s="825" t="n"/>
      <c r="U13" s="825" t="n"/>
      <c r="V13" s="825" t="n"/>
      <c r="W13" s="121" t="inlineStr">
        <is>
          <t>)</t>
        </is>
      </c>
      <c r="X13" s="120" t="inlineStr">
        <is>
          <t>원</t>
        </is>
      </c>
      <c r="Y13" s="121" t="n"/>
      <c r="Z13" s="513" t="n"/>
      <c r="AC13" s="502" t="n"/>
    </row>
    <row r="14" ht="15" customHeight="1" s="813">
      <c r="A14" s="908" t="inlineStr">
        <is>
          <t>적
요</t>
        </is>
      </c>
      <c r="B14" s="913" t="n"/>
      <c r="C14" s="115" t="n"/>
      <c r="E14" s="115" t="n"/>
      <c r="F14" s="115" t="n"/>
      <c r="G14" s="115" t="n"/>
      <c r="H14" s="115" t="n"/>
      <c r="I14" s="115" t="n"/>
      <c r="J14" s="115" t="n"/>
      <c r="K14" s="115" t="n"/>
      <c r="L14" s="115" t="n"/>
      <c r="M14" s="115" t="n"/>
      <c r="N14" s="115" t="n"/>
      <c r="O14" s="115" t="n"/>
      <c r="P14" s="115" t="n"/>
      <c r="Q14" s="115" t="n"/>
      <c r="R14" s="115" t="n"/>
      <c r="S14" s="115" t="n"/>
      <c r="T14" s="115" t="n"/>
      <c r="U14" s="115" t="n"/>
      <c r="V14" s="115" t="n"/>
      <c r="W14" s="115" t="n"/>
      <c r="X14" s="115" t="n"/>
      <c r="Y14" s="115" t="n"/>
      <c r="Z14" s="117" t="n"/>
    </row>
    <row r="15" ht="15" customHeight="1" s="813">
      <c r="A15" s="919" t="n"/>
      <c r="B15" s="918" t="n"/>
      <c r="Z15" s="114" t="n"/>
    </row>
    <row r="16" ht="15" customHeight="1" s="813">
      <c r="A16" s="919" t="n"/>
      <c r="B16" s="918" t="n"/>
      <c r="Z16" s="114" t="n"/>
    </row>
    <row r="17" ht="15" customHeight="1" s="813">
      <c r="A17" s="919" t="n"/>
      <c r="B17" s="918" t="n"/>
      <c r="Z17" s="114" t="n"/>
    </row>
    <row r="18" ht="15" customHeight="1" s="813">
      <c r="A18" s="919" t="n"/>
      <c r="B18" s="918" t="n"/>
      <c r="Z18" s="114" t="n"/>
    </row>
    <row r="19" ht="15" customHeight="1" s="813">
      <c r="A19" s="919" t="n"/>
      <c r="B19" s="918" t="n"/>
      <c r="Z19" s="114" t="n"/>
    </row>
    <row r="20" ht="15" customHeight="1" s="813">
      <c r="A20" s="919" t="n"/>
      <c r="B20" s="918" t="n"/>
      <c r="Z20" s="114" t="n"/>
    </row>
    <row r="21" ht="15" customHeight="1" s="813">
      <c r="A21" s="919" t="n"/>
      <c r="B21" s="918" t="n"/>
      <c r="Z21" s="114" t="n"/>
    </row>
    <row r="22" ht="15" customHeight="1" s="813">
      <c r="A22" s="919" t="n"/>
      <c r="B22" s="918" t="n"/>
      <c r="Z22" s="114" t="n"/>
    </row>
    <row r="23" ht="15" customHeight="1" s="813">
      <c r="A23" s="919" t="n"/>
      <c r="B23" s="918" t="n"/>
      <c r="Z23" s="114" t="n"/>
    </row>
    <row r="24" ht="15" customHeight="1" s="813">
      <c r="A24" s="919" t="n"/>
      <c r="B24" s="918" t="n"/>
      <c r="Z24" s="114" t="n"/>
    </row>
    <row r="25" ht="15" customHeight="1" s="813">
      <c r="A25" s="919" t="n"/>
      <c r="B25" s="918" t="n"/>
      <c r="C25" s="119" t="n"/>
      <c r="Z25" s="114" t="n"/>
    </row>
    <row r="26" ht="15" customHeight="1" s="813">
      <c r="A26" s="919" t="n"/>
      <c r="B26" s="918" t="n"/>
      <c r="Z26" s="114" t="n"/>
    </row>
    <row r="27" ht="15" customHeight="1" s="813">
      <c r="A27" s="919" t="n"/>
      <c r="B27" s="918" t="n"/>
      <c r="Z27" s="114" t="n"/>
    </row>
    <row r="28" ht="15" customHeight="1" s="813">
      <c r="A28" s="919" t="n"/>
      <c r="B28" s="918" t="n"/>
      <c r="Z28" s="114" t="n"/>
    </row>
    <row r="29" ht="15" customHeight="1" s="813">
      <c r="A29" s="919" t="n"/>
      <c r="B29" s="918" t="n"/>
      <c r="Z29" s="114" t="n"/>
    </row>
    <row r="30" ht="15" customHeight="1" s="813">
      <c r="A30" s="919" t="n"/>
      <c r="B30" s="918" t="n"/>
      <c r="Z30" s="114" t="n"/>
    </row>
    <row r="31" ht="15" customHeight="1" s="813">
      <c r="A31" s="919" t="n"/>
      <c r="B31" s="918" t="n"/>
      <c r="Z31" s="114" t="n"/>
    </row>
    <row r="32" ht="15" customHeight="1" s="813">
      <c r="A32" s="919" t="n"/>
      <c r="B32" s="918" t="n"/>
      <c r="Z32" s="114" t="n"/>
    </row>
    <row r="33" ht="15" customHeight="1" s="813">
      <c r="A33" s="919" t="n"/>
      <c r="B33" s="918" t="n"/>
      <c r="Z33" s="114" t="n"/>
    </row>
    <row r="34" ht="15" customHeight="1" s="813">
      <c r="A34" s="915" t="n"/>
      <c r="B34" s="912" t="n"/>
      <c r="C34" s="107" t="n"/>
      <c r="D34" s="107" t="n"/>
      <c r="E34" s="107" t="n"/>
      <c r="F34" s="107" t="n"/>
      <c r="G34" s="107" t="n"/>
      <c r="H34" s="107" t="n"/>
      <c r="I34" s="107" t="n"/>
      <c r="J34" s="107" t="n"/>
      <c r="K34" s="107" t="n"/>
      <c r="L34" s="107" t="n"/>
      <c r="M34" s="107" t="n"/>
      <c r="N34" s="107" t="n"/>
      <c r="O34" s="107" t="n"/>
      <c r="P34" s="107" t="n"/>
      <c r="Q34" s="107" t="n"/>
      <c r="R34" s="107" t="n"/>
      <c r="S34" s="107" t="n"/>
      <c r="T34" s="107" t="n"/>
      <c r="U34" s="107" t="n"/>
      <c r="V34" s="107" t="n"/>
      <c r="W34" s="107" t="n"/>
      <c r="X34" s="107" t="n"/>
      <c r="Y34" s="107" t="n"/>
      <c r="Z34" s="118" t="n"/>
    </row>
  </sheetData>
  <mergeCells count="48">
    <mergeCell ref="D13:F13"/>
    <mergeCell ref="D11:F11"/>
    <mergeCell ref="Q9:W9"/>
    <mergeCell ref="V2:W2"/>
    <mergeCell ref="N8:P8"/>
    <mergeCell ref="X3:Z3"/>
    <mergeCell ref="R6:R7"/>
    <mergeCell ref="D7:F7"/>
    <mergeCell ref="U5:X5"/>
    <mergeCell ref="R13:V13"/>
    <mergeCell ref="X6:X7"/>
    <mergeCell ref="Q10:Q11"/>
    <mergeCell ref="J6:K6"/>
    <mergeCell ref="A10:B11"/>
    <mergeCell ref="D9:F9"/>
    <mergeCell ref="D8:F8"/>
    <mergeCell ref="Y6:Y7"/>
    <mergeCell ref="N5:R5"/>
    <mergeCell ref="A14:B34"/>
    <mergeCell ref="A12:B12"/>
    <mergeCell ref="M7:N7"/>
    <mergeCell ref="A2:P3"/>
    <mergeCell ref="K10:M10"/>
    <mergeCell ref="M6:N6"/>
    <mergeCell ref="S2:U2"/>
    <mergeCell ref="K13:M13"/>
    <mergeCell ref="J7:K7"/>
    <mergeCell ref="A5:B5"/>
    <mergeCell ref="S10:U11"/>
    <mergeCell ref="K11:M11"/>
    <mergeCell ref="R8:Z8"/>
    <mergeCell ref="F5:I5"/>
    <mergeCell ref="A8:B8"/>
    <mergeCell ref="R2:R3"/>
    <mergeCell ref="D10:F10"/>
    <mergeCell ref="J5:L5"/>
    <mergeCell ref="X2:Z2"/>
    <mergeCell ref="K9:M9"/>
    <mergeCell ref="D12:Z12"/>
    <mergeCell ref="V10:Z11"/>
    <mergeCell ref="A6:B7"/>
    <mergeCell ref="A13:B13"/>
    <mergeCell ref="S3:U3"/>
    <mergeCell ref="V6:W7"/>
    <mergeCell ref="A9:B9"/>
    <mergeCell ref="D6:F6"/>
    <mergeCell ref="R10:R11"/>
    <mergeCell ref="V3:W3"/>
  </mergeCells>
  <printOptions horizontalCentered="1"/>
  <pageMargins left="0.3937007874015748" right="0.3937007874015748" top="0.3937007874015748" bottom="0.3937007874015748" header="0.5118110236220472" footer="0.5118110236220472"/>
  <pageSetup orientation="portrait" paperSize="9"/>
</worksheet>
</file>

<file path=xl/worksheets/sheet7.xml><?xml version="1.0" encoding="utf-8"?>
<worksheet xmlns="http://schemas.openxmlformats.org/spreadsheetml/2006/main">
  <sheetPr>
    <tabColor rgb="FF00B050"/>
    <outlinePr summaryBelow="1" summaryRight="1"/>
    <pageSetUpPr/>
  </sheetPr>
  <dimension ref="A1:L27"/>
  <sheetViews>
    <sheetView showGridLines="0" workbookViewId="0">
      <selection activeCell="T20" sqref="T20"/>
    </sheetView>
  </sheetViews>
  <sheetFormatPr baseColWidth="8" defaultColWidth="8.6640625" defaultRowHeight="13.5"/>
  <cols>
    <col width="11.33203125" customWidth="1" style="11" min="1" max="1"/>
    <col width="2" customWidth="1" style="11" min="2" max="2"/>
    <col width="15.44140625" customWidth="1" style="11" min="3" max="3"/>
    <col width="2.6640625" customWidth="1" style="11" min="4" max="4"/>
    <col width="6.44140625" customWidth="1" style="11" min="5" max="5"/>
    <col width="2.44140625" customWidth="1" style="11" min="6" max="6"/>
    <col width="6.44140625" customWidth="1" style="11" min="7" max="7"/>
    <col width="2.44140625" customWidth="1" style="11" min="8" max="8"/>
    <col width="9.44140625" customWidth="1" style="11" min="9" max="11"/>
    <col width="8.6640625" customWidth="1" style="11" min="12" max="16384"/>
  </cols>
  <sheetData>
    <row r="1" ht="9" customHeight="1" s="813">
      <c r="A1" s="126" t="n"/>
      <c r="B1" s="127" t="n"/>
      <c r="C1" s="127" t="n"/>
      <c r="D1" s="127" t="n"/>
      <c r="E1" s="127" t="n"/>
      <c r="F1" s="127" t="n"/>
      <c r="G1" s="127" t="n"/>
      <c r="H1" s="127" t="n"/>
      <c r="I1" s="127" t="n"/>
      <c r="J1" s="127" t="n"/>
      <c r="K1" s="127" t="n"/>
      <c r="L1" s="128" t="n"/>
    </row>
    <row r="2" ht="13.5" customHeight="1" s="813">
      <c r="A2" s="920" t="inlineStr">
        <is>
          <t>접대비(현금예비금)지출 품의</t>
        </is>
      </c>
      <c r="B2" s="0" t="n"/>
      <c r="C2" s="0" t="n"/>
      <c r="D2" s="0" t="n"/>
      <c r="E2" s="0" t="n"/>
      <c r="F2" s="0" t="n"/>
      <c r="G2" s="0" t="n"/>
      <c r="H2" s="0" t="n"/>
      <c r="I2" s="0" t="n"/>
      <c r="J2" s="0" t="n"/>
      <c r="K2" s="0" t="n"/>
      <c r="L2" s="921" t="n"/>
    </row>
    <row r="3" ht="13.5" customHeight="1" s="813">
      <c r="A3" s="922" t="n"/>
      <c r="B3" s="0" t="n"/>
      <c r="C3" s="0" t="n"/>
      <c r="D3" s="0" t="n"/>
      <c r="E3" s="0" t="n"/>
      <c r="F3" s="0" t="n"/>
      <c r="G3" s="0" t="n"/>
      <c r="H3" s="0" t="n"/>
      <c r="I3" s="0" t="n"/>
      <c r="J3" s="0" t="n"/>
      <c r="K3" s="0" t="n"/>
      <c r="L3" s="921" t="n"/>
    </row>
    <row r="4" ht="13.5" customHeight="1" s="813">
      <c r="A4" s="130" t="n"/>
      <c r="D4" s="131" t="n"/>
      <c r="E4" s="131" t="n"/>
      <c r="F4" s="131" t="n"/>
      <c r="G4" s="131" t="n"/>
      <c r="H4" s="131" t="n"/>
      <c r="I4" s="131" t="n"/>
      <c r="J4" s="131" t="n"/>
      <c r="L4" s="129" t="n"/>
    </row>
    <row r="5" ht="13.5" customHeight="1" s="813">
      <c r="A5" s="130" t="n"/>
      <c r="D5" s="131" t="n"/>
      <c r="E5" s="131" t="n"/>
      <c r="F5" s="131" t="n"/>
      <c r="G5" s="131" t="n"/>
      <c r="H5" s="131" t="n"/>
      <c r="I5" s="131" t="n"/>
      <c r="J5" s="131" t="n"/>
      <c r="L5" s="129" t="n"/>
    </row>
    <row r="6">
      <c r="A6" s="130" t="n"/>
      <c r="L6" s="129" t="n"/>
    </row>
    <row r="7">
      <c r="A7" s="130" t="n"/>
      <c r="L7" s="129" t="n"/>
    </row>
    <row r="8" ht="39" customHeight="1" s="813">
      <c r="A8" s="132" t="inlineStr">
        <is>
          <t xml:space="preserve">접대예정일자  </t>
        </is>
      </c>
      <c r="B8" s="11" t="inlineStr">
        <is>
          <t>:</t>
        </is>
      </c>
      <c r="C8" s="139" t="n"/>
      <c r="L8" s="129" t="n"/>
    </row>
    <row r="9" ht="39" customHeight="1" s="813">
      <c r="A9" s="132" t="inlineStr">
        <is>
          <t>부    서    명</t>
        </is>
      </c>
      <c r="B9" s="11" t="inlineStr">
        <is>
          <t>:</t>
        </is>
      </c>
      <c r="C9" s="140" t="n"/>
      <c r="L9" s="129" t="n"/>
    </row>
    <row r="10" ht="39" customHeight="1" s="813">
      <c r="A10" s="132" t="inlineStr">
        <is>
          <t>품    의    자</t>
        </is>
      </c>
      <c r="B10" s="11" t="inlineStr">
        <is>
          <t>:</t>
        </is>
      </c>
      <c r="C10" s="140" t="n"/>
      <c r="L10" s="129" t="n"/>
    </row>
    <row r="11" ht="39" customHeight="1" s="813">
      <c r="A11" s="132" t="inlineStr">
        <is>
          <t>거  래  처 명</t>
        </is>
      </c>
      <c r="B11" s="11" t="inlineStr">
        <is>
          <t>:</t>
        </is>
      </c>
      <c r="C11" s="140" t="n"/>
      <c r="L11" s="129" t="n"/>
    </row>
    <row r="12" ht="39" customHeight="1" s="813">
      <c r="A12" s="133" t="inlineStr">
        <is>
          <t>목           적</t>
        </is>
      </c>
      <c r="B12" s="11" t="inlineStr">
        <is>
          <t>:</t>
        </is>
      </c>
      <c r="C12" s="140" t="n"/>
      <c r="L12" s="129" t="n"/>
    </row>
    <row r="13" ht="39" customHeight="1" s="813">
      <c r="A13" s="133" t="inlineStr">
        <is>
          <t>예  산  금 액</t>
        </is>
      </c>
      <c r="B13" s="11" t="inlineStr">
        <is>
          <t>:</t>
        </is>
      </c>
      <c r="C13" s="140" t="n"/>
      <c r="L13" s="129" t="n"/>
    </row>
    <row r="14" ht="27" customHeight="1" s="813">
      <c r="A14" s="130" t="n"/>
      <c r="L14" s="129" t="n"/>
    </row>
    <row r="15" ht="18.75" customHeight="1" s="813">
      <c r="A15" s="130" t="n"/>
      <c r="L15" s="129" t="n"/>
    </row>
    <row r="16" ht="27" customHeight="1" s="813">
      <c r="A16" s="130" t="n"/>
      <c r="C16" s="11" t="inlineStr">
        <is>
          <t xml:space="preserve">상기와 같이 접대비(복리후생비)를 지출하고자 하오니 허락하여 </t>
        </is>
      </c>
      <c r="L16" s="129" t="n"/>
    </row>
    <row r="17" ht="27" customHeight="1" s="813">
      <c r="A17" s="130" t="n"/>
      <c r="B17" s="11" t="inlineStr">
        <is>
          <t>주시기 바랍니다.</t>
        </is>
      </c>
      <c r="L17" s="129" t="n"/>
    </row>
    <row r="18" ht="27" customHeight="1" s="813">
      <c r="A18" s="130" t="n"/>
      <c r="L18" s="129" t="n"/>
    </row>
    <row r="19" ht="27" customHeight="1" s="813">
      <c r="A19" s="130" t="n"/>
      <c r="L19" s="129" t="n"/>
    </row>
    <row r="20" ht="27" customHeight="1" s="813">
      <c r="A20" s="130" t="n"/>
      <c r="L20" s="129" t="n"/>
    </row>
    <row r="21" ht="27" customFormat="1" customHeight="1" s="21">
      <c r="A21" s="134" t="n"/>
      <c r="C21" s="21" t="n">
        <v>2011</v>
      </c>
      <c r="D21" s="21" t="inlineStr">
        <is>
          <t>년</t>
        </is>
      </c>
      <c r="E21" s="21" t="n">
        <v>9</v>
      </c>
      <c r="F21" s="21" t="inlineStr">
        <is>
          <t>월</t>
        </is>
      </c>
      <c r="G21" s="21" t="n">
        <v>6</v>
      </c>
      <c r="H21" s="21" t="inlineStr">
        <is>
          <t>일</t>
        </is>
      </c>
      <c r="L21" s="135" t="n"/>
    </row>
    <row r="22" ht="27" customHeight="1" s="813">
      <c r="A22" s="130" t="n"/>
      <c r="L22" s="129" t="n"/>
    </row>
    <row r="23" ht="27" customHeight="1" s="813">
      <c r="A23" s="130" t="n"/>
      <c r="L23" s="129" t="n"/>
    </row>
    <row r="24" ht="27" customFormat="1" customHeight="1" s="773">
      <c r="A24" s="136" t="n"/>
      <c r="G24" s="11" t="n"/>
      <c r="H24" s="11" t="n"/>
      <c r="I24" s="768" t="inlineStr">
        <is>
          <t>담당</t>
        </is>
      </c>
      <c r="J24" s="768" t="inlineStr">
        <is>
          <t>부서장</t>
        </is>
      </c>
      <c r="K24" s="19" t="inlineStr">
        <is>
          <t>대표이사</t>
        </is>
      </c>
      <c r="L24" s="19" t="inlineStr">
        <is>
          <t>재무담당</t>
        </is>
      </c>
    </row>
    <row r="25" ht="48" customHeight="1" s="813">
      <c r="A25" s="130" t="n"/>
      <c r="I25" s="14" t="n"/>
      <c r="J25" s="14" t="n"/>
      <c r="K25" s="17" t="n"/>
      <c r="L25" s="17" t="n"/>
    </row>
    <row r="26" ht="27" customHeight="1" s="813">
      <c r="A26" s="130" t="n"/>
      <c r="I26" s="127" t="n"/>
      <c r="J26" s="127" t="n"/>
      <c r="K26" s="127" t="n"/>
      <c r="L26" s="128" t="n"/>
    </row>
    <row r="27" ht="15" customHeight="1" s="813">
      <c r="A27" s="137" t="n"/>
      <c r="B27" s="138" t="n"/>
      <c r="C27" s="138" t="n"/>
      <c r="D27" s="138" t="n"/>
      <c r="E27" s="138" t="n"/>
      <c r="F27" s="138" t="n"/>
      <c r="G27" s="138" t="n"/>
      <c r="H27" s="138" t="n"/>
      <c r="I27" s="138" t="n"/>
      <c r="J27" s="138" t="n"/>
      <c r="K27" s="138" t="n"/>
      <c r="L27" s="17" t="n"/>
    </row>
    <row r="28" ht="27" customHeight="1" s="813"/>
    <row r="29" ht="27" customHeight="1" s="813"/>
    <row r="30" ht="27" customHeight="1" s="813"/>
    <row r="31" ht="27" customHeight="1" s="813"/>
    <row r="32" ht="27" customHeight="1" s="813"/>
  </sheetData>
  <mergeCells count="1">
    <mergeCell ref="A2:L3"/>
  </mergeCells>
  <printOptions horizontalCentered="1"/>
  <pageMargins left="0.3543307086614174" right="0.3543307086614174" top="0.984251968503937" bottom="0.984251968503937" header="0.5118110236220472" footer="0.5118110236220472"/>
  <pageSetup orientation="portrait" paperSize="9" scale="89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tabColor rgb="FF002060"/>
    <outlinePr summaryBelow="1" summaryRight="1"/>
    <pageSetUpPr/>
  </sheetPr>
  <dimension ref="A1:K44"/>
  <sheetViews>
    <sheetView showGridLines="0" workbookViewId="0">
      <pane xSplit="1" ySplit="4" topLeftCell="B20" activePane="bottomRight" state="frozen"/>
      <selection activeCell="K12" sqref="K12"/>
      <selection pane="topRight" activeCell="K12" sqref="K12"/>
      <selection pane="bottomLeft" activeCell="K12" sqref="K12"/>
      <selection pane="bottomRight" activeCell="Q35" sqref="Q35"/>
    </sheetView>
  </sheetViews>
  <sheetFormatPr baseColWidth="8" defaultColWidth="8.6640625" defaultRowHeight="13.5"/>
  <cols>
    <col width="9.44140625" customWidth="1" style="923" min="1" max="1"/>
    <col width="10.44140625" customWidth="1" style="773" min="2" max="2"/>
    <col width="10.33203125" customWidth="1" style="11" min="3" max="3"/>
    <col width="14.33203125" customWidth="1" style="11" min="4" max="4"/>
    <col width="10.6640625" customWidth="1" style="11" min="5" max="5"/>
    <col width="8.6640625" customWidth="1" style="11" min="6" max="6"/>
    <col width="9.44140625" customWidth="1" style="11" min="7" max="7"/>
    <col width="15.77734375" customWidth="1" style="11" min="8" max="8"/>
    <col width="9.44140625" customWidth="1" style="11" min="9" max="9"/>
    <col width="28" customWidth="1" style="11" min="10" max="10"/>
    <col width="8.6640625" customWidth="1" style="11" min="11" max="16384"/>
  </cols>
  <sheetData>
    <row r="1" ht="20.25" customHeight="1" s="813">
      <c r="J1" s="16" t="n"/>
      <c r="K1" s="87" t="n"/>
    </row>
    <row r="2" ht="31.5" customHeight="1" s="813">
      <c r="A2" s="545" t="inlineStr">
        <is>
          <t>접대비청구내역서</t>
        </is>
      </c>
      <c r="B2" s="0" t="n"/>
      <c r="C2" s="0" t="n"/>
      <c r="D2" s="0" t="n"/>
      <c r="E2" s="0" t="n"/>
      <c r="F2" s="0" t="n"/>
      <c r="G2" s="0" t="n"/>
      <c r="H2" s="0" t="n"/>
      <c r="I2" s="0" t="n"/>
      <c r="J2" s="0" t="n"/>
    </row>
    <row r="3" ht="16.5" customHeight="1" s="813" thickBot="1">
      <c r="A3" s="924" t="n"/>
      <c r="B3" s="85" t="n"/>
      <c r="C3" s="85" t="n"/>
      <c r="D3" s="85" t="n"/>
      <c r="E3" s="85" t="n"/>
      <c r="F3" s="85" t="n"/>
      <c r="G3" s="85" t="n"/>
      <c r="H3" s="85" t="n"/>
      <c r="I3" s="85" t="n"/>
      <c r="J3" s="85" t="n"/>
    </row>
    <row r="4" ht="26.25" customHeight="1" s="813" thickBot="1">
      <c r="A4" s="925" t="inlineStr">
        <is>
          <t>날짜</t>
        </is>
      </c>
      <c r="B4" s="83" t="inlineStr">
        <is>
          <t>거래처  코드</t>
        </is>
      </c>
      <c r="C4" s="80" t="inlineStr">
        <is>
          <t>거래처명</t>
        </is>
      </c>
      <c r="D4" s="82" t="inlineStr">
        <is>
          <t>항목</t>
        </is>
      </c>
      <c r="E4" s="81" t="n"/>
      <c r="F4" s="80" t="inlineStr">
        <is>
          <t>지출내역(경로.성명.내용)</t>
        </is>
      </c>
      <c r="G4" s="79" t="n"/>
      <c r="H4" s="79" t="inlineStr">
        <is>
          <t>금액</t>
        </is>
      </c>
      <c r="I4" s="78" t="inlineStr">
        <is>
          <t>증빙번호</t>
        </is>
      </c>
      <c r="J4" s="77" t="inlineStr">
        <is>
          <t>비  고</t>
        </is>
      </c>
    </row>
    <row r="5">
      <c r="A5" s="926" t="n"/>
      <c r="B5" s="76" t="n"/>
      <c r="C5" s="75" t="n"/>
      <c r="D5" s="74" t="inlineStr">
        <is>
          <t>식비</t>
        </is>
      </c>
      <c r="E5" s="927" t="n"/>
      <c r="F5" s="928" t="n"/>
      <c r="G5" s="929" t="n"/>
      <c r="H5" s="73" t="n"/>
      <c r="I5" s="32" t="n">
        <v>1</v>
      </c>
      <c r="J5" s="70" t="n"/>
    </row>
    <row r="6">
      <c r="A6" s="926" t="n"/>
      <c r="B6" s="65" t="n"/>
      <c r="C6" s="64" t="n"/>
      <c r="D6" s="74" t="n"/>
      <c r="E6" s="930" t="n"/>
      <c r="F6" s="870" t="n"/>
      <c r="G6" s="871" t="n"/>
      <c r="H6" s="73" t="n"/>
      <c r="I6" s="32" t="n">
        <v>2</v>
      </c>
      <c r="J6" s="70" t="n"/>
    </row>
    <row r="7">
      <c r="A7" s="926" t="n"/>
      <c r="B7" s="65" t="n"/>
      <c r="C7" s="64" t="n"/>
      <c r="D7" s="74" t="n"/>
      <c r="E7" s="549" t="n"/>
      <c r="F7" s="550" t="n"/>
      <c r="G7" s="551" t="n"/>
      <c r="H7" s="73" t="n"/>
      <c r="I7" s="32" t="n">
        <v>3</v>
      </c>
      <c r="J7" s="70" t="n"/>
    </row>
    <row r="8">
      <c r="A8" s="926" t="n"/>
      <c r="B8" s="65" t="n"/>
      <c r="C8" s="64" t="n"/>
      <c r="D8" s="74" t="n"/>
      <c r="E8" s="549" t="n"/>
      <c r="F8" s="550" t="n"/>
      <c r="G8" s="551" t="n"/>
      <c r="H8" s="73" t="n"/>
      <c r="I8" s="32" t="n">
        <v>4</v>
      </c>
      <c r="J8" s="70" t="n"/>
    </row>
    <row r="9">
      <c r="A9" s="926" t="n"/>
      <c r="B9" s="65" t="n"/>
      <c r="C9" s="64" t="n"/>
      <c r="D9" s="74" t="n"/>
      <c r="E9" s="549" t="n"/>
      <c r="F9" s="550" t="n"/>
      <c r="G9" s="551" t="n"/>
      <c r="H9" s="73" t="n"/>
      <c r="I9" s="32" t="n"/>
      <c r="J9" s="70" t="n"/>
    </row>
    <row r="10">
      <c r="A10" s="931" t="n"/>
      <c r="B10" s="65" t="n"/>
      <c r="C10" s="64" t="n"/>
      <c r="D10" s="69" t="n"/>
      <c r="E10" s="930" t="n"/>
      <c r="F10" s="870" t="n"/>
      <c r="G10" s="871" t="n"/>
      <c r="H10" s="68" t="n"/>
      <c r="I10" s="32" t="n"/>
      <c r="J10" s="70" t="n"/>
    </row>
    <row r="11">
      <c r="A11" s="932" t="n"/>
      <c r="B11" s="37" t="n"/>
      <c r="C11" s="49" t="n"/>
      <c r="D11" s="48" t="n"/>
      <c r="E11" s="36" t="n"/>
      <c r="F11" s="870" t="n"/>
      <c r="G11" s="871" t="n"/>
      <c r="H11" s="34" t="n"/>
      <c r="I11" s="32" t="n"/>
      <c r="J11" s="31" t="n"/>
    </row>
    <row r="12">
      <c r="A12" s="932" t="n"/>
      <c r="B12" s="37" t="n"/>
      <c r="C12" s="49" t="n"/>
      <c r="D12" s="48" t="n"/>
      <c r="E12" s="36" t="n"/>
      <c r="F12" s="870" t="n"/>
      <c r="G12" s="871" t="n"/>
      <c r="H12" s="34" t="n"/>
      <c r="I12" s="32" t="n"/>
      <c r="J12" s="31" t="n"/>
    </row>
    <row r="13">
      <c r="A13" s="933" t="n"/>
      <c r="B13" s="47" t="n"/>
      <c r="C13" s="46" t="n"/>
      <c r="D13" s="45" t="n"/>
      <c r="E13" s="55" t="n"/>
      <c r="F13" s="873" t="n"/>
      <c r="G13" s="874" t="n"/>
      <c r="H13" s="44" t="n"/>
      <c r="I13" s="32" t="n"/>
      <c r="J13" s="31" t="n"/>
    </row>
    <row r="14">
      <c r="A14" s="934" t="inlineStr">
        <is>
          <t>소계-식비</t>
        </is>
      </c>
      <c r="B14" s="829" t="n"/>
      <c r="C14" s="829" t="n"/>
      <c r="D14" s="829" t="n"/>
      <c r="E14" s="829" t="n"/>
      <c r="F14" s="829" t="n"/>
      <c r="G14" s="830" t="n"/>
      <c r="H14" s="33" t="n"/>
      <c r="I14" s="32" t="n"/>
      <c r="J14" s="31" t="n"/>
    </row>
    <row r="15">
      <c r="A15" s="935" t="n"/>
      <c r="B15" s="65" t="n"/>
      <c r="C15" s="64" t="n"/>
      <c r="D15" s="66" t="n"/>
      <c r="E15" s="936" t="n"/>
      <c r="F15" s="937" t="n"/>
      <c r="G15" s="938" t="n"/>
      <c r="H15" s="41" t="n"/>
      <c r="I15" s="32" t="n"/>
      <c r="J15" s="31" t="n"/>
    </row>
    <row r="16">
      <c r="A16" s="939" t="n"/>
      <c r="B16" s="37" t="n"/>
      <c r="C16" s="36" t="n"/>
      <c r="D16" s="37" t="n"/>
      <c r="E16" s="518" t="n"/>
      <c r="F16" s="870" t="n"/>
      <c r="G16" s="940" t="n"/>
      <c r="H16" s="34" t="n"/>
      <c r="I16" s="32" t="n"/>
      <c r="J16" s="31" t="n"/>
    </row>
    <row r="17">
      <c r="A17" s="939" t="n"/>
      <c r="B17" s="37" t="n"/>
      <c r="C17" s="36" t="n"/>
      <c r="D17" s="37" t="n"/>
      <c r="E17" s="519" t="n"/>
      <c r="F17" s="870" t="n"/>
      <c r="G17" s="871" t="n"/>
      <c r="H17" s="34" t="n"/>
      <c r="I17" s="32" t="n"/>
      <c r="J17" s="31" t="n"/>
    </row>
    <row r="18">
      <c r="A18" s="939" t="n"/>
      <c r="B18" s="37" t="n"/>
      <c r="C18" s="36" t="n"/>
      <c r="D18" s="37" t="n"/>
      <c r="E18" s="519" t="n"/>
      <c r="F18" s="870" t="n"/>
      <c r="G18" s="871" t="n"/>
      <c r="H18" s="34" t="n"/>
      <c r="I18" s="32" t="n"/>
      <c r="J18" s="31" t="n"/>
    </row>
    <row r="19">
      <c r="A19" s="939" t="n"/>
      <c r="B19" s="37" t="n"/>
      <c r="C19" s="36" t="n"/>
      <c r="D19" s="37" t="n"/>
      <c r="E19" s="519" t="n"/>
      <c r="F19" s="870" t="n"/>
      <c r="G19" s="871" t="n"/>
      <c r="H19" s="34" t="n"/>
      <c r="I19" s="32" t="n"/>
      <c r="J19" s="31" t="n"/>
    </row>
    <row r="20">
      <c r="A20" s="941" t="n"/>
      <c r="B20" s="60" t="n"/>
      <c r="C20" s="61" t="n"/>
      <c r="D20" s="60" t="n"/>
      <c r="E20" s="59" t="n"/>
      <c r="F20" s="58" t="n"/>
      <c r="G20" s="57" t="n"/>
      <c r="H20" s="44" t="n"/>
      <c r="I20" s="32" t="n"/>
      <c r="J20" s="31" t="n"/>
    </row>
    <row r="21">
      <c r="A21" s="942" t="n"/>
      <c r="B21" s="47" t="n"/>
      <c r="C21" s="55" t="n"/>
      <c r="D21" s="47" t="n"/>
      <c r="E21" s="943" t="n"/>
      <c r="F21" s="873" t="n"/>
      <c r="G21" s="874" t="n"/>
      <c r="H21" s="54" t="n"/>
      <c r="I21" s="32" t="n"/>
      <c r="J21" s="31" t="n"/>
    </row>
    <row r="22">
      <c r="A22" s="944" t="inlineStr">
        <is>
          <t>소계-교통비</t>
        </is>
      </c>
      <c r="B22" s="829" t="n"/>
      <c r="C22" s="829" t="n"/>
      <c r="D22" s="829" t="n"/>
      <c r="E22" s="829" t="n"/>
      <c r="F22" s="829" t="n"/>
      <c r="G22" s="830" t="n"/>
      <c r="H22" s="33">
        <f>SUM(H15:H21)</f>
        <v/>
      </c>
      <c r="I22" s="32" t="n"/>
      <c r="J22" s="31" t="n"/>
    </row>
    <row r="23">
      <c r="A23" s="945" t="n"/>
      <c r="B23" s="43" t="n"/>
      <c r="C23" s="52" t="n"/>
      <c r="D23" s="51" t="n"/>
      <c r="E23" s="42" t="n"/>
      <c r="F23" s="867" t="n"/>
      <c r="G23" s="868" t="n"/>
      <c r="H23" s="41" t="n"/>
      <c r="I23" s="32" t="n"/>
      <c r="J23" s="50" t="n"/>
    </row>
    <row r="24">
      <c r="A24" s="932" t="n"/>
      <c r="B24" s="37" t="n"/>
      <c r="C24" s="49" t="n"/>
      <c r="D24" s="48" t="n"/>
      <c r="E24" s="36" t="n"/>
      <c r="F24" s="870" t="n"/>
      <c r="G24" s="871" t="n"/>
      <c r="H24" s="34" t="n"/>
      <c r="I24" s="32" t="n"/>
      <c r="J24" s="31" t="n"/>
    </row>
    <row r="25">
      <c r="A25" s="932" t="n"/>
      <c r="B25" s="37" t="n"/>
      <c r="C25" s="49" t="n"/>
      <c r="D25" s="48" t="n"/>
      <c r="E25" s="36" t="n"/>
      <c r="F25" s="870" t="n"/>
      <c r="G25" s="871" t="n"/>
      <c r="H25" s="34" t="n"/>
      <c r="I25" s="32" t="n"/>
      <c r="J25" s="31" t="n"/>
    </row>
    <row r="26">
      <c r="A26" s="933" t="n"/>
      <c r="B26" s="47" t="n"/>
      <c r="C26" s="46" t="n"/>
      <c r="D26" s="45" t="n"/>
      <c r="E26" s="55" t="n"/>
      <c r="F26" s="873" t="n"/>
      <c r="G26" s="874" t="n"/>
      <c r="H26" s="44" t="n"/>
      <c r="I26" s="32" t="n"/>
      <c r="J26" s="31" t="n"/>
    </row>
    <row r="27">
      <c r="A27" s="934" t="inlineStr">
        <is>
          <t>소계 - 소모품비</t>
        </is>
      </c>
      <c r="B27" s="829" t="n"/>
      <c r="C27" s="829" t="n"/>
      <c r="D27" s="829" t="n"/>
      <c r="E27" s="829" t="n"/>
      <c r="F27" s="829" t="n"/>
      <c r="G27" s="830" t="n"/>
      <c r="H27" s="33">
        <f>SUM(H23:H26)</f>
        <v/>
      </c>
      <c r="I27" s="32" t="n"/>
      <c r="J27" s="31" t="n"/>
    </row>
    <row r="28">
      <c r="A28" s="932" t="n"/>
      <c r="B28" s="43" t="n"/>
      <c r="C28" s="42" t="n"/>
      <c r="D28" s="35" t="n"/>
      <c r="E28" s="42" t="n"/>
      <c r="F28" s="867" t="n"/>
      <c r="G28" s="868" t="n"/>
      <c r="H28" s="41" t="n"/>
      <c r="I28" s="32" t="n"/>
      <c r="J28" s="31" t="n"/>
    </row>
    <row r="29">
      <c r="A29" s="932" t="n"/>
      <c r="B29" s="37" t="n"/>
      <c r="C29" s="36" t="n"/>
      <c r="D29" s="35" t="n"/>
      <c r="E29" s="36" t="n"/>
      <c r="F29" s="870" t="n"/>
      <c r="G29" s="871" t="n"/>
      <c r="H29" s="41" t="n"/>
      <c r="I29" s="32" t="n"/>
      <c r="J29" s="31" t="n"/>
    </row>
    <row r="30">
      <c r="A30" s="932" t="n"/>
      <c r="B30" s="37" t="n"/>
      <c r="C30" s="36" t="n"/>
      <c r="D30" s="39" t="n"/>
      <c r="E30" s="36" t="n"/>
      <c r="F30" s="870" t="n"/>
      <c r="G30" s="871" t="n"/>
      <c r="H30" s="34" t="n"/>
      <c r="I30" s="32" t="n"/>
      <c r="J30" s="31" t="n"/>
    </row>
    <row r="31">
      <c r="A31" s="932" t="n"/>
      <c r="B31" s="37" t="n"/>
      <c r="C31" s="36" t="n"/>
      <c r="D31" s="39" t="n"/>
      <c r="E31" s="36" t="n"/>
      <c r="F31" s="870" t="n"/>
      <c r="G31" s="871" t="n"/>
      <c r="H31" s="34" t="n"/>
      <c r="I31" s="32" t="n"/>
      <c r="J31" s="31" t="n"/>
    </row>
    <row r="32">
      <c r="A32" s="933" t="n"/>
      <c r="B32" s="37" t="n"/>
      <c r="C32" s="36" t="n"/>
      <c r="D32" s="39" t="n"/>
      <c r="E32" s="36" t="n"/>
      <c r="F32" s="870" t="n"/>
      <c r="G32" s="871" t="n"/>
      <c r="H32" s="34" t="n"/>
      <c r="I32" s="32" t="n"/>
      <c r="J32" s="31" t="n"/>
    </row>
    <row r="33">
      <c r="A33" s="933" t="n"/>
      <c r="B33" s="37" t="n"/>
      <c r="C33" s="36" t="n"/>
      <c r="D33" s="39" t="n"/>
      <c r="E33" s="36" t="n"/>
      <c r="F33" s="870" t="n"/>
      <c r="G33" s="871" t="n"/>
      <c r="H33" s="34" t="n"/>
      <c r="I33" s="32" t="n"/>
      <c r="J33" s="31" t="n"/>
    </row>
    <row r="34">
      <c r="A34" s="933" t="n"/>
      <c r="B34" s="37" t="n"/>
      <c r="C34" s="36" t="n"/>
      <c r="D34" s="35" t="n"/>
      <c r="E34" s="36" t="n"/>
      <c r="F34" s="870" t="n"/>
      <c r="G34" s="871" t="n"/>
      <c r="H34" s="34" t="n"/>
      <c r="I34" s="32" t="n"/>
      <c r="J34" s="31" t="n"/>
    </row>
    <row r="35">
      <c r="A35" s="934" t="inlineStr">
        <is>
          <t>소계 - 기타</t>
        </is>
      </c>
      <c r="B35" s="829" t="n"/>
      <c r="C35" s="829" t="n"/>
      <c r="D35" s="829" t="n"/>
      <c r="E35" s="829" t="n"/>
      <c r="F35" s="829" t="n"/>
      <c r="G35" s="830" t="n"/>
      <c r="H35" s="33">
        <f>SUM(H28:H34)</f>
        <v/>
      </c>
      <c r="I35" s="32" t="n"/>
      <c r="J35" s="31" t="n"/>
    </row>
    <row r="36" ht="24.75" customHeight="1" s="813" thickBot="1">
      <c r="A36" s="946" t="inlineStr">
        <is>
          <t>합계</t>
        </is>
      </c>
      <c r="B36" s="947" t="n"/>
      <c r="C36" s="947" t="n"/>
      <c r="D36" s="947" t="n"/>
      <c r="E36" s="947" t="n"/>
      <c r="F36" s="947" t="n"/>
      <c r="G36" s="948" t="n"/>
      <c r="H36" s="30">
        <f>+H35+H27+H22+H14</f>
        <v/>
      </c>
      <c r="I36" s="29" t="n"/>
      <c r="J36" s="28" t="n"/>
    </row>
    <row r="37" ht="14.25" customHeight="1" s="813" thickTop="1">
      <c r="B37" s="12" t="n"/>
      <c r="C37" s="13" t="n"/>
    </row>
    <row r="38">
      <c r="A38" s="949" t="inlineStr">
        <is>
          <t>[거래처별 합계]</t>
        </is>
      </c>
      <c r="C38" s="27" t="inlineStr">
        <is>
          <t>거래처명</t>
        </is>
      </c>
      <c r="D38" s="26" t="inlineStr">
        <is>
          <t>식대</t>
        </is>
      </c>
      <c r="E38" s="26" t="inlineStr">
        <is>
          <t>교통비</t>
        </is>
      </c>
      <c r="F38" s="26" t="inlineStr">
        <is>
          <t>소모품비</t>
        </is>
      </c>
      <c r="G38" s="26" t="inlineStr">
        <is>
          <t>기타</t>
        </is>
      </c>
      <c r="H38" s="26" t="inlineStr">
        <is>
          <t>합계</t>
        </is>
      </c>
    </row>
    <row r="39">
      <c r="C39" s="12" t="n"/>
      <c r="D39" s="25">
        <f>SUM(H14)</f>
        <v/>
      </c>
      <c r="E39" s="25">
        <f>SUM(H22)</f>
        <v/>
      </c>
      <c r="F39" s="25">
        <f>SUM(H27)</f>
        <v/>
      </c>
      <c r="G39" s="25">
        <f>SUM(H35)</f>
        <v/>
      </c>
      <c r="H39" s="25">
        <f>SUM(D39:G39)</f>
        <v/>
      </c>
    </row>
    <row r="40">
      <c r="C40" s="13" t="n"/>
      <c r="D40" s="25" t="n"/>
      <c r="E40" s="25" t="n"/>
      <c r="F40" s="25" t="n"/>
      <c r="G40" s="25" t="n"/>
      <c r="H40" s="25">
        <f>SUM(D40:G40)</f>
        <v/>
      </c>
    </row>
    <row r="41">
      <c r="C41" s="13" t="n"/>
      <c r="D41" s="25" t="n"/>
      <c r="E41" s="25" t="n"/>
      <c r="F41" s="25" t="n"/>
      <c r="G41" s="25" t="n"/>
      <c r="H41" s="25">
        <f>SUM(D41:G41)</f>
        <v/>
      </c>
    </row>
    <row r="42">
      <c r="C42" s="13" t="n"/>
      <c r="D42" s="25" t="n"/>
      <c r="E42" s="25" t="n"/>
      <c r="F42" s="25" t="n"/>
      <c r="G42" s="25" t="n"/>
      <c r="H42" s="25">
        <f>SUM(D42:G42)</f>
        <v/>
      </c>
    </row>
    <row r="43">
      <c r="C43" s="13" t="n"/>
      <c r="D43" s="25" t="n"/>
      <c r="E43" s="25" t="n"/>
      <c r="F43" s="25" t="n"/>
      <c r="G43" s="25" t="n"/>
      <c r="H43" s="25">
        <f>SUM(D43:G43)</f>
        <v/>
      </c>
    </row>
    <row r="44" ht="14.25" customHeight="1" s="813" thickBot="1">
      <c r="C44" s="24" t="inlineStr">
        <is>
          <t>합계</t>
        </is>
      </c>
      <c r="D44" s="23">
        <f>SUM(D39:D43)</f>
        <v/>
      </c>
      <c r="E44" s="23">
        <f>SUM(E39:E43)</f>
        <v/>
      </c>
      <c r="F44" s="23">
        <f>SUM(F39:F43)</f>
        <v/>
      </c>
      <c r="G44" s="23">
        <f>SUM(G39:G43)</f>
        <v/>
      </c>
      <c r="H44" s="23">
        <f>SUM(H39:H43)</f>
        <v/>
      </c>
    </row>
    <row r="45" ht="14.25" customHeight="1" s="813" thickTop="1"/>
  </sheetData>
  <mergeCells count="29">
    <mergeCell ref="E10:G10"/>
    <mergeCell ref="A14:G14"/>
    <mergeCell ref="E28:G28"/>
    <mergeCell ref="E13:G13"/>
    <mergeCell ref="E19:G19"/>
    <mergeCell ref="A22:G22"/>
    <mergeCell ref="A35:G35"/>
    <mergeCell ref="E31:G31"/>
    <mergeCell ref="E34:G34"/>
    <mergeCell ref="E30:G30"/>
    <mergeCell ref="E15:G15"/>
    <mergeCell ref="E6:G6"/>
    <mergeCell ref="E11:G11"/>
    <mergeCell ref="E26:G26"/>
    <mergeCell ref="E25:G25"/>
    <mergeCell ref="E16:G16"/>
    <mergeCell ref="A36:G36"/>
    <mergeCell ref="E32:G32"/>
    <mergeCell ref="E12:G12"/>
    <mergeCell ref="E18:G18"/>
    <mergeCell ref="E21:G21"/>
    <mergeCell ref="E24:G24"/>
    <mergeCell ref="E33:G33"/>
    <mergeCell ref="A27:G27"/>
    <mergeCell ref="E5:G5"/>
    <mergeCell ref="E23:G23"/>
    <mergeCell ref="E17:G17"/>
    <mergeCell ref="A2:J2"/>
    <mergeCell ref="E29:G29"/>
  </mergeCells>
  <printOptions horizontalCentered="1"/>
  <pageMargins left="0.1574803149606299" right="0.1574803149606299" top="0.1968503937007874" bottom="0.03937007874015748" header="0.5118110236220472" footer="0.5118110236220472"/>
  <pageSetup orientation="landscape" paperSize="9" scale="8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tabColor rgb="FFFFC000"/>
    <outlinePr summaryBelow="1" summaryRight="1"/>
    <pageSetUpPr/>
  </sheetPr>
  <dimension ref="B2:X29"/>
  <sheetViews>
    <sheetView showGridLines="0" topLeftCell="A13" workbookViewId="0">
      <selection activeCell="A1" sqref="A1"/>
    </sheetView>
  </sheetViews>
  <sheetFormatPr baseColWidth="8" defaultColWidth="3.44140625" defaultRowHeight="13.5"/>
  <cols>
    <col width="1.44140625" customWidth="1" style="173" min="1" max="2"/>
    <col width="2.44140625" customWidth="1" style="173" min="3" max="3"/>
    <col width="3.44140625" customWidth="1" style="173" min="4" max="4"/>
    <col width="5.109375" customWidth="1" style="173" min="5" max="5"/>
    <col width="3.44140625" customWidth="1" style="173" min="6" max="23"/>
    <col width="1.44140625" customWidth="1" style="173" min="24" max="24"/>
    <col width="3.44140625" customWidth="1" style="173" min="25" max="16384"/>
  </cols>
  <sheetData>
    <row r="1" ht="14.25" customHeight="1" s="813" thickBot="1"/>
    <row r="2">
      <c r="B2" s="185" t="n"/>
      <c r="C2" s="186" t="n"/>
      <c r="D2" s="186" t="n"/>
      <c r="E2" s="186" t="n"/>
      <c r="F2" s="186" t="n"/>
      <c r="G2" s="186" t="n"/>
      <c r="H2" s="186" t="n"/>
      <c r="I2" s="186" t="n"/>
      <c r="J2" s="186" t="n"/>
      <c r="K2" s="186" t="n"/>
      <c r="L2" s="186" t="n"/>
      <c r="M2" s="186" t="n"/>
      <c r="N2" s="186" t="n"/>
      <c r="O2" s="186" t="n"/>
      <c r="P2" s="186" t="n"/>
      <c r="Q2" s="186" t="n"/>
      <c r="R2" s="186" t="n"/>
      <c r="S2" s="186" t="n"/>
      <c r="T2" s="186" t="n"/>
      <c r="U2" s="186" t="n"/>
      <c r="V2" s="186" t="n"/>
      <c r="W2" s="186" t="n"/>
      <c r="X2" s="187" t="n"/>
    </row>
    <row r="3" ht="30.75" customFormat="1" customHeight="1" s="172">
      <c r="B3" s="183" t="n"/>
      <c r="C3" s="555" t="inlineStr">
        <is>
          <t>자산입고신청서</t>
        </is>
      </c>
      <c r="D3" s="0" t="n"/>
      <c r="E3" s="0" t="n"/>
      <c r="F3" s="0" t="n"/>
      <c r="G3" s="0" t="n"/>
      <c r="H3" s="0" t="n"/>
      <c r="I3" s="0" t="n"/>
      <c r="J3" s="0" t="n"/>
      <c r="K3" s="0" t="n"/>
      <c r="L3" s="0" t="n"/>
      <c r="M3" s="0" t="n"/>
      <c r="N3" s="0" t="n"/>
      <c r="O3" s="0" t="n"/>
      <c r="P3" s="0" t="n"/>
      <c r="Q3" s="0" t="n"/>
      <c r="R3" s="0" t="n"/>
      <c r="S3" s="0" t="n"/>
      <c r="T3" s="0" t="n"/>
      <c r="U3" s="0" t="n"/>
      <c r="V3" s="0" t="n"/>
      <c r="W3" s="0" t="n"/>
      <c r="X3" s="184" t="n"/>
    </row>
    <row r="4" ht="21" customHeight="1" s="813">
      <c r="B4" s="175" t="n"/>
      <c r="X4" s="176" t="n"/>
    </row>
    <row r="5" ht="25.5" customFormat="1" customHeight="1" s="174">
      <c r="B5" s="177" t="n"/>
      <c r="C5" s="174" t="inlineStr">
        <is>
          <t>1. 부서명</t>
        </is>
      </c>
      <c r="F5" s="174" t="inlineStr">
        <is>
          <t>:</t>
        </is>
      </c>
      <c r="X5" s="178" t="n"/>
    </row>
    <row r="6" ht="25.5" customFormat="1" customHeight="1" s="174">
      <c r="B6" s="177" t="n"/>
      <c r="X6" s="178" t="n"/>
    </row>
    <row r="7" ht="25.5" customFormat="1" customHeight="1" s="174">
      <c r="B7" s="177" t="n"/>
      <c r="C7" s="174" t="inlineStr">
        <is>
          <t>2. 담당자명</t>
        </is>
      </c>
      <c r="F7" s="174" t="inlineStr">
        <is>
          <t>:</t>
        </is>
      </c>
      <c r="X7" s="178" t="n"/>
    </row>
    <row r="8" ht="25.5" customFormat="1" customHeight="1" s="174">
      <c r="B8" s="177" t="n"/>
      <c r="X8" s="178" t="n"/>
    </row>
    <row r="9" ht="25.5" customFormat="1" customHeight="1" s="174">
      <c r="B9" s="177" t="n"/>
      <c r="C9" s="174" t="inlineStr">
        <is>
          <t>3. 입고일자</t>
        </is>
      </c>
      <c r="F9" s="174" t="inlineStr">
        <is>
          <t>:</t>
        </is>
      </c>
      <c r="X9" s="178" t="n"/>
    </row>
    <row r="10" ht="25.5" customFormat="1" customHeight="1" s="174">
      <c r="B10" s="177" t="n"/>
      <c r="X10" s="178" t="n"/>
    </row>
    <row r="11" ht="25.5" customFormat="1" customHeight="1" s="174">
      <c r="B11" s="177" t="n"/>
      <c r="C11" s="174" t="inlineStr">
        <is>
          <t>4. 입고내역</t>
        </is>
      </c>
      <c r="F11" s="174" t="inlineStr">
        <is>
          <t>:</t>
        </is>
      </c>
      <c r="X11" s="178" t="n"/>
    </row>
    <row r="12" ht="25.5" customFormat="1" customHeight="1" s="174">
      <c r="B12" s="177" t="n"/>
      <c r="D12" s="556" t="inlineStr">
        <is>
          <t>자산입고내역</t>
        </is>
      </c>
      <c r="E12" s="829" t="n"/>
      <c r="F12" s="829" t="n"/>
      <c r="G12" s="829" t="n"/>
      <c r="H12" s="829" t="n"/>
      <c r="I12" s="829" t="n"/>
      <c r="J12" s="829" t="n"/>
      <c r="K12" s="829" t="n"/>
      <c r="L12" s="829" t="n"/>
      <c r="M12" s="829" t="n"/>
      <c r="N12" s="829" t="n"/>
      <c r="O12" s="829" t="n"/>
      <c r="P12" s="829" t="n"/>
      <c r="Q12" s="829" t="n"/>
      <c r="R12" s="829" t="n"/>
      <c r="S12" s="829" t="n"/>
      <c r="T12" s="829" t="n"/>
      <c r="U12" s="829" t="n"/>
      <c r="V12" s="829" t="n"/>
      <c r="W12" s="830" t="n"/>
      <c r="X12" s="178" t="n"/>
    </row>
    <row r="13" ht="25.5" customFormat="1" customHeight="1" s="174">
      <c r="B13" s="177" t="n"/>
      <c r="D13" s="556" t="inlineStr">
        <is>
          <t>자산명</t>
        </is>
      </c>
      <c r="E13" s="829" t="n"/>
      <c r="F13" s="829" t="n"/>
      <c r="G13" s="829" t="n"/>
      <c r="H13" s="829" t="n"/>
      <c r="I13" s="830" t="n"/>
      <c r="J13" s="556" t="inlineStr">
        <is>
          <t>수량</t>
        </is>
      </c>
      <c r="K13" s="829" t="n"/>
      <c r="L13" s="830" t="n"/>
      <c r="M13" s="556" t="inlineStr">
        <is>
          <t>단가</t>
        </is>
      </c>
      <c r="N13" s="829" t="n"/>
      <c r="O13" s="829" t="n"/>
      <c r="P13" s="829" t="n"/>
      <c r="Q13" s="830" t="n"/>
      <c r="R13" s="556" t="inlineStr">
        <is>
          <t>금액</t>
        </is>
      </c>
      <c r="S13" s="829" t="n"/>
      <c r="T13" s="829" t="n"/>
      <c r="U13" s="829" t="n"/>
      <c r="V13" s="829" t="n"/>
      <c r="W13" s="830" t="n"/>
      <c r="X13" s="178" t="n"/>
    </row>
    <row r="14" ht="25.5" customHeight="1" s="813">
      <c r="B14" s="175" t="n"/>
      <c r="D14" s="561" t="n"/>
      <c r="E14" s="829" t="n"/>
      <c r="F14" s="829" t="n"/>
      <c r="G14" s="829" t="n"/>
      <c r="H14" s="829" t="n"/>
      <c r="I14" s="830" t="n"/>
      <c r="J14" s="561" t="n"/>
      <c r="K14" s="829" t="n"/>
      <c r="L14" s="830" t="n"/>
      <c r="M14" s="561" t="n"/>
      <c r="N14" s="829" t="n"/>
      <c r="O14" s="829" t="n"/>
      <c r="P14" s="829" t="n"/>
      <c r="Q14" s="830" t="n"/>
      <c r="R14" s="561" t="n"/>
      <c r="S14" s="829" t="n"/>
      <c r="T14" s="829" t="n"/>
      <c r="U14" s="829" t="n"/>
      <c r="V14" s="829" t="n"/>
      <c r="W14" s="830" t="n"/>
      <c r="X14" s="176" t="n"/>
    </row>
    <row r="15" ht="25.5" customHeight="1" s="813">
      <c r="B15" s="175" t="n"/>
      <c r="D15" s="561" t="n"/>
      <c r="E15" s="829" t="n"/>
      <c r="F15" s="829" t="n"/>
      <c r="G15" s="829" t="n"/>
      <c r="H15" s="829" t="n"/>
      <c r="I15" s="830" t="n"/>
      <c r="J15" s="561" t="n"/>
      <c r="K15" s="829" t="n"/>
      <c r="L15" s="830" t="n"/>
      <c r="M15" s="561" t="n"/>
      <c r="N15" s="829" t="n"/>
      <c r="O15" s="829" t="n"/>
      <c r="P15" s="829" t="n"/>
      <c r="Q15" s="830" t="n"/>
      <c r="R15" s="561" t="n"/>
      <c r="S15" s="829" t="n"/>
      <c r="T15" s="829" t="n"/>
      <c r="U15" s="829" t="n"/>
      <c r="V15" s="829" t="n"/>
      <c r="W15" s="830" t="n"/>
      <c r="X15" s="176" t="n"/>
    </row>
    <row r="16" ht="25.5" customHeight="1" s="813">
      <c r="B16" s="175" t="n"/>
      <c r="D16" s="561" t="n"/>
      <c r="E16" s="829" t="n"/>
      <c r="F16" s="829" t="n"/>
      <c r="G16" s="829" t="n"/>
      <c r="H16" s="829" t="n"/>
      <c r="I16" s="830" t="n"/>
      <c r="J16" s="561" t="n"/>
      <c r="K16" s="829" t="n"/>
      <c r="L16" s="830" t="n"/>
      <c r="M16" s="561" t="n"/>
      <c r="N16" s="829" t="n"/>
      <c r="O16" s="829" t="n"/>
      <c r="P16" s="829" t="n"/>
      <c r="Q16" s="830" t="n"/>
      <c r="R16" s="561" t="n"/>
      <c r="S16" s="829" t="n"/>
      <c r="T16" s="829" t="n"/>
      <c r="U16" s="829" t="n"/>
      <c r="V16" s="829" t="n"/>
      <c r="W16" s="830" t="n"/>
      <c r="X16" s="176" t="n"/>
    </row>
    <row r="17" ht="25.5" customHeight="1" s="813">
      <c r="B17" s="175" t="n"/>
      <c r="D17" s="561" t="n"/>
      <c r="E17" s="829" t="n"/>
      <c r="F17" s="829" t="n"/>
      <c r="G17" s="829" t="n"/>
      <c r="H17" s="829" t="n"/>
      <c r="I17" s="830" t="n"/>
      <c r="J17" s="561" t="n"/>
      <c r="K17" s="829" t="n"/>
      <c r="L17" s="830" t="n"/>
      <c r="M17" s="561" t="n"/>
      <c r="N17" s="829" t="n"/>
      <c r="O17" s="829" t="n"/>
      <c r="P17" s="829" t="n"/>
      <c r="Q17" s="830" t="n"/>
      <c r="R17" s="561" t="n"/>
      <c r="S17" s="829" t="n"/>
      <c r="T17" s="829" t="n"/>
      <c r="U17" s="829" t="n"/>
      <c r="V17" s="829" t="n"/>
      <c r="W17" s="830" t="n"/>
      <c r="X17" s="176" t="n"/>
    </row>
    <row r="18" ht="25.5" customHeight="1" s="813">
      <c r="B18" s="175" t="n"/>
      <c r="D18" s="561" t="n"/>
      <c r="E18" s="829" t="n"/>
      <c r="F18" s="829" t="n"/>
      <c r="G18" s="829" t="n"/>
      <c r="H18" s="829" t="n"/>
      <c r="I18" s="830" t="n"/>
      <c r="J18" s="561" t="n"/>
      <c r="K18" s="829" t="n"/>
      <c r="L18" s="830" t="n"/>
      <c r="M18" s="561" t="n"/>
      <c r="N18" s="829" t="n"/>
      <c r="O18" s="829" t="n"/>
      <c r="P18" s="829" t="n"/>
      <c r="Q18" s="830" t="n"/>
      <c r="R18" s="561" t="n"/>
      <c r="S18" s="829" t="n"/>
      <c r="T18" s="829" t="n"/>
      <c r="U18" s="829" t="n"/>
      <c r="V18" s="829" t="n"/>
      <c r="W18" s="830" t="n"/>
      <c r="X18" s="176" t="n"/>
    </row>
    <row r="19" ht="25.5" customHeight="1" s="813">
      <c r="B19" s="175" t="n"/>
      <c r="X19" s="176" t="n"/>
    </row>
    <row r="20" ht="20.25" customHeight="1" s="813">
      <c r="B20" s="175" t="n"/>
      <c r="X20" s="176" t="n"/>
    </row>
    <row r="21" ht="25.5" customHeight="1" s="813">
      <c r="B21" s="175" t="n"/>
      <c r="C21" s="557" t="inlineStr">
        <is>
          <t>아래와 같이 자산이 입고되었음을 통보합니다.</t>
        </is>
      </c>
      <c r="D21" s="0" t="n"/>
      <c r="E21" s="0" t="n"/>
      <c r="F21" s="0" t="n"/>
      <c r="G21" s="0" t="n"/>
      <c r="H21" s="0" t="n"/>
      <c r="I21" s="0" t="n"/>
      <c r="J21" s="0" t="n"/>
      <c r="K21" s="0" t="n"/>
      <c r="L21" s="0" t="n"/>
      <c r="M21" s="0" t="n"/>
      <c r="N21" s="0" t="n"/>
      <c r="O21" s="0" t="n"/>
      <c r="P21" s="0" t="n"/>
      <c r="Q21" s="0" t="n"/>
      <c r="R21" s="0" t="n"/>
      <c r="S21" s="0" t="n"/>
      <c r="T21" s="0" t="n"/>
      <c r="U21" s="0" t="n"/>
      <c r="V21" s="0" t="n"/>
      <c r="W21" s="0" t="n"/>
      <c r="X21" s="176" t="n"/>
    </row>
    <row r="22" ht="25.5" customHeight="1" s="813">
      <c r="B22" s="175" t="n"/>
      <c r="X22" s="176" t="n"/>
    </row>
    <row r="23" ht="25.5" customHeight="1" s="813">
      <c r="B23" s="175" t="n"/>
      <c r="C23" s="557" t="inlineStr">
        <is>
          <t>__________년 _____월 _____일</t>
        </is>
      </c>
      <c r="D23" s="0" t="n"/>
      <c r="E23" s="0" t="n"/>
      <c r="F23" s="0" t="n"/>
      <c r="G23" s="0" t="n"/>
      <c r="H23" s="0" t="n"/>
      <c r="I23" s="0" t="n"/>
      <c r="J23" s="0" t="n"/>
      <c r="K23" s="0" t="n"/>
      <c r="L23" s="0" t="n"/>
      <c r="M23" s="0" t="n"/>
      <c r="N23" s="0" t="n"/>
      <c r="O23" s="0" t="n"/>
      <c r="P23" s="0" t="n"/>
      <c r="Q23" s="0" t="n"/>
      <c r="R23" s="0" t="n"/>
      <c r="S23" s="0" t="n"/>
      <c r="T23" s="0" t="n"/>
      <c r="U23" s="0" t="n"/>
      <c r="V23" s="0" t="n"/>
      <c r="W23" s="0" t="n"/>
      <c r="X23" s="176" t="n"/>
    </row>
    <row r="24" ht="25.5" customHeight="1" s="813">
      <c r="B24" s="175" t="n"/>
      <c r="C24" s="557" t="n"/>
      <c r="D24" s="557" t="n"/>
      <c r="E24" s="557" t="n"/>
      <c r="F24" s="557" t="n"/>
      <c r="G24" s="557" t="n"/>
      <c r="H24" s="557" t="n"/>
      <c r="I24" s="557" t="n"/>
      <c r="J24" s="557" t="n"/>
      <c r="K24" s="557" t="n"/>
      <c r="L24" s="557" t="n"/>
      <c r="M24" s="557" t="n"/>
      <c r="N24" s="557" t="n"/>
      <c r="O24" s="557" t="n"/>
      <c r="P24" s="557" t="n"/>
      <c r="Q24" s="557" t="n"/>
      <c r="R24" s="557" t="n"/>
      <c r="S24" s="557" t="n"/>
      <c r="T24" s="557" t="n"/>
      <c r="U24" s="557" t="n"/>
      <c r="V24" s="557" t="n"/>
      <c r="W24" s="557" t="n"/>
      <c r="X24" s="176" t="n"/>
    </row>
    <row r="25" ht="20.25" customHeight="1" s="813">
      <c r="B25" s="175" t="n"/>
      <c r="X25" s="176" t="n"/>
    </row>
    <row r="26" ht="25.5" customHeight="1" s="813">
      <c r="B26" s="175" t="n"/>
      <c r="D26" s="950" t="inlineStr">
        <is>
          <t>담당자</t>
        </is>
      </c>
      <c r="E26" s="829" t="n"/>
      <c r="F26" s="829" t="n"/>
      <c r="G26" s="829" t="n"/>
      <c r="H26" s="830" t="n"/>
      <c r="I26" s="951" t="n"/>
      <c r="J26" s="829" t="n"/>
      <c r="K26" s="829" t="n"/>
      <c r="L26" s="829" t="n"/>
      <c r="M26" s="830" t="n"/>
      <c r="N26" s="950" t="inlineStr">
        <is>
          <t>행정담당</t>
        </is>
      </c>
      <c r="O26" s="829" t="n"/>
      <c r="P26" s="829" t="n"/>
      <c r="Q26" s="829" t="n"/>
      <c r="R26" s="830" t="n"/>
      <c r="S26" s="951" t="n"/>
      <c r="T26" s="829" t="n"/>
      <c r="U26" s="829" t="n"/>
      <c r="V26" s="829" t="n"/>
      <c r="W26" s="830" t="n"/>
      <c r="X26" s="176" t="n"/>
    </row>
    <row r="27" ht="25.5" customHeight="1" s="813">
      <c r="B27" s="175" t="n"/>
      <c r="D27" s="950" t="inlineStr">
        <is>
          <t>부서담당</t>
        </is>
      </c>
      <c r="E27" s="829" t="n"/>
      <c r="F27" s="829" t="n"/>
      <c r="G27" s="829" t="n"/>
      <c r="H27" s="830" t="n"/>
      <c r="I27" s="951" t="n"/>
      <c r="J27" s="829" t="n"/>
      <c r="K27" s="829" t="n"/>
      <c r="L27" s="829" t="n"/>
      <c r="M27" s="830" t="n"/>
      <c r="N27" s="950" t="inlineStr">
        <is>
          <t>대표</t>
        </is>
      </c>
      <c r="O27" s="829" t="n"/>
      <c r="P27" s="829" t="n"/>
      <c r="Q27" s="829" t="n"/>
      <c r="R27" s="830" t="n"/>
      <c r="S27" s="951" t="n"/>
      <c r="T27" s="829" t="n"/>
      <c r="U27" s="829" t="n"/>
      <c r="V27" s="829" t="n"/>
      <c r="W27" s="830" t="n"/>
      <c r="X27" s="176" t="n"/>
    </row>
    <row r="28" ht="21" customHeight="1" s="813">
      <c r="B28" s="175" t="n"/>
      <c r="X28" s="176" t="n"/>
    </row>
    <row r="29" ht="14.25" customHeight="1" s="813" thickBot="1">
      <c r="B29" s="180" t="n"/>
      <c r="C29" s="181" t="n"/>
      <c r="D29" s="181" t="n"/>
      <c r="E29" s="181" t="n"/>
      <c r="F29" s="181" t="n"/>
      <c r="G29" s="181" t="n"/>
      <c r="H29" s="181" t="n"/>
      <c r="I29" s="181" t="n"/>
      <c r="J29" s="181" t="n"/>
      <c r="K29" s="181" t="n"/>
      <c r="L29" s="181" t="n"/>
      <c r="M29" s="181" t="n"/>
      <c r="N29" s="181" t="n"/>
      <c r="O29" s="181" t="n"/>
      <c r="P29" s="181" t="n"/>
      <c r="Q29" s="181" t="n"/>
      <c r="R29" s="181" t="n"/>
      <c r="S29" s="181" t="n"/>
      <c r="T29" s="181" t="n"/>
      <c r="U29" s="181" t="n"/>
      <c r="V29" s="181" t="n"/>
      <c r="W29" s="181" t="n"/>
      <c r="X29" s="182" t="n"/>
    </row>
    <row r="30" ht="21" customHeight="1" s="813"/>
    <row r="31" ht="21" customHeight="1" s="813"/>
    <row r="32" ht="21" customHeight="1" s="813"/>
    <row r="33" ht="21" customHeight="1" s="813"/>
    <row r="34" ht="21" customHeight="1" s="813"/>
    <row r="35" ht="21" customHeight="1" s="813"/>
    <row r="36" ht="21" customHeight="1" s="813"/>
    <row r="37" ht="21" customHeight="1" s="813"/>
    <row r="38" ht="21" customHeight="1" s="813"/>
    <row r="39" ht="21" customHeight="1" s="813"/>
    <row r="40" ht="21" customHeight="1" s="813"/>
    <row r="41" ht="21" customHeight="1" s="813"/>
    <row r="42" ht="21" customHeight="1" s="813"/>
    <row r="43" ht="21" customHeight="1" s="813"/>
    <row r="44" ht="21" customHeight="1" s="813"/>
    <row r="45" ht="21" customHeight="1" s="813"/>
    <row r="46" ht="21" customHeight="1" s="813"/>
    <row r="47" ht="21" customHeight="1" s="813"/>
    <row r="48" ht="21" customHeight="1" s="813"/>
    <row r="49" ht="21" customHeight="1" s="813"/>
    <row r="50" ht="21" customHeight="1" s="813"/>
    <row r="51" ht="21" customHeight="1" s="813"/>
    <row r="52" ht="21" customHeight="1" s="813"/>
    <row r="53" ht="21" customHeight="1" s="813"/>
    <row r="54" ht="21" customHeight="1" s="813"/>
    <row r="55" ht="21" customHeight="1" s="813"/>
    <row r="56" ht="21" customHeight="1" s="813"/>
    <row r="57" ht="21" customHeight="1" s="813"/>
    <row r="58" ht="21" customHeight="1" s="813"/>
    <row r="59" ht="21" customHeight="1" s="813"/>
    <row r="60" ht="21" customHeight="1" s="813"/>
    <row r="61" ht="21" customHeight="1" s="813"/>
    <row r="62" ht="21" customHeight="1" s="813"/>
    <row r="63" ht="21" customHeight="1" s="813"/>
    <row r="64" ht="21" customHeight="1" s="813"/>
    <row r="65" ht="21" customHeight="1" s="813"/>
    <row r="66" ht="21" customHeight="1" s="813"/>
    <row r="67" ht="21" customHeight="1" s="813"/>
    <row r="68" ht="21" customHeight="1" s="813"/>
    <row r="69" ht="21" customHeight="1" s="813"/>
    <row r="70" ht="21" customHeight="1" s="813"/>
    <row r="71" ht="21" customHeight="1" s="813"/>
    <row r="72" ht="21" customHeight="1" s="813"/>
    <row r="73" ht="21" customHeight="1" s="813"/>
    <row r="74" ht="21" customHeight="1" s="813"/>
  </sheetData>
  <mergeCells count="36">
    <mergeCell ref="R16:W16"/>
    <mergeCell ref="N26:R26"/>
    <mergeCell ref="R15:W15"/>
    <mergeCell ref="D13:I13"/>
    <mergeCell ref="D17:I17"/>
    <mergeCell ref="I27:M27"/>
    <mergeCell ref="D16:I16"/>
    <mergeCell ref="S27:W27"/>
    <mergeCell ref="I26:M26"/>
    <mergeCell ref="J16:L16"/>
    <mergeCell ref="C21:W21"/>
    <mergeCell ref="D18:I18"/>
    <mergeCell ref="R17:W17"/>
    <mergeCell ref="D27:H27"/>
    <mergeCell ref="C23:W23"/>
    <mergeCell ref="M13:Q13"/>
    <mergeCell ref="D15:I15"/>
    <mergeCell ref="M16:Q16"/>
    <mergeCell ref="D14:I14"/>
    <mergeCell ref="M15:Q15"/>
    <mergeCell ref="J18:L18"/>
    <mergeCell ref="R18:W18"/>
    <mergeCell ref="R14:W14"/>
    <mergeCell ref="M18:Q18"/>
    <mergeCell ref="J17:L17"/>
    <mergeCell ref="C3:W3"/>
    <mergeCell ref="M17:Q17"/>
    <mergeCell ref="J14:L14"/>
    <mergeCell ref="D12:W12"/>
    <mergeCell ref="J13:L13"/>
    <mergeCell ref="S26:W26"/>
    <mergeCell ref="M14:Q14"/>
    <mergeCell ref="R13:W13"/>
    <mergeCell ref="N27:R27"/>
    <mergeCell ref="D26:H26"/>
    <mergeCell ref="J15:L15"/>
  </mergeCells>
  <printOptions horizontalCentered="1"/>
  <pageMargins left="0.3149606299212598" right="0.3149606299212598" top="0.7480314960629921" bottom="0.7480314960629921" header="0.3149606299212598" footer="0.3149606299212598"/>
  <pageSetup orientation="portrait" paperSize="9" horizontalDpi="300" verticalDpi="30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TG</dc:creator>
  <dcterms:created xsi:type="dcterms:W3CDTF">2011-06-16T02:37:48Z</dcterms:created>
  <dcterms:modified xsi:type="dcterms:W3CDTF">2025-04-23T01:13:45Z</dcterms:modified>
  <cp:lastModifiedBy>凯升 刘</cp:lastModifiedBy>
  <cp:lastPrinted>2022-11-21T06:40:58Z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NSCPROP_SA" fmtid="{D5CDD505-2E9C-101B-9397-08002B2CF9AE}" pid="2">
    <vt:lpwstr>C:\Users\kevin\AppData\Local\Microsoft\Windows\INetCache\Content.Outlook\67VYYE4V\経費申請 テンプレート 20211117 v2.xlsx</vt:lpwstr>
  </property>
  <property name="EM_Doc_Temp_ID" fmtid="{D5CDD505-2E9C-101B-9397-08002B2CF9AE}" pid="3">
    <vt:lpwstr>E407E239-8359-42BB-9B48-65BE79E910C5</vt:lpwstr>
  </property>
</Properties>
</file>