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14377\Desktop\"/>
    </mc:Choice>
  </mc:AlternateContent>
  <bookViews>
    <workbookView xWindow="0" yWindow="0" windowWidth="28125" windowHeight="12540" tabRatio="861" firstSheet="11" activeTab="17"/>
  </bookViews>
  <sheets>
    <sheet name="管理人员差旅费" sheetId="1" r:id="rId1"/>
    <sheet name="业务员差旅费" sheetId="2" r:id="rId2"/>
    <sheet name="大类小类维护" sheetId="3" r:id="rId3"/>
    <sheet name="发票采集类别定义" sheetId="4" r:id="rId4"/>
    <sheet name="车辆信息维护" sheetId="5" r:id="rId5"/>
    <sheet name="市场挂靠单位维护" sheetId="9" r:id="rId6"/>
    <sheet name="小类专票税点维护表" sheetId="10" r:id="rId7"/>
    <sheet name="市场总额使用汇总表" sheetId="6" r:id="rId8"/>
    <sheet name="市场额度使用情况查询" sheetId="7" r:id="rId9"/>
    <sheet name="差旅费权限维护" sheetId="11" r:id="rId10"/>
    <sheet name="审核情况查询（内务）" sheetId="18" r:id="rId11"/>
    <sheet name="审核情况查询" sheetId="12" r:id="rId12"/>
    <sheet name="住宿单位及住宿费用维护查询表  " sheetId="8" r:id="rId13"/>
    <sheet name="人员类别归集维护表" sheetId="13" r:id="rId14"/>
    <sheet name="额度控制方法维护" sheetId="14" r:id="rId15"/>
    <sheet name="各省差旅费额度计提维护表" sheetId="15" r:id="rId16"/>
    <sheet name="报销状态查询" sheetId="16" r:id="rId17"/>
    <sheet name="标准维护表" sheetId="17" r:id="rId18"/>
    <sheet name="住宿费审批核查报表" sheetId="19" r:id="rId19"/>
    <sheet name="汽车使用情况报表" sheetId="20" r:id="rId20"/>
    <sheet name="住宿单位及费用维护查询表（新）" sheetId="21" r:id="rId21"/>
  </sheets>
  <definedNames>
    <definedName name="_xlnm._FilterDatabase" localSheetId="1" hidden="1">业务员差旅费!$F$1:$F$58</definedName>
  </definedNames>
  <calcPr calcId="162913"/>
</workbook>
</file>

<file path=xl/calcChain.xml><?xml version="1.0" encoding="utf-8"?>
<calcChain xmlns="http://schemas.openxmlformats.org/spreadsheetml/2006/main">
  <c r="C76" i="20" l="1"/>
  <c r="C80" i="20"/>
  <c r="C84" i="20"/>
</calcChain>
</file>

<file path=xl/sharedStrings.xml><?xml version="1.0" encoding="utf-8"?>
<sst xmlns="http://schemas.openxmlformats.org/spreadsheetml/2006/main" count="1466" uniqueCount="1085">
  <si>
    <t>序号</t>
  </si>
  <si>
    <t>系统</t>
  </si>
  <si>
    <t>程序名</t>
  </si>
  <si>
    <t>备注</t>
  </si>
  <si>
    <t>表名</t>
  </si>
  <si>
    <t>可参照程序</t>
  </si>
  <si>
    <t>销售管理</t>
  </si>
  <si>
    <t>报销大小类维护</t>
  </si>
  <si>
    <t>建议参照：w_jttrip_big_small_class_fsy和w_intrip_fee_class_cty，进行这里，做成一个通用的程序，可以通过data_fee_source全局变量却分</t>
  </si>
  <si>
    <t>xs_yw_trip_fee_class</t>
  </si>
  <si>
    <t>销售系统</t>
  </si>
  <si>
    <t>差旅费字典表配置</t>
  </si>
  <si>
    <t>建议做成一个通用版，可以通过不同不同的菜单来设置data_fee_source实现分离,参照w_jttrip_dictionary_fsy</t>
  </si>
  <si>
    <t>xs_jc_dictionary</t>
  </si>
  <si>
    <t>HCM人事系统</t>
  </si>
  <si>
    <t>公司人员变动清单</t>
  </si>
  <si>
    <t>人事系统针对每个人当级别变动、部门变动、费用支出部门变动时都需要联动触发，有变动把原来数据的终止日期登记为当天，新增一条开始日期为当天，终止日期为无穷大最新的记录</t>
  </si>
  <si>
    <t>xs_jc_jt_emp_list</t>
  </si>
  <si>
    <t>查询报表，数据来源于hcm人事系统，显示格式等可参照w_intrip_staff_list_czb</t>
  </si>
  <si>
    <t>差旅费核控类型维护</t>
  </si>
  <si>
    <t>w_intrip_ctrl_set_cty</t>
  </si>
  <si>
    <t>xs_yw_intrip_ctrl_set</t>
  </si>
  <si>
    <t>各级别住宿费标准维护及查询</t>
  </si>
  <si>
    <t>w_intrip_occupancy_standard_czb</t>
  </si>
  <si>
    <t>xs_jc_trip_hotel_standard</t>
  </si>
  <si>
    <t>差旅费借款申报</t>
  </si>
  <si>
    <t>w_icbc_intrip_lend_input_fsy</t>
  </si>
  <si>
    <t>xs_yw_intrip_lend_req
xs_yw_intrip_lend_rem
xs_yw_intrip_lend_change
xs_yw_intrip_lend_req_oper</t>
  </si>
  <si>
    <t>差旅费借款返还申报</t>
  </si>
  <si>
    <t>w_icbc_intrip_lend_repay_input_fsy</t>
  </si>
  <si>
    <t>差旅费借款确认</t>
  </si>
  <si>
    <t>w_icbc_intrip_lend_check_fsy</t>
  </si>
  <si>
    <t>部门额度维护</t>
  </si>
  <si>
    <t>w_intrip_year_dept_limit_cty</t>
  </si>
  <si>
    <t>差旅费报销录入</t>
  </si>
  <si>
    <t>w_intrip_expense_account_enter_fsy</t>
  </si>
  <si>
    <t>xs_yw_intrip_fee_main
xs_yw_intrip_fee_detail</t>
  </si>
  <si>
    <t>差旅费报销导入</t>
  </si>
  <si>
    <t>w_trip_fee_intrip_input_cty</t>
  </si>
  <si>
    <t>管理人员财务审核确认</t>
  </si>
  <si>
    <t>w_trip_fee_intrip_affirm_zll</t>
  </si>
  <si>
    <t>管理人员财务二次确认</t>
  </si>
  <si>
    <t>w_trip_fee_intrip_second_zll</t>
  </si>
  <si>
    <t>支付指令一审</t>
  </si>
  <si>
    <t>同业务员工会费奖金等发放一起，已开发完毕</t>
  </si>
  <si>
    <t>支付指令提交</t>
  </si>
  <si>
    <t>支付指令查询</t>
  </si>
  <si>
    <t>管理人员财务打款确认</t>
  </si>
  <si>
    <t>w_trip_fee_intrip_pay_zll</t>
  </si>
  <si>
    <t>资金结算</t>
  </si>
  <si>
    <t>管理人员差旅费汇总传输</t>
  </si>
  <si>
    <t>w_intrip_sum_trans_sap_vbeln_fuq，可参照资金结算平台上现有的传输接口</t>
  </si>
  <si>
    <t>fund_yw_fi_vbeln_trans</t>
  </si>
  <si>
    <t>打款查询报表</t>
  </si>
  <si>
    <t>w_rpt_pay_money_pjl</t>
  </si>
  <si>
    <t>核销查询报表</t>
  </si>
  <si>
    <t>w_rpt_check_money_pjl</t>
  </si>
  <si>
    <t>费用全年核控表</t>
  </si>
  <si>
    <t>w_rpt_year_money_pjl</t>
  </si>
  <si>
    <t>差旅费借款查询报表</t>
  </si>
  <si>
    <t>w_rpt_owe_money_pjl</t>
  </si>
  <si>
    <t>差旅费计划申报</t>
  </si>
  <si>
    <t>w_intrip_fee_plan_sxf</t>
  </si>
  <si>
    <t>xs_yw_intript_fee_plan_main</t>
  </si>
  <si>
    <t>差旅费计划审核</t>
  </si>
  <si>
    <t>w_intrip_fee_plan_check_sxf</t>
  </si>
  <si>
    <t>xs_yw_intript_fee_plan_detail</t>
  </si>
  <si>
    <t>模块</t>
  </si>
  <si>
    <t>难度</t>
  </si>
  <si>
    <t>开发人员</t>
  </si>
  <si>
    <t>开始时间</t>
  </si>
  <si>
    <t>结束时间</t>
  </si>
  <si>
    <t>销售门户</t>
  </si>
  <si>
    <t>基础查询</t>
  </si>
  <si>
    <t>业务员卡号录入</t>
  </si>
  <si>
    <t>何家栋、张宇飞</t>
  </si>
  <si>
    <t>维护程序</t>
  </si>
  <si>
    <t>xs_yw_trip_emp_card</t>
  </si>
  <si>
    <t>empBankCardInput</t>
  </si>
  <si>
    <t>业务员打款数据查询</t>
  </si>
  <si>
    <t>报表</t>
  </si>
  <si>
    <t>xs_yw_emp_berweisung_list,
      xs_jc_sale_people_basic_salary,
hcmper_psnaccount,
xs_jc_market_district</t>
  </si>
  <si>
    <t>reportTripEmpMoneyGet</t>
  </si>
  <si>
    <t>单表查询，非省级经理和内务助理只能查询自己的信息，省级经理和内务助理可以根据抬头输入的工号查询本市场的业务员的信息</t>
  </si>
  <si>
    <t>大小类对应表查询</t>
  </si>
  <si>
    <t>reportTripFeeClass</t>
  </si>
  <si>
    <t>单表查询,无条件查询大小类的对应关系</t>
  </si>
  <si>
    <t>额度控制方法查询</t>
  </si>
  <si>
    <t xml:space="preserve">xs_yw_trip_ctrl_set,
xs_yw_trip_fee_class </t>
  </si>
  <si>
    <t>reportTripLimitControlSet</t>
  </si>
  <si>
    <t>简单。查询条件，年份和报销大类，单表查询</t>
  </si>
  <si>
    <t>报销查询</t>
  </si>
  <si>
    <t>报销状态查询</t>
  </si>
  <si>
    <t>xs_yw_trip_fee_main ,xs_yw_trip_fee_detail ,
hcmper_psnaccount,
xs_jc_market_district,xs_yw_trip_fee_class</t>
  </si>
  <si>
    <t>reportTripFee</t>
  </si>
  <si>
    <t>打印格式需要设定。包括查询、汇总打印和选中打印主要功能。查询条件包括：年月、报销工号、报销单号、报销所在地、状态、初审起止日期、地区</t>
  </si>
  <si>
    <t>已报销费用查询</t>
  </si>
  <si>
    <t>reportTripFeeDone</t>
  </si>
  <si>
    <t>查询条件：报销年月和报销所在地，非省级经理只能查询自己，查询打款确认状态的数据</t>
  </si>
  <si>
    <t>额度使用情况查询</t>
  </si>
  <si>
    <t>关键业务表：
xs_yw_trip_plan_limit
xs_yw_trip_month_used</t>
  </si>
  <si>
    <t>reportTripLimitUse</t>
  </si>
  <si>
    <t>省级经理、内务助理和奶酒省级经理允许查询该市场的其他业务员，非这三类人员只能查询自己。
查询条件：市场、工号、年月
参照函数web_proc_trip_fee_use_rpt_zll</t>
  </si>
  <si>
    <t>额度审核</t>
  </si>
  <si>
    <t>报销额度申请</t>
  </si>
  <si>
    <t>xs_yw_trip_modify_limit</t>
  </si>
  <si>
    <t>tripLimitApply</t>
  </si>
  <si>
    <t>新增、复制新增、删除、导入新增、保存、确认、查询等功能</t>
  </si>
  <si>
    <t>额度申请明细查询</t>
  </si>
  <si>
    <t>reportTripLimitApply</t>
  </si>
  <si>
    <t>单表查询，查询条件：年份、工号、状态，查询报表额度的明细</t>
  </si>
  <si>
    <t>市场总额使用汇总表</t>
  </si>
  <si>
    <t>xs_yw_trip_market_rem</t>
  </si>
  <si>
    <t>reportTripLimitMarket</t>
  </si>
  <si>
    <t>单表查询，查询条件：市场和年份</t>
  </si>
  <si>
    <t>年额度申报明细表</t>
  </si>
  <si>
    <t>xs_yw_trip_plan_limit_apply</t>
  </si>
  <si>
    <t>tripYearLimitApply</t>
  </si>
  <si>
    <t>市场用于申报各业务员各报销小类的年报销额度和报销次数等信息，有新增、删除、复制、导入、保存、提交、取消提交、导出等功能。</t>
  </si>
  <si>
    <t>这个程序的表结构在销售系统找不到，程序暂不开发</t>
  </si>
  <si>
    <t>报销业务</t>
  </si>
  <si>
    <t>报销录入及申报</t>
  </si>
  <si>
    <t>xs_yw_trip_fee_main、
xs_yw_trip_fee_detail</t>
  </si>
  <si>
    <t>tripFeeApply</t>
  </si>
  <si>
    <t>门户中最关键的一个业务程序，业务员根据实际出差情况进行差旅费报销，是千户万店的差旅费报销的一个补充，分主细结构。
选择报销人、年月和报销所在地后点“确认”按钮，会调出报销申请表，下界面维护具体的报销明细项目， 可以通过选择千户万店上传的发票信息自动生成，或者手工一条条添加。
有不少下拉、各种标准验证等逻辑</t>
  </si>
  <si>
    <t>程序功能比较复杂</t>
  </si>
  <si>
    <t>报销单内务助理初审</t>
  </si>
  <si>
    <t>tripFeeMarketConfirm</t>
  </si>
  <si>
    <t>内务助理对上面业务员录入的报销记录进行初审。主要功能包括：查询、初审、退回、作废和修改发票号等功能。</t>
  </si>
  <si>
    <t>住宿单位及住宿费用维护表</t>
  </si>
  <si>
    <t>xs_yw_trip_hotel_info</t>
  </si>
  <si>
    <t>tripHotelInput</t>
  </si>
  <si>
    <t>是个维护程序，供内务助理和业务员使用，非内务助理或升级经理只能操作自己的数据。有新增、删除、复制、导入、保存等功能。</t>
  </si>
  <si>
    <t>住宿单位及住宿费用维护表（新）</t>
  </si>
  <si>
    <t>tripHotelInputNew</t>
  </si>
  <si>
    <t>功能等同于上面的住宿费维护程序，只是维护的表不同而已</t>
  </si>
  <si>
    <t>业务员差旅费</t>
  </si>
  <si>
    <t>大类小类维护</t>
  </si>
  <si>
    <t>夏圆豪</t>
  </si>
  <si>
    <t>w_trip_big_small_class_sxf</t>
  </si>
  <si>
    <t>和管理人员差旅费公用一张表，data_fee_source来区分</t>
  </si>
  <si>
    <t>发票采集类别定义</t>
  </si>
  <si>
    <t>xs_jc_invoice_trip_class</t>
  </si>
  <si>
    <t>人员类别归集维护表</t>
  </si>
  <si>
    <t>李康帅</t>
  </si>
  <si>
    <t>xs_jc_trip_level_class</t>
  </si>
  <si>
    <t>w_jc_trip_level_class_fux</t>
  </si>
  <si>
    <t>额度控制方法维护</t>
  </si>
  <si>
    <t>蔡唯律</t>
  </si>
  <si>
    <t>xs_yw_trip_ctrl_set</t>
  </si>
  <si>
    <t>w_trip_ctrl_sxf</t>
  </si>
  <si>
    <t>市场挂靠单位维护</t>
  </si>
  <si>
    <t>xs_yw_trip_market_gs</t>
  </si>
  <si>
    <t>市场不能报小类维护</t>
  </si>
  <si>
    <t>傅晓</t>
  </si>
  <si>
    <t>xs_yw_trip_market_class</t>
  </si>
  <si>
    <t>w_trip_market_class_zll</t>
  </si>
  <si>
    <t>开发机/打包机</t>
  </si>
  <si>
    <t>车辆信息维护</t>
  </si>
  <si>
    <t>xs_yw_trip_car_info</t>
  </si>
  <si>
    <t>w_trip_car_info_zll</t>
  </si>
  <si>
    <t>xs_yw_trip_emp_duty</t>
  </si>
  <si>
    <t>各省差旅费额度计提维护表</t>
  </si>
  <si>
    <t>xs_yw_trip_year_market_limit</t>
  </si>
  <si>
    <t>w_trip_market_clf_limit_hx</t>
  </si>
  <si>
    <t>经营费额度提取</t>
  </si>
  <si>
    <t>w_trip_market_trade_create_fuq</t>
  </si>
  <si>
    <t>年额度审批窗口</t>
  </si>
  <si>
    <t>w_trip_modify_limit_cty</t>
  </si>
  <si>
    <t>尹权</t>
  </si>
  <si>
    <t>请同步实现表上触发器的逻辑</t>
  </si>
  <si>
    <t>财务二次确认</t>
  </si>
  <si>
    <t>xs_yw_intrip_fee_main
xs_yw_intrip_fee_detail
xs_yw_emp_berweisung_list</t>
  </si>
  <si>
    <t>w_trip_fee_second_zll</t>
  </si>
  <si>
    <t>请同步实现表上触发器的逻辑，需要生成银企互联的打款记录</t>
  </si>
  <si>
    <t>差旅费打款确认</t>
  </si>
  <si>
    <t>w_trip_fee_pay_zll</t>
  </si>
  <si>
    <t>w_trip_market_total_cty</t>
  </si>
  <si>
    <t>w_trip_fee_status_sln</t>
  </si>
  <si>
    <t>w_trip_fee_use_rpt_zll</t>
  </si>
  <si>
    <t>查询函数一个</t>
  </si>
  <si>
    <t>市场额度使用情况查询</t>
  </si>
  <si>
    <t>汽车使用情况报表</t>
  </si>
  <si>
    <t>业务员出差申请查询</t>
  </si>
  <si>
    <t>w_app_business_trip_sxf</t>
  </si>
  <si>
    <t>住宿费审批核查报表</t>
  </si>
  <si>
    <t>w_trip_accommodation_check_cty</t>
  </si>
  <si>
    <t>住宿单位及住宿费用维护查询表</t>
  </si>
  <si>
    <t>w_trip_hotel_info_query_cty</t>
  </si>
  <si>
    <t>住宿单位及费用维护查询表（新）</t>
  </si>
  <si>
    <t>审核情况查询</t>
  </si>
  <si>
    <t>xs_yw_trip_fee_redu_oper
xs_yw_trip_fee_reduce</t>
  </si>
  <si>
    <t>提取按钮中需要生成一个操作记录表和台账表</t>
  </si>
  <si>
    <t>小类专票税点维护表</t>
  </si>
  <si>
    <t>xs_yw_trip_class_tax</t>
  </si>
  <si>
    <t>标准维护表</t>
  </si>
  <si>
    <t>xs_yw_trip_market_class_standard</t>
  </si>
  <si>
    <t>w_standard_maintenance_zzh</t>
  </si>
  <si>
    <t>差旅费房租合同维护</t>
  </si>
  <si>
    <t>xs_yw_trip_emp_rent_contract</t>
  </si>
  <si>
    <t>w_trip_emp_rent_contract_zzh</t>
  </si>
  <si>
    <t>这个程序需要区分身份（内务助理没有审核功能）</t>
  </si>
  <si>
    <t>标准类额度生成及确认</t>
  </si>
  <si>
    <t>xs_yw_trip_emp_rent_contract_month</t>
  </si>
  <si>
    <t>w_trip_emp_rent_contract_month_zzh</t>
  </si>
  <si>
    <t>需要生成：xs_yw_trip_fee_record和xs_yw_trip_market_change_detail和
xs_yw_emp_berweisung_list
表上的触发器函数逻辑需要同步实现</t>
  </si>
  <si>
    <t>差旅造册或系统外打款查询表</t>
  </si>
  <si>
    <t>xs_yw_trip_fee_record</t>
  </si>
  <si>
    <t>w_trip_fee_record_ycc</t>
  </si>
  <si>
    <t>内审功能还有触发器函数，需要同步实现</t>
  </si>
  <si>
    <t>盖章资料登记窗口</t>
  </si>
  <si>
    <t>xs_yw_contract_emp_rent</t>
  </si>
  <si>
    <t>w_contract_emp_rent_info_zll</t>
  </si>
  <si>
    <t>各省差旅计提系数维护表</t>
  </si>
  <si>
    <t>xs_jc_trip_market_rate</t>
  </si>
  <si>
    <t>w_trip_market_rate_cty</t>
  </si>
  <si>
    <t>销售人员住宿信息维护及查询</t>
  </si>
  <si>
    <t>xs_jc_saler_stay_info</t>
  </si>
  <si>
    <t>w_saler_stay_info_cty</t>
  </si>
  <si>
    <t>千户万店</t>
  </si>
  <si>
    <t>工作台</t>
  </si>
  <si>
    <t>发票录入</t>
  </si>
  <si>
    <t>xs_jc_invoice_main
xs_jc_invoice_item</t>
  </si>
  <si>
    <t>发票识别和保存、查询功能</t>
  </si>
  <si>
    <t>发票采集类别定义</t>
    <phoneticPr fontId="2" type="noConversion"/>
  </si>
  <si>
    <t>w_trip_big_small_class_sxf</t>
    <phoneticPr fontId="2" type="noConversion"/>
  </si>
  <si>
    <t>一、大类小类维护</t>
    <phoneticPr fontId="2" type="noConversion"/>
  </si>
  <si>
    <t>☉大类</t>
    <phoneticPr fontId="2" type="noConversion"/>
  </si>
  <si>
    <t>○小类</t>
    <phoneticPr fontId="2" type="noConversion"/>
  </si>
  <si>
    <t>状态：（下拉列表：可选列包括：冻结、有效）</t>
    <phoneticPr fontId="2" type="noConversion"/>
  </si>
  <si>
    <t>功能键：</t>
    <phoneticPr fontId="2" type="noConversion"/>
  </si>
  <si>
    <t>大类模式显示格式：</t>
    <phoneticPr fontId="2" type="noConversion"/>
  </si>
  <si>
    <t>小类模式显示格式：</t>
    <phoneticPr fontId="2" type="noConversion"/>
  </si>
  <si>
    <t>类代码</t>
    <phoneticPr fontId="2" type="noConversion"/>
  </si>
  <si>
    <t>类名称</t>
    <phoneticPr fontId="2" type="noConversion"/>
  </si>
  <si>
    <t>状态</t>
    <phoneticPr fontId="2" type="noConversion"/>
  </si>
  <si>
    <t>层次</t>
    <phoneticPr fontId="2" type="noConversion"/>
  </si>
  <si>
    <t>操作人</t>
    <phoneticPr fontId="2" type="noConversion"/>
  </si>
  <si>
    <t>操作时间</t>
    <phoneticPr fontId="2" type="noConversion"/>
  </si>
  <si>
    <r>
      <t>class</t>
    </r>
    <r>
      <rPr>
        <sz val="11"/>
        <color theme="1"/>
        <rFont val="宋体"/>
        <family val="3"/>
        <charset val="134"/>
        <scheme val="minor"/>
      </rPr>
      <t>_no</t>
    </r>
    <phoneticPr fontId="2" type="noConversion"/>
  </si>
  <si>
    <r>
      <t>c</t>
    </r>
    <r>
      <rPr>
        <sz val="11"/>
        <color theme="1"/>
        <rFont val="宋体"/>
        <family val="3"/>
        <charset val="134"/>
        <scheme val="minor"/>
      </rPr>
      <t>lass_name</t>
    </r>
    <phoneticPr fontId="2" type="noConversion"/>
  </si>
  <si>
    <r>
      <t>c</t>
    </r>
    <r>
      <rPr>
        <sz val="11"/>
        <color theme="1"/>
        <rFont val="宋体"/>
        <family val="3"/>
        <charset val="134"/>
        <scheme val="minor"/>
      </rPr>
      <t>lass_status</t>
    </r>
    <phoneticPr fontId="2" type="noConversion"/>
  </si>
  <si>
    <r>
      <t>c</t>
    </r>
    <r>
      <rPr>
        <sz val="11"/>
        <color theme="1"/>
        <rFont val="宋体"/>
        <family val="3"/>
        <charset val="134"/>
        <scheme val="minor"/>
      </rPr>
      <t>lass_level</t>
    </r>
    <phoneticPr fontId="2" type="noConversion"/>
  </si>
  <si>
    <r>
      <t>o</t>
    </r>
    <r>
      <rPr>
        <sz val="11"/>
        <color theme="1"/>
        <rFont val="宋体"/>
        <family val="3"/>
        <charset val="134"/>
        <scheme val="minor"/>
      </rPr>
      <t>peration_man</t>
    </r>
    <phoneticPr fontId="2" type="noConversion"/>
  </si>
  <si>
    <r>
      <t>o</t>
    </r>
    <r>
      <rPr>
        <sz val="11"/>
        <color theme="1"/>
        <rFont val="宋体"/>
        <family val="3"/>
        <charset val="134"/>
        <scheme val="minor"/>
      </rPr>
      <t>peration_date</t>
    </r>
    <phoneticPr fontId="2" type="noConversion"/>
  </si>
  <si>
    <t>手工输入</t>
    <phoneticPr fontId="2" type="noConversion"/>
  </si>
  <si>
    <t>默认“有效”，不允许修改</t>
    <phoneticPr fontId="2" type="noConversion"/>
  </si>
  <si>
    <t>保存或有效冻结操作时自动带出，不允许修改</t>
  </si>
  <si>
    <t>保存或有效冻结操作时自动带出，不允许修改</t>
    <phoneticPr fontId="2" type="noConversion"/>
  </si>
  <si>
    <t>默认“1”，不允许修改</t>
    <phoneticPr fontId="2" type="noConversion"/>
  </si>
  <si>
    <t>上级类</t>
    <phoneticPr fontId="2" type="noConversion"/>
  </si>
  <si>
    <t>super_class</t>
    <phoneticPr fontId="2" type="noConversion"/>
  </si>
  <si>
    <t>class_saknr</t>
    <phoneticPr fontId="2" type="noConversion"/>
  </si>
  <si>
    <t>下拉对象，数据来源“大类”，保存大类代码，显示大类名称</t>
    <phoneticPr fontId="2" type="noConversion"/>
  </si>
  <si>
    <t>手工输入，只有新增行允许修改</t>
    <phoneticPr fontId="2" type="noConversion"/>
  </si>
  <si>
    <t>手工输入，只有新增允许修改</t>
    <phoneticPr fontId="2" type="noConversion"/>
  </si>
  <si>
    <t>默认“2”，不允许修改</t>
    <phoneticPr fontId="2" type="noConversion"/>
  </si>
  <si>
    <t>手工输入，允许修改</t>
    <phoneticPr fontId="2" type="noConversion"/>
  </si>
  <si>
    <r>
      <t>3、新增功能：单条新增，选择“大类”模式时,新增行的</t>
    </r>
    <r>
      <rPr>
        <sz val="11"/>
        <color theme="1"/>
        <rFont val="宋体"/>
        <family val="3"/>
        <charset val="134"/>
        <scheme val="minor"/>
      </rPr>
      <t>data_fee_source、class_level、class_status自动默认。操作人和操作时间保存时自动赋值</t>
    </r>
    <phoneticPr fontId="2" type="noConversion"/>
  </si>
  <si>
    <t>1、分大类和小类两层数据的维护，切换实现，维护的表为同一张，维护的数据列有所不同。操作的业务表为：xs_yw_trip_fee_class</t>
    <phoneticPr fontId="2" type="noConversion"/>
  </si>
  <si>
    <t>2、查询功能：选择大类或小类切换查询、只有一个动态的状态查询条件，默认查所有。Data_fee_source建议前台参数传入。大类查询的是表xs_yw_trip_fee_class中class_level = 1的数据，小类查询的是class_level = 2的数据</t>
    <phoneticPr fontId="2" type="noConversion"/>
  </si>
  <si>
    <t>4、删除功能：只有新增数据允许删除。历史数据不允许删除，只能做冻结操作。</t>
    <phoneticPr fontId="2" type="noConversion"/>
  </si>
  <si>
    <t>5、有效功能：可以选中一行或多行对“冻结”的数据进行“有效”操作，即状态从“冻结”变成“有效”</t>
    <phoneticPr fontId="2" type="noConversion"/>
  </si>
  <si>
    <t>6、冻结功能：可有效功能反向操作</t>
    <phoneticPr fontId="2" type="noConversion"/>
  </si>
  <si>
    <t>SELECT  xs_yw_trip_fee_class.class_no ,</t>
  </si>
  <si>
    <t xml:space="preserve">           xs_yw_trip_fee_class.class_name     </t>
  </si>
  <si>
    <t xml:space="preserve">        FROM xs_yw_trip_fee_class      </t>
  </si>
  <si>
    <t>小类维护中上级类下拉取数：</t>
    <phoneticPr fontId="2" type="noConversion"/>
  </si>
  <si>
    <t>7、导入功能：“小类”模式下有导入功能。大类模式不需要导入。导入中所有行的状态都默认为“有效”、层次都为“2”，数据类型为“业务员差旅费”，上级类、类代码、类名称科目代码默认为导入文本的对应列</t>
    <phoneticPr fontId="2" type="noConversion"/>
  </si>
  <si>
    <t>8、保存功能：有效性检测如下：
大类模式下：类代码、类名称不能为空。唯一性检测：同类名称只能有一条数据。同类代码只能有一条数据。大类类代码只能为大写的26个字母。
小类模式下：对于新增行的检测，1)、上级类不能为空，且只能有效的大类中一个；2）、类代码不能为空，类名称不能为空；小类代码的第一位必须是选择的上级代码；3）、科目代码不能为空；
唯一性检测：同类名称只能有一条数据。同类代码只能有一条数据</t>
    <phoneticPr fontId="2" type="noConversion"/>
  </si>
  <si>
    <t>发票类型</t>
    <phoneticPr fontId="2" type="noConversion"/>
  </si>
  <si>
    <t>大类</t>
    <phoneticPr fontId="2" type="noConversion"/>
  </si>
  <si>
    <t>大类名称</t>
    <phoneticPr fontId="2" type="noConversion"/>
  </si>
  <si>
    <t>小类</t>
    <phoneticPr fontId="2" type="noConversion"/>
  </si>
  <si>
    <t>小类名称</t>
    <phoneticPr fontId="2" type="noConversion"/>
  </si>
  <si>
    <t>关键字</t>
    <phoneticPr fontId="2" type="noConversion"/>
  </si>
  <si>
    <t>车辆类型</t>
    <phoneticPr fontId="2" type="noConversion"/>
  </si>
  <si>
    <t>序号</t>
    <phoneticPr fontId="2" type="noConversion"/>
  </si>
  <si>
    <t>通过大类名称自动带出，不允许修改</t>
    <phoneticPr fontId="2" type="noConversion"/>
  </si>
  <si>
    <t>自增序号</t>
    <phoneticPr fontId="2" type="noConversion"/>
  </si>
  <si>
    <r>
      <t>xs_jc_invoice_trip_class</t>
    </r>
    <r>
      <rPr>
        <sz val="11"/>
        <color theme="1"/>
        <rFont val="宋体"/>
        <family val="3"/>
        <charset val="134"/>
        <scheme val="minor"/>
      </rPr>
      <t>.</t>
    </r>
    <r>
      <rPr>
        <sz val="11"/>
        <color theme="1"/>
        <rFont val="宋体"/>
        <family val="3"/>
        <charset val="134"/>
        <scheme val="minor"/>
      </rPr>
      <t>invoice_type</t>
    </r>
    <phoneticPr fontId="2" type="noConversion"/>
  </si>
  <si>
    <r>
      <t>xs_jc_invoice_trip_class</t>
    </r>
    <r>
      <rPr>
        <sz val="11"/>
        <color theme="1"/>
        <rFont val="宋体"/>
        <family val="3"/>
        <charset val="134"/>
        <scheme val="minor"/>
      </rPr>
      <t>.</t>
    </r>
    <r>
      <rPr>
        <sz val="11"/>
        <color theme="1"/>
        <rFont val="宋体"/>
        <family val="3"/>
        <charset val="134"/>
        <scheme val="minor"/>
      </rPr>
      <t>big_class</t>
    </r>
    <phoneticPr fontId="2" type="noConversion"/>
  </si>
  <si>
    <t>xs_jc_invoice_trip_class.class_no</t>
    <phoneticPr fontId="2" type="noConversion"/>
  </si>
  <si>
    <t>xs_jc_invoice_trip_class.keys</t>
    <phoneticPr fontId="2" type="noConversion"/>
  </si>
  <si>
    <t>xs_jc_invoice_trip_class.if_car</t>
    <phoneticPr fontId="2" type="noConversion"/>
  </si>
  <si>
    <t>xs_jc_invoice_trip_class.xuhao</t>
    <phoneticPr fontId="2" type="noConversion"/>
  </si>
  <si>
    <t>xs_yw_trip_fee_class.big_class_name</t>
    <phoneticPr fontId="2" type="noConversion"/>
  </si>
  <si>
    <t>xs_yw_trip_fee_class.class_name</t>
    <phoneticPr fontId="2" type="noConversion"/>
  </si>
  <si>
    <t>功能</t>
    <phoneticPr fontId="2" type="noConversion"/>
  </si>
  <si>
    <t>新增功能：单条新增一空行</t>
    <phoneticPr fontId="2" type="noConversion"/>
  </si>
  <si>
    <t>下拉列表（多列下拉）,取数逻辑在下面，保存graduation，显示note，可以修改</t>
    <phoneticPr fontId="2" type="noConversion"/>
  </si>
  <si>
    <t>下拉选择（多列下拉）,，可选列表为大小类维护中的大类清单</t>
    <phoneticPr fontId="2" type="noConversion"/>
  </si>
  <si>
    <t>下拉选择（多列下拉）,，可选列表为大小类维护中的大类清单,根据前面选择的大类需要自动过滤，如果大类没有选择，直接选择小类名称时，需要自动带出小类代码、大类代码和大类名称</t>
    <phoneticPr fontId="2" type="noConversion"/>
  </si>
  <si>
    <t>下拉列表（简单下拉）：可选内容为（否、舞台车、自备车、非舞台车）</t>
    <phoneticPr fontId="2" type="noConversion"/>
  </si>
  <si>
    <t>关键字空格隔开</t>
    <phoneticPr fontId="2" type="noConversion"/>
  </si>
  <si>
    <t>删除功能：选中删除，可以单选或多选</t>
    <phoneticPr fontId="2" type="noConversion"/>
  </si>
  <si>
    <t>导入功能：根据导出模本整理后导入。</t>
    <phoneticPr fontId="2" type="noConversion"/>
  </si>
  <si>
    <t>保存功能：有效性检测如下：
1）、列不允许为空检测：发票类型、大类名称、车辆类型三列不允许为空；
2）、发票类型只能是下拉列表中的一个；大类名称只能是业务员差旅费大类中一个；当"小类名称"非空时，需要检测是否是“小类”下拉列表中的一个，且需要检测大小类的对应关系。车辆类型只能是下拉列表中的4种的一种。</t>
    <phoneticPr fontId="2" type="noConversion"/>
  </si>
  <si>
    <t>w_invoice_trip_class_sxf</t>
    <phoneticPr fontId="2" type="noConversion"/>
  </si>
  <si>
    <t>R3科目代码</t>
    <phoneticPr fontId="2" type="noConversion"/>
  </si>
  <si>
    <t>w_trip_car_info_zll</t>
    <phoneticPr fontId="2" type="noConversion"/>
  </si>
  <si>
    <t>市场：【下拉列表，直接用控件】</t>
    <phoneticPr fontId="5" type="noConversion"/>
  </si>
  <si>
    <t>状态：（下拉列表，可选：有效，无效）</t>
    <phoneticPr fontId="5" type="noConversion"/>
  </si>
  <si>
    <t>车牌号：</t>
    <phoneticPr fontId="5" type="noConversion"/>
  </si>
  <si>
    <t>（下拉列表，取数见详细描述）</t>
    <phoneticPr fontId="5" type="noConversion"/>
  </si>
  <si>
    <t>责任人：</t>
    <phoneticPr fontId="5" type="noConversion"/>
  </si>
  <si>
    <t>(输入框，手工输入，输入工号）</t>
    <phoneticPr fontId="5" type="noConversion"/>
  </si>
  <si>
    <t>所属市场</t>
    <phoneticPr fontId="2" type="noConversion"/>
  </si>
  <si>
    <t>车牌号</t>
    <phoneticPr fontId="2" type="noConversion"/>
  </si>
  <si>
    <t>有效</t>
    <phoneticPr fontId="2" type="noConversion"/>
  </si>
  <si>
    <t>归属</t>
    <phoneticPr fontId="2" type="noConversion"/>
  </si>
  <si>
    <t>资产名称</t>
    <phoneticPr fontId="2" type="noConversion"/>
  </si>
  <si>
    <t>责任人工号</t>
    <phoneticPr fontId="2" type="noConversion"/>
  </si>
  <si>
    <t>购入日期</t>
    <phoneticPr fontId="2" type="noConversion"/>
  </si>
  <si>
    <t>型号规格</t>
    <phoneticPr fontId="5" type="noConversion"/>
  </si>
  <si>
    <t>行驶证车主名称</t>
    <phoneticPr fontId="5" type="noConversion"/>
  </si>
  <si>
    <t>备注</t>
    <phoneticPr fontId="5" type="noConversion"/>
  </si>
  <si>
    <t>操作人</t>
    <phoneticPr fontId="5" type="noConversion"/>
  </si>
  <si>
    <t>操作时间</t>
    <phoneticPr fontId="5" type="noConversion"/>
  </si>
  <si>
    <t>车辆序号</t>
    <phoneticPr fontId="5" type="noConversion"/>
  </si>
  <si>
    <t>操作的业务表：xs_yw_trip_car_info</t>
    <phoneticPr fontId="2" type="noConversion"/>
  </si>
  <si>
    <t>xs_yw_trip_car_info.status</t>
    <phoneticPr fontId="2" type="noConversion"/>
  </si>
  <si>
    <r>
      <t>xs_yw_trip_car_info</t>
    </r>
    <r>
      <rPr>
        <sz val="11"/>
        <color theme="1"/>
        <rFont val="宋体"/>
        <family val="3"/>
        <charset val="134"/>
        <scheme val="minor"/>
      </rPr>
      <t>.</t>
    </r>
    <r>
      <rPr>
        <sz val="11"/>
        <color theme="1"/>
        <rFont val="宋体"/>
        <family val="3"/>
        <charset val="134"/>
        <scheme val="minor"/>
      </rPr>
      <t>car_license</t>
    </r>
    <phoneticPr fontId="2" type="noConversion"/>
  </si>
  <si>
    <t>xs_yw_trip_car_info.car_belong</t>
    <phoneticPr fontId="2" type="noConversion"/>
  </si>
  <si>
    <t>xs_yw_trip_car_info.duty_man</t>
    <phoneticPr fontId="2" type="noConversion"/>
  </si>
  <si>
    <t>hcmper_psnaccount.truename</t>
    <phoneticPr fontId="2" type="noConversion"/>
  </si>
  <si>
    <t>xs_yw_trip_car_info.purchase_date</t>
    <phoneticPr fontId="2" type="noConversion"/>
  </si>
  <si>
    <t>可编辑</t>
    <phoneticPr fontId="5" type="noConversion"/>
  </si>
  <si>
    <t>不可编辑</t>
    <phoneticPr fontId="5" type="noConversion"/>
  </si>
  <si>
    <t>xs_yw_trip_car_info.car_type</t>
    <phoneticPr fontId="5" type="noConversion"/>
  </si>
  <si>
    <t>xs_yw_trip_car_info.license_master</t>
    <phoneticPr fontId="5" type="noConversion"/>
  </si>
  <si>
    <t>xs_yw_trip_car_info.notes</t>
    <phoneticPr fontId="5" type="noConversion"/>
  </si>
  <si>
    <t>xs_yw_trip_car_info.operation_man</t>
    <phoneticPr fontId="5" type="noConversion"/>
  </si>
  <si>
    <t>xs_yw_trip_car_info.operation_date</t>
    <phoneticPr fontId="5" type="noConversion"/>
  </si>
  <si>
    <t>xs_yw_trip_car_info.car_no</t>
    <phoneticPr fontId="5" type="noConversion"/>
  </si>
  <si>
    <t>下拉列表，抬头市场的下拉对象</t>
    <phoneticPr fontId="2" type="noConversion"/>
  </si>
  <si>
    <t>手工输入</t>
    <phoneticPr fontId="2" type="noConversion"/>
  </si>
  <si>
    <t>自动带出</t>
    <phoneticPr fontId="5" type="noConversion"/>
  </si>
  <si>
    <t>通过责任人工号自动带出</t>
    <phoneticPr fontId="5" type="noConversion"/>
  </si>
  <si>
    <t>手工输入</t>
    <phoneticPr fontId="5" type="noConversion"/>
  </si>
  <si>
    <t>xs_jc_sale_people_basic_salary.market_name</t>
    <phoneticPr fontId="2" type="noConversion"/>
  </si>
  <si>
    <t xml:space="preserve">1）、抬头的车牌号下拉列表取数：SELECT xs_yw_trip_car_info.car_license  
    FROM xs_yw_trip_car_info  
   WHERE xs_yw_trip_car_info.status = '有效'    
2）、责任人工号：  SELECT xs_jc_sale_people_basic_salary.market_name,   
         xs_jc_sale_people_basic_salary.emp_no,    
         hcmper_psnaccount.truename as emp_name
    FROM xs_jc_sale_people_basic_salary,   
         hcmper_psnaccount
   WHERE ( xs_jc_sale_people_basic_salary.emp_no =  hcmper_psnaccount.employeeid ) and  
         (  ( xs_jc_sale_people_basic_salary.the_year = #ai_year# ) AND  
         ( xs_jc_sale_people_basic_salary.the_month = #ai_month# )  )    初始化年月查询的年月是系统当前的年份和月份
</t>
    <phoneticPr fontId="2" type="noConversion"/>
  </si>
  <si>
    <t>asset_name</t>
    <phoneticPr fontId="2" type="noConversion"/>
  </si>
  <si>
    <t>可编辑的公共条件：只有新增行可以编辑。</t>
    <phoneticPr fontId="5" type="noConversion"/>
  </si>
  <si>
    <t>新增功能：单条新增一空行，状态默认为“有效”，操作人、操作时间保存时自动默认，如果市场有选择则市场列默认抬头选择的市场</t>
    <phoneticPr fontId="2" type="noConversion"/>
  </si>
  <si>
    <t>删除功能：选中删除，可以单选或多选，删除历史数据时给提醒“你确定要删除历史记录吗?”</t>
    <phoneticPr fontId="2" type="noConversion"/>
  </si>
  <si>
    <t>下拉列表（多列下拉）：取数逻辑见下面详情。如果市场有选择，则责任人清单还需要按照市场过滤</t>
    <phoneticPr fontId="2" type="noConversion"/>
  </si>
  <si>
    <t>下拉列表，抬头市场的下拉对象，修改市场后，自动清空责任人工号和姓名</t>
    <phoneticPr fontId="2" type="noConversion"/>
  </si>
  <si>
    <t>责任人姓名</t>
    <phoneticPr fontId="2" type="noConversion"/>
  </si>
  <si>
    <t>无效功能：单选或多选，对“有效”状态的数据进行操作，状态从“有效”变成“无效”，同时修改操作人和操作时间。</t>
    <phoneticPr fontId="5" type="noConversion"/>
  </si>
  <si>
    <t>查询功能：市场不选的话按照数据授权的市场清单查询，需要动态语句拼接。
 SELECT xs_jc_sale_people_basic_salary.market_name, 
 xs_yw_trip_car_info.car_license,   
 xs_yw_trip_car_info.car_belong,
 case when  xs_yw_asset_list_detail.asset_name = '舞台车' then '舞台车' when  (xs_yw_asset_list_detail.asset_name = '' or xs_yw_asset_list_detail.asset_name is NULL) then '' else '非舞台车' end as asset_name,
 xs_yw_trip_car_info.duty_man,   
 xs_yw_trip_car_info.purchase_date,   
 xs_yw_trip_car_info.car_type,  
 xs_yw_trip_car_info.license_master,
 xs_yw_trip_car_info.notes,  
 xs_yw_trip_car_info.status,   
 xs_yw_trip_car_info.operation_man,   
 xs_yw_trip_car_info.operation_date,
 hcmper_psnaccount.truename,
 xs_yw_trip_car_info.car_no
    FROM xs_yw_trip_car_info left outer join hcmper_psnaccount on xs_yw_trip_car_info.duty_man = hcmper_psnaccount.employeeid 
                             left outer join xs_jc_sale_people_basic_salary on
               xs_yw_trip_car_info.duty_man = xs_jc_sale_people_basic_salary.emp_no and 
               xs_jc_sale_people_basic_salary.the_year = date_part('year',current_date) and
               xs_jc_sale_people_basic_salary.the_month = date_part('month',current_date) and
               xs_jc_sale_people_basic_salary.mana_prop = '分管'
        left outer join xs_yw_asset_list_detail on xs_yw_trip_car_info.car_license = xs_yw_asset_list_detail.car_license and
            xs_yw_asset_list_detail.car_license &lt;&gt; '' and
            xs_yw_asset_list_detail.car_license not null AND
            xs_yw_asset_list_detail.asset_name like '%车%'
            AND xs_yw_asset_list_detail.asset_name &lt;&gt; '车库'
            AND xs_yw_asset_list_detail.asset_type = '固定资产'
            AND xs_yw_asset_list_detail.system_status = '审核'
            AND xs_yw_asset_list_detail.the_month = (date_trunc('month',current_date)) :: date 
where  1 = 1
动态条件：市场、状态、责任人、车牌号</t>
    <phoneticPr fontId="2" type="noConversion"/>
  </si>
  <si>
    <t>导入功能：根据导出模本整理后导入。状态默认为“有效”，流水号不用默认，自增；根据导入的责任人，从当月的责任人中自动带出责任人姓名和市场。</t>
    <phoneticPr fontId="2" type="noConversion"/>
  </si>
  <si>
    <r>
      <t>下拉列表（简单下拉）：可选内容为（公司配车</t>
    </r>
    <r>
      <rPr>
        <i/>
        <sz val="11"/>
        <color theme="1"/>
        <rFont val="宋体"/>
        <family val="3"/>
        <charset val="134"/>
        <scheme val="minor"/>
      </rPr>
      <t>、自</t>
    </r>
    <r>
      <rPr>
        <sz val="11"/>
        <color theme="1"/>
        <rFont val="宋体"/>
        <family val="3"/>
        <charset val="134"/>
        <scheme val="minor"/>
      </rPr>
      <t>备车）</t>
    </r>
    <phoneticPr fontId="2" type="noConversion"/>
  </si>
  <si>
    <t>保存功能：有效性检测如下：
1）、列不允许为空检测：车牌车、市场、归属、责任人不允许为空；
2）、市场只能是下拉列表中存在的市场；
3）、如果“归属（car_belong）”字段列为空或“公司配车”，则需要根据判断行上的车牌号（car_license)字段和系统当前月份从xs_yw_asset_list_detail中提取是否存在，如果不存在，则提示：“第("+***+")行中的车牌号****不正确，请输入”，如果找到了，则需要对如下的字段进行自动修改car_belong = ‘公司配车’、责任人工号为（duty_man ）= xs_yw_asset_list_detail.user_emp_no ；责任人姓名emp_name= 资产表（xs_yw_asset_list_detail.user_emp_no对应的truename);购入日期（purchase_date） =  xs_yw_asset_list_detail.purchase_date :: date；型号规格car_type = xs_yw_asset_list_detail.spec_model
4）归属列（car_belong)只能是“公司配车”或“自备车”，否则报错“第(***)行中的归属不正确，请输入”
5、责任人工号需要检测有效性，如果不存在，则报错“第(***)行中的责任人不存在，请输入”；
6）、根据责任人工号同市场不能有超过一辆的负责车辆，对于新增的数据，需要根据责任人判断底表是否存在其他的数据行，如果已经则需要报错“第'****行,责任人******已有负责车辆,一个人只能负责一辆车!'
7)、同一个车牌号有效的数据只能有一条，否则报错；</t>
    <phoneticPr fontId="2" type="noConversion"/>
  </si>
  <si>
    <t>w_trip_market_gs_zll</t>
    <phoneticPr fontId="2" type="noConversion"/>
  </si>
  <si>
    <t>市场：【公共控件】</t>
    <phoneticPr fontId="2" type="noConversion"/>
  </si>
  <si>
    <t>市场</t>
    <phoneticPr fontId="2" type="noConversion"/>
  </si>
  <si>
    <t>报销年月</t>
    <phoneticPr fontId="2" type="noConversion"/>
  </si>
  <si>
    <t>操作人姓名</t>
    <phoneticPr fontId="2" type="noConversion"/>
  </si>
  <si>
    <r>
      <t>xs_yw_trip_market_gs</t>
    </r>
    <r>
      <rPr>
        <sz val="11"/>
        <color theme="1"/>
        <rFont val="宋体"/>
        <family val="3"/>
        <charset val="134"/>
        <scheme val="minor"/>
      </rPr>
      <t>.</t>
    </r>
    <r>
      <rPr>
        <sz val="11"/>
        <color theme="1"/>
        <rFont val="宋体"/>
        <family val="3"/>
        <charset val="134"/>
        <scheme val="minor"/>
      </rPr>
      <t>market</t>
    </r>
    <phoneticPr fontId="2" type="noConversion"/>
  </si>
  <si>
    <t>xs_yw_trip_market_gs.dept_no</t>
    <phoneticPr fontId="2" type="noConversion"/>
  </si>
  <si>
    <t>xs_jc_invoice_trip_class.pay_month</t>
    <phoneticPr fontId="2" type="noConversion"/>
  </si>
  <si>
    <t>xs_yw_trip_market_gs.operation_man</t>
    <phoneticPr fontId="2" type="noConversion"/>
  </si>
  <si>
    <t>xs_yw_trip_market_gs.operation_date</t>
    <phoneticPr fontId="2" type="noConversion"/>
  </si>
  <si>
    <t>xs_yw_trip_market_gs.id</t>
    <phoneticPr fontId="2" type="noConversion"/>
  </si>
  <si>
    <t>可编辑</t>
    <phoneticPr fontId="2" type="noConversion"/>
  </si>
  <si>
    <t>不可编辑</t>
    <phoneticPr fontId="2" type="noConversion"/>
  </si>
  <si>
    <t>选择工厂名称自动带出</t>
    <phoneticPr fontId="2" type="noConversion"/>
  </si>
  <si>
    <t>保存时自动默认</t>
  </si>
  <si>
    <t>保存时自动默认</t>
    <phoneticPr fontId="2" type="noConversion"/>
  </si>
  <si>
    <t>自增序号</t>
    <phoneticPr fontId="2" type="noConversion"/>
  </si>
  <si>
    <t>操作的业务表：xs_yw_trip_market_gs</t>
    <phoneticPr fontId="2" type="noConversion"/>
  </si>
  <si>
    <t>新增功能：单条新增一空行，操作人、操作时间保存时自动默认，如果市场有选择则市场列默认抬头选择的市场</t>
    <phoneticPr fontId="2" type="noConversion"/>
  </si>
  <si>
    <t>小类专票税点维护表</t>
    <phoneticPr fontId="2" type="noConversion"/>
  </si>
  <si>
    <t>w_fee_fax_weihu_crd</t>
    <phoneticPr fontId="2" type="noConversion"/>
  </si>
  <si>
    <t>设置按钮【默认不可操作】</t>
    <phoneticPr fontId="2" type="noConversion"/>
  </si>
  <si>
    <t>税码</t>
    <phoneticPr fontId="2" type="noConversion"/>
  </si>
  <si>
    <t>税率</t>
    <phoneticPr fontId="2" type="noConversion"/>
  </si>
  <si>
    <t>维护人</t>
    <phoneticPr fontId="2" type="noConversion"/>
  </si>
  <si>
    <t>维护时间</t>
    <phoneticPr fontId="2" type="noConversion"/>
  </si>
  <si>
    <t>使用方式</t>
    <phoneticPr fontId="2" type="noConversion"/>
  </si>
  <si>
    <t>导入按钮的的ToolTip属性设置“导入格式：小类代码//发票类型//税码//税率 必填”</t>
    <phoneticPr fontId="2" type="noConversion"/>
  </si>
  <si>
    <t>操作的业务表</t>
    <phoneticPr fontId="2" type="noConversion"/>
  </si>
  <si>
    <t>查询功能：无条件查询，查询语句
select a.class_no,a.receipt_type,a.tax_code,
a.tax_rate,a.the_status,a.oper_man,a.oper_time,a.use_type,a.id
from 
xs_yw_trip_class_tax a order by the_status desc</t>
    <phoneticPr fontId="2" type="noConversion"/>
  </si>
  <si>
    <r>
      <t>i</t>
    </r>
    <r>
      <rPr>
        <sz val="11"/>
        <color theme="1"/>
        <rFont val="宋体"/>
        <family val="3"/>
        <charset val="134"/>
        <scheme val="minor"/>
      </rPr>
      <t>d</t>
    </r>
    <phoneticPr fontId="2" type="noConversion"/>
  </si>
  <si>
    <t>use_type</t>
  </si>
  <si>
    <t>oper_time</t>
  </si>
  <si>
    <t>oper_man</t>
  </si>
  <si>
    <t>the_status</t>
  </si>
  <si>
    <t>tax_code</t>
  </si>
  <si>
    <t>tax_rate</t>
    <phoneticPr fontId="2" type="noConversion"/>
  </si>
  <si>
    <t>receipt_type</t>
    <phoneticPr fontId="2" type="noConversion"/>
  </si>
  <si>
    <t>class_no</t>
  </si>
  <si>
    <t>下拉列表（多列下拉），保存class_no，显示class_name</t>
    <phoneticPr fontId="2" type="noConversion"/>
  </si>
  <si>
    <t>下拉列表（简单下拉）</t>
    <phoneticPr fontId="2" type="noConversion"/>
  </si>
  <si>
    <t>新增功能：单条新增一空行，操作人、操作时间保存时自动默认，状态默认为“有效”，使用方式（use_type) = "";</t>
    <phoneticPr fontId="2" type="noConversion"/>
  </si>
  <si>
    <t>导入功能：根据导出模本整理后导入，导入的小类如果非法则报错（导入模板第"****"行小类代码****不存在</t>
    <phoneticPr fontId="2" type="noConversion"/>
  </si>
  <si>
    <t>删除功能：选中删除，可以单选或多选。</t>
    <phoneticPr fontId="2" type="noConversion"/>
  </si>
  <si>
    <t>导出功能：标准导出</t>
    <phoneticPr fontId="2" type="noConversion"/>
  </si>
  <si>
    <t>9、导出功能：标准导出，大小类模式切换即可。导出文件名却分大小类。</t>
    <phoneticPr fontId="2" type="noConversion"/>
  </si>
  <si>
    <t>保存功能：有效性检测如下：
1）、小类、发票类型、税码、税率不能为空；小类、发票类型还需要检测有效性。</t>
    <phoneticPr fontId="2" type="noConversion"/>
  </si>
  <si>
    <t>w_trip_market_use_query_sxf</t>
    <phoneticPr fontId="2" type="noConversion"/>
  </si>
  <si>
    <t>市场：【标准控件】</t>
    <phoneticPr fontId="5" type="noConversion"/>
  </si>
  <si>
    <t>年度：</t>
    <phoneticPr fontId="5" type="noConversion"/>
  </si>
  <si>
    <t>查询按钮</t>
    <phoneticPr fontId="5" type="noConversion"/>
  </si>
  <si>
    <t>导出按钮</t>
    <phoneticPr fontId="5" type="noConversion"/>
  </si>
  <si>
    <t>grid为crosstab 格式</t>
    <phoneticPr fontId="5" type="noConversion"/>
  </si>
  <si>
    <t>固定列：market</t>
    <phoneticPr fontId="5" type="noConversion"/>
  </si>
  <si>
    <t>动态列：trip_type</t>
    <phoneticPr fontId="5" type="noConversion"/>
  </si>
  <si>
    <t>动态子列：type_name</t>
    <phoneticPr fontId="5" type="noConversion"/>
  </si>
  <si>
    <t>三层结构</t>
    <phoneticPr fontId="5" type="noConversion"/>
  </si>
  <si>
    <t>动态子列的数值列：trip_fee</t>
    <phoneticPr fontId="5" type="noConversion"/>
  </si>
  <si>
    <t>查询功能：市场和年度，市场不选查询分管市场，年度必选</t>
    <phoneticPr fontId="5" type="noConversion"/>
  </si>
  <si>
    <r>
      <t>可参照原函数:</t>
    </r>
    <r>
      <rPr>
        <sz val="11"/>
        <color theme="1"/>
        <rFont val="宋体"/>
        <family val="3"/>
        <charset val="134"/>
        <scheme val="minor"/>
      </rPr>
      <t xml:space="preserve">select * from proc_market_fee_use_query_sxf(
 :as_market,:ai_year
)as a (
   market  varchar(16) ,         
   trip_type varchar(20)  ,      
   type_name varchar(20) ,        
   trip_fee numeric(18,2)           
)
</t>
    </r>
    <phoneticPr fontId="5" type="noConversion"/>
  </si>
  <si>
    <t>导出功能：标准导出</t>
    <phoneticPr fontId="5" type="noConversion"/>
  </si>
  <si>
    <t>差旅费权限维护</t>
    <phoneticPr fontId="2" type="noConversion"/>
  </si>
  <si>
    <t>差旅费权限维护</t>
    <phoneticPr fontId="5" type="noConversion"/>
  </si>
  <si>
    <t>工号</t>
    <phoneticPr fontId="2" type="noConversion"/>
  </si>
  <si>
    <t>姓名</t>
    <phoneticPr fontId="5" type="noConversion"/>
  </si>
  <si>
    <t>操作的业务表：xs_yw_trip_emp_duty</t>
    <phoneticPr fontId="2" type="noConversion"/>
  </si>
  <si>
    <t>xs_yw_trip_emp_duty.operation_date</t>
  </si>
  <si>
    <t>xs_yw_trip_emp_duty.id</t>
  </si>
  <si>
    <t>xs_yw_trip_emp_duty.dept_no</t>
    <phoneticPr fontId="5" type="noConversion"/>
  </si>
  <si>
    <t>xs_yw_trip_emp_duty.emp_no</t>
    <phoneticPr fontId="5" type="noConversion"/>
  </si>
  <si>
    <t>w_trip_emp_duty_zll</t>
    <phoneticPr fontId="2" type="noConversion"/>
  </si>
  <si>
    <t>手工输入</t>
    <phoneticPr fontId="2" type="noConversion"/>
  </si>
  <si>
    <t>下拉列表（多列下拉）所有工厂下拉</t>
    <phoneticPr fontId="2" type="noConversion"/>
  </si>
  <si>
    <r>
      <t xml:space="preserve">        WHERE ( xs_yw_trip_fee_class.class_status = '有效' ) and          ( xs_yw_trip_fee_class.class_level = 1 ) </t>
    </r>
    <r>
      <rPr>
        <sz val="11"/>
        <color theme="1"/>
        <rFont val="宋体"/>
        <family val="3"/>
        <charset val="134"/>
        <scheme val="minor"/>
      </rPr>
      <t/>
    </r>
    <phoneticPr fontId="2" type="noConversion"/>
  </si>
  <si>
    <t>操作的业务表：xs_jc_invoice_trip_class</t>
    <phoneticPr fontId="2" type="noConversion"/>
  </si>
  <si>
    <t xml:space="preserve">1）、发票类型下拉列表取数：select graduation,note  from xs_jc_dictionary
where dimension = '发票类型定义'；
2）、大类名称下拉取数：SELECT  class_no ,class_name from xs_yw_trip_fee_class where class_status = '有效' and class_level = 1 ；
3）、小类名称下拉取数：  SELECT a.class_no,a.class_name, b.class_no as big_class,b.class_name as big_class_name
    FROM xs_yw_trip_fee_class a ,
   xs_yw_trip_fee_class b
   WHERE ( a.super_class = b.class_no) and 
   ( a.class_status = '有效' ) and ( a.class_level = 2 )  and
         ( b.class_level = 1 ) ；
</t>
    <phoneticPr fontId="2" type="noConversion"/>
  </si>
  <si>
    <t>查询功能：无条件查询。select  
xs_jc_invoice_trip_class.invoice_type,
xs_jc_invoice_trip_class.big_class,
xs_yw_trip_fee_class.class_name as big_class_name,
xs_jc_invoice_trip_class.class_no,
xs_yw_trip_fee_class.class_name,
xs_jc_invoice_trip_class.keys,
xs_jc_invoice_trip_class.if_car,
xs_jc_invoice_trip_class.xuhao 
from xs_jc_invoice_trip_class left join 
xs_yw_trip_fee_class  on  xs_jc_invoice_trip_class.class_no = xs_yw_trip_fee_class.class_no and xs_yw_trip_fee_class.class_level = 2,
xs_yw_trip_fee_class xs_yw_trip_fee_class_big
where 
      xs_jc_invoice_trip_class.big_class = xs_yw_trip_fee_class_big.class_no and 
     and xs_yw_trip_fee_class_big.class_level = 1</t>
    <phoneticPr fontId="2" type="noConversion"/>
  </si>
  <si>
    <t>下拉列表的取数：
小类：SELECT a.class_no,a.class_name, b.class_no as big_class,b.class_name as big_class_name
    FROM xs_yw_trip_fee_class a ,
   xs_yw_trip_fee_class b
   WHERE ( a.super_class = b.class_no) and a.data_fee_source = b.data_fee_source and
   ( a.class_status = '有效' ) and ( a.class_level = 2 )  and
         ( b.class_level = 1 )  ；
发票类型：select graduation from xs_jc_dictionary  where dimension = '税点发票类型' ;</t>
    <phoneticPr fontId="2" type="noConversion"/>
  </si>
  <si>
    <t>xs_yw_trip_emp_duty.operation_man</t>
    <phoneticPr fontId="5" type="noConversion"/>
  </si>
  <si>
    <t>xs_yw_trip_emp_duty.emp_name</t>
    <phoneticPr fontId="5" type="noConversion"/>
  </si>
  <si>
    <t>公司名称</t>
    <phoneticPr fontId="2" type="noConversion"/>
  </si>
  <si>
    <t>公司名称</t>
    <phoneticPr fontId="2" type="noConversion"/>
  </si>
  <si>
    <t>公司代码</t>
    <phoneticPr fontId="2" type="noConversion"/>
  </si>
  <si>
    <t>下拉列表（多列下拉）所有公司下拉</t>
    <phoneticPr fontId="2" type="noConversion"/>
  </si>
  <si>
    <t>选择公司名称自动带出</t>
    <phoneticPr fontId="2" type="noConversion"/>
  </si>
  <si>
    <t xml:space="preserve">查询功能：市场为动态查询条件，不选查询权限下所有的市场清单。
 SELECT  xs_yw_trip_market_gs.market ,
           mdm_company.company_name as bm_name,
           xs_yw_trip_market_gs.dept_no ,
           xs_yw_trip_market_gs.pay_month,
           xs_yw_trip_market_gs.operation_man ,
           xs_yw_trip_market_gs.operation_date ,
           hcmper_psnaccount.truename     
        FROM xs_yw_trip_market_gs ,
      mdm_company,
           hcmper_psnaccount     
        WHERE ( xs_yw_trip_market_gs.operation_man = hcmper_psnaccount.employeeid )  and
        ( xs_yw_trip_market_gs.dept_no  =mdm_company.company_code ) </t>
    <phoneticPr fontId="2" type="noConversion"/>
  </si>
  <si>
    <t>导入功能：根据导出模本整理后导入，根据导入的公司名称自动带出公司代码</t>
    <phoneticPr fontId="2" type="noConversion"/>
  </si>
  <si>
    <t>保存功能：有效性检测如下：
1）、市场、公司名称、报销年月不能为空，且市场和公司代码必须都下拉列表中的数据。</t>
    <phoneticPr fontId="2" type="noConversion"/>
  </si>
  <si>
    <t>公司代码</t>
    <phoneticPr fontId="2" type="noConversion"/>
  </si>
  <si>
    <t>mdm_company.company_name</t>
    <phoneticPr fontId="2" type="noConversion"/>
  </si>
  <si>
    <t>mdm_company.company_name</t>
    <phoneticPr fontId="2" type="noConversion"/>
  </si>
  <si>
    <t xml:space="preserve">查询功能：无条件查询。
 SELECT  xs_yw_trip_emp_duty.emp_no ,
         xs_yw_trip_emp_duty.emp_name,
         mdm_company.company_name,
         xs_yw_trip_emp_duty.dept_no ,
         xs_yw_trip_emp_duty.pay_month,
         xs_yw_trip_emp_duty.operation_man , 
         hcmper_psnaccount.truename,
         xs_yw_trip_emp_duty.operation_date ,
         xs_yw_trip_emp_duty.id   
        FROM xs_yw_trip_emp_duty ,
      mdm_company,
           hcmper_psnaccount     
        WHERE ( xs_yw_trip_emp_duty.operation_man = hcmper_psnaccount.employeeid )  and
        ( xs_yw_trip_emp_duty.dept_no  = mdm_company.company_code ) </t>
    <phoneticPr fontId="5" type="noConversion"/>
  </si>
  <si>
    <t>导入功能：根据导出模本整理后导入，根据导入的公司名称或公司代码自动点出另外一个信息，根据导入的工号得到姓名</t>
    <phoneticPr fontId="2" type="noConversion"/>
  </si>
  <si>
    <t>自动带出</t>
    <phoneticPr fontId="5" type="noConversion"/>
  </si>
  <si>
    <t>保存功能：有效性检测如下：
1）、工号不能为空且必须是有效的人事信息中的工号，新增或导入时如果姓名为空的，需要根据工号自动带出姓名，如果不存在的工号需要报错提示，不允许保存。
2）、公司代码不能为空，且必须是有效的公司代码。
3）、同一个工号可以挂靠多个公司，同一个工号同一个公司只能唯一；
4）、新增或修改时，操作人和操作时间都要实时更新，操作人为系统登陆者的工号。</t>
    <phoneticPr fontId="2" type="noConversion"/>
  </si>
  <si>
    <t>审核情况查询</t>
    <phoneticPr fontId="2" type="noConversion"/>
  </si>
  <si>
    <t>w_rpt_trip_check_report_fsy</t>
    <phoneticPr fontId="2" type="noConversion"/>
  </si>
  <si>
    <t>税率权限：下拉列表（核控、不控）【默认不可操作】</t>
    <phoneticPr fontId="2" type="noConversion"/>
  </si>
  <si>
    <t>界面初始化:税率权限下拉框的初始化赋值的取数逻辑：select graduation from xs_jc_dictionary where dimension = '税率权限开放'</t>
    <phoneticPr fontId="2" type="noConversion"/>
  </si>
  <si>
    <t>Ta</t>
    <phoneticPr fontId="2" type="noConversion"/>
  </si>
  <si>
    <t>设置功能：只有“销售财务核查组”才有权限操作，选择界面抬头[税率权限]列表信息，更新字典表（xs_jc_dictionary)</t>
    <phoneticPr fontId="2" type="noConversion"/>
  </si>
  <si>
    <t>update xs_jc_dictionary</t>
  </si>
  <si>
    <t>where dimension = '税率权限开放'</t>
  </si>
  <si>
    <t xml:space="preserve"> set graduation = #抬头选中的税率权限内容#</t>
    <phoneticPr fontId="2" type="noConversion"/>
  </si>
  <si>
    <t>市场：【公用对象】</t>
    <phoneticPr fontId="5" type="noConversion"/>
  </si>
  <si>
    <t>报销年月：***年*月 -- ***年*月</t>
    <phoneticPr fontId="5" type="noConversion"/>
  </si>
  <si>
    <t>差异：【下拉列表】</t>
    <phoneticPr fontId="5" type="noConversion"/>
  </si>
  <si>
    <t>待扣：【下拉列表】</t>
    <phoneticPr fontId="5" type="noConversion"/>
  </si>
  <si>
    <t>工号：【输入框】</t>
    <phoneticPr fontId="5" type="noConversion"/>
  </si>
  <si>
    <t>查询按钮</t>
    <phoneticPr fontId="5" type="noConversion"/>
  </si>
  <si>
    <t xml:space="preserve"> 提取按钮</t>
    <phoneticPr fontId="5" type="noConversion"/>
  </si>
  <si>
    <t>导入按钮</t>
    <phoneticPr fontId="5" type="noConversion"/>
  </si>
  <si>
    <t>导出按钮</t>
    <phoneticPr fontId="5" type="noConversion"/>
  </si>
  <si>
    <t>查询显示界面</t>
    <phoneticPr fontId="5" type="noConversion"/>
  </si>
  <si>
    <t>序号</t>
    <phoneticPr fontId="5" type="noConversion"/>
  </si>
  <si>
    <t>报销年月</t>
    <phoneticPr fontId="5" type="noConversion"/>
  </si>
  <si>
    <t>市场名称</t>
    <phoneticPr fontId="5" type="noConversion"/>
  </si>
  <si>
    <t>工号</t>
    <phoneticPr fontId="5" type="noConversion"/>
  </si>
  <si>
    <t>姓名</t>
    <phoneticPr fontId="5" type="noConversion"/>
  </si>
  <si>
    <t>打款金额</t>
    <phoneticPr fontId="5" type="noConversion"/>
  </si>
  <si>
    <t>终审金额</t>
    <phoneticPr fontId="5" type="noConversion"/>
  </si>
  <si>
    <t>差异</t>
    <phoneticPr fontId="5" type="noConversion"/>
  </si>
  <si>
    <t>已扣回</t>
    <phoneticPr fontId="5" type="noConversion"/>
  </si>
  <si>
    <t>待扣</t>
    <phoneticPr fontId="5" type="noConversion"/>
  </si>
  <si>
    <t>界面初始化：</t>
    <phoneticPr fontId="5" type="noConversion"/>
  </si>
  <si>
    <t>1、市场下拉：直接用controls里的market</t>
    <phoneticPr fontId="5" type="noConversion"/>
  </si>
  <si>
    <t>2、报销年月：开始年月默认为去年12月，终止年月默认为系统当前年月</t>
    <phoneticPr fontId="5" type="noConversion"/>
  </si>
  <si>
    <t>3、差异下拉列表：默认为空，可选内容包括：&gt;0 ,=0, &lt;0</t>
    <phoneticPr fontId="5" type="noConversion"/>
  </si>
  <si>
    <t>4、待扣下拉列表：默认为空，可选内容&gt;0 ,=0, &lt;0</t>
    <phoneticPr fontId="5" type="noConversion"/>
  </si>
  <si>
    <t>5、工号：手工输入文本框，默认为空</t>
    <phoneticPr fontId="5" type="noConversion"/>
  </si>
  <si>
    <t>功能：</t>
    <phoneticPr fontId="5" type="noConversion"/>
  </si>
  <si>
    <t xml:space="preserve">1、查询功能：
查询条件包括：市场（可选不可不选，不选查询权限下的所有市场）、报销年月：（必选，可跨月查询，直接用选择年月的1号的日期类型来查询）
过滤条件：差异、待扣和工号三个内容直接做成过滤条件
查询语句：
  SELECT xs_yw_trip_fee_reduce.pkid,   
         xs_yw_trip_fee_reduce.pay_month,   
         xs_yw_trip_fee_reduce.market,   
         xs_yw_trip_fee_reduce.emp_no,   
         hcmper_psnaccount.truename,   
         xs_yw_trip_fee_reduce.pay_money,   
         xs_yw_trip_fee_reduce.end_money, 
         coalesce(xs_yw_trip_fee_reduce.pay_money,0) - coalesce(xs_yw_trip_fee_reduce.end_money,0) as diff_money,   
         xs_yw_trip_fee_reduce.reduce_money,
         coalesce(xs_yw_trip_fee_reduce.pay_money,0) - coalesce(xs_yw_trip_fee_reduce.end_money,0) - coalesce(xs_yw_trip_fee_reduce.reduce_money,0) as daikou_money 
    FROM xs_yw_trip_fee_reduce,   
         hcmper_psnaccount  
     &lt;dynamic&gt;
   WHERE ( xs_yw_trip_fee_reduce.emp_no = hcmper_psnaccount.employeeid ) and  
         ( xs_yw_trip_fee_reduce.pay_month &gt;= #adt_start# ) AND  
         ( xs_yw_trip_fee_reduce.pay_month  &lt;![CDATA[ &lt;=]]&gt;  #adt_end# )   
  &lt;isNotNull prepend ="AND" property="theMarket"&gt;      
      xs_yw_trip_fee_reduce.marketin $theMarket$
    &lt;/isNotNull&gt;
   &lt;isNotNull prepend ="AND" property="marketName"&gt;      
     xs_yw_trip_fee_reduce.market = #marketName#
   &lt;/isNotNull&gt;
&lt;/dynamic&gt; 
</t>
    <phoneticPr fontId="5" type="noConversion"/>
  </si>
  <si>
    <t>查询</t>
    <phoneticPr fontId="2" type="noConversion"/>
  </si>
  <si>
    <t>SELECT</t>
  </si>
  <si>
    <t xml:space="preserve">* </t>
  </si>
  <si>
    <t>FROM</t>
  </si>
  <si>
    <t xml:space="preserve">xs_jc_trip_level_class </t>
  </si>
  <si>
    <t>同步</t>
    <phoneticPr fontId="2" type="noConversion"/>
  </si>
  <si>
    <t>SELECT DISTINCT</t>
  </si>
  <si>
    <t>xs_jc_sale_emp_level_class.level_class AS level_class</t>
  </si>
  <si>
    <t>xs_jc_sale_emp_level_class</t>
  </si>
  <si>
    <t xml:space="preserve">LEFT JOIN xs_jc_trip_level_class ON xs_jc_sale_emp_level_class.level_class = xs_jc_trip_level_class.level_class </t>
  </si>
  <si>
    <t>WHERE</t>
  </si>
  <si>
    <t>xs_jc_trip_level_class.level_class IS NULL</t>
  </si>
  <si>
    <t>将上面sql的结果循环新增到人员类别一列，后面放空</t>
    <phoneticPr fontId="2" type="noConversion"/>
  </si>
  <si>
    <t>类别归集下拉：省级经理类,区域经理类,基层人员类</t>
    <phoneticPr fontId="2" type="noConversion"/>
  </si>
  <si>
    <t>状态下拉：有效，无效</t>
    <phoneticPr fontId="2" type="noConversion"/>
  </si>
  <si>
    <t>新增</t>
    <phoneticPr fontId="2" type="noConversion"/>
  </si>
  <si>
    <t>默认 状态为有效，工号和时间</t>
    <phoneticPr fontId="2" type="noConversion"/>
  </si>
  <si>
    <t>删除</t>
    <phoneticPr fontId="2" type="noConversion"/>
  </si>
  <si>
    <t>可多选删除数据</t>
    <phoneticPr fontId="2" type="noConversion"/>
  </si>
  <si>
    <t>保存</t>
    <phoneticPr fontId="2" type="noConversion"/>
  </si>
  <si>
    <t>人员类别，类别归集，状态不可为空</t>
    <phoneticPr fontId="2" type="noConversion"/>
  </si>
  <si>
    <t>导出</t>
    <phoneticPr fontId="2" type="noConversion"/>
  </si>
  <si>
    <t>导出数据</t>
    <phoneticPr fontId="2" type="noConversion"/>
  </si>
  <si>
    <t>人员类别归集维护表</t>
    <phoneticPr fontId="2" type="noConversion"/>
  </si>
  <si>
    <t>额度控制方法维护</t>
    <phoneticPr fontId="2" type="noConversion"/>
  </si>
  <si>
    <t xml:space="preserve">打开时得到 </t>
    <phoneticPr fontId="2" type="noConversion"/>
  </si>
  <si>
    <t>select graduation into :ls_one</t>
    <phoneticPr fontId="2" type="noConversion"/>
  </si>
  <si>
    <t>from xs_jc_dictionary</t>
  </si>
  <si>
    <t>where dimension = '差旅费核控类型唯一性'</t>
  </si>
  <si>
    <t>上级类名称下拉</t>
    <phoneticPr fontId="2" type="noConversion"/>
  </si>
  <si>
    <t xml:space="preserve">        WHERE ( xs_yw_trip_fee_class.class_status = '有效' ) and          ( xs_yw_trip_fee_class.class_level = 1 )   </t>
  </si>
  <si>
    <t>类代码 下拉</t>
    <phoneticPr fontId="2" type="noConversion"/>
  </si>
  <si>
    <t xml:space="preserve">  SELECT xs_yw_trip_fee_class.class_name,</t>
  </si>
  <si>
    <t xml:space="preserve">         '          ' ,</t>
  </si>
  <si>
    <t>xs_yw_trip_fee_class.class_no</t>
  </si>
  <si>
    <t xml:space="preserve">    FROM xs_yw_trip_fee_class  </t>
  </si>
  <si>
    <t xml:space="preserve">   WHERE ( xs_yw_trip_fee_class.class_status = '有效' ) AND  </t>
  </si>
  <si>
    <t xml:space="preserve">         ( xs_yw_trip_fee_class.class_level = 1 )    </t>
  </si>
  <si>
    <t>union</t>
  </si>
  <si>
    <t xml:space="preserve">  SELECT a.class_name,</t>
  </si>
  <si>
    <t xml:space="preserve">         b.class_name,</t>
  </si>
  <si>
    <t>a.class_no</t>
  </si>
  <si>
    <t xml:space="preserve">    FROM xs_yw_trip_fee_class a ,</t>
  </si>
  <si>
    <t>xs_yw_trip_fee_class b</t>
  </si>
  <si>
    <t xml:space="preserve">   WHERE ( a.super_class = b.class_no) and</t>
  </si>
  <si>
    <t>( a.class_status = '有效' ) and</t>
  </si>
  <si>
    <t xml:space="preserve">         ( a.class_level = 2 )  and</t>
  </si>
  <si>
    <t xml:space="preserve">         ( b.class_level = 1 ) </t>
  </si>
  <si>
    <t>控制类型</t>
    <phoneticPr fontId="2" type="noConversion"/>
  </si>
  <si>
    <t xml:space="preserve">  SELECT xs_jc_dictionary.graduation  </t>
  </si>
  <si>
    <t xml:space="preserve">    FROM xs_jc_dictionary  </t>
  </si>
  <si>
    <t xml:space="preserve">   WHERE xs_jc_dictionary.dimension = '差旅费控制类型'    </t>
  </si>
  <si>
    <t>是否属额度：是，否</t>
    <phoneticPr fontId="2" type="noConversion"/>
  </si>
  <si>
    <t>余额是否转移下月：是，否</t>
    <phoneticPr fontId="2" type="noConversion"/>
  </si>
  <si>
    <t>额度导入：是，否</t>
    <phoneticPr fontId="2" type="noConversion"/>
  </si>
  <si>
    <t>核控对象类型：个人，市场</t>
    <phoneticPr fontId="2" type="noConversion"/>
  </si>
  <si>
    <t>月控制系数可输入</t>
    <phoneticPr fontId="2" type="noConversion"/>
  </si>
  <si>
    <t>查询</t>
    <phoneticPr fontId="2" type="noConversion"/>
  </si>
  <si>
    <t xml:space="preserve">  SELECT xs_yw_trip_ctrl_set.class_no,   </t>
  </si>
  <si>
    <t xml:space="preserve">         xs_yw_trip_ctrl_set.control_type,</t>
  </si>
  <si>
    <t xml:space="preserve">         xs_yw_trip_ctrl_set.if_control,</t>
  </si>
  <si>
    <t xml:space="preserve">         xs_yw_trip_ctrl_set.month_parm,   </t>
  </si>
  <si>
    <t xml:space="preserve">         xs_yw_trip_ctrl_set.if_roll, </t>
  </si>
  <si>
    <t>xs_yw_trip_ctrl_set.if_import,</t>
  </si>
  <si>
    <t xml:space="preserve">         xs_yw_trip_ctrl_set.operation_man,   </t>
  </si>
  <si>
    <t xml:space="preserve">         xs_yw_trip_ctrl_set.operation_date,   </t>
  </si>
  <si>
    <t xml:space="preserve">         xs_trip_fee_class_a.class_name,</t>
  </si>
  <si>
    <t xml:space="preserve">         xs_yw_trip_ctrl_set.object_type,</t>
  </si>
  <si>
    <t xml:space="preserve">         xs_yw_trip_ctrl_set.object_name,   </t>
  </si>
  <si>
    <t xml:space="preserve">         xs_yw_trip_ctrl_set.the_gjahr</t>
  </si>
  <si>
    <t xml:space="preserve">    FROM xs_yw_trip_fee_class xs_trip_fee_class_b left outer join xs_yw_trip_fee_class xs_trip_fee_class_a on</t>
  </si>
  <si>
    <t xml:space="preserve">                                                               xs_trip_fee_class_b.super_class = xs_trip_fee_class_a.class_no </t>
  </si>
  <si>
    <t>,</t>
  </si>
  <si>
    <t xml:space="preserve">         xs_yw_trip_ctrl_set  </t>
  </si>
  <si>
    <t xml:space="preserve">   WHERE ( xs_yw_trip_ctrl_set.class_no = xs_trip_fee_class_b.class_no ) and  </t>
  </si>
  <si>
    <t xml:space="preserve">( xs_yw_trip_ctrl_set.the_gjahr =:ai_year) </t>
  </si>
  <si>
    <t>导入</t>
    <phoneticPr fontId="2" type="noConversion"/>
  </si>
  <si>
    <t>根据类代码下拉将上级类名称填上</t>
    <phoneticPr fontId="2" type="noConversion"/>
  </si>
  <si>
    <t>控制类型 为 不控 时</t>
    <phoneticPr fontId="2" type="noConversion"/>
  </si>
  <si>
    <t>month_parm = 0</t>
    <phoneticPr fontId="2" type="noConversion"/>
  </si>
  <si>
    <t>if_roll = ‘否’</t>
    <phoneticPr fontId="2" type="noConversion"/>
  </si>
  <si>
    <t>年份默认抬头</t>
    <phoneticPr fontId="2" type="noConversion"/>
  </si>
  <si>
    <t>object_name = ‘全国’</t>
    <phoneticPr fontId="2" type="noConversion"/>
  </si>
  <si>
    <t>新增</t>
    <phoneticPr fontId="2" type="noConversion"/>
  </si>
  <si>
    <t>类代码是根据 上级类名称 过滤后得到下拉</t>
    <phoneticPr fontId="2" type="noConversion"/>
  </si>
  <si>
    <t>object_type = ‘个人’</t>
    <phoneticPr fontId="2" type="noConversion"/>
  </si>
  <si>
    <t>删除</t>
    <phoneticPr fontId="2" type="noConversion"/>
  </si>
  <si>
    <t>删除行中的 class_no, the_gjahr 得到后去以下sql中找，找到了提示 该行的类在差旅费年额度表中存在，不允许删除</t>
    <phoneticPr fontId="2" type="noConversion"/>
  </si>
  <si>
    <t>select count(class_no) into :ll_count from xs_yw_trip_plan_limit</t>
  </si>
  <si>
    <t xml:space="preserve"> where class_no = :ls_class  and</t>
  </si>
  <si>
    <t xml:space="preserve">the_gjahr = :ll_year </t>
    <phoneticPr fontId="2" type="noConversion"/>
  </si>
  <si>
    <t>保存</t>
    <phoneticPr fontId="2" type="noConversion"/>
  </si>
  <si>
    <t>上级类名称，类代码，控制类型，月控制系数，余额是否转移下月，额度导入。合法性检测。</t>
    <phoneticPr fontId="2" type="noConversion"/>
  </si>
  <si>
    <t>if ls_one = '唯一' then</t>
    <phoneticPr fontId="2" type="noConversion"/>
  </si>
  <si>
    <t>类代码与年份不可重复</t>
    <phoneticPr fontId="2" type="noConversion"/>
  </si>
  <si>
    <t xml:space="preserve">the_gjahr = :ll_year </t>
  </si>
  <si>
    <t>using gnv_app.inv_transaction[gl_saleserverid];</t>
  </si>
  <si>
    <t>if ll_count &gt;0 then</t>
  </si>
  <si>
    <t>messagebox("提示","第("+string(ll_row)+")行的类在差旅费年额度表中存在，不允许修改。")</t>
  </si>
  <si>
    <t>return -1</t>
  </si>
  <si>
    <t>end if</t>
  </si>
  <si>
    <t>end if</t>
    <phoneticPr fontId="2" type="noConversion"/>
  </si>
  <si>
    <t>导出</t>
    <phoneticPr fontId="2" type="noConversion"/>
  </si>
  <si>
    <t>查询</t>
    <phoneticPr fontId="2" type="noConversion"/>
  </si>
  <si>
    <t xml:space="preserve">  SELECT xs_yw_trip_year_market_limit.the_gjahr,  </t>
  </si>
  <si>
    <t xml:space="preserve">      xs_yw_trip_year_market_limit.object_type,   </t>
  </si>
  <si>
    <t xml:space="preserve">         xs_yw_trip_year_market_limit.object_name,   </t>
  </si>
  <si>
    <t xml:space="preserve">         xs_yw_trip_year_market_limit.money,   </t>
  </si>
  <si>
    <t xml:space="preserve">         xs_yw_trip_year_market_limit.the_status,   </t>
  </si>
  <si>
    <t xml:space="preserve">         xs_yw_trip_year_market_limit.note,   </t>
  </si>
  <si>
    <t xml:space="preserve">         xs_yw_trip_year_market_limit.oper_date ,</t>
  </si>
  <si>
    <t xml:space="preserve">         xs_yw_trip_year_market_limit.plan_no,</t>
  </si>
  <si>
    <t xml:space="preserve">         xs_yw_trip_year_market_limit.operation_man</t>
  </si>
  <si>
    <t xml:space="preserve">    FROM xs_yw_trip_year_market_limit  </t>
  </si>
  <si>
    <t xml:space="preserve">   WHERE ( xs_yw_trip_year_market_limit.the_gjahr = :ai_year ) AND  </t>
  </si>
  <si>
    <t xml:space="preserve">         ( xs_yw_trip_year_market_limit.object_name like :as_market ) AND  </t>
  </si>
  <si>
    <t xml:space="preserve">         ( xs_yw_trip_year_market_limit.the_status = :ls_status )    </t>
  </si>
  <si>
    <t>导入</t>
    <phoneticPr fontId="2" type="noConversion"/>
  </si>
  <si>
    <t>the_status = 未确认</t>
    <phoneticPr fontId="2" type="noConversion"/>
  </si>
  <si>
    <t>object_type = 市场</t>
    <phoneticPr fontId="2" type="noConversion"/>
  </si>
  <si>
    <t>新增</t>
    <phoneticPr fontId="2" type="noConversion"/>
  </si>
  <si>
    <t>市场名称 = 必须抬头选择的市场，不可为空</t>
    <phoneticPr fontId="2" type="noConversion"/>
  </si>
  <si>
    <t>确认</t>
    <phoneticPr fontId="2" type="noConversion"/>
  </si>
  <si>
    <t>从未确认到确认</t>
    <phoneticPr fontId="2" type="noConversion"/>
  </si>
  <si>
    <t>money字段不可为空</t>
    <phoneticPr fontId="2" type="noConversion"/>
  </si>
  <si>
    <t>删除</t>
    <phoneticPr fontId="2" type="noConversion"/>
  </si>
  <si>
    <t>只可删除未确认状态数据</t>
    <phoneticPr fontId="2" type="noConversion"/>
  </si>
  <si>
    <t>提取</t>
    <phoneticPr fontId="2" type="noConversion"/>
  </si>
  <si>
    <t>运行 proc_get_trip_year_limit_sxf 函数</t>
    <phoneticPr fontId="2" type="noConversion"/>
  </si>
  <si>
    <t>select * into :li_result from proc_get_trip_year_limit_sxf(当前时间)</t>
    <phoneticPr fontId="2" type="noConversion"/>
  </si>
  <si>
    <t>各省差旅费额度计提维护表</t>
    <phoneticPr fontId="2" type="noConversion"/>
  </si>
  <si>
    <t>报销状态查询</t>
    <phoneticPr fontId="2" type="noConversion"/>
  </si>
  <si>
    <t>报销所在地：</t>
    <phoneticPr fontId="2" type="noConversion"/>
  </si>
  <si>
    <t xml:space="preserve">  SELECT DISTINCT mdm_factory.factory_name,   </t>
  </si>
  <si>
    <t xml:space="preserve">         xs_yw_trip_market_gs.dept_no  </t>
  </si>
  <si>
    <t xml:space="preserve">    FROM xs_yw_trip_market_gs,   </t>
  </si>
  <si>
    <t xml:space="preserve">         mdm_factory</t>
  </si>
  <si>
    <t xml:space="preserve">   WHERE ( xs_yw_trip_market_gs.dept_no = mdm_factory.factory_code )   </t>
  </si>
  <si>
    <t xml:space="preserve"> </t>
  </si>
  <si>
    <t>select xs_yw_trip_fee_main.pay_month,</t>
  </si>
  <si>
    <t xml:space="preserve">  xs_yw_trip_fee_main.market,</t>
  </si>
  <si>
    <t xml:space="preserve">  xs_jc_sale_people_basic_salary.market_name,</t>
  </si>
  <si>
    <t xml:space="preserve">      </t>
  </si>
  <si>
    <t xml:space="preserve">  mdm_factory.factory_name as reim_place,</t>
  </si>
  <si>
    <t>xs_yw_trip_fee_main.dept_no,</t>
  </si>
  <si>
    <t>hcmper_psnaccount.truename,</t>
  </si>
  <si>
    <t>xs_yw_trip_fee_main.object_name,</t>
  </si>
  <si>
    <t>xs_yw_trip_fee_main.level_class,</t>
  </si>
  <si>
    <t>xs_yw_trip_fee_detail.dao_no,</t>
  </si>
  <si>
    <t>xs_yw_trip_fee_detail.fee_no,</t>
  </si>
  <si>
    <t>xs_yw_trip_fee_detail.status,</t>
  </si>
  <si>
    <t>xs_yw_trip_fee_class_a.class_name as big_name,</t>
  </si>
  <si>
    <t>xs_yw_trip_fee_class_b.class_name as small_name,</t>
  </si>
  <si>
    <t>xs_yw_trip_fee_detail.input_money,</t>
  </si>
  <si>
    <t>xs_yw_trip_fee_main.input_date,</t>
  </si>
  <si>
    <t>xs_yw_trip_fee_detail.request_money,</t>
  </si>
  <si>
    <t>xs_yw_trip_fee_main.request_date,</t>
  </si>
  <si>
    <t>xs_yw_trip_fee_detail.affirm_money,</t>
  </si>
  <si>
    <t>xs_yw_trip_fee_main.affirm_date,</t>
  </si>
  <si>
    <t>xs_yw_trip_fee_detail.pay_money,</t>
  </si>
  <si>
    <t>xs_yw_trip_fee_main.pay_date,</t>
  </si>
  <si>
    <t>xs_yw_trip_fee_detail.end_money,</t>
  </si>
  <si>
    <t>xs_yw_trip_fee_main.end_date,</t>
  </si>
  <si>
    <t>xs_yw_trip_fee_detail.notes ,</t>
  </si>
  <si>
    <t>case when xs_yw_trip_fee_detail.invoice_xuhao &gt;0 then '采集' else '人工' end as input_type,</t>
  </si>
  <si>
    <t>xs_yw_trip_fee_detail.leave_mileage,</t>
  </si>
  <si>
    <t>xs_yw_trip_fee_detail.arrive_mileage,</t>
  </si>
  <si>
    <t>xs_yw_trip_fee_detail.car_license,</t>
  </si>
  <si>
    <t xml:space="preserve">xs_yw_trip_fee_detail.hotel_days, </t>
  </si>
  <si>
    <t>xs_yw_trip_hotel_info.hotel_name,</t>
  </si>
  <si>
    <t>xs_yw_trip_hotel_info.hotel_addr,</t>
  </si>
  <si>
    <t>xs_yw_trip_hotel_info.hotel_phone,</t>
  </si>
  <si>
    <t>xs_yw_trip_fee_detail.leave_date,</t>
  </si>
  <si>
    <t>xs_yw_trip_fee_detail.arrive_date,</t>
  </si>
  <si>
    <t>xs_yw_trip_fee_detail.leave_point,</t>
  </si>
  <si>
    <t>xs_yw_trip_fee_detail.arrive_point</t>
  </si>
  <si>
    <t xml:space="preserve">from  xs_yw_trip_fee_detail  left outer join xs_yw_trip_hotel_info on xs_yw_trip_fee_detail.hotel_id =xs_yw_trip_hotel_info.hotel_id , </t>
  </si>
  <si>
    <t xml:space="preserve">xs_yw_trip_fee_main left join xs_jc_sale_people_basic_salary on </t>
  </si>
  <si>
    <t xml:space="preserve"> xs_jc_sale_people_basic_salary.the_year = date_part('year',current_date) and</t>
  </si>
  <si>
    <t xml:space="preserve"> xs_jc_sale_people_basic_salary.the_month = date_part('month',current_date) and</t>
  </si>
  <si>
    <t xml:space="preserve"> xs_jc_sale_people_basic_salary.emp_no = xs_yw_trip_fee_main.object_name and</t>
  </si>
  <si>
    <t>xs_jc_sale_people_basic_salary.mana_prop = '分管' and</t>
  </si>
  <si>
    <t>xs_jc_sale_people_basic_salary.the_status = '有效',</t>
  </si>
  <si>
    <t>mdm_factory,</t>
  </si>
  <si>
    <t>hcmper_psnaccount,</t>
  </si>
  <si>
    <t>xs_yw_trip_fee_class xs_yw_trip_fee_class_a,</t>
  </si>
  <si>
    <t>xs_yw_trip_fee_class xs_yw_trip_fee_class_b</t>
  </si>
  <si>
    <t xml:space="preserve">where xs_yw_trip_fee_main.apply_no = xs_yw_trip_fee_detail.apply_no </t>
  </si>
  <si>
    <t xml:space="preserve">and xs_yw_trip_fee_main.dao_no = xs_yw_trip_fee_detail.dao_no </t>
  </si>
  <si>
    <t>and xs_yw_trip_fee_main.dept_no = mdm_factory.factory_code</t>
  </si>
  <si>
    <t>and xs_yw_trip_fee_main.object_name=hcmper_psnaccount.personid</t>
  </si>
  <si>
    <t xml:space="preserve">and xs_yw_trip_fee_class_b.class_no=xs_yw_trip_fee_detail.class_no </t>
  </si>
  <si>
    <t>and xs_yw_trip_fee_class_b.super_class=xs_yw_trip_fee_class_a.class_no</t>
  </si>
  <si>
    <t>and xs_yw_trip_fee_main.object_name like :emp_no</t>
  </si>
  <si>
    <t xml:space="preserve">and xs_yw_trip_fee_main.pay_month &gt;= :sdate </t>
  </si>
  <si>
    <t xml:space="preserve">and xs_yw_trip_fee_main.pay_month &lt; (:edate + interval '1 day') </t>
  </si>
  <si>
    <t>and xs_yw_trip_fee_main.dept_no like :district</t>
  </si>
  <si>
    <t>and xs_yw_trip_fee_detail.status like :status</t>
  </si>
  <si>
    <t xml:space="preserve">and xs_yw_trip_fee_main.market like :market </t>
  </si>
  <si>
    <t xml:space="preserve">and ( :ls_pay_time ='0' or </t>
  </si>
  <si>
    <t xml:space="preserve">(:ls_pay_time = '1'  and xs_yw_trip_fee_main.pay_date &gt;= :ldt_pay_str </t>
  </si>
  <si>
    <t xml:space="preserve">and xs_yw_trip_fee_main.pay_date &lt; (:ldt_pay_end + interval '1 day')   )) </t>
  </si>
  <si>
    <t xml:space="preserve">and ( :ls_check_time ='0' or </t>
  </si>
  <si>
    <t xml:space="preserve">(:ls_check_time = '1'  and xs_yw_trip_fee_main.affirm_date &gt;= :ld_check_str </t>
  </si>
  <si>
    <t>and xs_yw_trip_fee_main.affirm_date &lt; (:ld_check_end )   ))</t>
  </si>
  <si>
    <t>状态：录入,提交,申报,审核,复审,二次确认,打款确认,作废</t>
    <phoneticPr fontId="2" type="noConversion"/>
  </si>
  <si>
    <t>抬头：状态 有效，无效，全部</t>
    <phoneticPr fontId="2" type="noConversion"/>
  </si>
  <si>
    <t>类名称：</t>
    <phoneticPr fontId="2" type="noConversion"/>
  </si>
  <si>
    <t>查询</t>
    <phoneticPr fontId="2" type="noConversion"/>
  </si>
  <si>
    <t>导入</t>
    <phoneticPr fontId="2" type="noConversion"/>
  </si>
  <si>
    <t>状态为有效，操作人，操作时间填上</t>
    <phoneticPr fontId="2" type="noConversion"/>
  </si>
  <si>
    <t>导入格式：市场\类别归集\大类或小类\类代码\月租金</t>
  </si>
  <si>
    <t>有效/无效</t>
    <phoneticPr fontId="2" type="noConversion"/>
  </si>
  <si>
    <t>有效，无效状态切换，同步操作人，时间</t>
    <phoneticPr fontId="2" type="noConversion"/>
  </si>
  <si>
    <t>无效时无效时间填上</t>
    <phoneticPr fontId="2" type="noConversion"/>
  </si>
  <si>
    <t>有效时生效时间填上，无效时间清空</t>
    <phoneticPr fontId="2" type="noConversion"/>
  </si>
  <si>
    <t>新增</t>
    <phoneticPr fontId="2" type="noConversion"/>
  </si>
  <si>
    <t>有效时生效时间填上，无效时间清空</t>
  </si>
  <si>
    <t>保存</t>
    <phoneticPr fontId="2" type="noConversion"/>
  </si>
  <si>
    <t>生效日期,市场,类别归集,大类或小类,类名称,不可为空，合法性检测。</t>
    <phoneticPr fontId="2" type="noConversion"/>
  </si>
  <si>
    <t>市场、类别归集、大类或小类、类别有效状态不可重复</t>
    <phoneticPr fontId="2" type="noConversion"/>
  </si>
  <si>
    <t>提取功能：提取条件，市场（可选可不选，不选默认为“%”，报销年月必选，按照选中的年月的1号来提取）</t>
    <phoneticPr fontId="5" type="noConversion"/>
  </si>
  <si>
    <t>提示：确认要提取报销年月是"+string(ldt_start)+"到"+string(ldt_end)+"的审核记录吗?</t>
    <phoneticPr fontId="5" type="noConversion"/>
  </si>
  <si>
    <t xml:space="preserve">选择“是”则执行函数proc_cre_emp_trip_fee_rebute_fsy(:ldt_start,:ldt_end,:ls_market,:sqlca.userid) </t>
    <phoneticPr fontId="5" type="noConversion"/>
  </si>
  <si>
    <t>根据报销的明细提取满足条件的数据，生成到xs_yw_trip_fee_redu_oper。这个操作记录表上有一个触发器</t>
    <phoneticPr fontId="5" type="noConversion"/>
  </si>
  <si>
    <t>提取的函数和oper表上的触发器已经实现，函数直接调用即可</t>
    <phoneticPr fontId="5" type="noConversion"/>
  </si>
  <si>
    <t>导入按钮：</t>
    <phoneticPr fontId="5" type="noConversion"/>
  </si>
  <si>
    <t>导出按钮：</t>
    <phoneticPr fontId="5" type="noConversion"/>
  </si>
  <si>
    <t>标准导出</t>
    <phoneticPr fontId="5" type="noConversion"/>
  </si>
  <si>
    <t>审核情况查询（内务）</t>
    <phoneticPr fontId="2" type="noConversion"/>
  </si>
  <si>
    <t>导出按钮</t>
    <phoneticPr fontId="2" type="noConversion"/>
  </si>
  <si>
    <t xml:space="preserve">
查询条件包括：市场（必选）、报销年月：（必选，可跨月查询，直接用选择年月的1号的日期类型来查询）
过滤条件：差异、待扣和工号三个内容直接做成过滤条件
查询语句：
  SELECT xs_yw_trip_fee_reduce.pkid,   
         xs_yw_trip_fee_reduce.pay_month,   
         xs_yw_trip_fee_reduce.market,   
         xs_yw_trip_fee_reduce.emp_no,   
         hcmper_psnaccount.truename,   
         xs_yw_trip_fee_reduce.pay_money,   
         xs_yw_trip_fee_reduce.end_money, 
         coalesce(xs_yw_trip_fee_reduce.pay_money,0) - coalesce(xs_yw_trip_fee_reduce.end_money,0) as diff_money,   
         xs_yw_trip_fee_reduce.reduce_money,
         coalesce(xs_yw_trip_fee_reduce.pay_money,0) - coalesce(xs_yw_trip_fee_reduce.end_money,0) - coalesce(xs_yw_trip_fee_reduce.reduce_money,0) as daikou_money 
    FROM xs_yw_trip_fee_reduce,   
         hcmper_psnaccount  
     &lt;dynamic&gt;
   WHERE ( xs_yw_trip_fee_reduce.emp_no = hcmper_psnaccount.employeeid ) and  
         ( xs_yw_trip_fee_reduce.pay_month &gt;= #adt_start# ) AND  
         ( xs_yw_trip_fee_reduce.pay_month  &lt;![CDATA[ &lt;=]]&gt;  #adt_end# )   and  
     xs_yw_trip_fee_reduce.market = #marketName#
&lt;/dynamic&gt; 
</t>
    <phoneticPr fontId="5" type="noConversion"/>
  </si>
  <si>
    <t>查询功能</t>
    <phoneticPr fontId="2" type="noConversion"/>
  </si>
  <si>
    <t>导出功能：标准导出</t>
    <phoneticPr fontId="2" type="noConversion"/>
  </si>
  <si>
    <t>导入模板：工号/已扣回金额</t>
    <phoneticPr fontId="5" type="noConversion"/>
  </si>
  <si>
    <t>导入模块：工号/已扣回金额</t>
    <phoneticPr fontId="5" type="noConversion"/>
  </si>
  <si>
    <t>实现方式：可以通知导入到隐藏的grid导入检测通过后直接保存，或者或弹出窗口来实现，如果是弹出窗口，则窗口中需要有：导入按钮   保存按钮  和导出按钮</t>
    <phoneticPr fontId="5" type="noConversion"/>
  </si>
  <si>
    <t>已扣回金额</t>
    <phoneticPr fontId="5" type="noConversion"/>
  </si>
  <si>
    <t>类型</t>
    <phoneticPr fontId="5" type="noConversion"/>
  </si>
  <si>
    <t>日期</t>
    <phoneticPr fontId="5" type="noConversion"/>
  </si>
  <si>
    <t>市场</t>
    <phoneticPr fontId="5" type="noConversion"/>
  </si>
  <si>
    <t>操作人</t>
    <phoneticPr fontId="5" type="noConversion"/>
  </si>
  <si>
    <t>操作时间</t>
    <phoneticPr fontId="5" type="noConversion"/>
  </si>
  <si>
    <t>不显示</t>
    <phoneticPr fontId="5" type="noConversion"/>
  </si>
  <si>
    <t>导入grid格式如下</t>
    <phoneticPr fontId="5" type="noConversion"/>
  </si>
  <si>
    <t>导入操作的表xs_yw_trip_fee_redu_oper</t>
    <phoneticPr fontId="5" type="noConversion"/>
  </si>
  <si>
    <t>emp_no</t>
    <phoneticPr fontId="5" type="noConversion"/>
  </si>
  <si>
    <r>
      <t>r</t>
    </r>
    <r>
      <rPr>
        <sz val="11"/>
        <color theme="1"/>
        <rFont val="宋体"/>
        <family val="3"/>
        <charset val="134"/>
        <scheme val="minor"/>
      </rPr>
      <t>educe_money</t>
    </r>
    <phoneticPr fontId="5" type="noConversion"/>
  </si>
  <si>
    <r>
      <t>change</t>
    </r>
    <r>
      <rPr>
        <sz val="11"/>
        <color theme="1"/>
        <rFont val="宋体"/>
        <family val="3"/>
        <charset val="134"/>
        <scheme val="minor"/>
      </rPr>
      <t>_type</t>
    </r>
    <phoneticPr fontId="5" type="noConversion"/>
  </si>
  <si>
    <t>pay_month</t>
    <phoneticPr fontId="5" type="noConversion"/>
  </si>
  <si>
    <t>market</t>
    <phoneticPr fontId="5" type="noConversion"/>
  </si>
  <si>
    <t>operation_man</t>
    <phoneticPr fontId="5" type="noConversion"/>
  </si>
  <si>
    <r>
      <t>operation</t>
    </r>
    <r>
      <rPr>
        <sz val="11"/>
        <color theme="1"/>
        <rFont val="宋体"/>
        <family val="3"/>
        <charset val="134"/>
        <scheme val="minor"/>
      </rPr>
      <t>_date</t>
    </r>
    <phoneticPr fontId="5" type="noConversion"/>
  </si>
  <si>
    <r>
      <t>x</t>
    </r>
    <r>
      <rPr>
        <sz val="11"/>
        <color theme="1"/>
        <rFont val="宋体"/>
        <family val="3"/>
        <charset val="134"/>
        <scheme val="minor"/>
      </rPr>
      <t>uhao</t>
    </r>
    <phoneticPr fontId="5" type="noConversion"/>
  </si>
  <si>
    <t>工号和已扣回金额已导入文本为准，类型(change_type) = "导入",日期（pay_month) = 系统当前年月的1号；市场（market) 默认为空、操作人和操作时间保存时自动赋值，为系统当前时间和登录者工号，序号自增序号</t>
    <phoneticPr fontId="5" type="noConversion"/>
  </si>
  <si>
    <t xml:space="preserve">1）工号为空则报错，提示"导入的数据中第("+string(ll_row)+")行的工号为空，请系统外删除或修改后再次导入“
2）一次导入的数据中同工号的只能一条，否者报错“导入的数据中工号"+ls_emp+"存在多条数据，请系统外合并后再导入”
3）、导入数据中的已扣回金额不能为空或为0，否者报错“导入的数据中第（"+string(ll_row)+"）行工号为" +ls_emp+"的已扣回金额为空或0，请系统外修改后重新导入”
4）、根据导入的工号，从xs_yw_trip_fee_reduce表上查询，是否存在该工号的数据，如果不存在该工号，则提示“导入的数据中第（"+string(ll_row)+"）行工号为" +ls_emp+"不存在需要待扣的记录，请修改导入文本!”，如果存在，还需要判断导入的已扣回金额是否大于可扣回金额，如果大于的话报错“导入的数据中第（"+string(ll_row)+"）行工号为" +ls_emp+"待扣的金额小于导入的金额，请修改导入文本!”
查询的逻辑为判断近3年的记录中是否存在余额大于0的记录。 
 SELECT emp_no,   sum(coalesce(pay_money,0) - coalesce(end_money,0) - coalesce(reduce_money,0)) as daikou_money 
    FROM xs_yw_trip_fee_reduce
   WHERE  ( pay_month &gt;= :adt_start - interval '3 year')
group by emp_no
having sum(coalesce(pay_money,0) - coalesce(end_money,0) - coalesce(reduce_money,0))&gt; 0
            </t>
    <phoneticPr fontId="5" type="noConversion"/>
  </si>
  <si>
    <t>导入保存检测：报错直接返回，需要修改后重新导入后保存。所以每次导入需要reset，grid清空导入。</t>
    <phoneticPr fontId="5" type="noConversion"/>
  </si>
  <si>
    <t>财务审核确认</t>
    <phoneticPr fontId="2" type="noConversion"/>
  </si>
  <si>
    <t xml:space="preserve"> w_trip_fee_affirm_zll</t>
    <phoneticPr fontId="2" type="noConversion"/>
  </si>
  <si>
    <t>各省差旅费额度计提维护表和经营费额度提取，都会让市场额度变化表xs_yw_trip_market_change_detail插入记录，变化表同步会影响市场额度余额表xs_yw_trip_market_rem，开发时需要关注原表上xs_yw_trip_year_market_limit、xs_yw_trip_market_change_detail和xs_yw_trip_modify_limit上的触发器函数的实现</t>
    <phoneticPr fontId="2" type="noConversion"/>
  </si>
  <si>
    <t>xs_yw_trip_modify_limit
xs_yw_trip_market_change_detail
xs_yw_trip_plan_limit
xs_yw_trip_market_rem</t>
    <phoneticPr fontId="2" type="noConversion"/>
  </si>
  <si>
    <t>w_trip_accommodation_check_cty</t>
    <phoneticPr fontId="2" type="noConversion"/>
  </si>
  <si>
    <t>住宿费审批核查报表</t>
    <phoneticPr fontId="2" type="noConversion"/>
  </si>
  <si>
    <t>年月：</t>
    <phoneticPr fontId="2" type="noConversion"/>
  </si>
  <si>
    <t>市场：（公用对象）</t>
    <phoneticPr fontId="2" type="noConversion"/>
  </si>
  <si>
    <t>工号：文本输入框</t>
    <phoneticPr fontId="2" type="noConversion"/>
  </si>
  <si>
    <t>年月：（默认为当前年月，可以用公用对象）</t>
    <phoneticPr fontId="2" type="noConversion"/>
  </si>
  <si>
    <t>查询按钮</t>
    <phoneticPr fontId="2" type="noConversion"/>
  </si>
  <si>
    <t>导出按钮</t>
    <phoneticPr fontId="2" type="noConversion"/>
  </si>
  <si>
    <t>grid显示格式如下</t>
    <phoneticPr fontId="2" type="noConversion"/>
  </si>
  <si>
    <t>市场名称</t>
    <phoneticPr fontId="2" type="noConversion"/>
  </si>
  <si>
    <t>报销单号</t>
    <phoneticPr fontId="2" type="noConversion"/>
  </si>
  <si>
    <t>报销年月</t>
    <phoneticPr fontId="2" type="noConversion"/>
  </si>
  <si>
    <t>工号</t>
    <phoneticPr fontId="2" type="noConversion"/>
  </si>
  <si>
    <t>姓名</t>
    <phoneticPr fontId="2" type="noConversion"/>
  </si>
  <si>
    <t>级别</t>
    <phoneticPr fontId="2" type="noConversion"/>
  </si>
  <si>
    <t>小类名称</t>
    <phoneticPr fontId="2" type="noConversion"/>
  </si>
  <si>
    <t>住宿类型</t>
    <phoneticPr fontId="2" type="noConversion"/>
  </si>
  <si>
    <t>住宿酒店</t>
    <phoneticPr fontId="2" type="noConversion"/>
  </si>
  <si>
    <t>住宿天数</t>
    <phoneticPr fontId="2" type="noConversion"/>
  </si>
  <si>
    <t>录入金额</t>
    <phoneticPr fontId="2" type="noConversion"/>
  </si>
  <si>
    <t>申请金额</t>
    <phoneticPr fontId="2" type="noConversion"/>
  </si>
  <si>
    <t>审核金额</t>
    <phoneticPr fontId="2" type="noConversion"/>
  </si>
  <si>
    <t>备注</t>
    <phoneticPr fontId="2" type="noConversion"/>
  </si>
  <si>
    <t>查询sql如下，查询显示的字段列即sql的顺序</t>
    <phoneticPr fontId="2" type="noConversion"/>
  </si>
  <si>
    <t>查询功能：年月必输，查询参数为选择年月的1号，市场可选可不选，做成动态语句，不选查询权限下的所有</t>
    <phoneticPr fontId="2" type="noConversion"/>
  </si>
  <si>
    <t>select xs_yw_trip_fee_main.market,</t>
  </si>
  <si>
    <t xml:space="preserve">       xs_yw_trip_fee_main.dao_no,</t>
  </si>
  <si>
    <t xml:space="preserve">       xs_yw_trip_fee_main.pay_month,</t>
  </si>
  <si>
    <t xml:space="preserve">       xs_yw_trip_fee_main.object_name,</t>
  </si>
  <si>
    <t xml:space="preserve">       hcmper_psnaccount.truename,</t>
  </si>
  <si>
    <t xml:space="preserve">       xs_yw_trip_fee_main.emp_level,</t>
  </si>
  <si>
    <t xml:space="preserve">       xs_yw_trip_fee_class.class_name,</t>
  </si>
  <si>
    <t xml:space="preserve">       xs_yw_trip_hotel_info.room_type,</t>
  </si>
  <si>
    <t xml:space="preserve">       xs_yw_trip_hotel_info.hotel_name,</t>
  </si>
  <si>
    <t xml:space="preserve">       xs_yw_trip_fee_detail.hotel_days,</t>
  </si>
  <si>
    <t xml:space="preserve"> xs_yw_trip_fee_detail.input_money,</t>
  </si>
  <si>
    <t xml:space="preserve"> xs_yw_trip_fee_detail.request_money,</t>
  </si>
  <si>
    <t xml:space="preserve"> xs_yw_trip_fee_detail.affirm_money,</t>
  </si>
  <si>
    <t xml:space="preserve"> xs_yw_trip_fee_detail.notes</t>
  </si>
  <si>
    <t xml:space="preserve">  from xs_yw_trip_fee_main,</t>
  </si>
  <si>
    <t xml:space="preserve">       xs_yw_trip_fee_detail left outer join xs_yw_trip_hotel_info on xs_yw_trip_fee_detail.hotel_id = xs_yw_trip_hotel_info.hotel_id,</t>
  </si>
  <si>
    <t xml:space="preserve">       xs_yw_trip_fee_class,</t>
  </si>
  <si>
    <t xml:space="preserve">       hcmper_psnaccount</t>
  </si>
  <si>
    <t xml:space="preserve"> where xs_yw_trip_fee_main.apply_no = xs_yw_trip_fee_detail.apply_no and</t>
  </si>
  <si>
    <t xml:space="preserve">       xs_yw_trip_fee_main.object_name = hcmper_psnaccount.employeeid and</t>
  </si>
  <si>
    <t xml:space="preserve">       xs_yw_trip_fee_class.class_no = xs_yw_trip_fee_detail.class_no and</t>
  </si>
  <si>
    <t xml:space="preserve">       xs_yw_trip_fee_class.class_level = 2 and</t>
  </si>
  <si>
    <t xml:space="preserve">       xs_yw_trip_fee_main.pay_month = #adt_date# and</t>
  </si>
  <si>
    <t xml:space="preserve">       xs_yw_trip_fee_class.class_name = '住宿费' </t>
  </si>
  <si>
    <t xml:space="preserve"> &lt;dynamic&gt;</t>
  </si>
  <si>
    <t xml:space="preserve">&lt;isNotNull prepend ="AND" property="theMarket"&gt;      </t>
  </si>
  <si>
    <t xml:space="preserve">  </t>
  </si>
  <si>
    <t>xs_yw_trip_fee_main.market in $theMarket$</t>
  </si>
  <si>
    <t xml:space="preserve">  &lt;/isNotNull&gt;</t>
  </si>
  <si>
    <t xml:space="preserve">  &lt;isNotNull prepend ="AND" property="marketName"&gt;      </t>
  </si>
  <si>
    <t>xs_yw_trip_fee_main.market = #marketName#</t>
  </si>
  <si>
    <t>&lt;/dynamic&gt;</t>
  </si>
  <si>
    <t>w_trip_car_use_zll</t>
    <phoneticPr fontId="2" type="noConversion"/>
  </si>
  <si>
    <t>汽车使用情况报表</t>
    <phoneticPr fontId="2" type="noConversion"/>
  </si>
  <si>
    <t>w_trip_car_use_zll</t>
    <phoneticPr fontId="2" type="noConversion"/>
  </si>
  <si>
    <t>提交起止日期：****年*月*日 --****年*月*日</t>
    <phoneticPr fontId="2" type="noConversion"/>
  </si>
  <si>
    <t>申报人工号：（文本输入)</t>
    <phoneticPr fontId="2" type="noConversion"/>
  </si>
  <si>
    <t>市场：(下拉选择对象）</t>
    <phoneticPr fontId="2" type="noConversion"/>
  </si>
  <si>
    <t>报销所在地：（下拉选择对象）</t>
    <phoneticPr fontId="2" type="noConversion"/>
  </si>
  <si>
    <t>车牌号：（下拉选择对象）</t>
    <phoneticPr fontId="2" type="noConversion"/>
  </si>
  <si>
    <t>报表显示格式如下：</t>
    <phoneticPr fontId="2" type="noConversion"/>
  </si>
  <si>
    <t>年度</t>
    <phoneticPr fontId="2" type="noConversion"/>
  </si>
  <si>
    <t>报销年月</t>
    <phoneticPr fontId="2" type="noConversion"/>
  </si>
  <si>
    <t>提交日期</t>
    <phoneticPr fontId="2" type="noConversion"/>
  </si>
  <si>
    <t>所在市场</t>
    <phoneticPr fontId="2" type="noConversion"/>
  </si>
  <si>
    <t>地区</t>
    <phoneticPr fontId="2" type="noConversion"/>
  </si>
  <si>
    <t>申报工号</t>
    <phoneticPr fontId="2" type="noConversion"/>
  </si>
  <si>
    <t>姓名</t>
    <phoneticPr fontId="2" type="noConversion"/>
  </si>
  <si>
    <t>类名称</t>
    <phoneticPr fontId="2" type="noConversion"/>
  </si>
  <si>
    <t>车牌号</t>
    <phoneticPr fontId="2" type="noConversion"/>
  </si>
  <si>
    <t>报销所在地</t>
    <phoneticPr fontId="2" type="noConversion"/>
  </si>
  <si>
    <t>型号规格</t>
    <phoneticPr fontId="2" type="noConversion"/>
  </si>
  <si>
    <t>购入日期</t>
    <phoneticPr fontId="2" type="noConversion"/>
  </si>
  <si>
    <t>已使用年限</t>
    <phoneticPr fontId="2" type="noConversion"/>
  </si>
  <si>
    <t>资产编号</t>
    <phoneticPr fontId="2" type="noConversion"/>
  </si>
  <si>
    <t>起点里程数</t>
    <phoneticPr fontId="2" type="noConversion"/>
  </si>
  <si>
    <t>终点里程数</t>
    <phoneticPr fontId="2" type="noConversion"/>
  </si>
  <si>
    <t>本次报销里程数</t>
    <phoneticPr fontId="2" type="noConversion"/>
  </si>
  <si>
    <t>单位油价</t>
    <phoneticPr fontId="2" type="noConversion"/>
  </si>
  <si>
    <t>报销升数</t>
    <phoneticPr fontId="2" type="noConversion"/>
  </si>
  <si>
    <t>汽油费/维修金额</t>
    <phoneticPr fontId="2" type="noConversion"/>
  </si>
  <si>
    <t>百公里油耗</t>
    <phoneticPr fontId="2" type="noConversion"/>
  </si>
  <si>
    <t>维修项目</t>
    <phoneticPr fontId="2" type="noConversion"/>
  </si>
  <si>
    <t>列汇总</t>
    <phoneticPr fontId="2" type="noConversion"/>
  </si>
  <si>
    <t>各下拉初始化取数逻辑如下</t>
    <phoneticPr fontId="2" type="noConversion"/>
  </si>
  <si>
    <t>查询功能：起止日期必选，其他条件都是可选项，做动态查询即可。查询sql如下</t>
    <phoneticPr fontId="2" type="noConversion"/>
  </si>
  <si>
    <r>
      <t>fix</t>
    </r>
    <r>
      <rPr>
        <sz val="11"/>
        <color theme="1"/>
        <rFont val="宋体"/>
        <family val="3"/>
        <charset val="134"/>
        <scheme val="minor"/>
      </rPr>
      <t>_item</t>
    </r>
    <phoneticPr fontId="2" type="noConversion"/>
  </si>
  <si>
    <t>oil_consumption</t>
  </si>
  <si>
    <r>
      <t>n</t>
    </r>
    <r>
      <rPr>
        <sz val="11"/>
        <color theme="1"/>
        <rFont val="宋体"/>
        <family val="3"/>
        <charset val="134"/>
        <scheme val="minor"/>
      </rPr>
      <t>ew_money</t>
    </r>
    <phoneticPr fontId="2" type="noConversion"/>
  </si>
  <si>
    <r>
      <t>g</t>
    </r>
    <r>
      <rPr>
        <sz val="11"/>
        <color theme="1"/>
        <rFont val="宋体"/>
        <family val="3"/>
        <charset val="134"/>
        <scheme val="minor"/>
      </rPr>
      <t>as_litre</t>
    </r>
    <phoneticPr fontId="2" type="noConversion"/>
  </si>
  <si>
    <r>
      <t>o</t>
    </r>
    <r>
      <rPr>
        <sz val="11"/>
        <color theme="1"/>
        <rFont val="宋体"/>
        <family val="3"/>
        <charset val="134"/>
        <scheme val="minor"/>
      </rPr>
      <t>il_price</t>
    </r>
    <phoneticPr fontId="2" type="noConversion"/>
  </si>
  <si>
    <r>
      <t>d</t>
    </r>
    <r>
      <rPr>
        <sz val="11"/>
        <color theme="1"/>
        <rFont val="宋体"/>
        <family val="3"/>
        <charset val="134"/>
        <scheme val="minor"/>
      </rPr>
      <t>if_mileage</t>
    </r>
    <phoneticPr fontId="2" type="noConversion"/>
  </si>
  <si>
    <t>arrive_mileage</t>
  </si>
  <si>
    <r>
      <t>l</t>
    </r>
    <r>
      <rPr>
        <sz val="11"/>
        <color theme="1"/>
        <rFont val="宋体"/>
        <family val="3"/>
        <charset val="134"/>
        <scheme val="minor"/>
      </rPr>
      <t>eave</t>
    </r>
    <r>
      <rPr>
        <sz val="11"/>
        <color theme="1"/>
        <rFont val="宋体"/>
        <family val="3"/>
        <charset val="134"/>
        <scheme val="minor"/>
      </rPr>
      <t>_mileage</t>
    </r>
    <phoneticPr fontId="2" type="noConversion"/>
  </si>
  <si>
    <r>
      <t>a</t>
    </r>
    <r>
      <rPr>
        <sz val="11"/>
        <color theme="1"/>
        <rFont val="宋体"/>
        <family val="3"/>
        <charset val="134"/>
        <scheme val="minor"/>
      </rPr>
      <t>sset_no</t>
    </r>
    <phoneticPr fontId="2" type="noConversion"/>
  </si>
  <si>
    <r>
      <t>u</t>
    </r>
    <r>
      <rPr>
        <sz val="11"/>
        <color theme="1"/>
        <rFont val="宋体"/>
        <family val="3"/>
        <charset val="134"/>
        <scheme val="minor"/>
      </rPr>
      <t>se_year</t>
    </r>
    <phoneticPr fontId="2" type="noConversion"/>
  </si>
  <si>
    <r>
      <t>p</t>
    </r>
    <r>
      <rPr>
        <sz val="11"/>
        <color theme="1"/>
        <rFont val="宋体"/>
        <family val="3"/>
        <charset val="134"/>
        <scheme val="minor"/>
      </rPr>
      <t>urchase_date</t>
    </r>
    <phoneticPr fontId="2" type="noConversion"/>
  </si>
  <si>
    <r>
      <t>c</t>
    </r>
    <r>
      <rPr>
        <sz val="11"/>
        <color theme="1"/>
        <rFont val="宋体"/>
        <family val="3"/>
        <charset val="134"/>
        <scheme val="minor"/>
      </rPr>
      <t>ar_type</t>
    </r>
    <phoneticPr fontId="2" type="noConversion"/>
  </si>
  <si>
    <r>
      <t>c</t>
    </r>
    <r>
      <rPr>
        <sz val="11"/>
        <color theme="1"/>
        <rFont val="宋体"/>
        <family val="3"/>
        <charset val="134"/>
        <scheme val="minor"/>
      </rPr>
      <t>ompany_name</t>
    </r>
    <phoneticPr fontId="2" type="noConversion"/>
  </si>
  <si>
    <r>
      <t>d</t>
    </r>
    <r>
      <rPr>
        <sz val="11"/>
        <color theme="1"/>
        <rFont val="宋体"/>
        <family val="3"/>
        <charset val="134"/>
        <scheme val="minor"/>
      </rPr>
      <t>ept_no</t>
    </r>
    <phoneticPr fontId="2" type="noConversion"/>
  </si>
  <si>
    <t>car_license</t>
  </si>
  <si>
    <r>
      <t>t</t>
    </r>
    <r>
      <rPr>
        <sz val="11"/>
        <color theme="1"/>
        <rFont val="宋体"/>
        <family val="3"/>
        <charset val="134"/>
        <scheme val="minor"/>
      </rPr>
      <t>ruename</t>
    </r>
    <phoneticPr fontId="2" type="noConversion"/>
  </si>
  <si>
    <r>
      <t>e</t>
    </r>
    <r>
      <rPr>
        <sz val="11"/>
        <color theme="1"/>
        <rFont val="宋体"/>
        <family val="3"/>
        <charset val="134"/>
        <scheme val="minor"/>
      </rPr>
      <t>mp_no</t>
    </r>
    <phoneticPr fontId="2" type="noConversion"/>
  </si>
  <si>
    <r>
      <t>d</t>
    </r>
    <r>
      <rPr>
        <sz val="11"/>
        <color theme="1"/>
        <rFont val="宋体"/>
        <family val="3"/>
        <charset val="134"/>
        <scheme val="minor"/>
      </rPr>
      <t>istrict_name</t>
    </r>
    <phoneticPr fontId="2" type="noConversion"/>
  </si>
  <si>
    <r>
      <t>m</t>
    </r>
    <r>
      <rPr>
        <sz val="11"/>
        <color theme="1"/>
        <rFont val="宋体"/>
        <family val="3"/>
        <charset val="134"/>
        <scheme val="minor"/>
      </rPr>
      <t>arket</t>
    </r>
    <phoneticPr fontId="2" type="noConversion"/>
  </si>
  <si>
    <r>
      <t>i</t>
    </r>
    <r>
      <rPr>
        <sz val="11"/>
        <color theme="1"/>
        <rFont val="宋体"/>
        <family val="3"/>
        <charset val="134"/>
        <scheme val="minor"/>
      </rPr>
      <t>nput_date</t>
    </r>
    <phoneticPr fontId="2" type="noConversion"/>
  </si>
  <si>
    <r>
      <t>p</t>
    </r>
    <r>
      <rPr>
        <sz val="11"/>
        <color theme="1"/>
        <rFont val="宋体"/>
        <family val="3"/>
        <charset val="134"/>
        <scheme val="minor"/>
      </rPr>
      <t>ay_month</t>
    </r>
    <phoneticPr fontId="2" type="noConversion"/>
  </si>
  <si>
    <r>
      <t>t</t>
    </r>
    <r>
      <rPr>
        <sz val="11"/>
        <color theme="1"/>
        <rFont val="宋体"/>
        <family val="3"/>
        <charset val="134"/>
        <scheme val="minor"/>
      </rPr>
      <t>he_gjahr</t>
    </r>
    <phoneticPr fontId="2" type="noConversion"/>
  </si>
  <si>
    <t>xs_yw_trip_hotel_info2</t>
    <phoneticPr fontId="2" type="noConversion"/>
  </si>
  <si>
    <t xml:space="preserve">    SELECT xs_yw_trip_fee_detail.the_gjahr,</t>
  </si>
  <si>
    <t xml:space="preserve">         xs_yw_trip_fee_main.pay_month,  </t>
  </si>
  <si>
    <t xml:space="preserve">         xs_yw_trip_fee_main.input_date, </t>
  </si>
  <si>
    <t xml:space="preserve">         xs_yw_trip_fee_main.market,</t>
  </si>
  <si>
    <t xml:space="preserve">  xs_jc_market_district.district_name,</t>
  </si>
  <si>
    <t xml:space="preserve">         xs_yw_trip_fee_main.object_name,   </t>
  </si>
  <si>
    <t xml:space="preserve">         hcmper_psnaccount.truename ,   </t>
  </si>
  <si>
    <t xml:space="preserve">         xs_yw_trip_fee_class.class_name,  </t>
  </si>
  <si>
    <t xml:space="preserve">         mdm_company.company_name,    </t>
  </si>
  <si>
    <t xml:space="preserve">         xs_yw_trip_fee_detail.car_license,   </t>
  </si>
  <si>
    <t xml:space="preserve">         xs_yw_trip_car_info.car_type,   </t>
  </si>
  <si>
    <t xml:space="preserve">         xs_yw_trip_car_info.purchase_date,</t>
  </si>
  <si>
    <t xml:space="preserve">         case when xs_yw_trip_car_info.purchase_date is null then '' </t>
  </si>
  <si>
    <t xml:space="preserve">              else ( date_part('year',current_date) -  date_part('year',purchase_date))  :: varchar(15) end  as use_year,   </t>
  </si>
  <si>
    <t xml:space="preserve">         xs_yw_trip_car_info.asset_no,   </t>
  </si>
  <si>
    <t xml:space="preserve">         xs_yw_trip_fee_detail.leave_mileage,   </t>
  </si>
  <si>
    <t xml:space="preserve">         xs_yw_trip_fee_detail.arrive_mileage,   </t>
  </si>
  <si>
    <t xml:space="preserve">        round( coalesce(xs_yw_trip_fee_detail.arrive_mileage,0) - coalesce(xs_yw_trip_fee_detail.leave_mileage,0),3 ) :: varchar(15) as dif_mileage, </t>
  </si>
  <si>
    <t xml:space="preserve">        case when  coalesce(xs_yw_trip_fee_detail.gas_litre,0) &lt;&gt; 0 then</t>
  </si>
  <si>
    <t xml:space="preserve">        round( coalesce(xs_yw_trip_fee_detail.new_money,0)/coalesce(xs_yw_trip_fee_detail.gas_litre,0),3 ) :: varchar(15) </t>
  </si>
  <si>
    <t xml:space="preserve">        else '' end as oil_price,  </t>
  </si>
  <si>
    <t xml:space="preserve">         xs_yw_trip_fee_detail.gas_litre,   </t>
  </si>
  <si>
    <t xml:space="preserve">         xs_yw_trip_fee_detail.new_money,   </t>
  </si>
  <si>
    <t xml:space="preserve">         case when coalesce(xs_yw_trip_fee_detail.arrive_mileage,0) - coalesce(xs_yw_trip_fee_detail.leave_mileage,0) = 0 then ''</t>
  </si>
  <si>
    <t xml:space="preserve">         else round(coalesce(xs_yw_trip_fee_detail.gas_litre,0)*100 /(coalesce(xs_yw_trip_fee_detail.arrive_mileage,0) - coalesce(xs_yw_trip_fee_detail.leave_mileage,0)),3) :: varchar(15)  end as oil_consumption ,</t>
  </si>
  <si>
    <t xml:space="preserve">         xs_yw_trip_fee_detail.fix_item,</t>
  </si>
  <si>
    <t xml:space="preserve">         xs_yw_trip_fee_main.dept_no   </t>
  </si>
  <si>
    <t xml:space="preserve">    FROM xs_yw_trip_fee_main,</t>
  </si>
  <si>
    <t xml:space="preserve">         xs_yw_trip_fee_detail,   </t>
  </si>
  <si>
    <t xml:space="preserve">       xs_yw_trip_car_info,  </t>
  </si>
  <si>
    <t xml:space="preserve">         xs_yw_trip_fee_class, </t>
  </si>
  <si>
    <t xml:space="preserve">       mdm_company,</t>
  </si>
  <si>
    <t xml:space="preserve">       xs_jc_market_district,</t>
  </si>
  <si>
    <t xml:space="preserve">         hcmper_psnaccount  </t>
  </si>
  <si>
    <t xml:space="preserve">   WHERE ( xs_yw_trip_fee_main.apply_no = xs_yw_trip_fee_detail.apply_no ) and</t>
  </si>
  <si>
    <t xml:space="preserve">       ( xs_yw_trip_car_info.car_license = xs_yw_trip_fee_detail.car_license ) and  </t>
  </si>
  <si>
    <t xml:space="preserve">         ( xs_yw_trip_car_info.status = '有效')    and</t>
  </si>
  <si>
    <t xml:space="preserve">         ( xs_yw_trip_fee_detail.class_no = xs_yw_trip_fee_class.class_no ) and </t>
  </si>
  <si>
    <t xml:space="preserve">         ( xs_yw_trip_fee_class.class_name in ('汽油费','修理费')) AND   </t>
  </si>
  <si>
    <t xml:space="preserve">         ( xs_yw_trip_fee_main.object_name = hcmper_psnaccount.employeeid )  and</t>
  </si>
  <si>
    <t xml:space="preserve">         ( xs_yw_trip_fee_main.dept_no  = mdm_company.company_code) and  </t>
  </si>
  <si>
    <t xml:space="preserve">         ( xs_yw_trip_fee_main.district_no = xs_jc_market_district.district_no ) and</t>
  </si>
  <si>
    <t xml:space="preserve">         ( xs_yw_trip_fee_detail.status &lt;&gt; '作废')  and</t>
  </si>
  <si>
    <t>xs_yw_trip_fee_main.input_date &gt;= #start_date# ::date and</t>
  </si>
  <si>
    <t xml:space="preserve"> xs_yw_trip_fee_main.input_date  &lt;![CDATA[ &lt; ]]&gt; #end_date# ::date + interval '1 day'</t>
  </si>
  <si>
    <t xml:space="preserve">    --市场</t>
  </si>
  <si>
    <t xml:space="preserve">    &lt;isNotNull prepend ="AND" property="theMarket"&gt;      </t>
  </si>
  <si>
    <t xml:space="preserve"> &lt;isNotNull prepend ="AND" property="empNo"&gt;      </t>
  </si>
  <si>
    <t>xs_yw_trip_fee_main.object_name = #empNo#</t>
  </si>
  <si>
    <t xml:space="preserve"> &lt;isNotNull prepend ="AND" property="carLicense"&gt;      </t>
  </si>
  <si>
    <t>xs_yw_trip_fee_detail.car_license = #carLicense#</t>
  </si>
  <si>
    <t xml:space="preserve"> &lt;isNotNull prepend ="AND" property="compnayCode"&gt;      </t>
  </si>
  <si>
    <t>xs_yw_trip_fee_main.dept_no  = #compnayCode#</t>
  </si>
  <si>
    <t>起止日期：默认为上月1号到今天</t>
    <phoneticPr fontId="2" type="noConversion"/>
  </si>
  <si>
    <t>市场：公用对象Market</t>
    <phoneticPr fontId="2" type="noConversion"/>
  </si>
  <si>
    <t xml:space="preserve">报销所在地取数sql（显示名称，保存代码）:  SELECT DISTINCT mdm_company.company_name,   xs_yw_trip_market_gs.dept_no  
    FROM xs_yw_trip_market_gs,    mdm_company
   WHERE ( xs_yw_trip_market_gs.dept_no =mdm_company.company_code )   </t>
    <phoneticPr fontId="2" type="noConversion"/>
  </si>
  <si>
    <t xml:space="preserve">车牌号取数sql如下： SELECT xs_yw_trip_car_info.car_license  FROM xs_yw_trip_car_info  WHERE xs_yw_trip_car_info.status = '有效'    </t>
    <phoneticPr fontId="2" type="noConversion"/>
  </si>
  <si>
    <t>w_trip_hotel_info_query_czb</t>
    <phoneticPr fontId="2" type="noConversion"/>
  </si>
  <si>
    <t>住宿单位及住宿费用维护查询表（新）   w_trip_hotel_info_query_czb</t>
    <phoneticPr fontId="2" type="noConversion"/>
  </si>
  <si>
    <t>市场：（下拉）</t>
    <phoneticPr fontId="2" type="noConversion"/>
  </si>
  <si>
    <t>工号：（文本输入）</t>
    <phoneticPr fontId="2" type="noConversion"/>
  </si>
  <si>
    <t>状态：（下拉）</t>
    <phoneticPr fontId="2" type="noConversion"/>
  </si>
  <si>
    <t>新增按钮</t>
    <phoneticPr fontId="2" type="noConversion"/>
  </si>
  <si>
    <t>删除按钮</t>
    <phoneticPr fontId="2" type="noConversion"/>
  </si>
  <si>
    <t>导入按钮</t>
    <phoneticPr fontId="2" type="noConversion"/>
  </si>
  <si>
    <t>保存按钮</t>
    <phoneticPr fontId="2" type="noConversion"/>
  </si>
  <si>
    <t>导入取消审核</t>
    <phoneticPr fontId="2" type="noConversion"/>
  </si>
  <si>
    <t>选中取消审核</t>
    <phoneticPr fontId="2" type="noConversion"/>
  </si>
  <si>
    <t>酒店编号</t>
    <phoneticPr fontId="2" type="noConversion"/>
  </si>
  <si>
    <t>员工姓名</t>
    <phoneticPr fontId="2" type="noConversion"/>
  </si>
  <si>
    <t>员工级别</t>
    <phoneticPr fontId="2" type="noConversion"/>
  </si>
  <si>
    <t>连锁名称</t>
    <phoneticPr fontId="2" type="noConversion"/>
  </si>
  <si>
    <t>房间类型</t>
    <phoneticPr fontId="2" type="noConversion"/>
  </si>
  <si>
    <t>房间单价</t>
    <phoneticPr fontId="2" type="noConversion"/>
  </si>
  <si>
    <t>酒店具体地址</t>
    <phoneticPr fontId="2" type="noConversion"/>
  </si>
  <si>
    <t>酒店电话</t>
    <phoneticPr fontId="2" type="noConversion"/>
  </si>
  <si>
    <t>所在城市</t>
    <phoneticPr fontId="2" type="noConversion"/>
  </si>
  <si>
    <t>酒店星级</t>
    <phoneticPr fontId="2" type="noConversion"/>
  </si>
  <si>
    <t>状态</t>
    <phoneticPr fontId="2" type="noConversion"/>
  </si>
  <si>
    <t>酒店会员卡号</t>
    <phoneticPr fontId="2" type="noConversion"/>
  </si>
  <si>
    <t>维护人员</t>
    <phoneticPr fontId="2" type="noConversion"/>
  </si>
  <si>
    <t>维护时间</t>
    <phoneticPr fontId="2" type="noConversion"/>
  </si>
  <si>
    <t>地图类型</t>
    <phoneticPr fontId="2" type="noConversion"/>
  </si>
  <si>
    <t>纬度</t>
    <phoneticPr fontId="2" type="noConversion"/>
  </si>
  <si>
    <t>经度</t>
    <phoneticPr fontId="2" type="noConversion"/>
  </si>
  <si>
    <t>地图位置</t>
    <phoneticPr fontId="2" type="noConversion"/>
  </si>
  <si>
    <t>所在省</t>
    <phoneticPr fontId="2" type="noConversion"/>
  </si>
  <si>
    <t>所在市</t>
    <phoneticPr fontId="2" type="noConversion"/>
  </si>
  <si>
    <t>所在县</t>
    <phoneticPr fontId="2" type="noConversion"/>
  </si>
  <si>
    <t>所在街道</t>
    <phoneticPr fontId="2" type="noConversion"/>
  </si>
  <si>
    <t>具体地址</t>
    <phoneticPr fontId="2" type="noConversion"/>
  </si>
  <si>
    <t>分厂责任人电话</t>
    <phoneticPr fontId="2" type="noConversion"/>
  </si>
  <si>
    <t>审核不通过原因</t>
    <phoneticPr fontId="2" type="noConversion"/>
  </si>
  <si>
    <t>分厂审核人</t>
    <phoneticPr fontId="2" type="noConversion"/>
  </si>
  <si>
    <t>分厂审核日期</t>
    <phoneticPr fontId="2" type="noConversion"/>
  </si>
  <si>
    <t>业务员反馈信息</t>
    <phoneticPr fontId="2" type="noConversion"/>
  </si>
  <si>
    <t>反馈业务员信息</t>
    <phoneticPr fontId="2" type="noConversion"/>
  </si>
  <si>
    <t>业务员反馈日期</t>
    <phoneticPr fontId="2" type="noConversion"/>
  </si>
  <si>
    <r>
      <t>hotel</t>
    </r>
    <r>
      <rPr>
        <sz val="11"/>
        <color theme="1"/>
        <rFont val="宋体"/>
        <family val="3"/>
        <charset val="134"/>
        <scheme val="minor"/>
      </rPr>
      <t>_id</t>
    </r>
    <phoneticPr fontId="2" type="noConversion"/>
  </si>
  <si>
    <r>
      <t>m</t>
    </r>
    <r>
      <rPr>
        <sz val="11"/>
        <color theme="1"/>
        <rFont val="宋体"/>
        <family val="3"/>
        <charset val="134"/>
        <scheme val="minor"/>
      </rPr>
      <t>arket_name</t>
    </r>
    <phoneticPr fontId="2" type="noConversion"/>
  </si>
  <si>
    <r>
      <t>e</t>
    </r>
    <r>
      <rPr>
        <sz val="11"/>
        <color theme="1"/>
        <rFont val="宋体"/>
        <family val="3"/>
        <charset val="134"/>
        <scheme val="minor"/>
      </rPr>
      <t>mp_name</t>
    </r>
    <phoneticPr fontId="2" type="noConversion"/>
  </si>
  <si>
    <r>
      <t>e</t>
    </r>
    <r>
      <rPr>
        <sz val="11"/>
        <color theme="1"/>
        <rFont val="宋体"/>
        <family val="3"/>
        <charset val="134"/>
        <scheme val="minor"/>
      </rPr>
      <t>mp_level</t>
    </r>
    <phoneticPr fontId="2" type="noConversion"/>
  </si>
  <si>
    <r>
      <t>c</t>
    </r>
    <r>
      <rPr>
        <sz val="11"/>
        <color theme="1"/>
        <rFont val="宋体"/>
        <family val="3"/>
        <charset val="134"/>
        <scheme val="minor"/>
      </rPr>
      <t>hain_name</t>
    </r>
    <phoneticPr fontId="2" type="noConversion"/>
  </si>
  <si>
    <r>
      <t>h</t>
    </r>
    <r>
      <rPr>
        <sz val="11"/>
        <color theme="1"/>
        <rFont val="宋体"/>
        <family val="3"/>
        <charset val="134"/>
        <scheme val="minor"/>
      </rPr>
      <t>otel_name</t>
    </r>
    <phoneticPr fontId="2" type="noConversion"/>
  </si>
  <si>
    <r>
      <t>r</t>
    </r>
    <r>
      <rPr>
        <sz val="11"/>
        <color theme="1"/>
        <rFont val="宋体"/>
        <family val="3"/>
        <charset val="134"/>
        <scheme val="minor"/>
      </rPr>
      <t>oom_type</t>
    </r>
    <phoneticPr fontId="2" type="noConversion"/>
  </si>
  <si>
    <r>
      <t>r</t>
    </r>
    <r>
      <rPr>
        <sz val="11"/>
        <color theme="1"/>
        <rFont val="宋体"/>
        <family val="3"/>
        <charset val="134"/>
        <scheme val="minor"/>
      </rPr>
      <t>oom_price</t>
    </r>
    <phoneticPr fontId="2" type="noConversion"/>
  </si>
  <si>
    <t>初始化：</t>
    <phoneticPr fontId="2" type="noConversion"/>
  </si>
  <si>
    <t>市场：公用的控件：Market</t>
    <phoneticPr fontId="2" type="noConversion"/>
  </si>
  <si>
    <t>状态：下拉列表，默认为空。可选内容：待审核，已审核</t>
    <phoneticPr fontId="2" type="noConversion"/>
  </si>
  <si>
    <t>功能：</t>
    <phoneticPr fontId="2" type="noConversion"/>
  </si>
  <si>
    <r>
      <t>hotel</t>
    </r>
    <r>
      <rPr>
        <sz val="11"/>
        <color theme="1"/>
        <rFont val="宋体"/>
        <family val="3"/>
        <charset val="134"/>
        <scheme val="minor"/>
      </rPr>
      <t>_addr</t>
    </r>
    <phoneticPr fontId="2" type="noConversion"/>
  </si>
  <si>
    <r>
      <t>h</t>
    </r>
    <r>
      <rPr>
        <sz val="11"/>
        <color theme="1"/>
        <rFont val="宋体"/>
        <family val="3"/>
        <charset val="134"/>
        <scheme val="minor"/>
      </rPr>
      <t>otel_phone</t>
    </r>
    <phoneticPr fontId="2" type="noConversion"/>
  </si>
  <si>
    <r>
      <t>c</t>
    </r>
    <r>
      <rPr>
        <sz val="11"/>
        <color theme="1"/>
        <rFont val="宋体"/>
        <family val="3"/>
        <charset val="134"/>
        <scheme val="minor"/>
      </rPr>
      <t>ity_name</t>
    </r>
    <phoneticPr fontId="2" type="noConversion"/>
  </si>
  <si>
    <r>
      <t>s</t>
    </r>
    <r>
      <rPr>
        <sz val="11"/>
        <color theme="1"/>
        <rFont val="宋体"/>
        <family val="3"/>
        <charset val="134"/>
        <scheme val="minor"/>
      </rPr>
      <t>tar_level</t>
    </r>
    <phoneticPr fontId="2" type="noConversion"/>
  </si>
  <si>
    <r>
      <t>t</t>
    </r>
    <r>
      <rPr>
        <sz val="11"/>
        <color theme="1"/>
        <rFont val="宋体"/>
        <family val="3"/>
        <charset val="134"/>
        <scheme val="minor"/>
      </rPr>
      <t>he_status</t>
    </r>
    <phoneticPr fontId="2" type="noConversion"/>
  </si>
  <si>
    <r>
      <t>h</t>
    </r>
    <r>
      <rPr>
        <sz val="11"/>
        <color theme="1"/>
        <rFont val="宋体"/>
        <family val="3"/>
        <charset val="134"/>
        <scheme val="minor"/>
      </rPr>
      <t>otel_card</t>
    </r>
    <phoneticPr fontId="2" type="noConversion"/>
  </si>
  <si>
    <r>
      <t>o</t>
    </r>
    <r>
      <rPr>
        <sz val="11"/>
        <color theme="1"/>
        <rFont val="宋体"/>
        <family val="3"/>
        <charset val="134"/>
        <scheme val="minor"/>
      </rPr>
      <t>peration_date</t>
    </r>
    <phoneticPr fontId="2" type="noConversion"/>
  </si>
  <si>
    <r>
      <t>n</t>
    </r>
    <r>
      <rPr>
        <sz val="11"/>
        <color theme="1"/>
        <rFont val="宋体"/>
        <family val="3"/>
        <charset val="134"/>
        <scheme val="minor"/>
      </rPr>
      <t>otes</t>
    </r>
    <phoneticPr fontId="2" type="noConversion"/>
  </si>
  <si>
    <t>map_type</t>
    <phoneticPr fontId="2" type="noConversion"/>
  </si>
  <si>
    <t>the_latitude</t>
    <phoneticPr fontId="2" type="noConversion"/>
  </si>
  <si>
    <r>
      <t>t</t>
    </r>
    <r>
      <rPr>
        <sz val="11"/>
        <color theme="1"/>
        <rFont val="宋体"/>
        <family val="3"/>
        <charset val="134"/>
        <scheme val="minor"/>
      </rPr>
      <t>he_longitude</t>
    </r>
    <phoneticPr fontId="2" type="noConversion"/>
  </si>
  <si>
    <r>
      <t>m</t>
    </r>
    <r>
      <rPr>
        <sz val="11"/>
        <color theme="1"/>
        <rFont val="宋体"/>
        <family val="3"/>
        <charset val="134"/>
        <scheme val="minor"/>
      </rPr>
      <t>ap_position</t>
    </r>
    <phoneticPr fontId="2" type="noConversion"/>
  </si>
  <si>
    <r>
      <t>p</t>
    </r>
    <r>
      <rPr>
        <sz val="11"/>
        <color theme="1"/>
        <rFont val="宋体"/>
        <family val="3"/>
        <charset val="134"/>
        <scheme val="minor"/>
      </rPr>
      <t>rovince</t>
    </r>
    <phoneticPr fontId="2" type="noConversion"/>
  </si>
  <si>
    <r>
      <t>c</t>
    </r>
    <r>
      <rPr>
        <sz val="11"/>
        <color theme="1"/>
        <rFont val="宋体"/>
        <family val="3"/>
        <charset val="134"/>
        <scheme val="minor"/>
      </rPr>
      <t>ity</t>
    </r>
    <phoneticPr fontId="2" type="noConversion"/>
  </si>
  <si>
    <r>
      <t>c</t>
    </r>
    <r>
      <rPr>
        <sz val="11"/>
        <color theme="1"/>
        <rFont val="宋体"/>
        <family val="3"/>
        <charset val="134"/>
        <scheme val="minor"/>
      </rPr>
      <t>ounty</t>
    </r>
    <phoneticPr fontId="2" type="noConversion"/>
  </si>
  <si>
    <t>street</t>
    <phoneticPr fontId="2" type="noConversion"/>
  </si>
  <si>
    <r>
      <t>d</t>
    </r>
    <r>
      <rPr>
        <sz val="11"/>
        <color theme="1"/>
        <rFont val="宋体"/>
        <family val="3"/>
        <charset val="134"/>
        <scheme val="minor"/>
      </rPr>
      <t>etail_address</t>
    </r>
    <phoneticPr fontId="2" type="noConversion"/>
  </si>
  <si>
    <r>
      <t>f</t>
    </r>
    <r>
      <rPr>
        <sz val="11"/>
        <color theme="1"/>
        <rFont val="宋体"/>
        <family val="3"/>
        <charset val="134"/>
        <scheme val="minor"/>
      </rPr>
      <t>c_phone</t>
    </r>
    <phoneticPr fontId="2" type="noConversion"/>
  </si>
  <si>
    <r>
      <t>f</t>
    </r>
    <r>
      <rPr>
        <sz val="11"/>
        <color theme="1"/>
        <rFont val="宋体"/>
        <family val="3"/>
        <charset val="134"/>
        <scheme val="minor"/>
      </rPr>
      <t>c_check_reason</t>
    </r>
    <phoneticPr fontId="2" type="noConversion"/>
  </si>
  <si>
    <r>
      <t>f</t>
    </r>
    <r>
      <rPr>
        <sz val="11"/>
        <color theme="1"/>
        <rFont val="宋体"/>
        <family val="3"/>
        <charset val="134"/>
        <scheme val="minor"/>
      </rPr>
      <t>x_check_man</t>
    </r>
    <phoneticPr fontId="2" type="noConversion"/>
  </si>
  <si>
    <r>
      <t>f</t>
    </r>
    <r>
      <rPr>
        <sz val="11"/>
        <color theme="1"/>
        <rFont val="宋体"/>
        <family val="3"/>
        <charset val="134"/>
        <scheme val="minor"/>
      </rPr>
      <t>c_check_date</t>
    </r>
    <phoneticPr fontId="2" type="noConversion"/>
  </si>
  <si>
    <r>
      <t>s</t>
    </r>
    <r>
      <rPr>
        <sz val="11"/>
        <color theme="1"/>
        <rFont val="宋体"/>
        <family val="3"/>
        <charset val="134"/>
        <scheme val="minor"/>
      </rPr>
      <t>aler_feedback</t>
    </r>
    <phoneticPr fontId="2" type="noConversion"/>
  </si>
  <si>
    <t>saler_feedback_man</t>
    <phoneticPr fontId="2" type="noConversion"/>
  </si>
  <si>
    <r>
      <t>saler_feedback_</t>
    </r>
    <r>
      <rPr>
        <sz val="11"/>
        <color theme="1"/>
        <rFont val="宋体"/>
        <family val="3"/>
        <charset val="134"/>
        <scheme val="minor"/>
      </rPr>
      <t>date</t>
    </r>
    <phoneticPr fontId="2" type="noConversion"/>
  </si>
  <si>
    <t xml:space="preserve">**年*月 </t>
    <phoneticPr fontId="2" type="noConversion"/>
  </si>
  <si>
    <t>查询功能:查询条件：年月必选，市场可选可不选，不选按照权限控制。工号动态条件，状态也是动态条件</t>
    <phoneticPr fontId="2" type="noConversion"/>
  </si>
  <si>
    <t>年月：默认为当月</t>
    <phoneticPr fontId="2" type="noConversion"/>
  </si>
  <si>
    <t xml:space="preserve">SELECT </t>
  </si>
  <si>
    <t xml:space="preserve">xs_yw_trip_hotel_info2.hotel_id, </t>
  </si>
  <si>
    <t>xs_jc_sale_people_basic_salary.market_name,</t>
  </si>
  <si>
    <t xml:space="preserve">xs_yw_trip_hotel_info2.emp_no, </t>
  </si>
  <si>
    <t>xs_jc_sale_people_basic_salary.emp_name,</t>
  </si>
  <si>
    <t>xs_jc_sale_people_basic_salary.emp_level,</t>
  </si>
  <si>
    <t xml:space="preserve">xs_yw_trip_hotel_info2.emp_type, </t>
  </si>
  <si>
    <t xml:space="preserve">xs_yw_trip_hotel_info2.data_from, </t>
  </si>
  <si>
    <t xml:space="preserve">xs_yw_trip_hotel_info2.chain_name, </t>
  </si>
  <si>
    <t xml:space="preserve">xs_yw_trip_hotel_info2.hotel_name, </t>
  </si>
  <si>
    <t>xs_yw_trip_hotel_info2.room_type,</t>
  </si>
  <si>
    <t xml:space="preserve">xs_yw_trip_hotel_info2.room_price, </t>
  </si>
  <si>
    <t xml:space="preserve">xs_yw_trip_hotel_info2.hotel_addr, </t>
  </si>
  <si>
    <t xml:space="preserve">xs_yw_trip_hotel_info2.hotel_phone, </t>
  </si>
  <si>
    <t xml:space="preserve">xs_yw_trip_hotel_info2.city_name, </t>
  </si>
  <si>
    <t xml:space="preserve">xs_yw_trip_hotel_info2.star_level, </t>
  </si>
  <si>
    <t xml:space="preserve">xs_yw_trip_hotel_info2.the_status, </t>
  </si>
  <si>
    <t xml:space="preserve">xs_yw_trip_hotel_info2.hotel_card, </t>
  </si>
  <si>
    <t>xs_yw_trip_hotel_info2.operation_man,</t>
  </si>
  <si>
    <t xml:space="preserve">xs_yw_trip_hotel_info2.operation_date, </t>
  </si>
  <si>
    <t>xs_yw_trip_hotel_info2.notes,</t>
  </si>
  <si>
    <t>xs_yw_trip_hotel_info2.map_type,</t>
  </si>
  <si>
    <t>xs_yw_trip_hotel_info2.the_latitude,</t>
  </si>
  <si>
    <t>xs_yw_trip_hotel_info2.the_longitude,</t>
  </si>
  <si>
    <t>xs_yw_trip_hotel_info2.map_position,</t>
  </si>
  <si>
    <t>xs_yw_trip_hotel_info2.province,</t>
  </si>
  <si>
    <t>xs_yw_trip_hotel_info2.city,</t>
  </si>
  <si>
    <t>xs_yw_trip_hotel_info2.county,</t>
  </si>
  <si>
    <t>xs_yw_trip_hotel_info2.street,</t>
  </si>
  <si>
    <t>xs_yw_trip_hotel_info2.detail_address,</t>
  </si>
  <si>
    <t>xs_yw_trip_hotel_info2.fc_phone,</t>
  </si>
  <si>
    <t>xs_yw_trip_hotel_info2.fc_check_reason,</t>
  </si>
  <si>
    <t>xs_yw_trip_hotel_info2.fc_check_man,</t>
  </si>
  <si>
    <t>xs_yw_trip_hotel_info2.fc_check_date,</t>
  </si>
  <si>
    <t>xs_yw_trip_hotel_info2.saler_feedback,</t>
  </si>
  <si>
    <t>xs_yw_trip_hotel_info2.saler_feedback_man,</t>
  </si>
  <si>
    <t>xs_yw_trip_hotel_info2.saler_feedback_date</t>
  </si>
  <si>
    <t>xs_yw_trip_hotel_info2,xs_jc_sale_people_basic_salary</t>
  </si>
  <si>
    <t>where</t>
  </si>
  <si>
    <t>xs_yw_trip_hotel_info2.emp_no = xs_jc_sale_people_basic_salary.emp_no and</t>
  </si>
  <si>
    <t>xs_jc_sale_people_basic_salary.the_year = #the_year# and</t>
  </si>
  <si>
    <t>xs_jc_sale_people_basic_salary.the_month = #the_month# and</t>
  </si>
  <si>
    <t xml:space="preserve">    xs_jc_sale_people_basic_salary.mana_prop = '分管'</t>
  </si>
  <si>
    <t>&lt;dynamic&gt;</t>
  </si>
  <si>
    <t>xs_jc_sale_people_basic_salary.market_name in $theMarket$</t>
  </si>
  <si>
    <t>xs_jc_sale_people_basic_salary.market_name = #marketName#</t>
  </si>
  <si>
    <t>xs_yw_trip_hotel_info2.emp_no  = #empNo#</t>
  </si>
  <si>
    <t xml:space="preserve"> &lt;isNotNull prepend ="AND" property="theStatus"&gt;      </t>
  </si>
  <si>
    <t>新增按钮功能：单条新增，必选条件，抬头的市场必选</t>
    <phoneticPr fontId="2" type="noConversion"/>
  </si>
  <si>
    <t>人员类别</t>
    <phoneticPr fontId="2" type="noConversion"/>
  </si>
  <si>
    <t>emp_type</t>
    <phoneticPr fontId="2" type="noConversion"/>
  </si>
  <si>
    <t>数据来源</t>
    <phoneticPr fontId="2" type="noConversion"/>
  </si>
  <si>
    <r>
      <t>data</t>
    </r>
    <r>
      <rPr>
        <sz val="11"/>
        <color theme="1"/>
        <rFont val="宋体"/>
        <family val="3"/>
        <charset val="134"/>
        <scheme val="minor"/>
      </rPr>
      <t>_from</t>
    </r>
    <phoneticPr fontId="2" type="noConversion"/>
  </si>
  <si>
    <t>隐藏</t>
    <phoneticPr fontId="2" type="noConversion"/>
  </si>
  <si>
    <t>新增一行，市场【market_name】默认为抬头选择的市场；人员归类（emp_type) = '业务员',数据来源（data_from) = '手工录入'，状态（the_status) = '待审核'</t>
    <phoneticPr fontId="2" type="noConversion"/>
  </si>
  <si>
    <t>删除功能：</t>
    <phoneticPr fontId="2" type="noConversion"/>
  </si>
  <si>
    <t>可编辑。手工输入，只有”待审核“状态下能修改</t>
    <phoneticPr fontId="2" type="noConversion"/>
  </si>
  <si>
    <t>可编辑，手工输入只有新增行能修改</t>
    <phoneticPr fontId="2" type="noConversion"/>
  </si>
  <si>
    <t>可编辑。手工输入，只有”待审核“状态下能修改</t>
    <phoneticPr fontId="2" type="noConversion"/>
  </si>
  <si>
    <t>选中删除，可单选和多选。1、界面上有数据未保存提示先保存。2、只有“待审核”状态的数据允许删除；3、删除前给个提示“你确定要删除历史记录吗？”，选中“是”才删除，直接保存。</t>
    <phoneticPr fontId="2" type="noConversion"/>
  </si>
  <si>
    <t>保存功能</t>
    <phoneticPr fontId="2" type="noConversion"/>
  </si>
  <si>
    <t>酒店名称</t>
    <phoneticPr fontId="2" type="noConversion"/>
  </si>
  <si>
    <t>1、非空检测，工号、酒店名称、房间单价、酒店地址、酒店联系电话、城市、酒店星级都不允许为空</t>
    <phoneticPr fontId="2" type="noConversion"/>
  </si>
  <si>
    <t xml:space="preserve">    &lt;isNotNull prepend ="AND" property="theMarket"&gt;      </t>
    <phoneticPr fontId="2" type="noConversion"/>
  </si>
  <si>
    <t xml:space="preserve">     </t>
    <phoneticPr fontId="2" type="noConversion"/>
  </si>
  <si>
    <t>select count(1) from xs_jc_sale_people_basic_salary
where emp_no = #{emp_no} and the_year = date_part('year',current_date) and
the_month = date_part('month',current_date) and the_status = '确认' and mana_prop = '分管'
&lt;dynamic&gt;
  &lt;isNotNull prepend ="AND" property="theMarket"&gt; 
xs_jc_sale_people_basic_salary.market_name in $theMarket$
  &lt;/isNotNull&gt;
  &lt;isNotNull prepend ="AND" property="marketName"&gt; 
xs_jc_sale_people_basic_salary.market_name = #marketName#
  &lt;/isNotNull&gt;</t>
    <phoneticPr fontId="2" type="noConversion"/>
  </si>
  <si>
    <t>2、检测工号的有效性，即根据工号和市场判断,不存在则报错</t>
    <phoneticPr fontId="2" type="noConversion"/>
  </si>
  <si>
    <t>导入功能</t>
    <phoneticPr fontId="2" type="noConversion"/>
  </si>
  <si>
    <t>导入格式同导出格式，导入的数据各列默认规则如何</t>
    <phoneticPr fontId="2" type="noConversion"/>
  </si>
  <si>
    <t>hotel_id清空，由自增序号自动编写</t>
  </si>
  <si>
    <t>导入为准</t>
  </si>
  <si>
    <t>导入为准</t>
    <phoneticPr fontId="2" type="noConversion"/>
  </si>
  <si>
    <t>系统操作人</t>
    <phoneticPr fontId="2" type="noConversion"/>
  </si>
  <si>
    <t>系统当前时间</t>
    <phoneticPr fontId="2" type="noConversion"/>
  </si>
  <si>
    <t>全部清空，不允许导入</t>
    <phoneticPr fontId="2" type="noConversion"/>
  </si>
  <si>
    <t>默认"待确认"</t>
    <phoneticPr fontId="2" type="noConversion"/>
  </si>
  <si>
    <t>默认为“业务员”</t>
    <phoneticPr fontId="2" type="noConversion"/>
  </si>
  <si>
    <t>默认为“手工录入”</t>
    <phoneticPr fontId="2" type="noConversion"/>
  </si>
  <si>
    <t>导出按钮：标准导出功能</t>
    <phoneticPr fontId="2" type="noConversion"/>
  </si>
  <si>
    <t>选中取消审核：选中界面中需要取消审核的行项目，只有“已审核"的行项目才能操作，需要变化的字段包括：the_status = '待审核'
 fc_check_man= 清空
 fc_check_date = 清空</t>
    <phoneticPr fontId="2" type="noConversion"/>
  </si>
  <si>
    <t xml:space="preserve">  xs_yw_trip_hotel_info2.the_status = #theStatus#</t>
    <phoneticPr fontId="2" type="noConversion"/>
  </si>
  <si>
    <t>导入取消审核：原则同选中审核，导入审核只需要导入酒店编号，根据导入的酒店编号，自动把底表中满足条件的数据处理掉，给予提示即可
update   xs_yw_trip_hotel_info2
set the_status = '待审核',
 fc_check_man= null,
 fc_check_date = null where hotel_id in (导入的酒店编号) and the_status = '已审核'</t>
    <phoneticPr fontId="2" type="noConversion"/>
  </si>
  <si>
    <t>xs_jc_dictionary.graduation,</t>
  </si>
  <si>
    <t xml:space="preserve">xs_jc_dictionary.note </t>
  </si>
  <si>
    <t xml:space="preserve">xs_jc_dictionary </t>
  </si>
  <si>
    <t>xs_jc_dictionary.dimension = '差旅费下拉'</t>
  </si>
  <si>
    <t>SELECT
 market,
 class_type,
 class_name,
 class_no,
 month_rent,
 str_date,
 end_date,
 the_status,
 oper_man,
 oper_date,
 serial_no 
FROM
 xs_yw_trip_market_class_standard 
WHERE
 market = #market#
 AND the_status = #status#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</si>
</sst>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宋体"/>
      <charset val="134"/>
      <scheme val="minor"/>
    </font>
    <font>
      <b/>
      <sz val="11"/>
      <color theme="1"/>
      <name val="宋体"/>
      <family val="3"/>
      <charset val="134"/>
      <scheme val="minor"/>
    </font>
    <font>
      <sz val="9"/>
      <name val="宋体"/>
      <family val="3"/>
      <charset val="134"/>
      <scheme val="minor"/>
    </font>
    <font>
      <sz val="11"/>
      <color theme="1"/>
      <name val="宋体"/>
      <family val="3"/>
      <charset val="134"/>
    </font>
    <font>
      <sz val="11"/>
      <color theme="1"/>
      <name val="宋体"/>
      <family val="3"/>
      <charset val="134"/>
      <scheme val="minor"/>
    </font>
    <font>
      <sz val="9"/>
      <name val="宋体"/>
      <family val="3"/>
      <charset val="134"/>
      <scheme val="minor"/>
    </font>
    <font>
      <b/>
      <sz val="11"/>
      <color theme="1"/>
      <name val="宋体"/>
      <family val="3"/>
      <charset val="134"/>
      <scheme val="minor"/>
    </font>
    <font>
      <sz val="11"/>
      <color rgb="FFFF0000"/>
      <name val="宋体"/>
      <family val="3"/>
      <charset val="134"/>
      <scheme val="minor"/>
    </font>
    <font>
      <i/>
      <sz val="11"/>
      <color theme="1"/>
      <name val="宋体"/>
      <family val="3"/>
      <charset val="134"/>
      <scheme val="minor"/>
    </font>
  </fonts>
  <fills count="8">
    <fill>
      <patternFill patternType="none"/>
    </fill>
    <fill>
      <patternFill patternType="gray125"/>
    </fill>
    <fill>
      <patternFill patternType="solid">
        <fgColor theme="0" tint="-0.149998474074526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67">
    <xf numFmtId="0" fontId="0" fillId="0" borderId="0" xfId="0">
      <alignment vertical="center"/>
    </xf>
    <xf numFmtId="0" fontId="0" fillId="2" borderId="0" xfId="0" applyFill="1">
      <alignment vertical="center"/>
    </xf>
    <xf numFmtId="0" fontId="0" fillId="0" borderId="0" xfId="0" applyAlignment="1">
      <alignment horizontal="center" vertical="center"/>
    </xf>
    <xf numFmtId="0" fontId="0" fillId="2" borderId="0" xfId="0" applyFill="1" applyAlignment="1">
      <alignment horizontal="center" vertical="center"/>
    </xf>
    <xf numFmtId="14" fontId="0" fillId="0" borderId="0" xfId="0" applyNumberFormat="1">
      <alignment vertical="center"/>
    </xf>
    <xf numFmtId="0" fontId="0" fillId="3" borderId="0" xfId="0" applyFill="1" applyAlignment="1">
      <alignment horizontal="center" vertical="center"/>
    </xf>
    <xf numFmtId="0" fontId="0" fillId="0" borderId="0" xfId="0" applyAlignment="1">
      <alignment vertical="center" wrapText="1"/>
    </xf>
    <xf numFmtId="0" fontId="0" fillId="2" borderId="0" xfId="0" applyFill="1" applyAlignment="1">
      <alignment vertical="center" wrapText="1"/>
    </xf>
    <xf numFmtId="0" fontId="0" fillId="4" borderId="0" xfId="0" applyFill="1">
      <alignment vertical="center"/>
    </xf>
    <xf numFmtId="0" fontId="0" fillId="3" borderId="0" xfId="0" applyFill="1">
      <alignment vertical="center"/>
    </xf>
    <xf numFmtId="0" fontId="3" fillId="0" borderId="0" xfId="0" applyFont="1">
      <alignment vertical="center"/>
    </xf>
    <xf numFmtId="0" fontId="4" fillId="0" borderId="0" xfId="0" applyFont="1">
      <alignment vertical="center"/>
    </xf>
    <xf numFmtId="0" fontId="0" fillId="0" borderId="1" xfId="0" applyBorder="1">
      <alignment vertical="center"/>
    </xf>
    <xf numFmtId="0" fontId="0" fillId="0" borderId="0" xfId="0" applyBorder="1">
      <alignment vertical="center"/>
    </xf>
    <xf numFmtId="0" fontId="6" fillId="0" borderId="1" xfId="0" applyFont="1" applyBorder="1">
      <alignment vertical="center"/>
    </xf>
    <xf numFmtId="0" fontId="6" fillId="0" borderId="1" xfId="0" applyFont="1" applyBorder="1" applyAlignment="1">
      <alignment horizontal="center" vertical="center"/>
    </xf>
    <xf numFmtId="0" fontId="0" fillId="0" borderId="1" xfId="0" applyBorder="1" applyAlignment="1">
      <alignment vertical="center"/>
    </xf>
    <xf numFmtId="0" fontId="4" fillId="0" borderId="1" xfId="0" applyFont="1" applyBorder="1">
      <alignment vertical="center"/>
    </xf>
    <xf numFmtId="0" fontId="4" fillId="0" borderId="1" xfId="0" applyFont="1" applyBorder="1" applyAlignment="1">
      <alignment vertical="center" wrapText="1"/>
    </xf>
    <xf numFmtId="0" fontId="0" fillId="0" borderId="1" xfId="0" applyBorder="1" applyAlignment="1">
      <alignment vertical="center" wrapText="1"/>
    </xf>
    <xf numFmtId="0" fontId="4" fillId="0" borderId="1" xfId="0" applyFont="1" applyBorder="1" applyAlignment="1">
      <alignment horizontal="left" vertical="center" wrapText="1"/>
    </xf>
    <xf numFmtId="0" fontId="7" fillId="0" borderId="0" xfId="0" applyFont="1">
      <alignment vertical="center"/>
    </xf>
    <xf numFmtId="0" fontId="6" fillId="0" borderId="0" xfId="0" applyFont="1">
      <alignment vertical="center"/>
    </xf>
    <xf numFmtId="0" fontId="4" fillId="0" borderId="1" xfId="0" applyFont="1" applyFill="1" applyBorder="1" applyAlignment="1">
      <alignment vertical="center" wrapText="1"/>
    </xf>
    <xf numFmtId="0" fontId="4" fillId="0" borderId="2" xfId="0" applyFont="1" applyBorder="1" applyAlignment="1">
      <alignment vertical="center" wrapText="1"/>
    </xf>
    <xf numFmtId="0" fontId="6" fillId="0" borderId="1" xfId="0" applyFont="1" applyFill="1" applyBorder="1">
      <alignment vertical="center"/>
    </xf>
    <xf numFmtId="0" fontId="6" fillId="0" borderId="0" xfId="0" applyFont="1" applyAlignment="1">
      <alignment horizontal="center" vertical="center"/>
    </xf>
    <xf numFmtId="0" fontId="4" fillId="0" borderId="0" xfId="0" applyFont="1" applyFill="1" applyBorder="1">
      <alignment vertical="center"/>
    </xf>
    <xf numFmtId="0" fontId="0" fillId="5" borderId="0" xfId="0" applyFill="1">
      <alignment vertical="center"/>
    </xf>
    <xf numFmtId="0" fontId="0" fillId="6" borderId="0" xfId="0" applyFill="1">
      <alignment vertical="center"/>
    </xf>
    <xf numFmtId="0" fontId="4" fillId="5" borderId="0" xfId="0" applyFont="1" applyFill="1">
      <alignment vertical="center"/>
    </xf>
    <xf numFmtId="0" fontId="4" fillId="0" borderId="0" xfId="0" applyFont="1" applyBorder="1" applyAlignment="1">
      <alignment horizontal="center" vertical="center"/>
    </xf>
    <xf numFmtId="0" fontId="0" fillId="0" borderId="0" xfId="0" applyBorder="1" applyAlignment="1">
      <alignment horizontal="center" vertical="center"/>
    </xf>
    <xf numFmtId="0" fontId="0" fillId="0" borderId="1" xfId="0" applyFill="1" applyBorder="1" applyAlignment="1">
      <alignment vertical="center"/>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0" xfId="0" applyFont="1" applyBorder="1" applyAlignment="1">
      <alignment vertical="center" wrapText="1"/>
    </xf>
    <xf numFmtId="0" fontId="4" fillId="5" borderId="1" xfId="0" applyFont="1" applyFill="1" applyBorder="1" applyAlignment="1">
      <alignment vertical="center" wrapText="1"/>
    </xf>
    <xf numFmtId="0" fontId="0" fillId="5" borderId="1" xfId="0" applyFill="1" applyBorder="1" applyAlignment="1">
      <alignment vertical="center" wrapText="1"/>
    </xf>
    <xf numFmtId="0" fontId="0" fillId="5" borderId="0" xfId="0" applyFill="1" applyAlignment="1">
      <alignment vertical="center" wrapText="1"/>
    </xf>
    <xf numFmtId="0" fontId="4" fillId="0" borderId="0" xfId="0" applyFont="1" applyAlignment="1">
      <alignment vertical="center" wrapText="1"/>
    </xf>
    <xf numFmtId="0" fontId="0" fillId="7" borderId="0" xfId="0" applyFill="1">
      <alignment vertical="center"/>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0" fillId="2" borderId="0" xfId="0" applyFill="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5"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0" borderId="0" xfId="0" applyFont="1" applyAlignment="1">
      <alignment horizontal="left" vertical="center"/>
    </xf>
    <xf numFmtId="0" fontId="4" fillId="0" borderId="0" xfId="0" applyFont="1" applyFill="1" applyBorder="1" applyAlignment="1">
      <alignment horizontal="left" vertical="center" wrapText="1"/>
    </xf>
    <xf numFmtId="0" fontId="4" fillId="0" borderId="3" xfId="0" applyFon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vertical="center" wrapText="1"/>
    </xf>
    <xf numFmtId="0" fontId="4" fillId="0" borderId="0" xfId="0" applyFont="1" applyFill="1" applyBorder="1" applyAlignment="1">
      <alignment horizontal="left" vertical="center"/>
    </xf>
    <xf numFmtId="0" fontId="4" fillId="5" borderId="0" xfId="0" applyFont="1" applyFill="1" applyAlignment="1">
      <alignment horizontal="left" vertical="center" wrapText="1"/>
    </xf>
    <xf numFmtId="0" fontId="4" fillId="6" borderId="0" xfId="0" applyFont="1" applyFill="1" applyAlignment="1">
      <alignment horizontal="left" vertical="center" wrapText="1"/>
    </xf>
    <xf numFmtId="0" fontId="0" fillId="0" borderId="3" xfId="0" applyBorder="1" applyAlignment="1">
      <alignment horizontal="center" vertical="center"/>
    </xf>
    <xf numFmtId="0" fontId="4" fillId="0" borderId="3" xfId="0" applyFont="1" applyBorder="1" applyAlignment="1">
      <alignment horizontal="center" vertical="center" wrapText="1"/>
    </xf>
    <xf numFmtId="0" fontId="0" fillId="0" borderId="5" xfId="0" applyBorder="1" applyAlignment="1">
      <alignment horizontal="center" vertical="center" wrapText="1"/>
    </xf>
    <xf numFmtId="0" fontId="0" fillId="5" borderId="1" xfId="0" applyFill="1" applyBorder="1" applyAlignment="1">
      <alignment horizontal="center"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center"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_rels/drawing9.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695325</xdr:colOff>
      <xdr:row>3</xdr:row>
      <xdr:rowOff>47625</xdr:rowOff>
    </xdr:from>
    <xdr:to>
      <xdr:col>8</xdr:col>
      <xdr:colOff>114300</xdr:colOff>
      <xdr:row>6</xdr:row>
      <xdr:rowOff>85725</xdr:rowOff>
    </xdr:to>
    <xdr:pic>
      <xdr:nvPicPr>
        <xdr:cNvPr id="102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695325" y="561975"/>
          <a:ext cx="8096250" cy="552450"/>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16</xdr:col>
      <xdr:colOff>251460</xdr:colOff>
      <xdr:row>24</xdr:row>
      <xdr:rowOff>30480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71450"/>
          <a:ext cx="11224260" cy="3973830"/>
        </a:xfrm>
        <a:prstGeom prst="rect">
          <a:avLst/>
        </a:prstGeom>
        <a:noFill/>
        <a:ln w="1">
          <a:noFill/>
          <a:miter lim="800000"/>
          <a:headEnd/>
          <a:tailEnd type="none" w="med" len="med"/>
        </a:ln>
        <a:effectLst/>
      </xdr:spPr>
    </xdr:pic>
    <xdr:clientData/>
  </xdr:twoCellAnchor>
  <xdr:twoCellAnchor editAs="oneCell">
    <xdr:from>
      <xdr:col>0</xdr:col>
      <xdr:colOff>0</xdr:colOff>
      <xdr:row>26</xdr:row>
      <xdr:rowOff>0</xdr:rowOff>
    </xdr:from>
    <xdr:to>
      <xdr:col>15</xdr:col>
      <xdr:colOff>525780</xdr:colOff>
      <xdr:row>38</xdr:row>
      <xdr:rowOff>22860</xdr:rowOff>
    </xdr:to>
    <xdr:pic>
      <xdr:nvPicPr>
        <xdr:cNvPr id="3"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0" y="4457700"/>
          <a:ext cx="10812780" cy="2080260"/>
        </a:xfrm>
        <a:prstGeom prst="rect">
          <a:avLst/>
        </a:prstGeom>
        <a:noFill/>
        <a:ln w="1">
          <a:noFill/>
          <a:miter lim="800000"/>
          <a:headEnd/>
          <a:tailEnd type="none" w="med" len="med"/>
        </a:ln>
        <a:effec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19</xdr:col>
      <xdr:colOff>220980</xdr:colOff>
      <xdr:row>21</xdr:row>
      <xdr:rowOff>7620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71450"/>
          <a:ext cx="13251180" cy="3436620"/>
        </a:xfrm>
        <a:prstGeom prst="rect">
          <a:avLst/>
        </a:prstGeom>
        <a:noFill/>
        <a:ln w="1">
          <a:noFill/>
          <a:miter lim="800000"/>
          <a:headEnd/>
          <a:tailEnd type="none" w="med" len="med"/>
        </a:ln>
        <a:effec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19</xdr:col>
      <xdr:colOff>297180</xdr:colOff>
      <xdr:row>22</xdr:row>
      <xdr:rowOff>91440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71450"/>
          <a:ext cx="14203680" cy="369189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3</xdr:col>
      <xdr:colOff>1400175</xdr:colOff>
      <xdr:row>4</xdr:row>
      <xdr:rowOff>152400</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342900"/>
          <a:ext cx="5867400" cy="4953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xdr:row>
      <xdr:rowOff>85725</xdr:rowOff>
    </xdr:from>
    <xdr:to>
      <xdr:col>4</xdr:col>
      <xdr:colOff>1066800</xdr:colOff>
      <xdr:row>6</xdr:row>
      <xdr:rowOff>9525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600075"/>
          <a:ext cx="7038975" cy="43815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523875</xdr:colOff>
      <xdr:row>0</xdr:row>
      <xdr:rowOff>161925</xdr:rowOff>
    </xdr:from>
    <xdr:to>
      <xdr:col>7</xdr:col>
      <xdr:colOff>504825</xdr:colOff>
      <xdr:row>3</xdr:row>
      <xdr:rowOff>142875</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895475" y="161925"/>
          <a:ext cx="5867400" cy="495300"/>
        </a:xfrm>
        <a:prstGeom prst="rect">
          <a:avLst/>
        </a:prstGeom>
        <a:noFill/>
        <a:ln w="1">
          <a:noFill/>
          <a:miter lim="800000"/>
          <a:headEnd/>
          <a:tailEnd type="none" w="med" len="med"/>
        </a:ln>
        <a:effec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8</xdr:col>
      <xdr:colOff>609600</xdr:colOff>
      <xdr:row>3</xdr:row>
      <xdr:rowOff>438150</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514350"/>
          <a:ext cx="7038975" cy="438150"/>
        </a:xfrm>
        <a:prstGeom prst="rect">
          <a:avLst/>
        </a:prstGeom>
        <a:noFill/>
        <a:ln w="1">
          <a:noFill/>
          <a:miter lim="800000"/>
          <a:headEnd/>
          <a:tailEnd type="none" w="med" len="med"/>
        </a:ln>
        <a:effec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95250</xdr:colOff>
      <xdr:row>3</xdr:row>
      <xdr:rowOff>66675</xdr:rowOff>
    </xdr:from>
    <xdr:to>
      <xdr:col>8</xdr:col>
      <xdr:colOff>561975</xdr:colOff>
      <xdr:row>13</xdr:row>
      <xdr:rowOff>19050</xdr:rowOff>
    </xdr:to>
    <xdr:pic>
      <xdr:nvPicPr>
        <xdr:cNvPr id="716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838450" y="581025"/>
          <a:ext cx="3209925" cy="1666875"/>
        </a:xfrm>
        <a:prstGeom prst="rect">
          <a:avLst/>
        </a:prstGeom>
        <a:noFill/>
        <a:ln w="1">
          <a:noFill/>
          <a:miter lim="800000"/>
          <a:headEnd/>
          <a:tailEnd type="none" w="med" len="med"/>
        </a:ln>
        <a:effec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152400</xdr:rowOff>
    </xdr:from>
    <xdr:to>
      <xdr:col>4</xdr:col>
      <xdr:colOff>895350</xdr:colOff>
      <xdr:row>4</xdr:row>
      <xdr:rowOff>133350</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323850"/>
          <a:ext cx="5867400" cy="495300"/>
        </a:xfrm>
        <a:prstGeom prst="rect">
          <a:avLst/>
        </a:prstGeom>
        <a:noFill/>
        <a:ln w="1">
          <a:noFill/>
          <a:miter lim="800000"/>
          <a:headEnd/>
          <a:tailEnd type="none" w="med" len="med"/>
        </a:ln>
        <a:effec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13</xdr:col>
      <xdr:colOff>518160</xdr:colOff>
      <xdr:row>28</xdr:row>
      <xdr:rowOff>152400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171450"/>
          <a:ext cx="9433560" cy="4781550"/>
        </a:xfrm>
        <a:prstGeom prst="rect">
          <a:avLst/>
        </a:prstGeom>
        <a:noFill/>
        <a:ln w="1">
          <a:noFill/>
          <a:miter lim="800000"/>
          <a:headEnd/>
          <a:tailEnd type="none" w="med" len="med"/>
        </a:ln>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18</xdr:col>
      <xdr:colOff>480060</xdr:colOff>
      <xdr:row>26</xdr:row>
      <xdr:rowOff>22860</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0" y="171450"/>
          <a:ext cx="12824460" cy="4309110"/>
        </a:xfrm>
        <a:prstGeom prst="rect">
          <a:avLst/>
        </a:prstGeom>
        <a:noFill/>
        <a:ln w="1">
          <a:noFill/>
          <a:miter lim="800000"/>
          <a:headEnd/>
          <a:tailEnd type="none" w="med" len="med"/>
        </a:ln>
        <a:effectLst/>
      </xdr:spPr>
    </xdr:pic>
    <xdr:clientData/>
  </xdr:twoCellAnchor>
  <xdr:twoCellAnchor editAs="oneCell">
    <xdr:from>
      <xdr:col>0</xdr:col>
      <xdr:colOff>0</xdr:colOff>
      <xdr:row>27</xdr:row>
      <xdr:rowOff>0</xdr:rowOff>
    </xdr:from>
    <xdr:to>
      <xdr:col>15</xdr:col>
      <xdr:colOff>510540</xdr:colOff>
      <xdr:row>42</xdr:row>
      <xdr:rowOff>22860</xdr:rowOff>
    </xdr:to>
    <xdr:pic>
      <xdr:nvPicPr>
        <xdr:cNvPr id="3"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0" y="4629150"/>
          <a:ext cx="10797540" cy="259461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33" sqref="B33"/>
    </sheetView>
  </sheetViews>
  <sheetFormatPr defaultColWidth="9" defaultRowHeight="13.5" x14ac:dyDescent="0.15"/>
  <cols>
    <col min="2" max="2" width="25.25" customWidth="1"/>
    <col min="3" max="3" width="28.5" customWidth="1"/>
    <col min="4" max="4" width="50.75" style="6" customWidth="1"/>
    <col min="5" max="5" width="28.5" customWidth="1"/>
  </cols>
  <sheetData>
    <row r="1" spans="1:6" x14ac:dyDescent="0.15">
      <c r="A1" t="s">
        <v>0</v>
      </c>
      <c r="B1" t="s">
        <v>1</v>
      </c>
      <c r="C1" t="s">
        <v>2</v>
      </c>
      <c r="D1" s="6" t="s">
        <v>3</v>
      </c>
      <c r="E1" t="s">
        <v>4</v>
      </c>
      <c r="F1" t="s">
        <v>5</v>
      </c>
    </row>
    <row r="2" spans="1:6" ht="40.5" x14ac:dyDescent="0.15">
      <c r="A2">
        <v>1</v>
      </c>
      <c r="B2" t="s">
        <v>6</v>
      </c>
      <c r="C2" t="s">
        <v>7</v>
      </c>
      <c r="D2" s="6" t="s">
        <v>8</v>
      </c>
      <c r="E2" t="s">
        <v>9</v>
      </c>
    </row>
    <row r="3" spans="1:6" ht="40.5" x14ac:dyDescent="0.15">
      <c r="A3">
        <v>2</v>
      </c>
      <c r="B3" t="s">
        <v>10</v>
      </c>
      <c r="C3" t="s">
        <v>11</v>
      </c>
      <c r="D3" s="6" t="s">
        <v>12</v>
      </c>
      <c r="E3" t="s">
        <v>13</v>
      </c>
    </row>
    <row r="4" spans="1:6" ht="54" x14ac:dyDescent="0.15">
      <c r="A4">
        <v>3</v>
      </c>
      <c r="B4" t="s">
        <v>14</v>
      </c>
      <c r="C4" t="s">
        <v>15</v>
      </c>
      <c r="D4" s="6" t="s">
        <v>16</v>
      </c>
      <c r="E4" t="s">
        <v>17</v>
      </c>
    </row>
    <row r="5" spans="1:6" ht="27" x14ac:dyDescent="0.15">
      <c r="A5">
        <v>4</v>
      </c>
      <c r="B5" t="s">
        <v>6</v>
      </c>
      <c r="C5" t="s">
        <v>15</v>
      </c>
      <c r="D5" s="6" t="s">
        <v>18</v>
      </c>
      <c r="E5" t="s">
        <v>17</v>
      </c>
    </row>
    <row r="6" spans="1:6" x14ac:dyDescent="0.15">
      <c r="A6">
        <v>5</v>
      </c>
      <c r="B6" t="s">
        <v>6</v>
      </c>
      <c r="C6" t="s">
        <v>19</v>
      </c>
      <c r="D6" s="6" t="s">
        <v>20</v>
      </c>
      <c r="E6" t="s">
        <v>21</v>
      </c>
    </row>
    <row r="7" spans="1:6" x14ac:dyDescent="0.15">
      <c r="A7">
        <v>6</v>
      </c>
      <c r="B7" t="s">
        <v>6</v>
      </c>
      <c r="C7" t="s">
        <v>22</v>
      </c>
      <c r="D7" t="s">
        <v>23</v>
      </c>
      <c r="E7" t="s">
        <v>24</v>
      </c>
    </row>
    <row r="8" spans="1:6" x14ac:dyDescent="0.15">
      <c r="A8">
        <v>7</v>
      </c>
      <c r="B8" t="s">
        <v>6</v>
      </c>
      <c r="C8" t="s">
        <v>25</v>
      </c>
      <c r="D8" s="6" t="s">
        <v>26</v>
      </c>
      <c r="E8" s="43" t="s">
        <v>27</v>
      </c>
    </row>
    <row r="9" spans="1:6" x14ac:dyDescent="0.15">
      <c r="A9">
        <v>8</v>
      </c>
      <c r="B9" t="s">
        <v>6</v>
      </c>
      <c r="C9" t="s">
        <v>28</v>
      </c>
      <c r="D9" s="6" t="s">
        <v>29</v>
      </c>
      <c r="E9" s="44"/>
    </row>
    <row r="10" spans="1:6" ht="27" customHeight="1" x14ac:dyDescent="0.15">
      <c r="A10">
        <v>9</v>
      </c>
      <c r="B10" t="s">
        <v>6</v>
      </c>
      <c r="C10" t="s">
        <v>30</v>
      </c>
      <c r="D10" s="6" t="s">
        <v>31</v>
      </c>
      <c r="E10" s="44"/>
    </row>
    <row r="11" spans="1:6" x14ac:dyDescent="0.15">
      <c r="A11">
        <v>10</v>
      </c>
      <c r="B11" t="s">
        <v>6</v>
      </c>
      <c r="C11" t="s">
        <v>32</v>
      </c>
      <c r="D11" s="6" t="s">
        <v>33</v>
      </c>
    </row>
    <row r="12" spans="1:6" ht="27" customHeight="1" x14ac:dyDescent="0.15">
      <c r="A12">
        <v>11</v>
      </c>
      <c r="B12" t="s">
        <v>6</v>
      </c>
      <c r="C12" t="s">
        <v>34</v>
      </c>
      <c r="D12" s="6" t="s">
        <v>35</v>
      </c>
      <c r="E12" s="43" t="s">
        <v>36</v>
      </c>
    </row>
    <row r="13" spans="1:6" ht="27" customHeight="1" x14ac:dyDescent="0.15">
      <c r="C13" t="s">
        <v>37</v>
      </c>
      <c r="D13" s="6" t="s">
        <v>38</v>
      </c>
      <c r="E13" s="43"/>
    </row>
    <row r="14" spans="1:6" x14ac:dyDescent="0.15">
      <c r="A14">
        <v>12</v>
      </c>
      <c r="B14" t="s">
        <v>6</v>
      </c>
      <c r="C14" t="s">
        <v>39</v>
      </c>
      <c r="D14" s="6" t="s">
        <v>40</v>
      </c>
      <c r="E14" s="43"/>
    </row>
    <row r="15" spans="1:6" x14ac:dyDescent="0.15">
      <c r="A15">
        <v>13</v>
      </c>
      <c r="B15" t="s">
        <v>6</v>
      </c>
      <c r="C15" t="s">
        <v>41</v>
      </c>
      <c r="D15" s="6" t="s">
        <v>42</v>
      </c>
      <c r="E15" s="43"/>
    </row>
    <row r="16" spans="1:6" x14ac:dyDescent="0.15">
      <c r="A16">
        <v>14</v>
      </c>
      <c r="B16" t="s">
        <v>6</v>
      </c>
      <c r="C16" t="s">
        <v>43</v>
      </c>
      <c r="D16" s="42" t="s">
        <v>44</v>
      </c>
    </row>
    <row r="17" spans="1:5" x14ac:dyDescent="0.15">
      <c r="A17">
        <v>15</v>
      </c>
      <c r="B17" t="s">
        <v>6</v>
      </c>
      <c r="C17" t="s">
        <v>45</v>
      </c>
      <c r="D17" s="42"/>
    </row>
    <row r="18" spans="1:5" x14ac:dyDescent="0.15">
      <c r="A18">
        <v>16</v>
      </c>
      <c r="B18" t="s">
        <v>6</v>
      </c>
      <c r="C18" t="s">
        <v>46</v>
      </c>
      <c r="D18" s="42"/>
    </row>
    <row r="19" spans="1:5" x14ac:dyDescent="0.15">
      <c r="A19">
        <v>17</v>
      </c>
      <c r="B19" t="s">
        <v>6</v>
      </c>
      <c r="C19" t="s">
        <v>47</v>
      </c>
      <c r="D19" s="6" t="s">
        <v>48</v>
      </c>
    </row>
    <row r="20" spans="1:5" ht="27" x14ac:dyDescent="0.15">
      <c r="A20">
        <v>18</v>
      </c>
      <c r="B20" t="s">
        <v>49</v>
      </c>
      <c r="C20" t="s">
        <v>50</v>
      </c>
      <c r="D20" s="6" t="s">
        <v>51</v>
      </c>
      <c r="E20" t="s">
        <v>52</v>
      </c>
    </row>
    <row r="21" spans="1:5" x14ac:dyDescent="0.15">
      <c r="A21">
        <v>19</v>
      </c>
      <c r="B21" t="s">
        <v>6</v>
      </c>
      <c r="C21" t="s">
        <v>53</v>
      </c>
      <c r="D21" s="6" t="s">
        <v>54</v>
      </c>
    </row>
    <row r="22" spans="1:5" x14ac:dyDescent="0.15">
      <c r="A22">
        <v>20</v>
      </c>
      <c r="B22" t="s">
        <v>6</v>
      </c>
      <c r="C22" t="s">
        <v>55</v>
      </c>
      <c r="D22" s="6" t="s">
        <v>56</v>
      </c>
    </row>
    <row r="23" spans="1:5" x14ac:dyDescent="0.15">
      <c r="A23">
        <v>21</v>
      </c>
      <c r="B23" t="s">
        <v>6</v>
      </c>
      <c r="C23" t="s">
        <v>57</v>
      </c>
      <c r="D23" s="6" t="s">
        <v>58</v>
      </c>
    </row>
    <row r="24" spans="1:5" x14ac:dyDescent="0.15">
      <c r="A24">
        <v>22</v>
      </c>
      <c r="B24" t="s">
        <v>6</v>
      </c>
      <c r="C24" t="s">
        <v>59</v>
      </c>
      <c r="D24" s="6" t="s">
        <v>60</v>
      </c>
    </row>
    <row r="25" spans="1:5" x14ac:dyDescent="0.15">
      <c r="A25">
        <v>23</v>
      </c>
      <c r="B25" t="s">
        <v>6</v>
      </c>
      <c r="C25" t="s">
        <v>61</v>
      </c>
      <c r="D25" s="6" t="s">
        <v>62</v>
      </c>
      <c r="E25" t="s">
        <v>63</v>
      </c>
    </row>
    <row r="26" spans="1:5" x14ac:dyDescent="0.15">
      <c r="A26">
        <v>24</v>
      </c>
      <c r="B26" t="s">
        <v>6</v>
      </c>
      <c r="C26" t="s">
        <v>64</v>
      </c>
      <c r="D26" s="6" t="s">
        <v>65</v>
      </c>
      <c r="E26" t="s">
        <v>66</v>
      </c>
    </row>
  </sheetData>
  <mergeCells count="3">
    <mergeCell ref="D16:D18"/>
    <mergeCell ref="E8:E10"/>
    <mergeCell ref="E12:E15"/>
  </mergeCells>
  <phoneticPr fontId="5" type="noConversion"/>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topLeftCell="A10" workbookViewId="0">
      <selection activeCell="F33" sqref="F33"/>
    </sheetView>
  </sheetViews>
  <sheetFormatPr defaultRowHeight="13.5" x14ac:dyDescent="0.15"/>
  <cols>
    <col min="1" max="2" width="15.875" customWidth="1"/>
    <col min="3" max="3" width="16.125" customWidth="1"/>
    <col min="4" max="4" width="17.375" customWidth="1"/>
    <col min="5" max="5" width="16.625" customWidth="1"/>
    <col min="6" max="6" width="18" customWidth="1"/>
    <col min="7" max="7" width="18.125" customWidth="1"/>
    <col min="8" max="8" width="17.875" customWidth="1"/>
    <col min="9" max="9" width="16.625" customWidth="1"/>
  </cols>
  <sheetData>
    <row r="1" spans="1:14" x14ac:dyDescent="0.15">
      <c r="A1" s="11" t="s">
        <v>416</v>
      </c>
    </row>
    <row r="2" spans="1:14" x14ac:dyDescent="0.15">
      <c r="B2" s="11"/>
    </row>
    <row r="7" spans="1:14" x14ac:dyDescent="0.15">
      <c r="A7" s="14" t="s">
        <v>417</v>
      </c>
      <c r="B7" s="14" t="s">
        <v>418</v>
      </c>
      <c r="C7" s="14" t="s">
        <v>434</v>
      </c>
      <c r="D7" s="14" t="s">
        <v>442</v>
      </c>
      <c r="E7" s="14" t="s">
        <v>237</v>
      </c>
      <c r="F7" s="14" t="s">
        <v>358</v>
      </c>
      <c r="G7" s="14" t="s">
        <v>238</v>
      </c>
      <c r="H7" s="14" t="s">
        <v>277</v>
      </c>
    </row>
    <row r="8" spans="1:14" ht="50.25" customHeight="1" x14ac:dyDescent="0.15">
      <c r="A8" s="18" t="s">
        <v>423</v>
      </c>
      <c r="B8" s="18" t="s">
        <v>433</v>
      </c>
      <c r="C8" s="19" t="s">
        <v>444</v>
      </c>
      <c r="D8" s="18" t="s">
        <v>422</v>
      </c>
      <c r="E8" s="18" t="s">
        <v>432</v>
      </c>
      <c r="F8" s="18" t="s">
        <v>325</v>
      </c>
      <c r="G8" s="18" t="s">
        <v>420</v>
      </c>
      <c r="H8" s="18" t="s">
        <v>421</v>
      </c>
      <c r="I8" s="6"/>
      <c r="J8" s="6"/>
      <c r="K8" s="6"/>
      <c r="L8" s="6"/>
      <c r="M8" s="6"/>
      <c r="N8" s="6"/>
    </row>
    <row r="9" spans="1:14" x14ac:dyDescent="0.15">
      <c r="A9" s="12"/>
      <c r="B9" s="12"/>
      <c r="C9" s="12"/>
      <c r="D9" s="12"/>
      <c r="E9" s="12"/>
      <c r="F9" s="12"/>
      <c r="G9" s="12"/>
      <c r="H9" s="12"/>
    </row>
    <row r="10" spans="1:14" ht="27" x14ac:dyDescent="0.15">
      <c r="A10" s="20" t="s">
        <v>425</v>
      </c>
      <c r="B10" s="20" t="s">
        <v>447</v>
      </c>
      <c r="C10" s="18" t="s">
        <v>426</v>
      </c>
      <c r="D10" s="18" t="s">
        <v>367</v>
      </c>
      <c r="E10" s="18" t="s">
        <v>369</v>
      </c>
      <c r="F10" s="18" t="s">
        <v>368</v>
      </c>
      <c r="G10" s="19" t="s">
        <v>368</v>
      </c>
      <c r="H10" s="18" t="s">
        <v>370</v>
      </c>
      <c r="I10" s="6"/>
      <c r="J10" s="6"/>
      <c r="K10" s="6"/>
      <c r="L10" s="6"/>
      <c r="M10" s="6"/>
      <c r="N10" s="6"/>
    </row>
    <row r="11" spans="1:14" x14ac:dyDescent="0.15">
      <c r="A11" s="12" t="s">
        <v>365</v>
      </c>
      <c r="B11" s="12" t="s">
        <v>366</v>
      </c>
      <c r="C11" s="12" t="s">
        <v>365</v>
      </c>
      <c r="D11" s="12" t="s">
        <v>366</v>
      </c>
      <c r="E11" s="12" t="s">
        <v>366</v>
      </c>
      <c r="F11" s="12" t="s">
        <v>366</v>
      </c>
      <c r="G11" s="12" t="s">
        <v>366</v>
      </c>
      <c r="H11" s="12" t="s">
        <v>366</v>
      </c>
    </row>
    <row r="13" spans="1:14" x14ac:dyDescent="0.15">
      <c r="A13" s="11" t="s">
        <v>419</v>
      </c>
      <c r="B13" s="11"/>
    </row>
    <row r="14" spans="1:14" x14ac:dyDescent="0.15">
      <c r="A14" s="47"/>
      <c r="B14" s="47"/>
      <c r="C14" s="47"/>
      <c r="D14" s="47"/>
      <c r="E14" s="47"/>
      <c r="F14" s="47"/>
      <c r="G14" s="47"/>
      <c r="H14" s="47"/>
      <c r="I14" s="47"/>
    </row>
    <row r="16" spans="1:14" x14ac:dyDescent="0.15">
      <c r="A16" s="11" t="s">
        <v>288</v>
      </c>
      <c r="B16" s="11"/>
    </row>
    <row r="17" spans="1:15" ht="218.25" customHeight="1" x14ac:dyDescent="0.15">
      <c r="A17" s="47" t="s">
        <v>445</v>
      </c>
      <c r="B17" s="47"/>
      <c r="C17" s="47"/>
      <c r="D17" s="47"/>
      <c r="E17" s="47"/>
      <c r="F17" s="47"/>
      <c r="G17" s="47"/>
      <c r="H17" s="47"/>
      <c r="I17" s="47"/>
    </row>
    <row r="18" spans="1:15" x14ac:dyDescent="0.15">
      <c r="A18" s="11" t="s">
        <v>372</v>
      </c>
      <c r="B18" s="11"/>
    </row>
    <row r="19" spans="1:15" x14ac:dyDescent="0.15">
      <c r="A19" s="11" t="s">
        <v>345</v>
      </c>
      <c r="B19" s="11"/>
    </row>
    <row r="20" spans="1:15" x14ac:dyDescent="0.15">
      <c r="A20" s="11" t="s">
        <v>446</v>
      </c>
      <c r="B20" s="11"/>
    </row>
    <row r="21" spans="1:15" ht="73.5" customHeight="1" x14ac:dyDescent="0.15">
      <c r="A21" s="47" t="s">
        <v>448</v>
      </c>
      <c r="B21" s="47"/>
      <c r="C21" s="47"/>
      <c r="D21" s="47"/>
      <c r="E21" s="47"/>
      <c r="F21" s="47"/>
      <c r="G21" s="47"/>
      <c r="H21" s="47"/>
      <c r="I21" s="47"/>
      <c r="J21" s="47"/>
      <c r="K21" s="47"/>
      <c r="L21" s="47"/>
      <c r="M21" s="47"/>
      <c r="N21" s="47"/>
      <c r="O21" s="47"/>
    </row>
    <row r="22" spans="1:15" x14ac:dyDescent="0.15">
      <c r="A22" s="11" t="s">
        <v>398</v>
      </c>
      <c r="B22" s="11"/>
    </row>
  </sheetData>
  <mergeCells count="3">
    <mergeCell ref="A14:I14"/>
    <mergeCell ref="A17:I17"/>
    <mergeCell ref="A21:O21"/>
  </mergeCells>
  <phoneticPr fontId="5"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workbookViewId="0">
      <selection activeCell="P19" sqref="P19"/>
    </sheetView>
  </sheetViews>
  <sheetFormatPr defaultRowHeight="13.5" x14ac:dyDescent="0.15"/>
  <sheetData>
    <row r="1" spans="1:18" x14ac:dyDescent="0.15">
      <c r="A1" t="s">
        <v>715</v>
      </c>
    </row>
    <row r="2" spans="1:18" x14ac:dyDescent="0.15">
      <c r="A2" t="s">
        <v>458</v>
      </c>
      <c r="C2" t="s">
        <v>459</v>
      </c>
      <c r="H2" t="s">
        <v>460</v>
      </c>
      <c r="K2" t="s">
        <v>461</v>
      </c>
      <c r="N2" t="s">
        <v>462</v>
      </c>
      <c r="Q2" t="s">
        <v>463</v>
      </c>
      <c r="R2" t="s">
        <v>716</v>
      </c>
    </row>
    <row r="4" spans="1:18" x14ac:dyDescent="0.15">
      <c r="A4" t="s">
        <v>467</v>
      </c>
    </row>
    <row r="5" spans="1:18" x14ac:dyDescent="0.15">
      <c r="A5" s="15" t="s">
        <v>468</v>
      </c>
      <c r="B5" s="15" t="s">
        <v>469</v>
      </c>
      <c r="C5" s="15" t="s">
        <v>470</v>
      </c>
      <c r="D5" s="15" t="s">
        <v>471</v>
      </c>
      <c r="E5" s="15" t="s">
        <v>472</v>
      </c>
      <c r="F5" s="15" t="s">
        <v>473</v>
      </c>
      <c r="G5" s="15" t="s">
        <v>474</v>
      </c>
      <c r="H5" s="15" t="s">
        <v>475</v>
      </c>
      <c r="I5" s="15" t="s">
        <v>476</v>
      </c>
      <c r="J5" s="15" t="s">
        <v>477</v>
      </c>
      <c r="K5" s="26"/>
      <c r="L5" s="26"/>
      <c r="M5" s="26"/>
      <c r="N5" s="26"/>
      <c r="O5" s="26"/>
      <c r="P5" s="26"/>
      <c r="Q5" s="26"/>
    </row>
    <row r="6" spans="1:18" x14ac:dyDescent="0.15">
      <c r="A6" s="12"/>
      <c r="B6" s="12"/>
      <c r="C6" s="12"/>
      <c r="D6" s="12"/>
      <c r="E6" s="12"/>
      <c r="F6" s="12"/>
      <c r="G6" s="12"/>
      <c r="H6" s="12"/>
      <c r="I6" s="12"/>
      <c r="J6" s="12"/>
    </row>
    <row r="7" spans="1:18" x14ac:dyDescent="0.15">
      <c r="A7" s="12"/>
      <c r="B7" s="12"/>
      <c r="C7" s="12"/>
      <c r="D7" s="12"/>
      <c r="E7" s="12"/>
      <c r="F7" s="12"/>
      <c r="G7" s="12"/>
      <c r="H7" s="12"/>
      <c r="I7" s="12"/>
      <c r="J7" s="12"/>
    </row>
    <row r="8" spans="1:18" x14ac:dyDescent="0.15">
      <c r="A8" s="12"/>
      <c r="B8" s="12"/>
      <c r="C8" s="12"/>
      <c r="D8" s="12"/>
      <c r="E8" s="12"/>
      <c r="F8" s="12"/>
      <c r="G8" s="12"/>
      <c r="H8" s="12"/>
      <c r="I8" s="12"/>
      <c r="J8" s="12"/>
    </row>
    <row r="9" spans="1:18" x14ac:dyDescent="0.15">
      <c r="A9" s="12"/>
      <c r="B9" s="12"/>
      <c r="C9" s="12"/>
      <c r="D9" s="12"/>
      <c r="E9" s="12"/>
      <c r="F9" s="12"/>
      <c r="G9" s="12"/>
      <c r="H9" s="12"/>
      <c r="I9" s="12"/>
      <c r="J9" s="12"/>
    </row>
    <row r="11" spans="1:18" x14ac:dyDescent="0.15">
      <c r="A11" s="11" t="s">
        <v>478</v>
      </c>
    </row>
    <row r="12" spans="1:18" x14ac:dyDescent="0.15">
      <c r="A12" s="11" t="s">
        <v>479</v>
      </c>
    </row>
    <row r="13" spans="1:18" x14ac:dyDescent="0.15">
      <c r="A13" s="11" t="s">
        <v>480</v>
      </c>
    </row>
    <row r="14" spans="1:18" x14ac:dyDescent="0.15">
      <c r="A14" s="27" t="s">
        <v>481</v>
      </c>
    </row>
    <row r="15" spans="1:18" x14ac:dyDescent="0.15">
      <c r="A15" s="27" t="s">
        <v>482</v>
      </c>
    </row>
    <row r="16" spans="1:18" x14ac:dyDescent="0.15">
      <c r="A16" s="27" t="s">
        <v>483</v>
      </c>
    </row>
    <row r="18" spans="1:12" x14ac:dyDescent="0.15">
      <c r="A18" s="11" t="s">
        <v>484</v>
      </c>
    </row>
    <row r="19" spans="1:12" x14ac:dyDescent="0.15">
      <c r="A19" s="30" t="s">
        <v>718</v>
      </c>
    </row>
    <row r="20" spans="1:12" ht="239.25" customHeight="1" x14ac:dyDescent="0.15">
      <c r="A20" s="47" t="s">
        <v>717</v>
      </c>
      <c r="B20" s="47"/>
      <c r="C20" s="47"/>
      <c r="D20" s="47"/>
      <c r="E20" s="47"/>
      <c r="F20" s="47"/>
      <c r="G20" s="47"/>
      <c r="H20" s="47"/>
      <c r="I20" s="47"/>
      <c r="J20" s="47"/>
      <c r="K20" s="47"/>
      <c r="L20" s="47"/>
    </row>
    <row r="22" spans="1:12" x14ac:dyDescent="0.15">
      <c r="A22" s="28" t="s">
        <v>719</v>
      </c>
    </row>
  </sheetData>
  <mergeCells count="1">
    <mergeCell ref="A20:L20"/>
  </mergeCells>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0"/>
  <sheetViews>
    <sheetView topLeftCell="A15" workbookViewId="0">
      <selection activeCell="B25" sqref="B25"/>
    </sheetView>
  </sheetViews>
  <sheetFormatPr defaultRowHeight="13.5" x14ac:dyDescent="0.15"/>
  <cols>
    <col min="2" max="2" width="11" customWidth="1"/>
    <col min="6" max="6" width="13.125" customWidth="1"/>
    <col min="7" max="7" width="18.75" customWidth="1"/>
    <col min="8" max="8" width="15" customWidth="1"/>
  </cols>
  <sheetData>
    <row r="1" spans="1:23" x14ac:dyDescent="0.15">
      <c r="A1" t="s">
        <v>190</v>
      </c>
    </row>
    <row r="3" spans="1:23" x14ac:dyDescent="0.15">
      <c r="A3" t="s">
        <v>458</v>
      </c>
      <c r="C3" t="s">
        <v>459</v>
      </c>
      <c r="H3" t="s">
        <v>460</v>
      </c>
      <c r="K3" t="s">
        <v>461</v>
      </c>
      <c r="N3" t="s">
        <v>462</v>
      </c>
      <c r="Q3" t="s">
        <v>463</v>
      </c>
      <c r="R3" t="s">
        <v>464</v>
      </c>
      <c r="S3" t="s">
        <v>465</v>
      </c>
      <c r="T3" t="s">
        <v>466</v>
      </c>
      <c r="W3" t="s">
        <v>720</v>
      </c>
    </row>
    <row r="5" spans="1:23" x14ac:dyDescent="0.15">
      <c r="A5" t="s">
        <v>467</v>
      </c>
    </row>
    <row r="6" spans="1:23" s="26" customFormat="1" x14ac:dyDescent="0.15">
      <c r="A6" s="15" t="s">
        <v>468</v>
      </c>
      <c r="B6" s="15" t="s">
        <v>469</v>
      </c>
      <c r="C6" s="15" t="s">
        <v>470</v>
      </c>
      <c r="D6" s="15" t="s">
        <v>471</v>
      </c>
      <c r="E6" s="15" t="s">
        <v>472</v>
      </c>
      <c r="F6" s="15" t="s">
        <v>473</v>
      </c>
      <c r="G6" s="15" t="s">
        <v>474</v>
      </c>
      <c r="H6" s="15" t="s">
        <v>475</v>
      </c>
      <c r="I6" s="15" t="s">
        <v>476</v>
      </c>
      <c r="J6" s="15" t="s">
        <v>477</v>
      </c>
    </row>
    <row r="7" spans="1:23" x14ac:dyDescent="0.15">
      <c r="A7" s="12"/>
      <c r="B7" s="12"/>
      <c r="C7" s="12"/>
      <c r="D7" s="12"/>
      <c r="E7" s="12"/>
      <c r="F7" s="12"/>
      <c r="G7" s="12"/>
      <c r="H7" s="12"/>
      <c r="I7" s="12"/>
      <c r="J7" s="12"/>
    </row>
    <row r="8" spans="1:23" x14ac:dyDescent="0.15">
      <c r="A8" s="12"/>
      <c r="B8" s="12"/>
      <c r="C8" s="12"/>
      <c r="D8" s="12"/>
      <c r="E8" s="12"/>
      <c r="F8" s="12"/>
      <c r="G8" s="12"/>
      <c r="H8" s="12"/>
      <c r="I8" s="12"/>
      <c r="J8" s="12"/>
    </row>
    <row r="9" spans="1:23" x14ac:dyDescent="0.15">
      <c r="A9" s="12"/>
      <c r="B9" s="12"/>
      <c r="C9" s="12"/>
      <c r="D9" s="12"/>
      <c r="E9" s="12"/>
      <c r="F9" s="12"/>
      <c r="G9" s="12"/>
      <c r="H9" s="12"/>
      <c r="I9" s="12"/>
      <c r="J9" s="12"/>
    </row>
    <row r="10" spans="1:23" x14ac:dyDescent="0.15">
      <c r="A10" s="12"/>
      <c r="B10" s="12"/>
      <c r="C10" s="12"/>
      <c r="D10" s="12"/>
      <c r="E10" s="12"/>
      <c r="F10" s="12"/>
      <c r="G10" s="12"/>
      <c r="H10" s="12"/>
      <c r="I10" s="12"/>
      <c r="J10" s="12"/>
    </row>
    <row r="12" spans="1:23" x14ac:dyDescent="0.15">
      <c r="A12" s="11" t="s">
        <v>478</v>
      </c>
    </row>
    <row r="13" spans="1:23" x14ac:dyDescent="0.15">
      <c r="A13" s="11" t="s">
        <v>479</v>
      </c>
    </row>
    <row r="14" spans="1:23" x14ac:dyDescent="0.15">
      <c r="A14" s="11" t="s">
        <v>480</v>
      </c>
    </row>
    <row r="15" spans="1:23" x14ac:dyDescent="0.15">
      <c r="A15" s="27" t="s">
        <v>481</v>
      </c>
    </row>
    <row r="16" spans="1:23" x14ac:dyDescent="0.15">
      <c r="A16" s="27" t="s">
        <v>482</v>
      </c>
    </row>
    <row r="17" spans="1:12" x14ac:dyDescent="0.15">
      <c r="A17" s="27" t="s">
        <v>483</v>
      </c>
    </row>
    <row r="19" spans="1:12" x14ac:dyDescent="0.15">
      <c r="A19" s="11" t="s">
        <v>484</v>
      </c>
    </row>
    <row r="20" spans="1:12" ht="231" customHeight="1" x14ac:dyDescent="0.15">
      <c r="A20" s="47" t="s">
        <v>485</v>
      </c>
      <c r="B20" s="47"/>
      <c r="C20" s="47"/>
      <c r="D20" s="47"/>
      <c r="E20" s="47"/>
      <c r="F20" s="47"/>
      <c r="G20" s="47"/>
      <c r="H20" s="47"/>
      <c r="I20" s="47"/>
      <c r="J20" s="47"/>
      <c r="K20" s="47"/>
      <c r="L20" s="47"/>
    </row>
    <row r="22" spans="1:12" x14ac:dyDescent="0.15">
      <c r="A22" s="28" t="s">
        <v>707</v>
      </c>
    </row>
    <row r="23" spans="1:12" x14ac:dyDescent="0.15">
      <c r="A23" t="s">
        <v>708</v>
      </c>
    </row>
    <row r="24" spans="1:12" x14ac:dyDescent="0.15">
      <c r="A24" t="s">
        <v>709</v>
      </c>
    </row>
    <row r="25" spans="1:12" ht="14.25" customHeight="1" x14ac:dyDescent="0.15">
      <c r="A25" s="11" t="s">
        <v>710</v>
      </c>
    </row>
    <row r="26" spans="1:12" x14ac:dyDescent="0.15">
      <c r="A26" t="s">
        <v>711</v>
      </c>
    </row>
    <row r="28" spans="1:12" x14ac:dyDescent="0.15">
      <c r="A28" s="28" t="s">
        <v>712</v>
      </c>
      <c r="B28" t="s">
        <v>721</v>
      </c>
      <c r="F28" t="s">
        <v>722</v>
      </c>
    </row>
    <row r="29" spans="1:12" x14ac:dyDescent="0.15">
      <c r="A29" s="11" t="s">
        <v>730</v>
      </c>
      <c r="C29" s="11" t="s">
        <v>731</v>
      </c>
    </row>
    <row r="30" spans="1:12" x14ac:dyDescent="0.15">
      <c r="A30" s="14" t="s">
        <v>471</v>
      </c>
      <c r="B30" s="14" t="s">
        <v>723</v>
      </c>
      <c r="C30" s="14" t="s">
        <v>724</v>
      </c>
      <c r="D30" s="14" t="s">
        <v>725</v>
      </c>
      <c r="E30" s="14" t="s">
        <v>726</v>
      </c>
      <c r="F30" s="14" t="s">
        <v>727</v>
      </c>
      <c r="G30" s="14" t="s">
        <v>728</v>
      </c>
      <c r="H30" s="14" t="s">
        <v>468</v>
      </c>
    </row>
    <row r="31" spans="1:12" x14ac:dyDescent="0.15">
      <c r="A31" s="17" t="s">
        <v>732</v>
      </c>
      <c r="B31" s="17" t="s">
        <v>733</v>
      </c>
      <c r="C31" s="17" t="s">
        <v>734</v>
      </c>
      <c r="D31" s="17" t="s">
        <v>735</v>
      </c>
      <c r="E31" s="17" t="s">
        <v>736</v>
      </c>
      <c r="F31" s="17" t="s">
        <v>737</v>
      </c>
      <c r="G31" s="17" t="s">
        <v>738</v>
      </c>
      <c r="H31" s="17" t="s">
        <v>739</v>
      </c>
    </row>
    <row r="32" spans="1:12" x14ac:dyDescent="0.15">
      <c r="A32" s="12"/>
      <c r="B32" s="12"/>
      <c r="C32" s="53" t="s">
        <v>729</v>
      </c>
      <c r="D32" s="54"/>
      <c r="E32" s="54"/>
      <c r="F32" s="54"/>
      <c r="G32" s="54"/>
      <c r="H32" s="55"/>
    </row>
    <row r="33" spans="1:17" ht="27.75" customHeight="1" x14ac:dyDescent="0.15">
      <c r="A33" s="52" t="s">
        <v>740</v>
      </c>
      <c r="B33" s="52"/>
      <c r="C33" s="52"/>
      <c r="D33" s="52"/>
      <c r="E33" s="52"/>
      <c r="F33" s="52"/>
      <c r="G33" s="52"/>
      <c r="H33" s="52"/>
      <c r="I33" s="52"/>
      <c r="J33" s="52"/>
      <c r="K33" s="52"/>
      <c r="L33" s="52"/>
      <c r="M33" s="52"/>
      <c r="N33" s="52"/>
      <c r="O33" s="52"/>
      <c r="P33" s="52"/>
    </row>
    <row r="34" spans="1:17" x14ac:dyDescent="0.15">
      <c r="A34" s="13"/>
      <c r="B34" s="13"/>
      <c r="C34" s="31"/>
      <c r="D34" s="32"/>
      <c r="E34" s="32"/>
      <c r="F34" s="32"/>
      <c r="G34" s="32"/>
      <c r="H34" s="32"/>
    </row>
    <row r="36" spans="1:17" x14ac:dyDescent="0.15">
      <c r="A36" s="30" t="s">
        <v>742</v>
      </c>
    </row>
    <row r="37" spans="1:17" ht="180" customHeight="1" x14ac:dyDescent="0.15">
      <c r="A37" s="56" t="s">
        <v>741</v>
      </c>
      <c r="B37" s="56"/>
      <c r="C37" s="56"/>
      <c r="D37" s="56"/>
      <c r="E37" s="56"/>
      <c r="F37" s="56"/>
      <c r="G37" s="56"/>
      <c r="H37" s="56"/>
      <c r="I37" s="56"/>
      <c r="J37" s="56"/>
      <c r="K37" s="56"/>
      <c r="L37" s="56"/>
      <c r="M37" s="56"/>
      <c r="N37" s="56"/>
      <c r="O37" s="56"/>
      <c r="P37" s="56"/>
      <c r="Q37" s="56"/>
    </row>
    <row r="40" spans="1:17" x14ac:dyDescent="0.15">
      <c r="A40" s="28" t="s">
        <v>713</v>
      </c>
      <c r="B40" t="s">
        <v>714</v>
      </c>
    </row>
  </sheetData>
  <mergeCells count="4">
    <mergeCell ref="A20:L20"/>
    <mergeCell ref="C32:H32"/>
    <mergeCell ref="A33:P33"/>
    <mergeCell ref="A37:Q37"/>
  </mergeCells>
  <phoneticPr fontId="5" type="noConversion"/>
  <pageMargins left="0.7" right="0.7" top="0.75" bottom="0.75" header="0.3" footer="0.3"/>
  <pageSetup paperSize="9"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9" sqref="F9"/>
    </sheetView>
  </sheetViews>
  <sheetFormatPr defaultRowHeight="13.5" x14ac:dyDescent="0.15"/>
  <sheetData>
    <row r="1" spans="1:1" x14ac:dyDescent="0.15">
      <c r="A1" t="s">
        <v>187</v>
      </c>
    </row>
  </sheetData>
  <phoneticPr fontId="5"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4"/>
  <sheetViews>
    <sheetView topLeftCell="A13" workbookViewId="0"/>
  </sheetViews>
  <sheetFormatPr defaultRowHeight="13.5" x14ac:dyDescent="0.15"/>
  <sheetData>
    <row r="1" spans="1:1" x14ac:dyDescent="0.15">
      <c r="A1" t="s">
        <v>509</v>
      </c>
    </row>
    <row r="30" spans="1:2" x14ac:dyDescent="0.15">
      <c r="A30" s="28" t="s">
        <v>486</v>
      </c>
    </row>
    <row r="31" spans="1:2" x14ac:dyDescent="0.15">
      <c r="A31" t="s">
        <v>487</v>
      </c>
    </row>
    <row r="32" spans="1:2" x14ac:dyDescent="0.15">
      <c r="B32" t="s">
        <v>488</v>
      </c>
    </row>
    <row r="33" spans="1:2" x14ac:dyDescent="0.15">
      <c r="A33" t="s">
        <v>489</v>
      </c>
    </row>
    <row r="34" spans="1:2" x14ac:dyDescent="0.15">
      <c r="B34" t="s">
        <v>490</v>
      </c>
    </row>
    <row r="38" spans="1:2" x14ac:dyDescent="0.15">
      <c r="A38" s="28" t="s">
        <v>491</v>
      </c>
    </row>
    <row r="39" spans="1:2" x14ac:dyDescent="0.15">
      <c r="A39" s="29" t="s">
        <v>492</v>
      </c>
    </row>
    <row r="40" spans="1:2" x14ac:dyDescent="0.15">
      <c r="A40" s="29"/>
      <c r="B40" t="s">
        <v>493</v>
      </c>
    </row>
    <row r="41" spans="1:2" x14ac:dyDescent="0.15">
      <c r="A41" s="29" t="s">
        <v>489</v>
      </c>
    </row>
    <row r="42" spans="1:2" x14ac:dyDescent="0.15">
      <c r="A42" s="29"/>
      <c r="B42" t="s">
        <v>494</v>
      </c>
    </row>
    <row r="43" spans="1:2" x14ac:dyDescent="0.15">
      <c r="A43" s="29"/>
      <c r="B43" t="s">
        <v>495</v>
      </c>
    </row>
    <row r="44" spans="1:2" x14ac:dyDescent="0.15">
      <c r="A44" t="s">
        <v>496</v>
      </c>
    </row>
    <row r="45" spans="1:2" x14ac:dyDescent="0.15">
      <c r="B45" t="s">
        <v>497</v>
      </c>
    </row>
    <row r="47" spans="1:2" x14ac:dyDescent="0.15">
      <c r="A47" t="s">
        <v>498</v>
      </c>
    </row>
    <row r="49" spans="1:1" x14ac:dyDescent="0.15">
      <c r="A49" t="s">
        <v>499</v>
      </c>
    </row>
    <row r="50" spans="1:1" x14ac:dyDescent="0.15">
      <c r="A50" t="s">
        <v>500</v>
      </c>
    </row>
    <row r="52" spans="1:1" x14ac:dyDescent="0.15">
      <c r="A52" s="28" t="s">
        <v>501</v>
      </c>
    </row>
    <row r="53" spans="1:1" x14ac:dyDescent="0.15">
      <c r="A53" t="s">
        <v>502</v>
      </c>
    </row>
    <row r="55" spans="1:1" x14ac:dyDescent="0.15">
      <c r="A55" s="28" t="s">
        <v>503</v>
      </c>
    </row>
    <row r="56" spans="1:1" x14ac:dyDescent="0.15">
      <c r="A56" t="s">
        <v>504</v>
      </c>
    </row>
    <row r="59" spans="1:1" x14ac:dyDescent="0.15">
      <c r="A59" s="28" t="s">
        <v>505</v>
      </c>
    </row>
    <row r="60" spans="1:1" x14ac:dyDescent="0.15">
      <c r="A60" t="s">
        <v>506</v>
      </c>
    </row>
    <row r="63" spans="1:1" x14ac:dyDescent="0.15">
      <c r="A63" s="28" t="s">
        <v>507</v>
      </c>
    </row>
    <row r="64" spans="1:1" x14ac:dyDescent="0.15">
      <c r="A64" t="s">
        <v>508</v>
      </c>
    </row>
  </sheetData>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5"/>
  <sheetViews>
    <sheetView workbookViewId="0">
      <selection activeCell="S32" sqref="S32"/>
    </sheetView>
  </sheetViews>
  <sheetFormatPr defaultRowHeight="13.5" x14ac:dyDescent="0.15"/>
  <sheetData>
    <row r="1" spans="1:1" x14ac:dyDescent="0.15">
      <c r="A1" t="s">
        <v>510</v>
      </c>
    </row>
    <row r="43" spans="1:1" x14ac:dyDescent="0.15">
      <c r="A43" t="s">
        <v>511</v>
      </c>
    </row>
    <row r="44" spans="1:1" x14ac:dyDescent="0.15">
      <c r="A44" t="s">
        <v>512</v>
      </c>
    </row>
    <row r="45" spans="1:1" x14ac:dyDescent="0.15">
      <c r="A45" t="s">
        <v>513</v>
      </c>
    </row>
    <row r="46" spans="1:1" x14ac:dyDescent="0.15">
      <c r="A46" t="s">
        <v>514</v>
      </c>
    </row>
    <row r="51" spans="1:4" x14ac:dyDescent="0.15">
      <c r="A51" t="s">
        <v>515</v>
      </c>
    </row>
    <row r="52" spans="1:4" x14ac:dyDescent="0.15">
      <c r="A52" t="s">
        <v>264</v>
      </c>
    </row>
    <row r="53" spans="1:4" x14ac:dyDescent="0.15">
      <c r="A53" t="s">
        <v>265</v>
      </c>
    </row>
    <row r="54" spans="1:4" x14ac:dyDescent="0.15">
      <c r="A54" t="s">
        <v>266</v>
      </c>
    </row>
    <row r="55" spans="1:4" x14ac:dyDescent="0.15">
      <c r="A55" t="s">
        <v>516</v>
      </c>
    </row>
    <row r="58" spans="1:4" x14ac:dyDescent="0.15">
      <c r="A58" t="s">
        <v>517</v>
      </c>
    </row>
    <row r="59" spans="1:4" x14ac:dyDescent="0.15">
      <c r="A59" t="s">
        <v>518</v>
      </c>
    </row>
    <row r="60" spans="1:4" x14ac:dyDescent="0.15">
      <c r="A60" t="s">
        <v>519</v>
      </c>
    </row>
    <row r="61" spans="1:4" x14ac:dyDescent="0.15">
      <c r="D61" t="s">
        <v>520</v>
      </c>
    </row>
    <row r="62" spans="1:4" x14ac:dyDescent="0.15">
      <c r="A62" t="s">
        <v>521</v>
      </c>
    </row>
    <row r="63" spans="1:4" x14ac:dyDescent="0.15">
      <c r="A63" t="s">
        <v>522</v>
      </c>
    </row>
    <row r="64" spans="1:4" x14ac:dyDescent="0.15">
      <c r="A64" t="s">
        <v>523</v>
      </c>
    </row>
    <row r="67" spans="1:4" x14ac:dyDescent="0.15">
      <c r="A67" t="s">
        <v>524</v>
      </c>
    </row>
    <row r="69" spans="1:4" x14ac:dyDescent="0.15">
      <c r="A69" t="s">
        <v>525</v>
      </c>
    </row>
    <row r="70" spans="1:4" x14ac:dyDescent="0.15">
      <c r="A70" t="s">
        <v>526</v>
      </c>
    </row>
    <row r="71" spans="1:4" x14ac:dyDescent="0.15">
      <c r="D71" t="s">
        <v>527</v>
      </c>
    </row>
    <row r="72" spans="1:4" x14ac:dyDescent="0.15">
      <c r="A72" t="s">
        <v>528</v>
      </c>
    </row>
    <row r="73" spans="1:4" x14ac:dyDescent="0.15">
      <c r="D73" t="s">
        <v>529</v>
      </c>
    </row>
    <row r="74" spans="1:4" x14ac:dyDescent="0.15">
      <c r="A74" t="s">
        <v>530</v>
      </c>
    </row>
    <row r="75" spans="1:4" x14ac:dyDescent="0.15">
      <c r="D75" t="s">
        <v>531</v>
      </c>
    </row>
    <row r="76" spans="1:4" x14ac:dyDescent="0.15">
      <c r="A76" t="s">
        <v>532</v>
      </c>
    </row>
    <row r="77" spans="1:4" x14ac:dyDescent="0.15">
      <c r="A77" t="s">
        <v>533</v>
      </c>
    </row>
    <row r="79" spans="1:4" x14ac:dyDescent="0.15">
      <c r="A79" t="s">
        <v>534</v>
      </c>
    </row>
    <row r="80" spans="1:4" x14ac:dyDescent="0.15">
      <c r="A80" t="s">
        <v>535</v>
      </c>
    </row>
    <row r="81" spans="1:1" x14ac:dyDescent="0.15">
      <c r="A81" t="s">
        <v>536</v>
      </c>
    </row>
    <row r="82" spans="1:1" x14ac:dyDescent="0.15">
      <c r="A82" t="s">
        <v>537</v>
      </c>
    </row>
    <row r="85" spans="1:1" x14ac:dyDescent="0.15">
      <c r="A85" t="s">
        <v>538</v>
      </c>
    </row>
    <row r="86" spans="1:1" x14ac:dyDescent="0.15">
      <c r="A86" t="s">
        <v>539</v>
      </c>
    </row>
    <row r="87" spans="1:1" x14ac:dyDescent="0.15">
      <c r="A87" t="s">
        <v>540</v>
      </c>
    </row>
    <row r="88" spans="1:1" x14ac:dyDescent="0.15">
      <c r="A88" t="s">
        <v>541</v>
      </c>
    </row>
    <row r="89" spans="1:1" x14ac:dyDescent="0.15">
      <c r="A89" t="s">
        <v>542</v>
      </c>
    </row>
    <row r="94" spans="1:1" x14ac:dyDescent="0.15">
      <c r="A94" s="28" t="s">
        <v>543</v>
      </c>
    </row>
    <row r="95" spans="1:1" x14ac:dyDescent="0.15">
      <c r="A95" t="s">
        <v>544</v>
      </c>
    </row>
    <row r="96" spans="1:1" x14ac:dyDescent="0.15">
      <c r="A96" t="s">
        <v>545</v>
      </c>
    </row>
    <row r="97" spans="1:4" x14ac:dyDescent="0.15">
      <c r="A97" t="s">
        <v>546</v>
      </c>
    </row>
    <row r="98" spans="1:4" x14ac:dyDescent="0.15">
      <c r="A98" t="s">
        <v>547</v>
      </c>
    </row>
    <row r="99" spans="1:4" x14ac:dyDescent="0.15">
      <c r="A99" t="s">
        <v>548</v>
      </c>
    </row>
    <row r="100" spans="1:4" x14ac:dyDescent="0.15">
      <c r="D100" t="s">
        <v>549</v>
      </c>
    </row>
    <row r="101" spans="1:4" x14ac:dyDescent="0.15">
      <c r="A101" t="s">
        <v>550</v>
      </c>
    </row>
    <row r="102" spans="1:4" x14ac:dyDescent="0.15">
      <c r="A102" t="s">
        <v>551</v>
      </c>
    </row>
    <row r="103" spans="1:4" x14ac:dyDescent="0.15">
      <c r="A103" t="s">
        <v>552</v>
      </c>
    </row>
    <row r="104" spans="1:4" x14ac:dyDescent="0.15">
      <c r="A104" t="s">
        <v>553</v>
      </c>
    </row>
    <row r="105" spans="1:4" x14ac:dyDescent="0.15">
      <c r="A105" t="s">
        <v>554</v>
      </c>
    </row>
    <row r="106" spans="1:4" x14ac:dyDescent="0.15">
      <c r="A106" t="s">
        <v>555</v>
      </c>
    </row>
    <row r="107" spans="1:4" x14ac:dyDescent="0.15">
      <c r="A107" t="s">
        <v>556</v>
      </c>
    </row>
    <row r="108" spans="1:4" x14ac:dyDescent="0.15">
      <c r="A108" t="s">
        <v>557</v>
      </c>
    </row>
    <row r="109" spans="1:4" x14ac:dyDescent="0.15">
      <c r="D109" t="s">
        <v>558</v>
      </c>
    </row>
    <row r="110" spans="1:4" x14ac:dyDescent="0.15">
      <c r="A110" t="s">
        <v>559</v>
      </c>
    </row>
    <row r="111" spans="1:4" x14ac:dyDescent="0.15">
      <c r="A111" t="s">
        <v>560</v>
      </c>
    </row>
    <row r="112" spans="1:4" x14ac:dyDescent="0.15">
      <c r="D112" t="s">
        <v>561</v>
      </c>
    </row>
    <row r="114" spans="1:1" x14ac:dyDescent="0.15">
      <c r="A114" s="28" t="s">
        <v>562</v>
      </c>
    </row>
    <row r="115" spans="1:1" x14ac:dyDescent="0.15">
      <c r="A115" t="s">
        <v>563</v>
      </c>
    </row>
    <row r="116" spans="1:1" x14ac:dyDescent="0.15">
      <c r="A116" t="s">
        <v>564</v>
      </c>
    </row>
    <row r="117" spans="1:1" x14ac:dyDescent="0.15">
      <c r="A117" t="s">
        <v>565</v>
      </c>
    </row>
    <row r="118" spans="1:1" x14ac:dyDescent="0.15">
      <c r="A118" t="s">
        <v>566</v>
      </c>
    </row>
    <row r="119" spans="1:1" x14ac:dyDescent="0.15">
      <c r="A119" t="s">
        <v>567</v>
      </c>
    </row>
    <row r="120" spans="1:1" x14ac:dyDescent="0.15">
      <c r="A120" t="s">
        <v>568</v>
      </c>
    </row>
    <row r="123" spans="1:1" x14ac:dyDescent="0.15">
      <c r="A123" s="28" t="s">
        <v>569</v>
      </c>
    </row>
    <row r="124" spans="1:1" x14ac:dyDescent="0.15">
      <c r="A124" t="s">
        <v>570</v>
      </c>
    </row>
    <row r="125" spans="1:1" x14ac:dyDescent="0.15">
      <c r="A125" t="s">
        <v>564</v>
      </c>
    </row>
    <row r="126" spans="1:1" x14ac:dyDescent="0.15">
      <c r="A126" t="s">
        <v>565</v>
      </c>
    </row>
    <row r="127" spans="1:1" x14ac:dyDescent="0.15">
      <c r="A127" t="s">
        <v>566</v>
      </c>
    </row>
    <row r="128" spans="1:1" x14ac:dyDescent="0.15">
      <c r="A128" t="s">
        <v>567</v>
      </c>
    </row>
    <row r="129" spans="1:3" x14ac:dyDescent="0.15">
      <c r="A129" t="s">
        <v>568</v>
      </c>
    </row>
    <row r="130" spans="1:3" x14ac:dyDescent="0.15">
      <c r="A130" t="s">
        <v>571</v>
      </c>
    </row>
    <row r="132" spans="1:3" x14ac:dyDescent="0.15">
      <c r="A132" s="28" t="s">
        <v>572</v>
      </c>
    </row>
    <row r="133" spans="1:3" x14ac:dyDescent="0.15">
      <c r="A133" t="s">
        <v>573</v>
      </c>
    </row>
    <row r="134" spans="1:3" x14ac:dyDescent="0.15">
      <c r="A134" t="s">
        <v>574</v>
      </c>
    </row>
    <row r="135" spans="1:3" x14ac:dyDescent="0.15">
      <c r="B135" t="s">
        <v>575</v>
      </c>
    </row>
    <row r="136" spans="1:3" x14ac:dyDescent="0.15">
      <c r="C136" t="s">
        <v>576</v>
      </c>
    </row>
    <row r="140" spans="1:3" x14ac:dyDescent="0.15">
      <c r="A140" s="28" t="s">
        <v>577</v>
      </c>
    </row>
    <row r="141" spans="1:3" x14ac:dyDescent="0.15">
      <c r="A141" t="s">
        <v>578</v>
      </c>
    </row>
    <row r="142" spans="1:3" x14ac:dyDescent="0.15">
      <c r="A142" t="s">
        <v>579</v>
      </c>
    </row>
    <row r="143" spans="1:3" x14ac:dyDescent="0.15">
      <c r="A143" t="s">
        <v>580</v>
      </c>
    </row>
    <row r="145" spans="1:4" x14ac:dyDescent="0.15">
      <c r="A145" t="s">
        <v>574</v>
      </c>
    </row>
    <row r="146" spans="1:4" x14ac:dyDescent="0.15">
      <c r="C146" t="s">
        <v>575</v>
      </c>
    </row>
    <row r="147" spans="1:4" x14ac:dyDescent="0.15">
      <c r="D147" t="s">
        <v>581</v>
      </c>
    </row>
    <row r="148" spans="1:4" x14ac:dyDescent="0.15">
      <c r="D148" t="s">
        <v>582</v>
      </c>
    </row>
    <row r="149" spans="1:4" x14ac:dyDescent="0.15">
      <c r="C149" t="s">
        <v>583</v>
      </c>
    </row>
    <row r="150" spans="1:4" x14ac:dyDescent="0.15">
      <c r="D150" t="s">
        <v>584</v>
      </c>
    </row>
    <row r="151" spans="1:4" x14ac:dyDescent="0.15">
      <c r="D151" t="s">
        <v>585</v>
      </c>
    </row>
    <row r="152" spans="1:4" x14ac:dyDescent="0.15">
      <c r="C152" t="s">
        <v>586</v>
      </c>
    </row>
    <row r="161" spans="1:1" x14ac:dyDescent="0.15">
      <c r="A161" t="s">
        <v>587</v>
      </c>
    </row>
    <row r="165" spans="1:1" x14ac:dyDescent="0.15">
      <c r="A165" s="28" t="s">
        <v>588</v>
      </c>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4"/>
  <sheetViews>
    <sheetView workbookViewId="0">
      <selection activeCell="R41" sqref="R41"/>
    </sheetView>
  </sheetViews>
  <sheetFormatPr defaultRowHeight="13.5" x14ac:dyDescent="0.15"/>
  <sheetData>
    <row r="1" spans="1:1" x14ac:dyDescent="0.15">
      <c r="A1" t="s">
        <v>616</v>
      </c>
    </row>
    <row r="49" spans="1:2" x14ac:dyDescent="0.15">
      <c r="A49" s="28" t="s">
        <v>589</v>
      </c>
    </row>
    <row r="50" spans="1:2" x14ac:dyDescent="0.15">
      <c r="A50" t="s">
        <v>590</v>
      </c>
    </row>
    <row r="51" spans="1:2" x14ac:dyDescent="0.15">
      <c r="B51" t="s">
        <v>591</v>
      </c>
    </row>
    <row r="52" spans="1:2" x14ac:dyDescent="0.15">
      <c r="A52" t="s">
        <v>592</v>
      </c>
    </row>
    <row r="53" spans="1:2" x14ac:dyDescent="0.15">
      <c r="A53" t="s">
        <v>593</v>
      </c>
    </row>
    <row r="54" spans="1:2" x14ac:dyDescent="0.15">
      <c r="A54" t="s">
        <v>594</v>
      </c>
    </row>
    <row r="55" spans="1:2" x14ac:dyDescent="0.15">
      <c r="A55" t="s">
        <v>595</v>
      </c>
    </row>
    <row r="56" spans="1:2" x14ac:dyDescent="0.15">
      <c r="A56" t="s">
        <v>596</v>
      </c>
    </row>
    <row r="57" spans="1:2" x14ac:dyDescent="0.15">
      <c r="A57" t="s">
        <v>597</v>
      </c>
    </row>
    <row r="58" spans="1:2" x14ac:dyDescent="0.15">
      <c r="A58" t="s">
        <v>598</v>
      </c>
    </row>
    <row r="59" spans="1:2" x14ac:dyDescent="0.15">
      <c r="A59" t="s">
        <v>599</v>
      </c>
    </row>
    <row r="60" spans="1:2" x14ac:dyDescent="0.15">
      <c r="A60" t="s">
        <v>600</v>
      </c>
    </row>
    <row r="61" spans="1:2" x14ac:dyDescent="0.15">
      <c r="A61" t="s">
        <v>601</v>
      </c>
    </row>
    <row r="62" spans="1:2" x14ac:dyDescent="0.15">
      <c r="A62" t="s">
        <v>602</v>
      </c>
    </row>
    <row r="65" spans="1:1" x14ac:dyDescent="0.15">
      <c r="A65" s="28" t="s">
        <v>603</v>
      </c>
    </row>
    <row r="66" spans="1:1" x14ac:dyDescent="0.15">
      <c r="A66" t="s">
        <v>604</v>
      </c>
    </row>
    <row r="67" spans="1:1" x14ac:dyDescent="0.15">
      <c r="A67" t="s">
        <v>605</v>
      </c>
    </row>
    <row r="70" spans="1:1" x14ac:dyDescent="0.15">
      <c r="A70" s="28" t="s">
        <v>606</v>
      </c>
    </row>
    <row r="71" spans="1:1" x14ac:dyDescent="0.15">
      <c r="A71" t="s">
        <v>604</v>
      </c>
    </row>
    <row r="72" spans="1:1" x14ac:dyDescent="0.15">
      <c r="A72" t="s">
        <v>605</v>
      </c>
    </row>
    <row r="73" spans="1:1" x14ac:dyDescent="0.15">
      <c r="A73" t="s">
        <v>607</v>
      </c>
    </row>
    <row r="75" spans="1:1" x14ac:dyDescent="0.15">
      <c r="A75" s="28" t="s">
        <v>608</v>
      </c>
    </row>
    <row r="76" spans="1:1" x14ac:dyDescent="0.15">
      <c r="A76" t="s">
        <v>609</v>
      </c>
    </row>
    <row r="77" spans="1:1" x14ac:dyDescent="0.15">
      <c r="A77" t="s">
        <v>610</v>
      </c>
    </row>
    <row r="79" spans="1:1" x14ac:dyDescent="0.15">
      <c r="A79" s="28" t="s">
        <v>611</v>
      </c>
    </row>
    <row r="80" spans="1:1" x14ac:dyDescent="0.15">
      <c r="A80" t="s">
        <v>612</v>
      </c>
    </row>
    <row r="82" spans="1:1" x14ac:dyDescent="0.15">
      <c r="A82" s="28" t="s">
        <v>613</v>
      </c>
    </row>
    <row r="83" spans="1:1" x14ac:dyDescent="0.15">
      <c r="A83" t="s">
        <v>614</v>
      </c>
    </row>
    <row r="84" spans="1:1" x14ac:dyDescent="0.15">
      <c r="A84" t="s">
        <v>615</v>
      </c>
    </row>
  </sheetData>
  <phoneticPr fontId="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8"/>
  <sheetViews>
    <sheetView workbookViewId="0">
      <selection activeCell="L34" sqref="L34"/>
    </sheetView>
  </sheetViews>
  <sheetFormatPr defaultRowHeight="13.5" x14ac:dyDescent="0.15"/>
  <sheetData>
    <row r="1" spans="1:1" x14ac:dyDescent="0.15">
      <c r="A1" t="s">
        <v>617</v>
      </c>
    </row>
    <row r="23" spans="1:2" x14ac:dyDescent="0.15">
      <c r="A23" t="s">
        <v>618</v>
      </c>
    </row>
    <row r="24" spans="1:2" x14ac:dyDescent="0.15">
      <c r="A24" t="s">
        <v>619</v>
      </c>
    </row>
    <row r="25" spans="1:2" x14ac:dyDescent="0.15">
      <c r="A25" t="s">
        <v>620</v>
      </c>
    </row>
    <row r="26" spans="1:2" x14ac:dyDescent="0.15">
      <c r="A26" t="s">
        <v>621</v>
      </c>
    </row>
    <row r="27" spans="1:2" x14ac:dyDescent="0.15">
      <c r="A27" t="s">
        <v>622</v>
      </c>
    </row>
    <row r="28" spans="1:2" x14ac:dyDescent="0.15">
      <c r="A28" t="s">
        <v>623</v>
      </c>
    </row>
    <row r="29" spans="1:2" x14ac:dyDescent="0.15">
      <c r="B29" t="s">
        <v>624</v>
      </c>
    </row>
    <row r="40" spans="1:3" x14ac:dyDescent="0.15">
      <c r="A40" t="s">
        <v>543</v>
      </c>
    </row>
    <row r="41" spans="1:3" x14ac:dyDescent="0.15">
      <c r="A41" t="s">
        <v>625</v>
      </c>
    </row>
    <row r="42" spans="1:3" x14ac:dyDescent="0.15">
      <c r="A42" t="s">
        <v>624</v>
      </c>
      <c r="C42" t="s">
        <v>626</v>
      </c>
    </row>
    <row r="43" spans="1:3" x14ac:dyDescent="0.15">
      <c r="A43" t="s">
        <v>624</v>
      </c>
      <c r="C43" t="s">
        <v>627</v>
      </c>
    </row>
    <row r="44" spans="1:3" x14ac:dyDescent="0.15">
      <c r="A44" t="s">
        <v>628</v>
      </c>
      <c r="C44" t="s">
        <v>629</v>
      </c>
    </row>
    <row r="45" spans="1:3" x14ac:dyDescent="0.15">
      <c r="C45" t="s">
        <v>630</v>
      </c>
    </row>
    <row r="46" spans="1:3" x14ac:dyDescent="0.15">
      <c r="C46" t="s">
        <v>631</v>
      </c>
    </row>
    <row r="47" spans="1:3" x14ac:dyDescent="0.15">
      <c r="C47" t="s">
        <v>632</v>
      </c>
    </row>
    <row r="48" spans="1:3" x14ac:dyDescent="0.15">
      <c r="A48" t="s">
        <v>633</v>
      </c>
    </row>
    <row r="49" spans="3:3" x14ac:dyDescent="0.15">
      <c r="C49" t="s">
        <v>634</v>
      </c>
    </row>
    <row r="50" spans="3:3" x14ac:dyDescent="0.15">
      <c r="C50" t="s">
        <v>635</v>
      </c>
    </row>
    <row r="51" spans="3:3" x14ac:dyDescent="0.15">
      <c r="C51" t="s">
        <v>636</v>
      </c>
    </row>
    <row r="52" spans="3:3" x14ac:dyDescent="0.15">
      <c r="C52" t="s">
        <v>637</v>
      </c>
    </row>
    <row r="53" spans="3:3" x14ac:dyDescent="0.15">
      <c r="C53" t="s">
        <v>638</v>
      </c>
    </row>
    <row r="54" spans="3:3" x14ac:dyDescent="0.15">
      <c r="C54" t="s">
        <v>639</v>
      </c>
    </row>
    <row r="55" spans="3:3" x14ac:dyDescent="0.15">
      <c r="C55" t="s">
        <v>640</v>
      </c>
    </row>
    <row r="56" spans="3:3" x14ac:dyDescent="0.15">
      <c r="C56" t="s">
        <v>641</v>
      </c>
    </row>
    <row r="57" spans="3:3" x14ac:dyDescent="0.15">
      <c r="C57" t="s">
        <v>642</v>
      </c>
    </row>
    <row r="58" spans="3:3" x14ac:dyDescent="0.15">
      <c r="C58" t="s">
        <v>643</v>
      </c>
    </row>
    <row r="59" spans="3:3" x14ac:dyDescent="0.15">
      <c r="C59" t="s">
        <v>644</v>
      </c>
    </row>
    <row r="60" spans="3:3" x14ac:dyDescent="0.15">
      <c r="C60" t="s">
        <v>645</v>
      </c>
    </row>
    <row r="61" spans="3:3" x14ac:dyDescent="0.15">
      <c r="C61" t="s">
        <v>646</v>
      </c>
    </row>
    <row r="62" spans="3:3" x14ac:dyDescent="0.15">
      <c r="C62" t="s">
        <v>647</v>
      </c>
    </row>
    <row r="63" spans="3:3" x14ac:dyDescent="0.15">
      <c r="C63" t="s">
        <v>648</v>
      </c>
    </row>
    <row r="65" spans="1:5" x14ac:dyDescent="0.15">
      <c r="C65" t="s">
        <v>649</v>
      </c>
    </row>
    <row r="66" spans="1:5" x14ac:dyDescent="0.15">
      <c r="A66" t="s">
        <v>650</v>
      </c>
    </row>
    <row r="67" spans="1:5" x14ac:dyDescent="0.15">
      <c r="A67" t="s">
        <v>651</v>
      </c>
    </row>
    <row r="68" spans="1:5" x14ac:dyDescent="0.15">
      <c r="A68" t="s">
        <v>652</v>
      </c>
    </row>
    <row r="69" spans="1:5" x14ac:dyDescent="0.15">
      <c r="A69" t="s">
        <v>653</v>
      </c>
    </row>
    <row r="70" spans="1:5" x14ac:dyDescent="0.15">
      <c r="A70" t="s">
        <v>654</v>
      </c>
    </row>
    <row r="71" spans="1:5" x14ac:dyDescent="0.15">
      <c r="A71" t="s">
        <v>655</v>
      </c>
    </row>
    <row r="72" spans="1:5" x14ac:dyDescent="0.15">
      <c r="A72" t="s">
        <v>656</v>
      </c>
    </row>
    <row r="73" spans="1:5" x14ac:dyDescent="0.15">
      <c r="A73" t="s">
        <v>657</v>
      </c>
    </row>
    <row r="74" spans="1:5" x14ac:dyDescent="0.15">
      <c r="A74" t="s">
        <v>658</v>
      </c>
    </row>
    <row r="75" spans="1:5" x14ac:dyDescent="0.15">
      <c r="A75" t="s">
        <v>659</v>
      </c>
    </row>
    <row r="76" spans="1:5" x14ac:dyDescent="0.15">
      <c r="A76" t="s">
        <v>660</v>
      </c>
    </row>
    <row r="77" spans="1:5" x14ac:dyDescent="0.15">
      <c r="A77" t="s">
        <v>661</v>
      </c>
    </row>
    <row r="78" spans="1:5" x14ac:dyDescent="0.15">
      <c r="A78" t="s">
        <v>662</v>
      </c>
    </row>
    <row r="79" spans="1:5" x14ac:dyDescent="0.15">
      <c r="C79" t="s">
        <v>663</v>
      </c>
    </row>
    <row r="80" spans="1:5" x14ac:dyDescent="0.15">
      <c r="E80" t="s">
        <v>664</v>
      </c>
    </row>
    <row r="81" spans="1:5" x14ac:dyDescent="0.15">
      <c r="E81" t="s">
        <v>665</v>
      </c>
    </row>
    <row r="82" spans="1:5" x14ac:dyDescent="0.15">
      <c r="E82" t="s">
        <v>666</v>
      </c>
    </row>
    <row r="83" spans="1:5" x14ac:dyDescent="0.15">
      <c r="A83" t="s">
        <v>624</v>
      </c>
      <c r="E83" t="s">
        <v>667</v>
      </c>
    </row>
    <row r="84" spans="1:5" x14ac:dyDescent="0.15">
      <c r="A84" t="s">
        <v>624</v>
      </c>
      <c r="E84" t="s">
        <v>668</v>
      </c>
    </row>
    <row r="85" spans="1:5" x14ac:dyDescent="0.15">
      <c r="C85" t="s">
        <v>669</v>
      </c>
    </row>
    <row r="86" spans="1:5" x14ac:dyDescent="0.15">
      <c r="C86" t="s">
        <v>670</v>
      </c>
    </row>
    <row r="87" spans="1:5" x14ac:dyDescent="0.15">
      <c r="C87" t="s">
        <v>671</v>
      </c>
    </row>
    <row r="88" spans="1:5" x14ac:dyDescent="0.15">
      <c r="C88" t="s">
        <v>672</v>
      </c>
    </row>
    <row r="89" spans="1:5" x14ac:dyDescent="0.15">
      <c r="A89" t="s">
        <v>673</v>
      </c>
    </row>
    <row r="90" spans="1:5" x14ac:dyDescent="0.15">
      <c r="A90" t="s">
        <v>674</v>
      </c>
    </row>
    <row r="91" spans="1:5" x14ac:dyDescent="0.15">
      <c r="A91" t="s">
        <v>675</v>
      </c>
    </row>
    <row r="92" spans="1:5" x14ac:dyDescent="0.15">
      <c r="A92" t="s">
        <v>676</v>
      </c>
    </row>
    <row r="93" spans="1:5" x14ac:dyDescent="0.15">
      <c r="A93" t="s">
        <v>677</v>
      </c>
    </row>
    <row r="94" spans="1:5" x14ac:dyDescent="0.15">
      <c r="A94" t="s">
        <v>678</v>
      </c>
    </row>
    <row r="95" spans="1:5" x14ac:dyDescent="0.15">
      <c r="A95" t="s">
        <v>679</v>
      </c>
    </row>
    <row r="96" spans="1:5" x14ac:dyDescent="0.15">
      <c r="A96" t="s">
        <v>680</v>
      </c>
    </row>
    <row r="97" spans="1:1" x14ac:dyDescent="0.15">
      <c r="A97" t="s">
        <v>681</v>
      </c>
    </row>
    <row r="98" spans="1:1" x14ac:dyDescent="0.15">
      <c r="A98" t="s">
        <v>682</v>
      </c>
    </row>
    <row r="99" spans="1:1" x14ac:dyDescent="0.15">
      <c r="A99" t="s">
        <v>683</v>
      </c>
    </row>
    <row r="100" spans="1:1" x14ac:dyDescent="0.15">
      <c r="A100" t="s">
        <v>684</v>
      </c>
    </row>
    <row r="101" spans="1:1" x14ac:dyDescent="0.15">
      <c r="A101" t="s">
        <v>685</v>
      </c>
    </row>
    <row r="102" spans="1:1" x14ac:dyDescent="0.15">
      <c r="A102" t="s">
        <v>686</v>
      </c>
    </row>
    <row r="103" spans="1:1" x14ac:dyDescent="0.15">
      <c r="A103" t="s">
        <v>687</v>
      </c>
    </row>
    <row r="104" spans="1:1" x14ac:dyDescent="0.15">
      <c r="A104" t="s">
        <v>688</v>
      </c>
    </row>
    <row r="105" spans="1:1" x14ac:dyDescent="0.15">
      <c r="A105" t="s">
        <v>689</v>
      </c>
    </row>
    <row r="106" spans="1:1" x14ac:dyDescent="0.15">
      <c r="A106" t="s">
        <v>690</v>
      </c>
    </row>
    <row r="108" spans="1:1" x14ac:dyDescent="0.15">
      <c r="A108" t="s">
        <v>691</v>
      </c>
    </row>
  </sheetData>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abSelected="1" topLeftCell="A34" workbookViewId="0">
      <selection activeCell="I39" sqref="I39"/>
    </sheetView>
  </sheetViews>
  <sheetFormatPr defaultRowHeight="13.5" x14ac:dyDescent="0.15"/>
  <cols>
    <col min="1" max="1" width="20.5" customWidth="1"/>
  </cols>
  <sheetData>
    <row r="1" spans="1:1" x14ac:dyDescent="0.15">
      <c r="A1" t="s">
        <v>195</v>
      </c>
    </row>
    <row r="23" spans="1:3" ht="15.6" customHeight="1" x14ac:dyDescent="0.15"/>
    <row r="24" spans="1:3" ht="15.6" customHeight="1" x14ac:dyDescent="0.15"/>
    <row r="25" spans="1:3" ht="15.6" customHeight="1" x14ac:dyDescent="0.15">
      <c r="A25" t="s">
        <v>692</v>
      </c>
    </row>
    <row r="26" spans="1:3" ht="15.6" customHeight="1" x14ac:dyDescent="0.15">
      <c r="A26" t="s">
        <v>693</v>
      </c>
      <c r="B26" t="s">
        <v>487</v>
      </c>
    </row>
    <row r="27" spans="1:3" ht="15.6" customHeight="1" x14ac:dyDescent="0.15">
      <c r="C27" t="s">
        <v>1080</v>
      </c>
    </row>
    <row r="28" spans="1:3" ht="15.6" customHeight="1" x14ac:dyDescent="0.15">
      <c r="C28" t="s">
        <v>1081</v>
      </c>
    </row>
    <row r="29" spans="1:3" ht="15.6" customHeight="1" x14ac:dyDescent="0.15">
      <c r="B29" t="s">
        <v>489</v>
      </c>
    </row>
    <row r="30" spans="1:3" ht="15.6" customHeight="1" x14ac:dyDescent="0.15">
      <c r="C30" t="s">
        <v>1082</v>
      </c>
    </row>
    <row r="31" spans="1:3" ht="15.6" customHeight="1" x14ac:dyDescent="0.15">
      <c r="B31" t="s">
        <v>496</v>
      </c>
    </row>
    <row r="32" spans="1:3" x14ac:dyDescent="0.15">
      <c r="C32" t="s">
        <v>1083</v>
      </c>
    </row>
    <row r="34" spans="1:1" x14ac:dyDescent="0.15">
      <c r="A34" s="28" t="s">
        <v>694</v>
      </c>
    </row>
    <row r="35" spans="1:1" ht="195" customHeight="1" x14ac:dyDescent="0.15">
      <c r="A35" s="40" t="s">
        <v>1084</v>
      </c>
    </row>
    <row r="41" spans="1:1" x14ac:dyDescent="0.15">
      <c r="A41" s="28" t="s">
        <v>695</v>
      </c>
    </row>
    <row r="42" spans="1:1" x14ac:dyDescent="0.15">
      <c r="A42" t="s">
        <v>696</v>
      </c>
    </row>
    <row r="43" spans="1:1" x14ac:dyDescent="0.15">
      <c r="A43" t="s">
        <v>697</v>
      </c>
    </row>
    <row r="45" spans="1:1" x14ac:dyDescent="0.15">
      <c r="A45" s="28" t="s">
        <v>698</v>
      </c>
    </row>
    <row r="46" spans="1:1" x14ac:dyDescent="0.15">
      <c r="A46" t="s">
        <v>699</v>
      </c>
    </row>
    <row r="47" spans="1:1" x14ac:dyDescent="0.15">
      <c r="A47" t="s">
        <v>700</v>
      </c>
    </row>
    <row r="48" spans="1:1" x14ac:dyDescent="0.15">
      <c r="A48" t="s">
        <v>701</v>
      </c>
    </row>
    <row r="50" spans="1:1" x14ac:dyDescent="0.15">
      <c r="A50" s="28" t="s">
        <v>702</v>
      </c>
    </row>
    <row r="51" spans="1:1" x14ac:dyDescent="0.15">
      <c r="A51" t="s">
        <v>696</v>
      </c>
    </row>
    <row r="52" spans="1:1" x14ac:dyDescent="0.15">
      <c r="A52" t="s">
        <v>703</v>
      </c>
    </row>
    <row r="54" spans="1:1" x14ac:dyDescent="0.15">
      <c r="A54" s="28" t="s">
        <v>704</v>
      </c>
    </row>
    <row r="55" spans="1:1" x14ac:dyDescent="0.15">
      <c r="A55" t="s">
        <v>705</v>
      </c>
    </row>
    <row r="56" spans="1:1" s="41" customFormat="1" x14ac:dyDescent="0.15">
      <c r="A56" s="41" t="s">
        <v>706</v>
      </c>
    </row>
  </sheetData>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9"/>
  <sheetViews>
    <sheetView topLeftCell="A4" workbookViewId="0">
      <selection activeCell="U18" sqref="U18"/>
    </sheetView>
  </sheetViews>
  <sheetFormatPr defaultRowHeight="13.5" x14ac:dyDescent="0.15"/>
  <sheetData>
    <row r="1" spans="1:14" x14ac:dyDescent="0.15">
      <c r="A1" s="33" t="s">
        <v>748</v>
      </c>
      <c r="D1" t="s">
        <v>186</v>
      </c>
    </row>
    <row r="3" spans="1:14" x14ac:dyDescent="0.15">
      <c r="A3" t="s">
        <v>752</v>
      </c>
      <c r="C3" t="s">
        <v>750</v>
      </c>
      <c r="E3" t="s">
        <v>751</v>
      </c>
      <c r="H3" t="s">
        <v>753</v>
      </c>
      <c r="J3" t="s">
        <v>754</v>
      </c>
    </row>
    <row r="5" spans="1:14" x14ac:dyDescent="0.15">
      <c r="A5" t="s">
        <v>755</v>
      </c>
    </row>
    <row r="7" spans="1:14" x14ac:dyDescent="0.15">
      <c r="A7" s="12" t="s">
        <v>756</v>
      </c>
      <c r="B7" s="12" t="s">
        <v>757</v>
      </c>
      <c r="C7" s="12" t="s">
        <v>758</v>
      </c>
      <c r="D7" s="12" t="s">
        <v>759</v>
      </c>
      <c r="E7" s="12" t="s">
        <v>760</v>
      </c>
      <c r="F7" s="12" t="s">
        <v>761</v>
      </c>
      <c r="G7" s="12" t="s">
        <v>762</v>
      </c>
      <c r="H7" s="12" t="s">
        <v>763</v>
      </c>
      <c r="I7" s="12" t="s">
        <v>764</v>
      </c>
      <c r="J7" s="12" t="s">
        <v>765</v>
      </c>
      <c r="K7" s="12" t="s">
        <v>766</v>
      </c>
      <c r="L7" s="12" t="s">
        <v>767</v>
      </c>
      <c r="M7" s="12" t="s">
        <v>768</v>
      </c>
      <c r="N7" s="12" t="s">
        <v>769</v>
      </c>
    </row>
    <row r="8" spans="1:14" x14ac:dyDescent="0.15">
      <c r="A8" s="12"/>
      <c r="B8" s="12"/>
      <c r="C8" s="12"/>
      <c r="D8" s="12"/>
      <c r="E8" s="12"/>
      <c r="F8" s="12"/>
      <c r="G8" s="12"/>
      <c r="H8" s="12"/>
      <c r="I8" s="12"/>
      <c r="J8" s="12"/>
      <c r="K8" s="12"/>
      <c r="L8" s="12"/>
      <c r="M8" s="12"/>
      <c r="N8" s="12"/>
    </row>
    <row r="9" spans="1:14" x14ac:dyDescent="0.15">
      <c r="A9" s="12"/>
      <c r="B9" s="12"/>
      <c r="C9" s="12"/>
      <c r="D9" s="12"/>
      <c r="E9" s="12"/>
      <c r="F9" s="12"/>
      <c r="G9" s="12"/>
      <c r="H9" s="12"/>
      <c r="I9" s="12"/>
      <c r="J9" s="12"/>
      <c r="K9" s="12"/>
      <c r="L9" s="12"/>
      <c r="M9" s="12"/>
      <c r="N9" s="12"/>
    </row>
    <row r="10" spans="1:14" x14ac:dyDescent="0.15">
      <c r="A10" s="12"/>
      <c r="B10" s="12"/>
      <c r="C10" s="12"/>
      <c r="D10" s="12"/>
      <c r="E10" s="12"/>
      <c r="F10" s="12"/>
      <c r="G10" s="12"/>
      <c r="H10" s="12"/>
      <c r="I10" s="12"/>
      <c r="J10" s="12"/>
      <c r="K10" s="12"/>
      <c r="L10" s="12"/>
      <c r="M10" s="12"/>
      <c r="N10" s="12"/>
    </row>
    <row r="11" spans="1:14" x14ac:dyDescent="0.15">
      <c r="A11" s="12"/>
      <c r="B11" s="12"/>
      <c r="C11" s="12"/>
      <c r="D11" s="12"/>
      <c r="E11" s="12"/>
      <c r="F11" s="12"/>
      <c r="G11" s="12"/>
      <c r="H11" s="12"/>
      <c r="I11" s="12"/>
      <c r="J11" s="12"/>
      <c r="K11" s="12"/>
      <c r="L11" s="12"/>
      <c r="M11" s="12"/>
      <c r="N11" s="12"/>
    </row>
    <row r="13" spans="1:14" x14ac:dyDescent="0.15">
      <c r="A13" t="s">
        <v>771</v>
      </c>
    </row>
    <row r="14" spans="1:14" x14ac:dyDescent="0.15">
      <c r="A14" t="s">
        <v>770</v>
      </c>
    </row>
    <row r="16" spans="1:14" x14ac:dyDescent="0.15">
      <c r="A16" t="s">
        <v>772</v>
      </c>
    </row>
    <row r="17" spans="1:3" x14ac:dyDescent="0.15">
      <c r="A17" t="s">
        <v>773</v>
      </c>
    </row>
    <row r="18" spans="1:3" x14ac:dyDescent="0.15">
      <c r="A18" t="s">
        <v>774</v>
      </c>
    </row>
    <row r="19" spans="1:3" x14ac:dyDescent="0.15">
      <c r="A19" t="s">
        <v>775</v>
      </c>
    </row>
    <row r="20" spans="1:3" x14ac:dyDescent="0.15">
      <c r="A20" t="s">
        <v>776</v>
      </c>
    </row>
    <row r="21" spans="1:3" x14ac:dyDescent="0.15">
      <c r="A21" t="s">
        <v>777</v>
      </c>
    </row>
    <row r="22" spans="1:3" x14ac:dyDescent="0.15">
      <c r="A22" t="s">
        <v>778</v>
      </c>
    </row>
    <row r="23" spans="1:3" x14ac:dyDescent="0.15">
      <c r="A23" t="s">
        <v>779</v>
      </c>
    </row>
    <row r="24" spans="1:3" x14ac:dyDescent="0.15">
      <c r="A24" t="s">
        <v>780</v>
      </c>
    </row>
    <row r="25" spans="1:3" x14ac:dyDescent="0.15">
      <c r="A25" t="s">
        <v>781</v>
      </c>
    </row>
    <row r="26" spans="1:3" x14ac:dyDescent="0.15">
      <c r="C26" t="s">
        <v>782</v>
      </c>
    </row>
    <row r="27" spans="1:3" x14ac:dyDescent="0.15">
      <c r="C27" t="s">
        <v>783</v>
      </c>
    </row>
    <row r="28" spans="1:3" x14ac:dyDescent="0.15">
      <c r="C28" t="s">
        <v>784</v>
      </c>
    </row>
    <row r="29" spans="1:3" x14ac:dyDescent="0.15">
      <c r="C29" t="s">
        <v>785</v>
      </c>
    </row>
    <row r="30" spans="1:3" x14ac:dyDescent="0.15">
      <c r="A30" t="s">
        <v>786</v>
      </c>
    </row>
    <row r="31" spans="1:3" x14ac:dyDescent="0.15">
      <c r="A31" t="s">
        <v>787</v>
      </c>
    </row>
    <row r="32" spans="1:3" x14ac:dyDescent="0.15">
      <c r="A32" t="s">
        <v>788</v>
      </c>
    </row>
    <row r="33" spans="1:4" x14ac:dyDescent="0.15">
      <c r="A33" t="s">
        <v>789</v>
      </c>
    </row>
    <row r="34" spans="1:4" x14ac:dyDescent="0.15">
      <c r="A34" t="s">
        <v>790</v>
      </c>
    </row>
    <row r="35" spans="1:4" x14ac:dyDescent="0.15">
      <c r="A35" t="s">
        <v>791</v>
      </c>
    </row>
    <row r="36" spans="1:4" x14ac:dyDescent="0.15">
      <c r="A36" t="s">
        <v>792</v>
      </c>
    </row>
    <row r="37" spans="1:4" x14ac:dyDescent="0.15">
      <c r="A37" t="s">
        <v>793</v>
      </c>
    </row>
    <row r="38" spans="1:4" x14ac:dyDescent="0.15">
      <c r="A38" t="s">
        <v>794</v>
      </c>
    </row>
    <row r="39" spans="1:4" x14ac:dyDescent="0.15">
      <c r="A39" t="s">
        <v>795</v>
      </c>
    </row>
    <row r="40" spans="1:4" x14ac:dyDescent="0.15">
      <c r="D40" t="s">
        <v>796</v>
      </c>
    </row>
    <row r="42" spans="1:4" x14ac:dyDescent="0.15">
      <c r="A42" t="s">
        <v>797</v>
      </c>
    </row>
    <row r="43" spans="1:4" x14ac:dyDescent="0.15">
      <c r="C43" t="s">
        <v>798</v>
      </c>
      <c r="D43" t="s">
        <v>799</v>
      </c>
    </row>
    <row r="44" spans="1:4" x14ac:dyDescent="0.15">
      <c r="B44" t="s">
        <v>800</v>
      </c>
    </row>
    <row r="46" spans="1:4" x14ac:dyDescent="0.15">
      <c r="B46" t="s">
        <v>801</v>
      </c>
    </row>
    <row r="47" spans="1:4" x14ac:dyDescent="0.15">
      <c r="C47" t="s">
        <v>798</v>
      </c>
      <c r="D47" t="s">
        <v>802</v>
      </c>
    </row>
    <row r="48" spans="1:4" x14ac:dyDescent="0.15">
      <c r="B48" t="s">
        <v>800</v>
      </c>
    </row>
    <row r="49" spans="3:3" x14ac:dyDescent="0.15">
      <c r="C49" t="s">
        <v>803</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8"/>
  <sheetViews>
    <sheetView topLeftCell="A31" workbookViewId="0">
      <selection activeCell="K39" sqref="K39"/>
    </sheetView>
  </sheetViews>
  <sheetFormatPr defaultColWidth="9" defaultRowHeight="13.5" x14ac:dyDescent="0.15"/>
  <cols>
    <col min="1" max="1" width="5" customWidth="1"/>
    <col min="3" max="3" width="11.5" customWidth="1"/>
    <col min="4" max="4" width="13.625" customWidth="1"/>
    <col min="5" max="5" width="32.75" customWidth="1"/>
    <col min="6" max="8" width="18.875" customWidth="1"/>
    <col min="9" max="9" width="10.125" customWidth="1"/>
    <col min="10" max="11" width="26.625" customWidth="1"/>
    <col min="12" max="12" width="46.25" customWidth="1"/>
  </cols>
  <sheetData>
    <row r="1" spans="1:13" x14ac:dyDescent="0.15">
      <c r="A1" t="s">
        <v>0</v>
      </c>
      <c r="B1" t="s">
        <v>1</v>
      </c>
      <c r="C1" t="s">
        <v>67</v>
      </c>
      <c r="D1" t="s">
        <v>68</v>
      </c>
      <c r="E1" t="s">
        <v>2</v>
      </c>
      <c r="F1" t="s">
        <v>69</v>
      </c>
      <c r="G1" t="s">
        <v>70</v>
      </c>
      <c r="H1" t="s">
        <v>71</v>
      </c>
      <c r="J1" t="s">
        <v>4</v>
      </c>
      <c r="K1" t="s">
        <v>5</v>
      </c>
      <c r="L1" s="6" t="s">
        <v>3</v>
      </c>
    </row>
    <row r="2" spans="1:13" x14ac:dyDescent="0.15">
      <c r="A2">
        <v>1</v>
      </c>
      <c r="B2" s="44" t="s">
        <v>72</v>
      </c>
      <c r="C2" s="44" t="s">
        <v>73</v>
      </c>
      <c r="D2" s="2">
        <v>1</v>
      </c>
      <c r="E2" t="s">
        <v>74</v>
      </c>
      <c r="F2" t="s">
        <v>75</v>
      </c>
      <c r="I2" t="s">
        <v>76</v>
      </c>
      <c r="J2" t="s">
        <v>77</v>
      </c>
      <c r="K2" t="s">
        <v>78</v>
      </c>
    </row>
    <row r="3" spans="1:13" ht="81" customHeight="1" x14ac:dyDescent="0.15">
      <c r="A3">
        <v>2</v>
      </c>
      <c r="B3" s="44"/>
      <c r="C3" s="44"/>
      <c r="D3" s="2">
        <v>0.5</v>
      </c>
      <c r="E3" t="s">
        <v>79</v>
      </c>
      <c r="F3" t="s">
        <v>75</v>
      </c>
      <c r="I3" t="s">
        <v>80</v>
      </c>
      <c r="J3" s="6" t="s">
        <v>81</v>
      </c>
      <c r="K3" t="s">
        <v>82</v>
      </c>
      <c r="L3" s="6" t="s">
        <v>83</v>
      </c>
    </row>
    <row r="4" spans="1:13" ht="33.950000000000003" customHeight="1" x14ac:dyDescent="0.15">
      <c r="A4">
        <v>3</v>
      </c>
      <c r="B4" s="44"/>
      <c r="C4" s="44"/>
      <c r="D4" s="2">
        <v>0.5</v>
      </c>
      <c r="E4" t="s">
        <v>84</v>
      </c>
      <c r="F4" t="s">
        <v>75</v>
      </c>
      <c r="I4" t="s">
        <v>80</v>
      </c>
      <c r="J4" t="s">
        <v>9</v>
      </c>
      <c r="K4" t="s">
        <v>85</v>
      </c>
      <c r="L4" t="s">
        <v>86</v>
      </c>
    </row>
    <row r="5" spans="1:13" ht="27" x14ac:dyDescent="0.15">
      <c r="A5">
        <v>4</v>
      </c>
      <c r="B5" s="44"/>
      <c r="C5" s="44"/>
      <c r="D5" s="2">
        <v>0.5</v>
      </c>
      <c r="E5" t="s">
        <v>87</v>
      </c>
      <c r="F5" t="s">
        <v>75</v>
      </c>
      <c r="I5" t="s">
        <v>80</v>
      </c>
      <c r="J5" s="6" t="s">
        <v>88</v>
      </c>
      <c r="K5" t="s">
        <v>89</v>
      </c>
      <c r="L5" t="s">
        <v>90</v>
      </c>
    </row>
    <row r="6" spans="1:13" ht="67.5" x14ac:dyDescent="0.15">
      <c r="A6">
        <v>5</v>
      </c>
      <c r="B6" s="44"/>
      <c r="C6" s="44" t="s">
        <v>91</v>
      </c>
      <c r="D6" s="2">
        <v>1</v>
      </c>
      <c r="E6" t="s">
        <v>92</v>
      </c>
      <c r="F6" t="s">
        <v>75</v>
      </c>
      <c r="I6" t="s">
        <v>80</v>
      </c>
      <c r="J6" s="6" t="s">
        <v>93</v>
      </c>
      <c r="K6" t="s">
        <v>94</v>
      </c>
      <c r="L6" s="6" t="s">
        <v>95</v>
      </c>
    </row>
    <row r="7" spans="1:13" ht="67.5" x14ac:dyDescent="0.15">
      <c r="A7">
        <v>6</v>
      </c>
      <c r="B7" s="44"/>
      <c r="C7" s="44"/>
      <c r="D7" s="2">
        <v>1</v>
      </c>
      <c r="E7" t="s">
        <v>96</v>
      </c>
      <c r="F7" t="s">
        <v>75</v>
      </c>
      <c r="I7" t="s">
        <v>80</v>
      </c>
      <c r="J7" s="6" t="s">
        <v>93</v>
      </c>
      <c r="K7" t="s">
        <v>97</v>
      </c>
      <c r="L7" s="6" t="s">
        <v>98</v>
      </c>
    </row>
    <row r="8" spans="1:13" ht="54" x14ac:dyDescent="0.15">
      <c r="A8">
        <v>7</v>
      </c>
      <c r="B8" s="44"/>
      <c r="C8" s="44"/>
      <c r="D8" s="2">
        <v>0.5</v>
      </c>
      <c r="E8" t="s">
        <v>99</v>
      </c>
      <c r="F8" t="s">
        <v>75</v>
      </c>
      <c r="I8" t="s">
        <v>80</v>
      </c>
      <c r="J8" s="6" t="s">
        <v>100</v>
      </c>
      <c r="K8" t="s">
        <v>101</v>
      </c>
      <c r="L8" s="6" t="s">
        <v>102</v>
      </c>
    </row>
    <row r="9" spans="1:13" ht="27" x14ac:dyDescent="0.15">
      <c r="A9">
        <v>8</v>
      </c>
      <c r="B9" s="44"/>
      <c r="C9" s="44" t="s">
        <v>103</v>
      </c>
      <c r="D9" s="2">
        <v>2</v>
      </c>
      <c r="E9" t="s">
        <v>104</v>
      </c>
      <c r="F9" t="s">
        <v>75</v>
      </c>
      <c r="I9" t="s">
        <v>76</v>
      </c>
      <c r="J9" s="6" t="s">
        <v>105</v>
      </c>
      <c r="K9" t="s">
        <v>106</v>
      </c>
      <c r="L9" s="6" t="s">
        <v>107</v>
      </c>
    </row>
    <row r="10" spans="1:13" ht="27" x14ac:dyDescent="0.15">
      <c r="A10">
        <v>9</v>
      </c>
      <c r="B10" s="44"/>
      <c r="C10" s="44"/>
      <c r="D10" s="2">
        <v>0.5</v>
      </c>
      <c r="E10" t="s">
        <v>108</v>
      </c>
      <c r="F10" t="s">
        <v>75</v>
      </c>
      <c r="I10" t="s">
        <v>80</v>
      </c>
      <c r="J10" s="6" t="s">
        <v>105</v>
      </c>
      <c r="K10" t="s">
        <v>109</v>
      </c>
      <c r="L10" s="6" t="s">
        <v>110</v>
      </c>
    </row>
    <row r="11" spans="1:13" ht="48.95" customHeight="1" x14ac:dyDescent="0.15">
      <c r="A11">
        <v>10</v>
      </c>
      <c r="B11" s="44"/>
      <c r="C11" s="44"/>
      <c r="D11" s="2">
        <v>0.5</v>
      </c>
      <c r="E11" t="s">
        <v>111</v>
      </c>
      <c r="F11" t="s">
        <v>75</v>
      </c>
      <c r="I11" t="s">
        <v>80</v>
      </c>
      <c r="J11" s="6" t="s">
        <v>112</v>
      </c>
      <c r="K11" t="s">
        <v>113</v>
      </c>
      <c r="L11" s="6" t="s">
        <v>114</v>
      </c>
    </row>
    <row r="12" spans="1:13" s="1" customFormat="1" ht="40.5" x14ac:dyDescent="0.15">
      <c r="A12" s="1">
        <v>11</v>
      </c>
      <c r="B12" s="45"/>
      <c r="C12" s="45"/>
      <c r="D12" s="3">
        <v>2</v>
      </c>
      <c r="E12" s="1" t="s">
        <v>115</v>
      </c>
      <c r="I12" s="1" t="s">
        <v>76</v>
      </c>
      <c r="J12" s="7" t="s">
        <v>116</v>
      </c>
      <c r="K12" s="1" t="s">
        <v>117</v>
      </c>
      <c r="L12" s="7" t="s">
        <v>118</v>
      </c>
      <c r="M12" s="1" t="s">
        <v>119</v>
      </c>
    </row>
    <row r="13" spans="1:13" ht="108" x14ac:dyDescent="0.15">
      <c r="A13">
        <v>12</v>
      </c>
      <c r="B13" s="44"/>
      <c r="C13" s="44" t="s">
        <v>120</v>
      </c>
      <c r="D13" s="2">
        <v>5</v>
      </c>
      <c r="E13" t="s">
        <v>121</v>
      </c>
      <c r="F13" t="s">
        <v>75</v>
      </c>
      <c r="I13" t="s">
        <v>76</v>
      </c>
      <c r="J13" s="6" t="s">
        <v>122</v>
      </c>
      <c r="K13" t="s">
        <v>123</v>
      </c>
      <c r="L13" s="6" t="s">
        <v>124</v>
      </c>
      <c r="M13" t="s">
        <v>125</v>
      </c>
    </row>
    <row r="14" spans="1:13" ht="40.5" x14ac:dyDescent="0.15">
      <c r="A14">
        <v>13</v>
      </c>
      <c r="B14" s="44"/>
      <c r="C14" s="44"/>
      <c r="D14" s="2">
        <v>2</v>
      </c>
      <c r="E14" t="s">
        <v>126</v>
      </c>
      <c r="F14" t="s">
        <v>75</v>
      </c>
      <c r="I14" t="s">
        <v>76</v>
      </c>
      <c r="J14" s="6" t="s">
        <v>122</v>
      </c>
      <c r="K14" t="s">
        <v>127</v>
      </c>
      <c r="L14" s="6" t="s">
        <v>128</v>
      </c>
    </row>
    <row r="15" spans="1:13" ht="40.5" x14ac:dyDescent="0.15">
      <c r="A15">
        <v>14</v>
      </c>
      <c r="B15" s="44"/>
      <c r="C15" s="44"/>
      <c r="D15" s="2">
        <v>1</v>
      </c>
      <c r="E15" t="s">
        <v>129</v>
      </c>
      <c r="F15" t="s">
        <v>75</v>
      </c>
      <c r="I15" t="s">
        <v>76</v>
      </c>
      <c r="J15" t="s">
        <v>130</v>
      </c>
      <c r="K15" t="s">
        <v>131</v>
      </c>
      <c r="L15" s="6" t="s">
        <v>132</v>
      </c>
    </row>
    <row r="16" spans="1:13" ht="27" x14ac:dyDescent="0.15">
      <c r="A16">
        <v>15</v>
      </c>
      <c r="B16" s="44"/>
      <c r="C16" s="44"/>
      <c r="D16" s="2">
        <v>1</v>
      </c>
      <c r="E16" t="s">
        <v>133</v>
      </c>
      <c r="F16" t="s">
        <v>75</v>
      </c>
      <c r="I16" t="s">
        <v>76</v>
      </c>
      <c r="J16" s="11" t="s">
        <v>860</v>
      </c>
      <c r="K16" t="s">
        <v>134</v>
      </c>
      <c r="L16" s="6" t="s">
        <v>135</v>
      </c>
    </row>
    <row r="17" spans="1:12" ht="27" x14ac:dyDescent="0.15">
      <c r="A17">
        <v>16</v>
      </c>
      <c r="B17" s="44" t="s">
        <v>6</v>
      </c>
      <c r="C17" s="44" t="s">
        <v>136</v>
      </c>
      <c r="D17" s="2">
        <v>1</v>
      </c>
      <c r="E17" t="s">
        <v>137</v>
      </c>
      <c r="F17" t="s">
        <v>138</v>
      </c>
      <c r="G17" s="4">
        <v>44613</v>
      </c>
      <c r="H17" s="4">
        <v>44617</v>
      </c>
      <c r="I17" t="s">
        <v>76</v>
      </c>
      <c r="J17" t="s">
        <v>9</v>
      </c>
      <c r="K17" s="11" t="s">
        <v>225</v>
      </c>
      <c r="L17" s="6" t="s">
        <v>140</v>
      </c>
    </row>
    <row r="18" spans="1:12" ht="21.95" customHeight="1" x14ac:dyDescent="0.15">
      <c r="A18">
        <v>17</v>
      </c>
      <c r="B18" s="44"/>
      <c r="C18" s="44"/>
      <c r="D18" s="2">
        <v>0.5</v>
      </c>
      <c r="E18" t="s">
        <v>141</v>
      </c>
      <c r="F18" t="s">
        <v>138</v>
      </c>
      <c r="G18" s="4">
        <v>44613</v>
      </c>
      <c r="H18" s="4">
        <v>44617</v>
      </c>
      <c r="I18" t="s">
        <v>76</v>
      </c>
      <c r="J18" t="s">
        <v>142</v>
      </c>
      <c r="K18" s="11" t="s">
        <v>298</v>
      </c>
    </row>
    <row r="19" spans="1:12" ht="21.95" customHeight="1" x14ac:dyDescent="0.15">
      <c r="A19">
        <v>18</v>
      </c>
      <c r="B19" s="44"/>
      <c r="C19" s="44"/>
      <c r="D19" s="2">
        <v>0.5</v>
      </c>
      <c r="E19" t="s">
        <v>143</v>
      </c>
      <c r="F19" t="s">
        <v>144</v>
      </c>
      <c r="G19" s="4">
        <v>44613</v>
      </c>
      <c r="H19" s="4">
        <v>44617</v>
      </c>
      <c r="I19" t="s">
        <v>76</v>
      </c>
      <c r="J19" t="s">
        <v>145</v>
      </c>
      <c r="K19" t="s">
        <v>146</v>
      </c>
    </row>
    <row r="20" spans="1:12" ht="21.95" customHeight="1" x14ac:dyDescent="0.15">
      <c r="A20">
        <v>19</v>
      </c>
      <c r="B20" s="44"/>
      <c r="C20" s="44"/>
      <c r="D20" s="2">
        <v>1</v>
      </c>
      <c r="E20" t="s">
        <v>147</v>
      </c>
      <c r="F20" t="s">
        <v>148</v>
      </c>
      <c r="G20" s="4">
        <v>44613</v>
      </c>
      <c r="H20" s="4">
        <v>44617</v>
      </c>
      <c r="I20" t="s">
        <v>76</v>
      </c>
      <c r="J20" t="s">
        <v>149</v>
      </c>
      <c r="K20" t="s">
        <v>150</v>
      </c>
    </row>
    <row r="21" spans="1:12" ht="21.95" customHeight="1" x14ac:dyDescent="0.15">
      <c r="A21">
        <v>20</v>
      </c>
      <c r="B21" s="44"/>
      <c r="C21" s="44"/>
      <c r="D21" s="2">
        <v>0.5</v>
      </c>
      <c r="E21" t="s">
        <v>151</v>
      </c>
      <c r="F21" t="s">
        <v>148</v>
      </c>
      <c r="G21" s="4">
        <v>44613</v>
      </c>
      <c r="H21" s="4">
        <v>44617</v>
      </c>
      <c r="I21" t="s">
        <v>76</v>
      </c>
      <c r="J21" t="s">
        <v>152</v>
      </c>
      <c r="K21" t="s">
        <v>354</v>
      </c>
    </row>
    <row r="22" spans="1:12" ht="21.95" customHeight="1" x14ac:dyDescent="0.15">
      <c r="A22">
        <v>21</v>
      </c>
      <c r="B22" s="44"/>
      <c r="C22" s="44"/>
      <c r="D22" s="2">
        <v>1</v>
      </c>
      <c r="E22" t="s">
        <v>153</v>
      </c>
      <c r="F22" t="s">
        <v>154</v>
      </c>
      <c r="G22" s="4">
        <v>44613</v>
      </c>
      <c r="H22" s="4">
        <v>44617</v>
      </c>
      <c r="I22" t="s">
        <v>76</v>
      </c>
      <c r="J22" t="s">
        <v>155</v>
      </c>
      <c r="K22" t="s">
        <v>156</v>
      </c>
      <c r="L22" s="8" t="s">
        <v>157</v>
      </c>
    </row>
    <row r="23" spans="1:12" ht="21.95" customHeight="1" x14ac:dyDescent="0.15">
      <c r="A23">
        <v>22</v>
      </c>
      <c r="B23" s="44"/>
      <c r="C23" s="44"/>
      <c r="D23" s="2">
        <v>1</v>
      </c>
      <c r="E23" t="s">
        <v>158</v>
      </c>
      <c r="F23" t="s">
        <v>138</v>
      </c>
      <c r="G23" s="4">
        <v>44613</v>
      </c>
      <c r="H23" s="4">
        <v>44617</v>
      </c>
      <c r="I23" t="s">
        <v>76</v>
      </c>
      <c r="J23" t="s">
        <v>159</v>
      </c>
      <c r="K23" s="11" t="s">
        <v>300</v>
      </c>
    </row>
    <row r="24" spans="1:12" ht="21.95" customHeight="1" x14ac:dyDescent="0.15">
      <c r="A24">
        <v>23</v>
      </c>
      <c r="B24" s="44"/>
      <c r="C24" s="44"/>
      <c r="D24" s="2">
        <v>0.5</v>
      </c>
      <c r="E24" s="11" t="s">
        <v>415</v>
      </c>
      <c r="F24" t="s">
        <v>144</v>
      </c>
      <c r="G24" s="4">
        <v>44613</v>
      </c>
      <c r="H24" s="4">
        <v>44617</v>
      </c>
      <c r="I24" t="s">
        <v>76</v>
      </c>
      <c r="J24" t="s">
        <v>161</v>
      </c>
      <c r="K24" s="11" t="s">
        <v>424</v>
      </c>
    </row>
    <row r="25" spans="1:12" ht="21.95" customHeight="1" x14ac:dyDescent="0.15">
      <c r="A25">
        <v>24</v>
      </c>
      <c r="B25" s="44"/>
      <c r="C25" s="44"/>
      <c r="D25" s="2">
        <v>1</v>
      </c>
      <c r="E25" t="s">
        <v>162</v>
      </c>
      <c r="F25" t="s">
        <v>148</v>
      </c>
      <c r="G25" s="4">
        <v>44613</v>
      </c>
      <c r="H25" s="4">
        <v>44617</v>
      </c>
      <c r="I25" t="s">
        <v>76</v>
      </c>
      <c r="J25" t="s">
        <v>163</v>
      </c>
      <c r="K25" t="s">
        <v>164</v>
      </c>
    </row>
    <row r="26" spans="1:12" ht="132.75" customHeight="1" x14ac:dyDescent="0.15">
      <c r="A26">
        <v>25</v>
      </c>
      <c r="B26" s="44"/>
      <c r="C26" s="44"/>
      <c r="D26" s="2">
        <v>2</v>
      </c>
      <c r="E26" t="s">
        <v>165</v>
      </c>
      <c r="F26" t="s">
        <v>154</v>
      </c>
      <c r="G26" s="4">
        <v>44613</v>
      </c>
      <c r="H26" s="4">
        <v>44617</v>
      </c>
      <c r="I26" t="s">
        <v>76</v>
      </c>
      <c r="J26" s="6" t="s">
        <v>746</v>
      </c>
      <c r="K26" s="6" t="s">
        <v>166</v>
      </c>
      <c r="L26" s="6" t="s">
        <v>745</v>
      </c>
    </row>
    <row r="27" spans="1:12" ht="23.1" customHeight="1" x14ac:dyDescent="0.15">
      <c r="A27">
        <v>26</v>
      </c>
      <c r="B27" s="44"/>
      <c r="C27" s="44"/>
      <c r="D27" s="2">
        <v>2</v>
      </c>
      <c r="E27" t="s">
        <v>167</v>
      </c>
      <c r="F27" t="s">
        <v>154</v>
      </c>
      <c r="G27" s="4">
        <v>44613</v>
      </c>
      <c r="H27" s="4">
        <v>44617</v>
      </c>
      <c r="I27" t="s">
        <v>76</v>
      </c>
      <c r="J27" t="s">
        <v>105</v>
      </c>
      <c r="K27" t="s">
        <v>168</v>
      </c>
    </row>
    <row r="28" spans="1:12" ht="27" x14ac:dyDescent="0.15">
      <c r="A28">
        <v>27</v>
      </c>
      <c r="B28" s="44"/>
      <c r="C28" s="44"/>
      <c r="D28" s="2">
        <v>3</v>
      </c>
      <c r="E28" t="s">
        <v>743</v>
      </c>
      <c r="F28" t="s">
        <v>169</v>
      </c>
      <c r="G28" s="4">
        <v>44613</v>
      </c>
      <c r="H28" s="4">
        <v>44617</v>
      </c>
      <c r="I28" t="s">
        <v>76</v>
      </c>
      <c r="J28" s="6" t="s">
        <v>36</v>
      </c>
      <c r="K28" t="s">
        <v>744</v>
      </c>
      <c r="L28" t="s">
        <v>170</v>
      </c>
    </row>
    <row r="29" spans="1:12" ht="40.5" x14ac:dyDescent="0.15">
      <c r="A29">
        <v>28</v>
      </c>
      <c r="B29" s="44"/>
      <c r="C29" s="44"/>
      <c r="D29" s="5">
        <v>3</v>
      </c>
      <c r="E29" t="s">
        <v>171</v>
      </c>
      <c r="F29" t="s">
        <v>169</v>
      </c>
      <c r="G29" s="4">
        <v>44613</v>
      </c>
      <c r="H29" s="4">
        <v>44617</v>
      </c>
      <c r="I29" t="s">
        <v>76</v>
      </c>
      <c r="J29" s="6" t="s">
        <v>172</v>
      </c>
      <c r="K29" t="s">
        <v>173</v>
      </c>
      <c r="L29" s="9" t="s">
        <v>174</v>
      </c>
    </row>
    <row r="30" spans="1:12" ht="24.95" customHeight="1" x14ac:dyDescent="0.15">
      <c r="A30">
        <v>29</v>
      </c>
      <c r="B30" s="44"/>
      <c r="C30" s="44"/>
      <c r="D30" s="5">
        <v>3</v>
      </c>
      <c r="E30" t="s">
        <v>175</v>
      </c>
      <c r="F30" t="s">
        <v>169</v>
      </c>
      <c r="I30" t="s">
        <v>76</v>
      </c>
      <c r="K30" t="s">
        <v>176</v>
      </c>
    </row>
    <row r="31" spans="1:12" ht="24.95" customHeight="1" x14ac:dyDescent="0.15">
      <c r="A31">
        <v>30</v>
      </c>
      <c r="B31" s="44"/>
      <c r="C31" s="44"/>
      <c r="D31" s="2">
        <v>0.5</v>
      </c>
      <c r="E31" t="s">
        <v>111</v>
      </c>
      <c r="F31" t="s">
        <v>138</v>
      </c>
      <c r="G31" s="4">
        <v>44613</v>
      </c>
      <c r="H31" s="4">
        <v>44617</v>
      </c>
      <c r="I31" t="s">
        <v>80</v>
      </c>
      <c r="K31" t="s">
        <v>177</v>
      </c>
    </row>
    <row r="32" spans="1:12" ht="24.95" customHeight="1" x14ac:dyDescent="0.15">
      <c r="A32">
        <v>31</v>
      </c>
      <c r="B32" s="44"/>
      <c r="C32" s="44"/>
      <c r="D32" s="2">
        <v>0.5</v>
      </c>
      <c r="E32" t="s">
        <v>92</v>
      </c>
      <c r="F32" t="s">
        <v>144</v>
      </c>
      <c r="G32" s="4">
        <v>44613</v>
      </c>
      <c r="H32" s="4">
        <v>44617</v>
      </c>
      <c r="I32" t="s">
        <v>80</v>
      </c>
      <c r="K32" t="s">
        <v>178</v>
      </c>
    </row>
    <row r="33" spans="1:12" ht="24.95" customHeight="1" x14ac:dyDescent="0.15">
      <c r="A33">
        <v>32</v>
      </c>
      <c r="B33" s="44"/>
      <c r="C33" s="44"/>
      <c r="D33" s="2">
        <v>0.5</v>
      </c>
      <c r="E33" t="s">
        <v>99</v>
      </c>
      <c r="F33" t="s">
        <v>148</v>
      </c>
      <c r="G33" s="4">
        <v>44613</v>
      </c>
      <c r="H33" s="4">
        <v>44617</v>
      </c>
      <c r="I33" t="s">
        <v>80</v>
      </c>
      <c r="K33" t="s">
        <v>179</v>
      </c>
      <c r="L33" s="9" t="s">
        <v>180</v>
      </c>
    </row>
    <row r="34" spans="1:12" ht="24.95" customHeight="1" x14ac:dyDescent="0.15">
      <c r="A34">
        <v>33</v>
      </c>
      <c r="B34" s="44"/>
      <c r="C34" s="44"/>
      <c r="D34" s="2">
        <v>0.5</v>
      </c>
      <c r="E34" t="s">
        <v>181</v>
      </c>
      <c r="F34" t="s">
        <v>138</v>
      </c>
      <c r="G34" s="4">
        <v>44613</v>
      </c>
      <c r="H34" s="4">
        <v>44617</v>
      </c>
      <c r="I34" t="s">
        <v>80</v>
      </c>
      <c r="K34" s="11" t="s">
        <v>401</v>
      </c>
      <c r="L34" s="9" t="s">
        <v>180</v>
      </c>
    </row>
    <row r="35" spans="1:12" ht="24.95" customHeight="1" x14ac:dyDescent="0.15">
      <c r="A35">
        <v>34</v>
      </c>
      <c r="B35" s="44"/>
      <c r="C35" s="44"/>
      <c r="D35" s="2">
        <v>1</v>
      </c>
      <c r="E35" t="s">
        <v>182</v>
      </c>
      <c r="F35" t="s">
        <v>144</v>
      </c>
      <c r="G35" s="4">
        <v>44613</v>
      </c>
      <c r="H35" s="4">
        <v>44617</v>
      </c>
      <c r="I35" t="s">
        <v>80</v>
      </c>
      <c r="K35" t="s">
        <v>804</v>
      </c>
    </row>
    <row r="36" spans="1:12" ht="24.95" customHeight="1" x14ac:dyDescent="0.15">
      <c r="A36">
        <v>35</v>
      </c>
      <c r="B36" s="44"/>
      <c r="C36" s="44"/>
      <c r="D36" s="2">
        <v>0.5</v>
      </c>
      <c r="E36" t="s">
        <v>183</v>
      </c>
      <c r="F36" t="s">
        <v>148</v>
      </c>
      <c r="G36" s="4">
        <v>44613</v>
      </c>
      <c r="H36" s="4">
        <v>44617</v>
      </c>
      <c r="I36" t="s">
        <v>80</v>
      </c>
      <c r="K36" t="s">
        <v>184</v>
      </c>
    </row>
    <row r="37" spans="1:12" ht="24.95" customHeight="1" x14ac:dyDescent="0.15">
      <c r="A37">
        <v>36</v>
      </c>
      <c r="B37" s="44"/>
      <c r="C37" s="44"/>
      <c r="D37" s="2">
        <v>0.5</v>
      </c>
      <c r="E37" t="s">
        <v>185</v>
      </c>
      <c r="F37" t="s">
        <v>148</v>
      </c>
      <c r="G37" s="4">
        <v>44613</v>
      </c>
      <c r="H37" s="4">
        <v>44617</v>
      </c>
      <c r="I37" t="s">
        <v>80</v>
      </c>
      <c r="K37" t="s">
        <v>747</v>
      </c>
    </row>
    <row r="38" spans="1:12" ht="24.95" customHeight="1" x14ac:dyDescent="0.15">
      <c r="A38">
        <v>37</v>
      </c>
      <c r="B38" s="44"/>
      <c r="C38" s="44"/>
      <c r="D38" s="2">
        <v>0.5</v>
      </c>
      <c r="E38" t="s">
        <v>187</v>
      </c>
      <c r="F38" t="s">
        <v>138</v>
      </c>
      <c r="G38" s="4">
        <v>44613</v>
      </c>
      <c r="H38" s="4">
        <v>44617</v>
      </c>
      <c r="I38" t="s">
        <v>80</v>
      </c>
      <c r="K38" t="s">
        <v>188</v>
      </c>
    </row>
    <row r="39" spans="1:12" ht="24.95" customHeight="1" x14ac:dyDescent="0.15">
      <c r="A39">
        <v>38</v>
      </c>
      <c r="B39" s="44"/>
      <c r="C39" s="44"/>
      <c r="D39" s="5">
        <v>1</v>
      </c>
      <c r="E39" t="s">
        <v>189</v>
      </c>
      <c r="I39" t="s">
        <v>80</v>
      </c>
      <c r="K39" s="11" t="s">
        <v>918</v>
      </c>
    </row>
    <row r="40" spans="1:12" ht="27" x14ac:dyDescent="0.15">
      <c r="A40">
        <v>39</v>
      </c>
      <c r="B40" s="44"/>
      <c r="C40" s="44"/>
      <c r="D40" s="2">
        <v>1</v>
      </c>
      <c r="E40" t="s">
        <v>449</v>
      </c>
      <c r="I40" t="s">
        <v>76</v>
      </c>
      <c r="J40" s="6" t="s">
        <v>191</v>
      </c>
      <c r="K40" t="s">
        <v>450</v>
      </c>
      <c r="L40" t="s">
        <v>192</v>
      </c>
    </row>
    <row r="41" spans="1:12" ht="21" customHeight="1" x14ac:dyDescent="0.15">
      <c r="A41">
        <v>40</v>
      </c>
      <c r="B41" s="44"/>
      <c r="C41" s="44"/>
      <c r="D41" s="2">
        <v>0.5</v>
      </c>
      <c r="E41" t="s">
        <v>373</v>
      </c>
      <c r="I41" t="s">
        <v>76</v>
      </c>
      <c r="J41" t="s">
        <v>194</v>
      </c>
      <c r="K41" t="s">
        <v>374</v>
      </c>
    </row>
    <row r="42" spans="1:12" ht="21" customHeight="1" x14ac:dyDescent="0.15">
      <c r="A42">
        <v>41</v>
      </c>
      <c r="B42" s="44"/>
      <c r="C42" s="44"/>
      <c r="D42" s="2">
        <v>1</v>
      </c>
      <c r="E42" t="s">
        <v>195</v>
      </c>
      <c r="I42" t="s">
        <v>76</v>
      </c>
      <c r="J42" t="s">
        <v>196</v>
      </c>
      <c r="K42" t="s">
        <v>197</v>
      </c>
    </row>
    <row r="43" spans="1:12" ht="21" customHeight="1" x14ac:dyDescent="0.15">
      <c r="A43">
        <v>42</v>
      </c>
      <c r="B43" s="44"/>
      <c r="C43" s="44"/>
      <c r="D43" s="2">
        <v>1</v>
      </c>
      <c r="E43" t="s">
        <v>198</v>
      </c>
      <c r="I43" t="s">
        <v>76</v>
      </c>
      <c r="J43" t="s">
        <v>199</v>
      </c>
      <c r="K43" t="s">
        <v>200</v>
      </c>
      <c r="L43" t="s">
        <v>201</v>
      </c>
    </row>
    <row r="44" spans="1:12" ht="54" x14ac:dyDescent="0.15">
      <c r="A44">
        <v>43</v>
      </c>
      <c r="B44" s="44"/>
      <c r="C44" s="44"/>
      <c r="D44" s="2">
        <v>2</v>
      </c>
      <c r="E44" t="s">
        <v>202</v>
      </c>
      <c r="I44" t="s">
        <v>76</v>
      </c>
      <c r="J44" t="s">
        <v>203</v>
      </c>
      <c r="K44" t="s">
        <v>204</v>
      </c>
      <c r="L44" s="6" t="s">
        <v>205</v>
      </c>
    </row>
    <row r="45" spans="1:12" ht="24.95" customHeight="1" x14ac:dyDescent="0.15">
      <c r="A45">
        <v>44</v>
      </c>
      <c r="B45" s="44"/>
      <c r="C45" s="44"/>
      <c r="D45" s="2">
        <v>1.5</v>
      </c>
      <c r="E45" t="s">
        <v>206</v>
      </c>
      <c r="I45" t="s">
        <v>76</v>
      </c>
      <c r="J45" t="s">
        <v>207</v>
      </c>
      <c r="K45" t="s">
        <v>208</v>
      </c>
      <c r="L45" t="s">
        <v>209</v>
      </c>
    </row>
    <row r="46" spans="1:12" ht="24.95" customHeight="1" x14ac:dyDescent="0.15">
      <c r="A46">
        <v>45</v>
      </c>
      <c r="B46" s="44"/>
      <c r="C46" s="44"/>
      <c r="D46" s="2">
        <v>1.5</v>
      </c>
      <c r="E46" t="s">
        <v>210</v>
      </c>
      <c r="I46" t="s">
        <v>76</v>
      </c>
      <c r="J46" t="s">
        <v>211</v>
      </c>
      <c r="K46" t="s">
        <v>212</v>
      </c>
    </row>
    <row r="47" spans="1:12" ht="24.95" customHeight="1" x14ac:dyDescent="0.15">
      <c r="A47">
        <v>46</v>
      </c>
      <c r="B47" s="44"/>
      <c r="C47" s="44"/>
      <c r="D47" s="2">
        <v>1</v>
      </c>
      <c r="E47" t="s">
        <v>213</v>
      </c>
      <c r="I47" t="s">
        <v>76</v>
      </c>
      <c r="J47" t="s">
        <v>214</v>
      </c>
      <c r="K47" t="s">
        <v>215</v>
      </c>
      <c r="L47" s="8" t="s">
        <v>157</v>
      </c>
    </row>
    <row r="48" spans="1:12" ht="24.95" customHeight="1" x14ac:dyDescent="0.15">
      <c r="A48">
        <v>47</v>
      </c>
      <c r="B48" s="44"/>
      <c r="C48" s="44"/>
      <c r="D48" s="2">
        <v>1.5</v>
      </c>
      <c r="E48" t="s">
        <v>216</v>
      </c>
      <c r="I48" t="s">
        <v>80</v>
      </c>
      <c r="J48" t="s">
        <v>217</v>
      </c>
      <c r="K48" t="s">
        <v>218</v>
      </c>
      <c r="L48" s="8" t="s">
        <v>157</v>
      </c>
    </row>
    <row r="49" spans="2:12" ht="27" x14ac:dyDescent="0.15">
      <c r="B49" t="s">
        <v>219</v>
      </c>
      <c r="C49" t="s">
        <v>220</v>
      </c>
      <c r="D49">
        <v>0</v>
      </c>
      <c r="E49" t="s">
        <v>221</v>
      </c>
      <c r="I49" t="s">
        <v>76</v>
      </c>
      <c r="J49" s="6" t="s">
        <v>222</v>
      </c>
      <c r="L49" t="s">
        <v>223</v>
      </c>
    </row>
    <row r="50" spans="2:12" ht="33" customHeight="1" x14ac:dyDescent="0.15"/>
    <row r="51" spans="2:12" ht="33" customHeight="1" x14ac:dyDescent="0.15"/>
    <row r="52" spans="2:12" ht="33" customHeight="1" x14ac:dyDescent="0.15"/>
    <row r="53" spans="2:12" ht="33" customHeight="1" x14ac:dyDescent="0.15"/>
    <row r="54" spans="2:12" ht="33" customHeight="1" x14ac:dyDescent="0.15"/>
    <row r="55" spans="2:12" ht="33" customHeight="1" x14ac:dyDescent="0.15"/>
    <row r="56" spans="2:12" ht="33" customHeight="1" x14ac:dyDescent="0.15"/>
    <row r="57" spans="2:12" ht="33" customHeight="1" x14ac:dyDescent="0.15"/>
    <row r="58" spans="2:12" ht="33" customHeight="1" x14ac:dyDescent="0.15"/>
  </sheetData>
  <autoFilter ref="F1:F58"/>
  <mergeCells count="7">
    <mergeCell ref="B2:B16"/>
    <mergeCell ref="B17:B48"/>
    <mergeCell ref="C2:C5"/>
    <mergeCell ref="C6:C8"/>
    <mergeCell ref="C9:C12"/>
    <mergeCell ref="C13:C16"/>
    <mergeCell ref="C17:C48"/>
  </mergeCells>
  <phoneticPr fontId="2"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3"/>
  <sheetViews>
    <sheetView topLeftCell="A3" workbookViewId="0">
      <selection activeCell="Q20" sqref="Q20"/>
    </sheetView>
  </sheetViews>
  <sheetFormatPr defaultRowHeight="13.5" x14ac:dyDescent="0.15"/>
  <sheetData>
    <row r="1" spans="1:23" x14ac:dyDescent="0.15">
      <c r="A1" t="s">
        <v>805</v>
      </c>
      <c r="D1" t="s">
        <v>806</v>
      </c>
    </row>
    <row r="3" spans="1:23" x14ac:dyDescent="0.15">
      <c r="A3" t="s">
        <v>807</v>
      </c>
      <c r="F3" t="s">
        <v>809</v>
      </c>
      <c r="I3" t="s">
        <v>810</v>
      </c>
      <c r="L3" t="s">
        <v>808</v>
      </c>
      <c r="P3" t="s">
        <v>811</v>
      </c>
      <c r="S3" t="s">
        <v>753</v>
      </c>
      <c r="U3" t="s">
        <v>716</v>
      </c>
    </row>
    <row r="5" spans="1:23" x14ac:dyDescent="0.15">
      <c r="A5" t="s">
        <v>812</v>
      </c>
    </row>
    <row r="6" spans="1:23" s="26" customFormat="1" ht="27" x14ac:dyDescent="0.15">
      <c r="A6" s="35" t="s">
        <v>813</v>
      </c>
      <c r="B6" s="35" t="s">
        <v>814</v>
      </c>
      <c r="C6" s="35" t="s">
        <v>815</v>
      </c>
      <c r="D6" s="35" t="s">
        <v>816</v>
      </c>
      <c r="E6" s="35" t="s">
        <v>817</v>
      </c>
      <c r="F6" s="35" t="s">
        <v>818</v>
      </c>
      <c r="G6" s="35" t="s">
        <v>819</v>
      </c>
      <c r="H6" s="35" t="s">
        <v>820</v>
      </c>
      <c r="I6" s="35" t="s">
        <v>821</v>
      </c>
      <c r="J6" s="35" t="s">
        <v>436</v>
      </c>
      <c r="K6" s="35" t="s">
        <v>822</v>
      </c>
      <c r="L6" s="35" t="s">
        <v>823</v>
      </c>
      <c r="M6" s="35" t="s">
        <v>824</v>
      </c>
      <c r="N6" s="35" t="s">
        <v>825</v>
      </c>
      <c r="O6" s="35" t="s">
        <v>826</v>
      </c>
      <c r="P6" s="35" t="s">
        <v>827</v>
      </c>
      <c r="Q6" s="35" t="s">
        <v>828</v>
      </c>
      <c r="R6" s="35" t="s">
        <v>829</v>
      </c>
      <c r="S6" s="35" t="s">
        <v>830</v>
      </c>
      <c r="T6" s="35" t="s">
        <v>831</v>
      </c>
      <c r="U6" s="35" t="s">
        <v>832</v>
      </c>
      <c r="V6" s="35" t="s">
        <v>833</v>
      </c>
      <c r="W6" s="35" t="s">
        <v>834</v>
      </c>
    </row>
    <row r="7" spans="1:23" x14ac:dyDescent="0.15">
      <c r="A7" s="19"/>
      <c r="B7" s="19"/>
      <c r="C7" s="19"/>
      <c r="D7" s="19"/>
      <c r="E7" s="19"/>
      <c r="F7" s="19"/>
      <c r="G7" s="19"/>
      <c r="H7" s="19"/>
      <c r="I7" s="19"/>
      <c r="J7" s="19"/>
      <c r="K7" s="19"/>
      <c r="L7" s="19"/>
      <c r="M7" s="19"/>
      <c r="N7" s="19"/>
      <c r="O7" s="19"/>
      <c r="P7" s="19"/>
      <c r="Q7" s="19"/>
      <c r="R7" s="19"/>
      <c r="S7" s="19"/>
      <c r="T7" s="19"/>
      <c r="U7" s="19"/>
      <c r="V7" s="19"/>
      <c r="W7" s="19"/>
    </row>
    <row r="8" spans="1:23" x14ac:dyDescent="0.15">
      <c r="A8" s="19"/>
      <c r="B8" s="19"/>
      <c r="C8" s="19"/>
      <c r="D8" s="19"/>
      <c r="E8" s="19"/>
      <c r="F8" s="19"/>
      <c r="G8" s="19"/>
      <c r="H8" s="19"/>
      <c r="I8" s="19"/>
      <c r="J8" s="19"/>
      <c r="K8" s="19"/>
      <c r="L8" s="19"/>
      <c r="M8" s="19"/>
      <c r="N8" s="19"/>
      <c r="O8" s="19"/>
      <c r="P8" s="19"/>
      <c r="Q8" s="19"/>
      <c r="R8" s="19" t="s">
        <v>835</v>
      </c>
      <c r="S8" s="19"/>
      <c r="T8" s="19" t="s">
        <v>835</v>
      </c>
      <c r="U8" s="19" t="s">
        <v>835</v>
      </c>
      <c r="V8" s="19"/>
      <c r="W8" s="19"/>
    </row>
    <row r="9" spans="1:23" ht="27" x14ac:dyDescent="0.15">
      <c r="A9" s="18" t="s">
        <v>859</v>
      </c>
      <c r="B9" s="18" t="s">
        <v>858</v>
      </c>
      <c r="C9" s="18" t="s">
        <v>857</v>
      </c>
      <c r="D9" s="18" t="s">
        <v>856</v>
      </c>
      <c r="E9" s="18" t="s">
        <v>855</v>
      </c>
      <c r="F9" s="18" t="s">
        <v>854</v>
      </c>
      <c r="G9" s="18" t="s">
        <v>853</v>
      </c>
      <c r="H9" s="18" t="s">
        <v>240</v>
      </c>
      <c r="I9" s="19" t="s">
        <v>852</v>
      </c>
      <c r="J9" s="18" t="s">
        <v>851</v>
      </c>
      <c r="K9" s="18" t="s">
        <v>850</v>
      </c>
      <c r="L9" s="18" t="s">
        <v>849</v>
      </c>
      <c r="M9" s="18" t="s">
        <v>848</v>
      </c>
      <c r="N9" s="18" t="s">
        <v>847</v>
      </c>
      <c r="O9" s="18" t="s">
        <v>846</v>
      </c>
      <c r="P9" s="18" t="s">
        <v>845</v>
      </c>
      <c r="Q9" s="19" t="s">
        <v>844</v>
      </c>
      <c r="R9" s="18" t="s">
        <v>843</v>
      </c>
      <c r="S9" s="18" t="s">
        <v>842</v>
      </c>
      <c r="T9" s="18" t="s">
        <v>841</v>
      </c>
      <c r="U9" s="18" t="s">
        <v>840</v>
      </c>
      <c r="V9" s="19" t="s">
        <v>839</v>
      </c>
      <c r="W9" s="18" t="s">
        <v>838</v>
      </c>
    </row>
    <row r="12" spans="1:23" x14ac:dyDescent="0.15">
      <c r="A12" s="11" t="s">
        <v>836</v>
      </c>
    </row>
    <row r="13" spans="1:23" x14ac:dyDescent="0.15">
      <c r="A13" s="11" t="s">
        <v>914</v>
      </c>
    </row>
    <row r="14" spans="1:23" x14ac:dyDescent="0.15">
      <c r="A14" s="27" t="s">
        <v>915</v>
      </c>
    </row>
    <row r="15" spans="1:23" ht="54.75" customHeight="1" x14ac:dyDescent="0.15">
      <c r="A15" s="52" t="s">
        <v>916</v>
      </c>
      <c r="B15" s="52"/>
      <c r="C15" s="52"/>
      <c r="D15" s="52"/>
      <c r="E15" s="52"/>
      <c r="F15" s="52"/>
      <c r="G15" s="52"/>
      <c r="H15" s="52"/>
      <c r="I15" s="52"/>
      <c r="J15" s="52"/>
      <c r="K15" s="52"/>
      <c r="L15" s="52"/>
      <c r="M15" s="52"/>
      <c r="N15" s="52"/>
      <c r="O15" s="52"/>
    </row>
    <row r="16" spans="1:23" ht="35.25" customHeight="1" x14ac:dyDescent="0.15">
      <c r="A16" s="52" t="s">
        <v>917</v>
      </c>
      <c r="B16" s="57"/>
      <c r="C16" s="57"/>
      <c r="D16" s="57"/>
      <c r="E16" s="57"/>
      <c r="F16" s="57"/>
      <c r="G16" s="57"/>
      <c r="H16" s="57"/>
      <c r="I16" s="57"/>
      <c r="J16" s="57"/>
      <c r="K16" s="57"/>
      <c r="L16" s="57"/>
      <c r="M16" s="57"/>
      <c r="N16" s="57"/>
      <c r="O16" s="57"/>
    </row>
    <row r="19" spans="1:4" x14ac:dyDescent="0.15">
      <c r="A19" s="30" t="s">
        <v>837</v>
      </c>
    </row>
    <row r="20" spans="1:4" x14ac:dyDescent="0.15">
      <c r="A20" t="s">
        <v>861</v>
      </c>
    </row>
    <row r="21" spans="1:4" x14ac:dyDescent="0.15">
      <c r="A21" t="s">
        <v>862</v>
      </c>
    </row>
    <row r="22" spans="1:4" x14ac:dyDescent="0.15">
      <c r="A22" t="s">
        <v>863</v>
      </c>
    </row>
    <row r="23" spans="1:4" x14ac:dyDescent="0.15">
      <c r="A23" t="s">
        <v>864</v>
      </c>
    </row>
    <row r="24" spans="1:4" x14ac:dyDescent="0.15">
      <c r="D24" t="s">
        <v>865</v>
      </c>
    </row>
    <row r="25" spans="1:4" x14ac:dyDescent="0.15">
      <c r="A25" t="s">
        <v>866</v>
      </c>
    </row>
    <row r="26" spans="1:4" x14ac:dyDescent="0.15">
      <c r="A26" t="s">
        <v>867</v>
      </c>
    </row>
    <row r="27" spans="1:4" x14ac:dyDescent="0.15">
      <c r="A27" t="s">
        <v>868</v>
      </c>
    </row>
    <row r="28" spans="1:4" x14ac:dyDescent="0.15">
      <c r="A28" t="s">
        <v>869</v>
      </c>
    </row>
    <row r="29" spans="1:4" x14ac:dyDescent="0.15">
      <c r="A29" t="s">
        <v>870</v>
      </c>
    </row>
    <row r="30" spans="1:4" x14ac:dyDescent="0.15">
      <c r="A30" t="s">
        <v>871</v>
      </c>
    </row>
    <row r="31" spans="1:4" x14ac:dyDescent="0.15">
      <c r="A31" t="s">
        <v>872</v>
      </c>
    </row>
    <row r="32" spans="1:4" x14ac:dyDescent="0.15">
      <c r="A32" t="s">
        <v>873</v>
      </c>
    </row>
    <row r="33" spans="1:1" x14ac:dyDescent="0.15">
      <c r="A33" t="s">
        <v>874</v>
      </c>
    </row>
    <row r="34" spans="1:1" x14ac:dyDescent="0.15">
      <c r="A34" t="s">
        <v>875</v>
      </c>
    </row>
    <row r="35" spans="1:1" x14ac:dyDescent="0.15">
      <c r="A35" t="s">
        <v>876</v>
      </c>
    </row>
    <row r="36" spans="1:1" x14ac:dyDescent="0.15">
      <c r="A36" t="s">
        <v>877</v>
      </c>
    </row>
    <row r="37" spans="1:1" x14ac:dyDescent="0.15">
      <c r="A37" t="s">
        <v>878</v>
      </c>
    </row>
    <row r="38" spans="1:1" x14ac:dyDescent="0.15">
      <c r="A38" t="s">
        <v>879</v>
      </c>
    </row>
    <row r="39" spans="1:1" x14ac:dyDescent="0.15">
      <c r="A39" t="s">
        <v>880</v>
      </c>
    </row>
    <row r="40" spans="1:1" x14ac:dyDescent="0.15">
      <c r="A40" t="s">
        <v>881</v>
      </c>
    </row>
    <row r="41" spans="1:1" x14ac:dyDescent="0.15">
      <c r="A41" t="s">
        <v>882</v>
      </c>
    </row>
    <row r="42" spans="1:1" x14ac:dyDescent="0.15">
      <c r="A42" t="s">
        <v>883</v>
      </c>
    </row>
    <row r="43" spans="1:1" x14ac:dyDescent="0.15">
      <c r="A43" t="s">
        <v>884</v>
      </c>
    </row>
    <row r="44" spans="1:1" x14ac:dyDescent="0.15">
      <c r="A44" t="s">
        <v>885</v>
      </c>
    </row>
    <row r="45" spans="1:1" x14ac:dyDescent="0.15">
      <c r="A45" t="s">
        <v>886</v>
      </c>
    </row>
    <row r="46" spans="1:1" x14ac:dyDescent="0.15">
      <c r="A46" t="s">
        <v>887</v>
      </c>
    </row>
    <row r="47" spans="1:1" x14ac:dyDescent="0.15">
      <c r="A47" t="s">
        <v>888</v>
      </c>
    </row>
    <row r="48" spans="1:1" x14ac:dyDescent="0.15">
      <c r="A48" t="s">
        <v>889</v>
      </c>
    </row>
    <row r="49" spans="1:6" x14ac:dyDescent="0.15">
      <c r="B49" t="s">
        <v>890</v>
      </c>
    </row>
    <row r="50" spans="1:6" x14ac:dyDescent="0.15">
      <c r="A50" t="s">
        <v>891</v>
      </c>
    </row>
    <row r="51" spans="1:6" x14ac:dyDescent="0.15">
      <c r="B51" t="s">
        <v>892</v>
      </c>
    </row>
    <row r="52" spans="1:6" x14ac:dyDescent="0.15">
      <c r="B52" t="s">
        <v>893</v>
      </c>
    </row>
    <row r="53" spans="1:6" x14ac:dyDescent="0.15">
      <c r="A53" t="s">
        <v>894</v>
      </c>
    </row>
    <row r="54" spans="1:6" x14ac:dyDescent="0.15">
      <c r="A54" t="s">
        <v>796</v>
      </c>
    </row>
    <row r="55" spans="1:6" x14ac:dyDescent="0.15">
      <c r="A55" t="s">
        <v>895</v>
      </c>
    </row>
    <row r="56" spans="1:6" x14ac:dyDescent="0.15">
      <c r="B56" t="s">
        <v>896</v>
      </c>
    </row>
    <row r="57" spans="1:6" x14ac:dyDescent="0.15">
      <c r="A57" t="s">
        <v>897</v>
      </c>
    </row>
    <row r="58" spans="1:6" x14ac:dyDescent="0.15">
      <c r="A58" t="s">
        <v>898</v>
      </c>
    </row>
    <row r="59" spans="1:6" x14ac:dyDescent="0.15">
      <c r="A59" t="s">
        <v>899</v>
      </c>
    </row>
    <row r="60" spans="1:6" x14ac:dyDescent="0.15">
      <c r="A60" t="s">
        <v>900</v>
      </c>
    </row>
    <row r="61" spans="1:6" x14ac:dyDescent="0.15">
      <c r="A61" t="s">
        <v>901</v>
      </c>
    </row>
    <row r="62" spans="1:6" x14ac:dyDescent="0.15">
      <c r="A62" t="s">
        <v>902</v>
      </c>
    </row>
    <row r="63" spans="1:6" x14ac:dyDescent="0.15">
      <c r="A63" t="s">
        <v>903</v>
      </c>
    </row>
    <row r="64" spans="1:6" x14ac:dyDescent="0.15">
      <c r="F64" t="s">
        <v>904</v>
      </c>
    </row>
    <row r="65" spans="1:6" x14ac:dyDescent="0.15">
      <c r="F65" t="s">
        <v>905</v>
      </c>
    </row>
    <row r="68" spans="1:6" x14ac:dyDescent="0.15">
      <c r="A68" t="s">
        <v>906</v>
      </c>
    </row>
    <row r="69" spans="1:6" x14ac:dyDescent="0.15">
      <c r="A69" t="s">
        <v>907</v>
      </c>
    </row>
    <row r="70" spans="1:6" x14ac:dyDescent="0.15">
      <c r="C70" t="s">
        <v>798</v>
      </c>
      <c r="D70" t="s">
        <v>799</v>
      </c>
    </row>
    <row r="71" spans="1:6" x14ac:dyDescent="0.15">
      <c r="B71" t="s">
        <v>800</v>
      </c>
    </row>
    <row r="73" spans="1:6" x14ac:dyDescent="0.15">
      <c r="B73" t="s">
        <v>801</v>
      </c>
    </row>
    <row r="74" spans="1:6" x14ac:dyDescent="0.15">
      <c r="C74" t="s">
        <v>798</v>
      </c>
      <c r="D74" t="s">
        <v>802</v>
      </c>
    </row>
    <row r="75" spans="1:6" x14ac:dyDescent="0.15">
      <c r="B75" t="s">
        <v>800</v>
      </c>
    </row>
    <row r="76" spans="1:6" x14ac:dyDescent="0.15">
      <c r="C76" t="e">
        <f>--报销人</f>
        <v>#NAME?</v>
      </c>
    </row>
    <row r="77" spans="1:6" x14ac:dyDescent="0.15">
      <c r="C77" t="s">
        <v>908</v>
      </c>
    </row>
    <row r="78" spans="1:6" x14ac:dyDescent="0.15">
      <c r="C78" t="s">
        <v>798</v>
      </c>
      <c r="D78" t="s">
        <v>909</v>
      </c>
    </row>
    <row r="79" spans="1:6" x14ac:dyDescent="0.15">
      <c r="B79" t="s">
        <v>800</v>
      </c>
    </row>
    <row r="80" spans="1:6" x14ac:dyDescent="0.15">
      <c r="C80" t="e">
        <f>--车牌号</f>
        <v>#NAME?</v>
      </c>
    </row>
    <row r="81" spans="1:4" x14ac:dyDescent="0.15">
      <c r="C81" t="s">
        <v>910</v>
      </c>
    </row>
    <row r="82" spans="1:4" x14ac:dyDescent="0.15">
      <c r="C82" t="s">
        <v>798</v>
      </c>
      <c r="D82" t="s">
        <v>911</v>
      </c>
    </row>
    <row r="83" spans="1:4" x14ac:dyDescent="0.15">
      <c r="B83" t="s">
        <v>800</v>
      </c>
    </row>
    <row r="84" spans="1:4" x14ac:dyDescent="0.15">
      <c r="C84" t="e">
        <f>--报销所在地</f>
        <v>#NAME?</v>
      </c>
    </row>
    <row r="85" spans="1:4" x14ac:dyDescent="0.15">
      <c r="C85" t="s">
        <v>912</v>
      </c>
    </row>
    <row r="86" spans="1:4" x14ac:dyDescent="0.15">
      <c r="C86" t="s">
        <v>798</v>
      </c>
      <c r="D86" t="s">
        <v>913</v>
      </c>
    </row>
    <row r="87" spans="1:4" x14ac:dyDescent="0.15">
      <c r="B87" t="s">
        <v>800</v>
      </c>
    </row>
    <row r="89" spans="1:4" x14ac:dyDescent="0.15">
      <c r="C89" t="s">
        <v>803</v>
      </c>
    </row>
    <row r="93" spans="1:4" x14ac:dyDescent="0.15">
      <c r="A93" s="30" t="s">
        <v>398</v>
      </c>
    </row>
  </sheetData>
  <mergeCells count="2">
    <mergeCell ref="A15:O15"/>
    <mergeCell ref="A16:O16"/>
  </mergeCells>
  <phoneticPr fontId="2" type="noConversion"/>
  <pageMargins left="0.7" right="0.7" top="0.75" bottom="0.75" header="0.3" footer="0.3"/>
  <pageSetup paperSize="9" orientation="portrait" horizontalDpi="4294967295" verticalDpi="4294967295"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8"/>
  <sheetViews>
    <sheetView workbookViewId="0">
      <selection activeCell="G109" sqref="G109"/>
    </sheetView>
  </sheetViews>
  <sheetFormatPr defaultRowHeight="13.5" x14ac:dyDescent="0.15"/>
  <cols>
    <col min="17" max="17" width="14.75" customWidth="1"/>
    <col min="18" max="18" width="14.25" customWidth="1"/>
  </cols>
  <sheetData>
    <row r="1" spans="1:36" x14ac:dyDescent="0.15">
      <c r="A1" s="11" t="s">
        <v>919</v>
      </c>
    </row>
    <row r="3" spans="1:36" x14ac:dyDescent="0.15">
      <c r="A3" s="11" t="s">
        <v>749</v>
      </c>
      <c r="B3" s="11" t="s">
        <v>995</v>
      </c>
      <c r="E3" s="11" t="s">
        <v>920</v>
      </c>
      <c r="G3" s="11" t="s">
        <v>921</v>
      </c>
      <c r="J3" s="11" t="s">
        <v>922</v>
      </c>
      <c r="L3" s="11" t="s">
        <v>753</v>
      </c>
      <c r="M3" s="11" t="s">
        <v>923</v>
      </c>
      <c r="N3" s="11" t="s">
        <v>924</v>
      </c>
      <c r="O3" s="11" t="s">
        <v>925</v>
      </c>
      <c r="P3" s="11" t="s">
        <v>926</v>
      </c>
      <c r="Q3" s="11" t="s">
        <v>928</v>
      </c>
      <c r="R3" s="11" t="s">
        <v>927</v>
      </c>
      <c r="T3" t="s">
        <v>716</v>
      </c>
    </row>
    <row r="5" spans="1:36" x14ac:dyDescent="0.15">
      <c r="A5" s="11" t="s">
        <v>755</v>
      </c>
    </row>
    <row r="6" spans="1:36" s="36" customFormat="1" ht="27" x14ac:dyDescent="0.15">
      <c r="A6" s="34" t="s">
        <v>929</v>
      </c>
      <c r="B6" s="34" t="s">
        <v>756</v>
      </c>
      <c r="C6" s="34" t="s">
        <v>417</v>
      </c>
      <c r="D6" s="34" t="s">
        <v>930</v>
      </c>
      <c r="E6" s="34" t="s">
        <v>931</v>
      </c>
      <c r="F6" s="34" t="s">
        <v>932</v>
      </c>
      <c r="G6" s="34" t="s">
        <v>1059</v>
      </c>
      <c r="H6" s="34" t="s">
        <v>933</v>
      </c>
      <c r="I6" s="34" t="s">
        <v>934</v>
      </c>
      <c r="J6" s="34" t="s">
        <v>935</v>
      </c>
      <c r="K6" s="34" t="s">
        <v>936</v>
      </c>
      <c r="L6" s="34" t="s">
        <v>937</v>
      </c>
      <c r="M6" s="34" t="s">
        <v>938</v>
      </c>
      <c r="N6" s="34" t="s">
        <v>939</v>
      </c>
      <c r="O6" s="34" t="s">
        <v>940</v>
      </c>
      <c r="P6" s="34" t="s">
        <v>941</v>
      </c>
      <c r="Q6" s="34" t="s">
        <v>942</v>
      </c>
      <c r="R6" s="34" t="s">
        <v>769</v>
      </c>
      <c r="S6" s="34" t="s">
        <v>943</v>
      </c>
      <c r="T6" s="34" t="s">
        <v>944</v>
      </c>
      <c r="U6" s="34" t="s">
        <v>945</v>
      </c>
      <c r="V6" s="34" t="s">
        <v>946</v>
      </c>
      <c r="W6" s="34" t="s">
        <v>947</v>
      </c>
      <c r="X6" s="34" t="s">
        <v>948</v>
      </c>
      <c r="Y6" s="34" t="s">
        <v>949</v>
      </c>
      <c r="Z6" s="34" t="s">
        <v>950</v>
      </c>
      <c r="AA6" s="34" t="s">
        <v>951</v>
      </c>
      <c r="AB6" s="34" t="s">
        <v>952</v>
      </c>
      <c r="AC6" s="34" t="s">
        <v>953</v>
      </c>
      <c r="AD6" s="34" t="s">
        <v>954</v>
      </c>
      <c r="AE6" s="34" t="s">
        <v>955</v>
      </c>
      <c r="AF6" s="34" t="s">
        <v>956</v>
      </c>
      <c r="AG6" s="34" t="s">
        <v>957</v>
      </c>
      <c r="AH6" s="34" t="s">
        <v>958</v>
      </c>
      <c r="AI6" s="34" t="s">
        <v>1047</v>
      </c>
      <c r="AJ6" s="34" t="s">
        <v>1049</v>
      </c>
    </row>
    <row r="7" spans="1:36" s="6" customFormat="1" ht="40.5" x14ac:dyDescent="0.15">
      <c r="A7" s="18" t="s">
        <v>959</v>
      </c>
      <c r="B7" s="18" t="s">
        <v>960</v>
      </c>
      <c r="C7" s="18" t="s">
        <v>854</v>
      </c>
      <c r="D7" s="18" t="s">
        <v>961</v>
      </c>
      <c r="E7" s="18" t="s">
        <v>962</v>
      </c>
      <c r="F7" s="18" t="s">
        <v>963</v>
      </c>
      <c r="G7" s="18" t="s">
        <v>964</v>
      </c>
      <c r="H7" s="18" t="s">
        <v>965</v>
      </c>
      <c r="I7" s="18" t="s">
        <v>966</v>
      </c>
      <c r="J7" s="18" t="s">
        <v>971</v>
      </c>
      <c r="K7" s="18" t="s">
        <v>972</v>
      </c>
      <c r="L7" s="18" t="s">
        <v>973</v>
      </c>
      <c r="M7" s="18" t="s">
        <v>974</v>
      </c>
      <c r="N7" s="18" t="s">
        <v>975</v>
      </c>
      <c r="O7" s="18" t="s">
        <v>976</v>
      </c>
      <c r="P7" s="18" t="s">
        <v>243</v>
      </c>
      <c r="Q7" s="18" t="s">
        <v>977</v>
      </c>
      <c r="R7" s="18" t="s">
        <v>978</v>
      </c>
      <c r="S7" s="18" t="s">
        <v>979</v>
      </c>
      <c r="T7" s="18" t="s">
        <v>980</v>
      </c>
      <c r="U7" s="18" t="s">
        <v>981</v>
      </c>
      <c r="V7" s="18" t="s">
        <v>982</v>
      </c>
      <c r="W7" s="18" t="s">
        <v>983</v>
      </c>
      <c r="X7" s="18" t="s">
        <v>984</v>
      </c>
      <c r="Y7" s="18" t="s">
        <v>985</v>
      </c>
      <c r="Z7" s="18" t="s">
        <v>986</v>
      </c>
      <c r="AA7" s="18" t="s">
        <v>987</v>
      </c>
      <c r="AB7" s="18" t="s">
        <v>988</v>
      </c>
      <c r="AC7" s="18" t="s">
        <v>989</v>
      </c>
      <c r="AD7" s="18" t="s">
        <v>990</v>
      </c>
      <c r="AE7" s="18" t="s">
        <v>991</v>
      </c>
      <c r="AF7" s="18" t="s">
        <v>992</v>
      </c>
      <c r="AG7" s="18" t="s">
        <v>993</v>
      </c>
      <c r="AH7" s="18" t="s">
        <v>994</v>
      </c>
      <c r="AI7" s="18" t="s">
        <v>1048</v>
      </c>
      <c r="AJ7" s="18" t="s">
        <v>1050</v>
      </c>
    </row>
    <row r="8" spans="1:36" x14ac:dyDescent="0.1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row>
    <row r="9" spans="1:36" x14ac:dyDescent="0.15">
      <c r="A9" s="12"/>
      <c r="B9" s="12"/>
      <c r="C9" s="17"/>
      <c r="D9" s="12"/>
      <c r="E9" s="12"/>
      <c r="F9" s="60"/>
      <c r="G9" s="54"/>
      <c r="H9" s="54"/>
      <c r="I9" s="54"/>
      <c r="J9" s="54"/>
      <c r="K9" s="54"/>
      <c r="L9" s="54"/>
      <c r="M9" s="55"/>
      <c r="N9" s="12"/>
      <c r="O9" s="12"/>
      <c r="P9" s="12"/>
      <c r="Q9" s="12"/>
      <c r="R9" s="12"/>
      <c r="S9" s="12"/>
      <c r="T9" s="12"/>
      <c r="U9" s="12"/>
      <c r="V9" s="12"/>
      <c r="W9" s="12"/>
      <c r="X9" s="12"/>
      <c r="Y9" s="12"/>
      <c r="Z9" s="12"/>
      <c r="AA9" s="12"/>
      <c r="AB9" s="12"/>
      <c r="AC9" s="12"/>
      <c r="AD9" s="12"/>
      <c r="AE9" s="12"/>
      <c r="AF9" s="12"/>
      <c r="AG9" s="12"/>
      <c r="AH9" s="12"/>
      <c r="AI9" s="12"/>
      <c r="AJ9" s="12"/>
    </row>
    <row r="10" spans="1:36" s="6" customFormat="1" ht="81" x14ac:dyDescent="0.15">
      <c r="A10" s="19"/>
      <c r="B10" s="19"/>
      <c r="C10" s="37" t="s">
        <v>1055</v>
      </c>
      <c r="D10" s="19"/>
      <c r="E10" s="19"/>
      <c r="F10" s="48" t="s">
        <v>1054</v>
      </c>
      <c r="G10" s="49"/>
      <c r="H10" s="49"/>
      <c r="I10" s="49"/>
      <c r="J10" s="49"/>
      <c r="K10" s="49"/>
      <c r="L10" s="49"/>
      <c r="M10" s="50"/>
      <c r="N10" s="19"/>
      <c r="O10" s="37" t="s">
        <v>1056</v>
      </c>
      <c r="P10" s="19"/>
      <c r="Q10" s="19"/>
      <c r="R10" s="37" t="s">
        <v>1056</v>
      </c>
      <c r="S10" s="19"/>
      <c r="T10" s="19"/>
      <c r="U10" s="19"/>
      <c r="V10" s="19"/>
      <c r="W10" s="19"/>
      <c r="X10" s="19"/>
      <c r="Y10" s="19"/>
      <c r="Z10" s="19"/>
      <c r="AA10" s="19"/>
      <c r="AB10" s="19"/>
      <c r="AC10" s="19"/>
      <c r="AD10" s="19"/>
      <c r="AE10" s="19"/>
      <c r="AF10" s="19"/>
      <c r="AG10" s="19"/>
      <c r="AH10" s="19"/>
      <c r="AI10" s="61" t="s">
        <v>1051</v>
      </c>
      <c r="AJ10" s="62"/>
    </row>
    <row r="12" spans="1:36" x14ac:dyDescent="0.15">
      <c r="A12" s="11" t="s">
        <v>967</v>
      </c>
    </row>
    <row r="13" spans="1:36" x14ac:dyDescent="0.15">
      <c r="A13" s="11" t="s">
        <v>997</v>
      </c>
    </row>
    <row r="14" spans="1:36" x14ac:dyDescent="0.15">
      <c r="A14" s="11" t="s">
        <v>968</v>
      </c>
    </row>
    <row r="15" spans="1:36" x14ac:dyDescent="0.15">
      <c r="A15" s="27" t="s">
        <v>969</v>
      </c>
    </row>
    <row r="17" spans="1:2" x14ac:dyDescent="0.15">
      <c r="A17" s="11" t="s">
        <v>970</v>
      </c>
    </row>
    <row r="18" spans="1:2" x14ac:dyDescent="0.15">
      <c r="A18" s="30" t="s">
        <v>996</v>
      </c>
    </row>
    <row r="19" spans="1:2" x14ac:dyDescent="0.15">
      <c r="A19" t="s">
        <v>998</v>
      </c>
    </row>
    <row r="20" spans="1:2" x14ac:dyDescent="0.15">
      <c r="B20" t="s">
        <v>999</v>
      </c>
    </row>
    <row r="21" spans="1:2" x14ac:dyDescent="0.15">
      <c r="B21" t="s">
        <v>1000</v>
      </c>
    </row>
    <row r="22" spans="1:2" x14ac:dyDescent="0.15">
      <c r="B22" t="s">
        <v>1001</v>
      </c>
    </row>
    <row r="23" spans="1:2" x14ac:dyDescent="0.15">
      <c r="B23" t="s">
        <v>1002</v>
      </c>
    </row>
    <row r="24" spans="1:2" x14ac:dyDescent="0.15">
      <c r="B24" t="s">
        <v>1003</v>
      </c>
    </row>
    <row r="25" spans="1:2" x14ac:dyDescent="0.15">
      <c r="B25" t="s">
        <v>1004</v>
      </c>
    </row>
    <row r="26" spans="1:2" x14ac:dyDescent="0.15">
      <c r="B26" t="s">
        <v>1005</v>
      </c>
    </row>
    <row r="27" spans="1:2" x14ac:dyDescent="0.15">
      <c r="B27" t="s">
        <v>1006</v>
      </c>
    </row>
    <row r="28" spans="1:2" x14ac:dyDescent="0.15">
      <c r="B28" t="s">
        <v>1007</v>
      </c>
    </row>
    <row r="29" spans="1:2" x14ac:dyDescent="0.15">
      <c r="B29" t="s">
        <v>1008</v>
      </c>
    </row>
    <row r="30" spans="1:2" x14ac:dyDescent="0.15">
      <c r="B30" t="s">
        <v>1009</v>
      </c>
    </row>
    <row r="31" spans="1:2" x14ac:dyDescent="0.15">
      <c r="B31" t="s">
        <v>1010</v>
      </c>
    </row>
    <row r="32" spans="1:2" x14ac:dyDescent="0.15">
      <c r="B32" t="s">
        <v>1011</v>
      </c>
    </row>
    <row r="33" spans="2:2" x14ac:dyDescent="0.15">
      <c r="B33" t="s">
        <v>1012</v>
      </c>
    </row>
    <row r="34" spans="2:2" x14ac:dyDescent="0.15">
      <c r="B34" t="s">
        <v>1013</v>
      </c>
    </row>
    <row r="35" spans="2:2" x14ac:dyDescent="0.15">
      <c r="B35" t="s">
        <v>1014</v>
      </c>
    </row>
    <row r="36" spans="2:2" x14ac:dyDescent="0.15">
      <c r="B36" t="s">
        <v>1015</v>
      </c>
    </row>
    <row r="37" spans="2:2" x14ac:dyDescent="0.15">
      <c r="B37" t="s">
        <v>1016</v>
      </c>
    </row>
    <row r="38" spans="2:2" x14ac:dyDescent="0.15">
      <c r="B38" t="s">
        <v>1017</v>
      </c>
    </row>
    <row r="39" spans="2:2" x14ac:dyDescent="0.15">
      <c r="B39" t="s">
        <v>1018</v>
      </c>
    </row>
    <row r="40" spans="2:2" x14ac:dyDescent="0.15">
      <c r="B40" t="s">
        <v>1019</v>
      </c>
    </row>
    <row r="41" spans="2:2" x14ac:dyDescent="0.15">
      <c r="B41" t="s">
        <v>1020</v>
      </c>
    </row>
    <row r="42" spans="2:2" x14ac:dyDescent="0.15">
      <c r="B42" t="s">
        <v>1021</v>
      </c>
    </row>
    <row r="43" spans="2:2" x14ac:dyDescent="0.15">
      <c r="B43" t="s">
        <v>1022</v>
      </c>
    </row>
    <row r="44" spans="2:2" x14ac:dyDescent="0.15">
      <c r="B44" t="s">
        <v>1023</v>
      </c>
    </row>
    <row r="45" spans="2:2" x14ac:dyDescent="0.15">
      <c r="B45" t="s">
        <v>1024</v>
      </c>
    </row>
    <row r="46" spans="2:2" x14ac:dyDescent="0.15">
      <c r="B46" t="s">
        <v>1025</v>
      </c>
    </row>
    <row r="47" spans="2:2" x14ac:dyDescent="0.15">
      <c r="B47" t="s">
        <v>1026</v>
      </c>
    </row>
    <row r="48" spans="2:2" x14ac:dyDescent="0.15">
      <c r="B48" t="s">
        <v>1027</v>
      </c>
    </row>
    <row r="49" spans="1:4" x14ac:dyDescent="0.15">
      <c r="B49" t="s">
        <v>1028</v>
      </c>
    </row>
    <row r="50" spans="1:4" x14ac:dyDescent="0.15">
      <c r="B50" t="s">
        <v>1029</v>
      </c>
    </row>
    <row r="51" spans="1:4" x14ac:dyDescent="0.15">
      <c r="B51" t="s">
        <v>1030</v>
      </c>
    </row>
    <row r="52" spans="1:4" x14ac:dyDescent="0.15">
      <c r="B52" t="s">
        <v>1031</v>
      </c>
    </row>
    <row r="53" spans="1:4" x14ac:dyDescent="0.15">
      <c r="B53" t="s">
        <v>1032</v>
      </c>
    </row>
    <row r="54" spans="1:4" x14ac:dyDescent="0.15">
      <c r="B54" t="s">
        <v>1033</v>
      </c>
    </row>
    <row r="55" spans="1:4" x14ac:dyDescent="0.15">
      <c r="B55" t="s">
        <v>1034</v>
      </c>
    </row>
    <row r="56" spans="1:4" x14ac:dyDescent="0.15">
      <c r="A56" t="s">
        <v>489</v>
      </c>
      <c r="B56" t="s">
        <v>1035</v>
      </c>
    </row>
    <row r="57" spans="1:4" x14ac:dyDescent="0.15">
      <c r="A57" t="s">
        <v>1036</v>
      </c>
      <c r="B57" t="s">
        <v>1037</v>
      </c>
    </row>
    <row r="58" spans="1:4" x14ac:dyDescent="0.15">
      <c r="C58" t="s">
        <v>1038</v>
      </c>
    </row>
    <row r="59" spans="1:4" x14ac:dyDescent="0.15">
      <c r="A59" t="s">
        <v>798</v>
      </c>
      <c r="B59" t="s">
        <v>1039</v>
      </c>
    </row>
    <row r="60" spans="1:4" x14ac:dyDescent="0.15">
      <c r="A60" t="s">
        <v>1040</v>
      </c>
    </row>
    <row r="61" spans="1:4" x14ac:dyDescent="0.15">
      <c r="B61" t="s">
        <v>1041</v>
      </c>
    </row>
    <row r="63" spans="1:4" x14ac:dyDescent="0.15">
      <c r="A63" t="s">
        <v>1061</v>
      </c>
    </row>
    <row r="64" spans="1:4" x14ac:dyDescent="0.15">
      <c r="C64" t="s">
        <v>798</v>
      </c>
      <c r="D64" t="s">
        <v>1042</v>
      </c>
    </row>
    <row r="65" spans="2:4" x14ac:dyDescent="0.15">
      <c r="B65" t="s">
        <v>800</v>
      </c>
    </row>
    <row r="67" spans="2:4" x14ac:dyDescent="0.15">
      <c r="B67" t="s">
        <v>801</v>
      </c>
    </row>
    <row r="68" spans="2:4" x14ac:dyDescent="0.15">
      <c r="C68" t="s">
        <v>798</v>
      </c>
      <c r="D68" t="s">
        <v>1043</v>
      </c>
    </row>
    <row r="69" spans="2:4" x14ac:dyDescent="0.15">
      <c r="B69" t="s">
        <v>800</v>
      </c>
    </row>
    <row r="71" spans="2:4" x14ac:dyDescent="0.15">
      <c r="C71" t="s">
        <v>908</v>
      </c>
    </row>
    <row r="72" spans="2:4" x14ac:dyDescent="0.15">
      <c r="C72" t="s">
        <v>798</v>
      </c>
      <c r="D72" t="s">
        <v>1044</v>
      </c>
    </row>
    <row r="73" spans="2:4" x14ac:dyDescent="0.15">
      <c r="B73" t="s">
        <v>800</v>
      </c>
    </row>
    <row r="75" spans="2:4" x14ac:dyDescent="0.15">
      <c r="C75" t="s">
        <v>1045</v>
      </c>
    </row>
    <row r="76" spans="2:4" x14ac:dyDescent="0.15">
      <c r="C76" t="s">
        <v>1078</v>
      </c>
    </row>
    <row r="77" spans="2:4" x14ac:dyDescent="0.15">
      <c r="B77" t="s">
        <v>800</v>
      </c>
    </row>
    <row r="80" spans="2:4" x14ac:dyDescent="0.15">
      <c r="C80" t="s">
        <v>803</v>
      </c>
    </row>
    <row r="83" spans="1:11" s="28" customFormat="1" x14ac:dyDescent="0.15">
      <c r="A83" s="30" t="s">
        <v>1046</v>
      </c>
    </row>
    <row r="84" spans="1:11" x14ac:dyDescent="0.15">
      <c r="A84" s="11" t="s">
        <v>1052</v>
      </c>
    </row>
    <row r="86" spans="1:11" x14ac:dyDescent="0.15">
      <c r="A86" s="30" t="s">
        <v>1053</v>
      </c>
    </row>
    <row r="87" spans="1:11" x14ac:dyDescent="0.15">
      <c r="A87" s="11" t="s">
        <v>1057</v>
      </c>
    </row>
    <row r="90" spans="1:11" x14ac:dyDescent="0.15">
      <c r="A90" s="30" t="s">
        <v>1058</v>
      </c>
    </row>
    <row r="91" spans="1:11" x14ac:dyDescent="0.15">
      <c r="A91" t="s">
        <v>1060</v>
      </c>
    </row>
    <row r="92" spans="1:11" x14ac:dyDescent="0.15">
      <c r="A92" t="s">
        <v>1064</v>
      </c>
    </row>
    <row r="93" spans="1:11" ht="139.5" customHeight="1" x14ac:dyDescent="0.15">
      <c r="A93" s="56" t="s">
        <v>1063</v>
      </c>
      <c r="B93" s="56"/>
      <c r="C93" s="56"/>
      <c r="D93" s="56"/>
      <c r="E93" s="56"/>
      <c r="F93" s="56"/>
      <c r="G93" s="56"/>
      <c r="H93" s="56"/>
      <c r="I93" s="56"/>
      <c r="J93" s="56"/>
      <c r="K93" s="56"/>
    </row>
    <row r="95" spans="1:11" x14ac:dyDescent="0.15">
      <c r="A95" s="28" t="s">
        <v>1065</v>
      </c>
    </row>
    <row r="96" spans="1:11" x14ac:dyDescent="0.15">
      <c r="A96" t="s">
        <v>1066</v>
      </c>
    </row>
    <row r="97" spans="1:36" s="36" customFormat="1" ht="27" x14ac:dyDescent="0.15">
      <c r="A97" s="34" t="s">
        <v>929</v>
      </c>
      <c r="B97" s="34" t="s">
        <v>756</v>
      </c>
      <c r="C97" s="34" t="s">
        <v>417</v>
      </c>
      <c r="D97" s="34" t="s">
        <v>930</v>
      </c>
      <c r="E97" s="34" t="s">
        <v>931</v>
      </c>
      <c r="F97" s="34" t="s">
        <v>932</v>
      </c>
      <c r="G97" s="34" t="s">
        <v>1059</v>
      </c>
      <c r="H97" s="34" t="s">
        <v>933</v>
      </c>
      <c r="I97" s="34" t="s">
        <v>934</v>
      </c>
      <c r="J97" s="34" t="s">
        <v>935</v>
      </c>
      <c r="K97" s="34" t="s">
        <v>936</v>
      </c>
      <c r="L97" s="34" t="s">
        <v>937</v>
      </c>
      <c r="M97" s="34" t="s">
        <v>938</v>
      </c>
      <c r="N97" s="34" t="s">
        <v>939</v>
      </c>
      <c r="O97" s="34" t="s">
        <v>940</v>
      </c>
      <c r="P97" s="34" t="s">
        <v>941</v>
      </c>
      <c r="Q97" s="34" t="s">
        <v>942</v>
      </c>
      <c r="R97" s="34" t="s">
        <v>769</v>
      </c>
      <c r="S97" s="34" t="s">
        <v>943</v>
      </c>
      <c r="T97" s="34" t="s">
        <v>944</v>
      </c>
      <c r="U97" s="34" t="s">
        <v>945</v>
      </c>
      <c r="V97" s="34" t="s">
        <v>946</v>
      </c>
      <c r="W97" s="34" t="s">
        <v>947</v>
      </c>
      <c r="X97" s="34" t="s">
        <v>948</v>
      </c>
      <c r="Y97" s="34" t="s">
        <v>949</v>
      </c>
      <c r="Z97" s="34" t="s">
        <v>950</v>
      </c>
      <c r="AA97" s="34" t="s">
        <v>951</v>
      </c>
      <c r="AB97" s="34" t="s">
        <v>952</v>
      </c>
      <c r="AC97" s="34" t="s">
        <v>953</v>
      </c>
      <c r="AD97" s="34" t="s">
        <v>954</v>
      </c>
      <c r="AE97" s="34" t="s">
        <v>955</v>
      </c>
      <c r="AF97" s="34" t="s">
        <v>956</v>
      </c>
      <c r="AG97" s="34" t="s">
        <v>957</v>
      </c>
      <c r="AH97" s="34" t="s">
        <v>958</v>
      </c>
      <c r="AI97" s="34" t="s">
        <v>1047</v>
      </c>
      <c r="AJ97" s="34" t="s">
        <v>1049</v>
      </c>
    </row>
    <row r="98" spans="1:36" s="6" customFormat="1" ht="40.5" x14ac:dyDescent="0.15">
      <c r="A98" s="18" t="s">
        <v>959</v>
      </c>
      <c r="B98" s="18" t="s">
        <v>960</v>
      </c>
      <c r="C98" s="18" t="s">
        <v>854</v>
      </c>
      <c r="D98" s="18" t="s">
        <v>961</v>
      </c>
      <c r="E98" s="18" t="s">
        <v>962</v>
      </c>
      <c r="F98" s="18" t="s">
        <v>963</v>
      </c>
      <c r="G98" s="18" t="s">
        <v>964</v>
      </c>
      <c r="H98" s="18" t="s">
        <v>965</v>
      </c>
      <c r="I98" s="18" t="s">
        <v>966</v>
      </c>
      <c r="J98" s="18" t="s">
        <v>971</v>
      </c>
      <c r="K98" s="18" t="s">
        <v>972</v>
      </c>
      <c r="L98" s="18" t="s">
        <v>973</v>
      </c>
      <c r="M98" s="18" t="s">
        <v>974</v>
      </c>
      <c r="N98" s="18" t="s">
        <v>975</v>
      </c>
      <c r="O98" s="18" t="s">
        <v>976</v>
      </c>
      <c r="P98" s="18" t="s">
        <v>243</v>
      </c>
      <c r="Q98" s="18" t="s">
        <v>977</v>
      </c>
      <c r="R98" s="18" t="s">
        <v>978</v>
      </c>
      <c r="S98" s="18" t="s">
        <v>979</v>
      </c>
      <c r="T98" s="18" t="s">
        <v>980</v>
      </c>
      <c r="U98" s="18" t="s">
        <v>981</v>
      </c>
      <c r="V98" s="18" t="s">
        <v>982</v>
      </c>
      <c r="W98" s="18" t="s">
        <v>983</v>
      </c>
      <c r="X98" s="18" t="s">
        <v>984</v>
      </c>
      <c r="Y98" s="18" t="s">
        <v>985</v>
      </c>
      <c r="Z98" s="18" t="s">
        <v>986</v>
      </c>
      <c r="AA98" s="18" t="s">
        <v>987</v>
      </c>
      <c r="AB98" s="18" t="s">
        <v>988</v>
      </c>
      <c r="AC98" s="18" t="s">
        <v>989</v>
      </c>
      <c r="AD98" s="18" t="s">
        <v>990</v>
      </c>
      <c r="AE98" s="18" t="s">
        <v>991</v>
      </c>
      <c r="AF98" s="18" t="s">
        <v>992</v>
      </c>
      <c r="AG98" s="18" t="s">
        <v>993</v>
      </c>
      <c r="AH98" s="18" t="s">
        <v>994</v>
      </c>
      <c r="AI98" s="18" t="s">
        <v>1048</v>
      </c>
      <c r="AJ98" s="18" t="s">
        <v>1050</v>
      </c>
    </row>
    <row r="99" spans="1:36" x14ac:dyDescent="0.1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row>
    <row r="100" spans="1:36" s="39" customFormat="1" ht="54" x14ac:dyDescent="0.15">
      <c r="A100" s="38" t="s">
        <v>1067</v>
      </c>
      <c r="B100" s="63" t="s">
        <v>1069</v>
      </c>
      <c r="C100" s="63"/>
      <c r="D100" s="63"/>
      <c r="E100" s="63"/>
      <c r="F100" s="63"/>
      <c r="G100" s="63"/>
      <c r="H100" s="63"/>
      <c r="I100" s="63"/>
      <c r="J100" s="63"/>
      <c r="K100" s="63"/>
      <c r="L100" s="63"/>
      <c r="M100" s="63"/>
      <c r="N100" s="38" t="s">
        <v>1073</v>
      </c>
      <c r="O100" s="38" t="s">
        <v>1068</v>
      </c>
      <c r="P100" s="38" t="s">
        <v>1070</v>
      </c>
      <c r="Q100" s="38" t="s">
        <v>1071</v>
      </c>
      <c r="R100" s="38" t="s">
        <v>1068</v>
      </c>
      <c r="S100" s="64" t="s">
        <v>1072</v>
      </c>
      <c r="T100" s="65"/>
      <c r="U100" s="65"/>
      <c r="V100" s="65"/>
      <c r="W100" s="65"/>
      <c r="X100" s="65"/>
      <c r="Y100" s="65"/>
      <c r="Z100" s="65"/>
      <c r="AA100" s="65"/>
      <c r="AB100" s="65"/>
      <c r="AC100" s="65"/>
      <c r="AD100" s="65"/>
      <c r="AE100" s="65"/>
      <c r="AF100" s="65"/>
      <c r="AG100" s="65"/>
      <c r="AH100" s="66"/>
      <c r="AI100" s="38" t="s">
        <v>1074</v>
      </c>
      <c r="AJ100" s="38" t="s">
        <v>1075</v>
      </c>
    </row>
    <row r="103" spans="1:36" ht="51.75" customHeight="1" x14ac:dyDescent="0.15">
      <c r="A103" s="58" t="s">
        <v>1077</v>
      </c>
      <c r="B103" s="58"/>
      <c r="C103" s="58"/>
      <c r="D103" s="58"/>
      <c r="E103" s="58"/>
      <c r="F103" s="58"/>
      <c r="G103" s="58"/>
      <c r="H103" s="58"/>
      <c r="I103" s="58"/>
      <c r="J103" s="58"/>
      <c r="K103" s="58"/>
      <c r="L103" s="58"/>
      <c r="M103" s="58"/>
      <c r="N103" s="58"/>
      <c r="O103" s="58"/>
      <c r="P103" s="58"/>
      <c r="Q103" s="58"/>
    </row>
    <row r="105" spans="1:36" ht="104.25" customHeight="1" x14ac:dyDescent="0.15">
      <c r="A105" s="59" t="s">
        <v>1079</v>
      </c>
      <c r="B105" s="59"/>
      <c r="C105" s="59"/>
      <c r="D105" s="59"/>
      <c r="E105" s="59"/>
      <c r="F105" s="59"/>
      <c r="G105" s="59"/>
      <c r="H105" s="59"/>
      <c r="I105" s="59"/>
      <c r="J105" s="59"/>
      <c r="K105" s="59"/>
      <c r="L105" s="59"/>
      <c r="M105" s="59"/>
      <c r="N105" s="59"/>
      <c r="O105" s="59"/>
      <c r="P105" s="59"/>
      <c r="Q105" s="59"/>
    </row>
    <row r="106" spans="1:36" x14ac:dyDescent="0.15">
      <c r="C106" t="s">
        <v>1062</v>
      </c>
    </row>
    <row r="107" spans="1:36" x14ac:dyDescent="0.15">
      <c r="D107" t="s">
        <v>798</v>
      </c>
    </row>
    <row r="108" spans="1:36" x14ac:dyDescent="0.15">
      <c r="A108" s="28" t="s">
        <v>1076</v>
      </c>
    </row>
  </sheetData>
  <mergeCells count="8">
    <mergeCell ref="A103:Q103"/>
    <mergeCell ref="A105:Q105"/>
    <mergeCell ref="F9:M9"/>
    <mergeCell ref="AI10:AJ10"/>
    <mergeCell ref="F10:M10"/>
    <mergeCell ref="A93:K93"/>
    <mergeCell ref="B100:M100"/>
    <mergeCell ref="S100:AH100"/>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5"/>
  <sheetViews>
    <sheetView topLeftCell="A13" workbookViewId="0">
      <selection activeCell="E38" sqref="E38"/>
    </sheetView>
  </sheetViews>
  <sheetFormatPr defaultColWidth="9" defaultRowHeight="13.5" x14ac:dyDescent="0.15"/>
  <cols>
    <col min="1" max="1" width="11.5" customWidth="1"/>
    <col min="2" max="2" width="14" customWidth="1"/>
    <col min="3" max="3" width="13.625" customWidth="1"/>
    <col min="4" max="5" width="13" customWidth="1"/>
    <col min="6" max="6" width="15.625" customWidth="1"/>
    <col min="7" max="7" width="14.375" customWidth="1"/>
    <col min="8" max="8" width="18.75" customWidth="1"/>
    <col min="9" max="9" width="15.75" customWidth="1"/>
  </cols>
  <sheetData>
    <row r="1" spans="1:8" x14ac:dyDescent="0.15">
      <c r="A1" t="s">
        <v>226</v>
      </c>
      <c r="F1" t="s">
        <v>139</v>
      </c>
    </row>
    <row r="3" spans="1:8" x14ac:dyDescent="0.15">
      <c r="A3" s="10" t="s">
        <v>227</v>
      </c>
      <c r="B3" s="10" t="s">
        <v>228</v>
      </c>
      <c r="D3" s="11" t="s">
        <v>229</v>
      </c>
    </row>
    <row r="5" spans="1:8" x14ac:dyDescent="0.15">
      <c r="A5" s="46" t="s">
        <v>230</v>
      </c>
      <c r="C5" s="11"/>
    </row>
    <row r="6" spans="1:8" x14ac:dyDescent="0.15">
      <c r="A6" s="46"/>
    </row>
    <row r="8" spans="1:8" x14ac:dyDescent="0.15">
      <c r="A8" t="s">
        <v>231</v>
      </c>
    </row>
    <row r="9" spans="1:8" x14ac:dyDescent="0.15">
      <c r="A9" s="15" t="s">
        <v>233</v>
      </c>
      <c r="B9" s="15" t="s">
        <v>234</v>
      </c>
      <c r="C9" s="15" t="s">
        <v>235</v>
      </c>
      <c r="D9" s="15" t="s">
        <v>236</v>
      </c>
      <c r="E9" s="15" t="s">
        <v>237</v>
      </c>
      <c r="F9" s="15" t="s">
        <v>238</v>
      </c>
    </row>
    <row r="10" spans="1:8" s="6" customFormat="1" ht="27" x14ac:dyDescent="0.15">
      <c r="A10" s="18" t="s">
        <v>239</v>
      </c>
      <c r="B10" s="18" t="s">
        <v>240</v>
      </c>
      <c r="C10" s="18" t="s">
        <v>241</v>
      </c>
      <c r="D10" s="18" t="s">
        <v>242</v>
      </c>
      <c r="E10" s="18" t="s">
        <v>243</v>
      </c>
      <c r="F10" s="18" t="s">
        <v>244</v>
      </c>
    </row>
    <row r="11" spans="1:8" x14ac:dyDescent="0.15">
      <c r="A11" s="16"/>
      <c r="B11" s="16"/>
      <c r="C11" s="16"/>
      <c r="D11" s="16"/>
      <c r="E11" s="16"/>
      <c r="F11" s="16"/>
    </row>
    <row r="12" spans="1:8" s="6" customFormat="1" ht="54" x14ac:dyDescent="0.15">
      <c r="A12" s="18" t="s">
        <v>255</v>
      </c>
      <c r="B12" s="18" t="s">
        <v>254</v>
      </c>
      <c r="C12" s="18" t="s">
        <v>246</v>
      </c>
      <c r="D12" s="18" t="s">
        <v>249</v>
      </c>
      <c r="E12" s="18" t="s">
        <v>248</v>
      </c>
      <c r="F12" s="19" t="s">
        <v>247</v>
      </c>
    </row>
    <row r="13" spans="1:8" x14ac:dyDescent="0.15">
      <c r="A13" s="13"/>
      <c r="B13" s="13"/>
      <c r="C13" s="13"/>
      <c r="D13" s="13"/>
      <c r="E13" s="13"/>
      <c r="F13" s="13"/>
      <c r="G13" s="13"/>
      <c r="H13" s="13"/>
    </row>
    <row r="15" spans="1:8" x14ac:dyDescent="0.15">
      <c r="A15" t="s">
        <v>232</v>
      </c>
    </row>
    <row r="16" spans="1:8" s="22" customFormat="1" x14ac:dyDescent="0.15">
      <c r="A16" s="14" t="s">
        <v>250</v>
      </c>
      <c r="B16" s="14" t="s">
        <v>233</v>
      </c>
      <c r="C16" s="14" t="s">
        <v>234</v>
      </c>
      <c r="D16" s="14" t="s">
        <v>235</v>
      </c>
      <c r="E16" s="14" t="s">
        <v>236</v>
      </c>
      <c r="F16" s="14" t="s">
        <v>299</v>
      </c>
      <c r="G16" s="14" t="s">
        <v>237</v>
      </c>
      <c r="H16" s="14" t="s">
        <v>238</v>
      </c>
    </row>
    <row r="17" spans="1:14" s="6" customFormat="1" ht="14.25" customHeight="1" x14ac:dyDescent="0.15">
      <c r="A17" s="23" t="s">
        <v>251</v>
      </c>
      <c r="B17" s="24" t="s">
        <v>239</v>
      </c>
      <c r="C17" s="24" t="s">
        <v>240</v>
      </c>
      <c r="D17" s="24" t="s">
        <v>241</v>
      </c>
      <c r="E17" s="24" t="s">
        <v>242</v>
      </c>
      <c r="F17" s="24" t="s">
        <v>252</v>
      </c>
      <c r="G17" s="24" t="s">
        <v>243</v>
      </c>
      <c r="H17" s="24" t="s">
        <v>244</v>
      </c>
    </row>
    <row r="18" spans="1:14" x14ac:dyDescent="0.15">
      <c r="A18" s="12"/>
      <c r="B18" s="12"/>
      <c r="C18" s="12"/>
      <c r="D18" s="12"/>
      <c r="E18" s="12"/>
      <c r="F18" s="12"/>
      <c r="G18" s="12"/>
      <c r="H18" s="12"/>
    </row>
    <row r="19" spans="1:14" ht="81" x14ac:dyDescent="0.15">
      <c r="A19" s="18" t="s">
        <v>253</v>
      </c>
      <c r="B19" s="18" t="s">
        <v>255</v>
      </c>
      <c r="C19" s="18" t="s">
        <v>254</v>
      </c>
      <c r="D19" s="18" t="s">
        <v>246</v>
      </c>
      <c r="E19" s="18" t="s">
        <v>256</v>
      </c>
      <c r="F19" s="17" t="s">
        <v>257</v>
      </c>
      <c r="G19" s="18" t="s">
        <v>248</v>
      </c>
      <c r="H19" s="19" t="s">
        <v>247</v>
      </c>
    </row>
    <row r="20" spans="1:14" x14ac:dyDescent="0.15">
      <c r="A20" s="13"/>
      <c r="B20" s="13"/>
      <c r="C20" s="13"/>
      <c r="D20" s="13"/>
      <c r="E20" s="13"/>
      <c r="F20" s="13"/>
      <c r="G20" s="13"/>
      <c r="H20" s="13"/>
    </row>
    <row r="21" spans="1:14" x14ac:dyDescent="0.15">
      <c r="A21" s="11" t="s">
        <v>259</v>
      </c>
    </row>
    <row r="22" spans="1:14" x14ac:dyDescent="0.15">
      <c r="A22" s="11" t="s">
        <v>260</v>
      </c>
    </row>
    <row r="23" spans="1:14" x14ac:dyDescent="0.15">
      <c r="A23" s="11" t="s">
        <v>258</v>
      </c>
    </row>
    <row r="24" spans="1:14" x14ac:dyDescent="0.15">
      <c r="A24" s="11" t="s">
        <v>261</v>
      </c>
    </row>
    <row r="25" spans="1:14" x14ac:dyDescent="0.15">
      <c r="A25" s="11" t="s">
        <v>262</v>
      </c>
    </row>
    <row r="26" spans="1:14" x14ac:dyDescent="0.15">
      <c r="A26" s="11" t="s">
        <v>263</v>
      </c>
    </row>
    <row r="27" spans="1:14" x14ac:dyDescent="0.15">
      <c r="A27" s="11" t="s">
        <v>268</v>
      </c>
    </row>
    <row r="28" spans="1:14" ht="65.25" customHeight="1" x14ac:dyDescent="0.15">
      <c r="A28" s="47" t="s">
        <v>269</v>
      </c>
      <c r="B28" s="47"/>
      <c r="C28" s="47"/>
      <c r="D28" s="47"/>
      <c r="E28" s="47"/>
      <c r="F28" s="47"/>
      <c r="G28" s="47"/>
      <c r="H28" s="47"/>
      <c r="I28" s="47"/>
      <c r="J28" s="47"/>
      <c r="K28" s="47"/>
      <c r="L28" s="47"/>
      <c r="M28" s="47"/>
      <c r="N28" s="47"/>
    </row>
    <row r="29" spans="1:14" x14ac:dyDescent="0.15">
      <c r="A29" s="11" t="s">
        <v>399</v>
      </c>
    </row>
    <row r="31" spans="1:14" x14ac:dyDescent="0.15">
      <c r="A31" s="11" t="s">
        <v>267</v>
      </c>
      <c r="C31" s="11"/>
    </row>
    <row r="32" spans="1:14" x14ac:dyDescent="0.15">
      <c r="A32" t="s">
        <v>264</v>
      </c>
    </row>
    <row r="33" spans="1:1" x14ac:dyDescent="0.15">
      <c r="A33" t="s">
        <v>265</v>
      </c>
    </row>
    <row r="34" spans="1:1" x14ac:dyDescent="0.15">
      <c r="A34" t="s">
        <v>266</v>
      </c>
    </row>
    <row r="35" spans="1:1" x14ac:dyDescent="0.15">
      <c r="A35" s="11" t="s">
        <v>427</v>
      </c>
    </row>
  </sheetData>
  <mergeCells count="2">
    <mergeCell ref="A5:A6"/>
    <mergeCell ref="A28:N28"/>
  </mergeCells>
  <phoneticPr fontId="2" type="noConversion"/>
  <pageMargins left="0.7" right="0.7" top="0.75" bottom="0.75" header="0.3" footer="0.3"/>
  <pageSetup paperSize="9"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
  <sheetViews>
    <sheetView topLeftCell="A13" workbookViewId="0">
      <selection activeCell="A21" sqref="A21:N21"/>
    </sheetView>
  </sheetViews>
  <sheetFormatPr defaultRowHeight="13.5" x14ac:dyDescent="0.15"/>
  <cols>
    <col min="1" max="1" width="20.125" customWidth="1"/>
    <col min="2" max="2" width="17.5" customWidth="1"/>
    <col min="3" max="4" width="21" customWidth="1"/>
    <col min="5" max="5" width="23.125" customWidth="1"/>
    <col min="6" max="6" width="16.875" customWidth="1"/>
    <col min="7" max="7" width="20.375" customWidth="1"/>
  </cols>
  <sheetData>
    <row r="1" spans="1:8" x14ac:dyDescent="0.15">
      <c r="A1" t="s">
        <v>224</v>
      </c>
      <c r="C1" s="11" t="s">
        <v>298</v>
      </c>
    </row>
    <row r="4" spans="1:8" x14ac:dyDescent="0.15">
      <c r="E4" s="21" t="s">
        <v>294</v>
      </c>
    </row>
    <row r="7" spans="1:8" x14ac:dyDescent="0.15">
      <c r="A7" s="14" t="s">
        <v>270</v>
      </c>
      <c r="B7" s="14" t="s">
        <v>271</v>
      </c>
      <c r="C7" s="14" t="s">
        <v>272</v>
      </c>
      <c r="D7" s="14" t="s">
        <v>273</v>
      </c>
      <c r="E7" s="14" t="s">
        <v>274</v>
      </c>
      <c r="F7" s="14" t="s">
        <v>275</v>
      </c>
      <c r="G7" s="14" t="s">
        <v>276</v>
      </c>
      <c r="H7" s="14" t="s">
        <v>277</v>
      </c>
    </row>
    <row r="8" spans="1:8" s="6" customFormat="1" ht="54" x14ac:dyDescent="0.15">
      <c r="A8" s="18" t="s">
        <v>280</v>
      </c>
      <c r="B8" s="18" t="s">
        <v>281</v>
      </c>
      <c r="C8" s="18" t="s">
        <v>286</v>
      </c>
      <c r="D8" s="18" t="s">
        <v>282</v>
      </c>
      <c r="E8" s="18" t="s">
        <v>287</v>
      </c>
      <c r="F8" s="18" t="s">
        <v>283</v>
      </c>
      <c r="G8" s="18" t="s">
        <v>284</v>
      </c>
      <c r="H8" s="18" t="s">
        <v>285</v>
      </c>
    </row>
    <row r="9" spans="1:8" x14ac:dyDescent="0.15">
      <c r="A9" s="12"/>
      <c r="B9" s="12"/>
      <c r="C9" s="12"/>
      <c r="D9" s="12"/>
      <c r="E9" s="12"/>
      <c r="F9" s="12"/>
      <c r="G9" s="12"/>
      <c r="H9" s="12"/>
    </row>
    <row r="10" spans="1:8" s="6" customFormat="1" ht="94.5" x14ac:dyDescent="0.15">
      <c r="A10" s="20" t="s">
        <v>290</v>
      </c>
      <c r="B10" s="18" t="s">
        <v>278</v>
      </c>
      <c r="C10" s="18" t="s">
        <v>291</v>
      </c>
      <c r="D10" s="18" t="s">
        <v>278</v>
      </c>
      <c r="E10" s="18" t="s">
        <v>292</v>
      </c>
      <c r="F10" s="18" t="s">
        <v>257</v>
      </c>
      <c r="G10" s="19" t="s">
        <v>293</v>
      </c>
      <c r="H10" s="18" t="s">
        <v>279</v>
      </c>
    </row>
    <row r="13" spans="1:8" x14ac:dyDescent="0.15">
      <c r="A13" s="11" t="s">
        <v>428</v>
      </c>
    </row>
    <row r="14" spans="1:8" ht="120.75" customHeight="1" x14ac:dyDescent="0.15">
      <c r="A14" s="47" t="s">
        <v>429</v>
      </c>
      <c r="B14" s="47"/>
      <c r="C14" s="47"/>
      <c r="D14" s="47"/>
      <c r="E14" s="47"/>
      <c r="F14" s="47"/>
      <c r="G14" s="47"/>
      <c r="H14" s="47"/>
    </row>
    <row r="16" spans="1:8" x14ac:dyDescent="0.15">
      <c r="A16" s="11" t="s">
        <v>288</v>
      </c>
    </row>
    <row r="17" spans="1:14" ht="234" customHeight="1" x14ac:dyDescent="0.15">
      <c r="A17" s="47" t="s">
        <v>430</v>
      </c>
      <c r="B17" s="47"/>
      <c r="C17" s="47"/>
      <c r="D17" s="47"/>
      <c r="E17" s="47"/>
      <c r="F17" s="47"/>
      <c r="G17" s="47"/>
      <c r="H17" s="47"/>
    </row>
    <row r="18" spans="1:14" x14ac:dyDescent="0.15">
      <c r="A18" s="11" t="s">
        <v>289</v>
      </c>
    </row>
    <row r="19" spans="1:14" x14ac:dyDescent="0.15">
      <c r="A19" s="11" t="s">
        <v>295</v>
      </c>
    </row>
    <row r="20" spans="1:14" x14ac:dyDescent="0.15">
      <c r="A20" s="11" t="s">
        <v>296</v>
      </c>
    </row>
    <row r="21" spans="1:14" ht="65.25" customHeight="1" x14ac:dyDescent="0.15">
      <c r="A21" s="47" t="s">
        <v>297</v>
      </c>
      <c r="B21" s="47"/>
      <c r="C21" s="47"/>
      <c r="D21" s="47"/>
      <c r="E21" s="47"/>
      <c r="F21" s="47"/>
      <c r="G21" s="47"/>
      <c r="H21" s="47"/>
      <c r="I21" s="47"/>
      <c r="J21" s="47"/>
      <c r="K21" s="47"/>
      <c r="L21" s="47"/>
      <c r="M21" s="47"/>
      <c r="N21" s="47"/>
    </row>
    <row r="22" spans="1:14" x14ac:dyDescent="0.15">
      <c r="A22" s="11" t="s">
        <v>398</v>
      </c>
    </row>
  </sheetData>
  <mergeCells count="3">
    <mergeCell ref="A14:H14"/>
    <mergeCell ref="A21:N21"/>
    <mergeCell ref="A17:H17"/>
  </mergeCells>
  <phoneticPr fontId="2" type="noConversion"/>
  <pageMargins left="0.7" right="0.7" top="0.75" bottom="0.75" header="0.3" footer="0.3"/>
  <pageSetup paperSize="9" orientation="portrait" horizontalDpi="4294967295" verticalDpi="4294967295"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opLeftCell="A19" workbookViewId="0">
      <selection activeCell="A19" sqref="A19:H19"/>
    </sheetView>
  </sheetViews>
  <sheetFormatPr defaultRowHeight="13.5" x14ac:dyDescent="0.15"/>
  <cols>
    <col min="1" max="1" width="24.375" customWidth="1"/>
    <col min="2" max="2" width="13.875" customWidth="1"/>
    <col min="3" max="3" width="17.375" customWidth="1"/>
    <col min="4" max="4" width="22.75" customWidth="1"/>
    <col min="5" max="5" width="23.375" customWidth="1"/>
    <col min="6" max="6" width="21" customWidth="1"/>
    <col min="7" max="7" width="17.375" customWidth="1"/>
    <col min="8" max="8" width="21.375" customWidth="1"/>
    <col min="9" max="9" width="17.75" customWidth="1"/>
    <col min="10" max="10" width="18.625" customWidth="1"/>
    <col min="11" max="11" width="16.5" customWidth="1"/>
    <col min="12" max="12" width="15.75" customWidth="1"/>
    <col min="13" max="13" width="18.75" customWidth="1"/>
    <col min="14" max="14" width="18.125" customWidth="1"/>
  </cols>
  <sheetData>
    <row r="1" spans="1:14" x14ac:dyDescent="0.15">
      <c r="A1" t="s">
        <v>158</v>
      </c>
      <c r="D1" t="s">
        <v>160</v>
      </c>
    </row>
    <row r="3" spans="1:14" x14ac:dyDescent="0.15">
      <c r="A3" s="11" t="s">
        <v>301</v>
      </c>
      <c r="D3" s="11" t="s">
        <v>302</v>
      </c>
      <c r="F3" t="s">
        <v>303</v>
      </c>
      <c r="G3" t="s">
        <v>304</v>
      </c>
      <c r="K3" t="s">
        <v>305</v>
      </c>
      <c r="L3" t="s">
        <v>306</v>
      </c>
    </row>
    <row r="5" spans="1:14" x14ac:dyDescent="0.15">
      <c r="E5" s="21"/>
    </row>
    <row r="8" spans="1:14" x14ac:dyDescent="0.15">
      <c r="A8" s="14" t="s">
        <v>307</v>
      </c>
      <c r="B8" s="14" t="s">
        <v>308</v>
      </c>
      <c r="C8" s="14" t="s">
        <v>309</v>
      </c>
      <c r="D8" s="14" t="s">
        <v>310</v>
      </c>
      <c r="E8" s="14" t="s">
        <v>311</v>
      </c>
      <c r="F8" s="14" t="s">
        <v>312</v>
      </c>
      <c r="G8" s="14" t="s">
        <v>348</v>
      </c>
      <c r="H8" s="14" t="s">
        <v>313</v>
      </c>
      <c r="I8" s="25" t="s">
        <v>314</v>
      </c>
      <c r="J8" s="25" t="s">
        <v>315</v>
      </c>
      <c r="K8" s="25" t="s">
        <v>316</v>
      </c>
      <c r="L8" s="25" t="s">
        <v>317</v>
      </c>
      <c r="M8" s="25" t="s">
        <v>318</v>
      </c>
      <c r="N8" s="25" t="s">
        <v>319</v>
      </c>
    </row>
    <row r="9" spans="1:14" ht="40.5" x14ac:dyDescent="0.15">
      <c r="A9" s="18" t="s">
        <v>340</v>
      </c>
      <c r="B9" s="19" t="s">
        <v>322</v>
      </c>
      <c r="C9" s="18" t="s">
        <v>321</v>
      </c>
      <c r="D9" s="18" t="s">
        <v>323</v>
      </c>
      <c r="E9" s="18" t="s">
        <v>342</v>
      </c>
      <c r="F9" s="18" t="s">
        <v>324</v>
      </c>
      <c r="G9" s="18" t="s">
        <v>325</v>
      </c>
      <c r="H9" s="18" t="s">
        <v>326</v>
      </c>
      <c r="I9" s="19" t="s">
        <v>329</v>
      </c>
      <c r="J9" s="19" t="s">
        <v>330</v>
      </c>
      <c r="K9" s="19" t="s">
        <v>331</v>
      </c>
      <c r="L9" s="19" t="s">
        <v>332</v>
      </c>
      <c r="M9" s="19" t="s">
        <v>333</v>
      </c>
      <c r="N9" s="19" t="s">
        <v>334</v>
      </c>
    </row>
    <row r="10" spans="1:14" x14ac:dyDescent="0.15">
      <c r="A10" s="12"/>
      <c r="B10" s="12"/>
      <c r="C10" s="12"/>
      <c r="D10" s="12"/>
      <c r="E10" s="12"/>
      <c r="F10" s="12"/>
      <c r="G10" s="12"/>
      <c r="H10" s="12"/>
      <c r="I10" s="12"/>
      <c r="J10" s="12"/>
      <c r="K10" s="12"/>
      <c r="L10" s="12"/>
      <c r="M10" s="12"/>
      <c r="N10" s="12"/>
    </row>
    <row r="11" spans="1:14" ht="52.5" customHeight="1" x14ac:dyDescent="0.15">
      <c r="A11" s="20" t="s">
        <v>347</v>
      </c>
      <c r="B11" s="18" t="s">
        <v>336</v>
      </c>
      <c r="C11" s="18"/>
      <c r="D11" s="18" t="s">
        <v>352</v>
      </c>
      <c r="E11" s="18" t="s">
        <v>337</v>
      </c>
      <c r="F11" s="18" t="s">
        <v>346</v>
      </c>
      <c r="G11" s="18" t="s">
        <v>338</v>
      </c>
      <c r="H11" s="17" t="s">
        <v>339</v>
      </c>
      <c r="I11" s="17" t="s">
        <v>339</v>
      </c>
      <c r="J11" s="17" t="s">
        <v>339</v>
      </c>
      <c r="K11" s="17" t="s">
        <v>339</v>
      </c>
      <c r="L11" s="19"/>
      <c r="M11" s="19"/>
      <c r="N11" s="18" t="s">
        <v>279</v>
      </c>
    </row>
    <row r="12" spans="1:14" ht="27" customHeight="1" x14ac:dyDescent="0.15">
      <c r="A12" s="17" t="s">
        <v>327</v>
      </c>
      <c r="B12" s="12" t="s">
        <v>327</v>
      </c>
      <c r="C12" s="12" t="s">
        <v>328</v>
      </c>
      <c r="D12" s="12" t="s">
        <v>327</v>
      </c>
      <c r="E12" s="12" t="s">
        <v>328</v>
      </c>
      <c r="F12" s="12" t="s">
        <v>327</v>
      </c>
      <c r="G12" s="12" t="s">
        <v>328</v>
      </c>
      <c r="H12" s="12" t="s">
        <v>327</v>
      </c>
      <c r="I12" s="12" t="s">
        <v>327</v>
      </c>
      <c r="J12" s="12" t="s">
        <v>327</v>
      </c>
      <c r="K12" s="12" t="s">
        <v>327</v>
      </c>
      <c r="L12" s="12" t="s">
        <v>328</v>
      </c>
      <c r="M12" s="12" t="s">
        <v>328</v>
      </c>
      <c r="N12" s="12" t="s">
        <v>328</v>
      </c>
    </row>
    <row r="13" spans="1:14" ht="27" customHeight="1" x14ac:dyDescent="0.15">
      <c r="A13" s="48" t="s">
        <v>343</v>
      </c>
      <c r="B13" s="49"/>
      <c r="C13" s="49"/>
      <c r="D13" s="49"/>
      <c r="E13" s="49"/>
      <c r="F13" s="49"/>
      <c r="G13" s="49"/>
      <c r="H13" s="49"/>
      <c r="I13" s="49"/>
      <c r="J13" s="49"/>
      <c r="K13" s="49"/>
      <c r="L13" s="49"/>
      <c r="M13" s="49"/>
      <c r="N13" s="50"/>
    </row>
    <row r="15" spans="1:14" x14ac:dyDescent="0.15">
      <c r="A15" s="11" t="s">
        <v>320</v>
      </c>
    </row>
    <row r="16" spans="1:14" ht="156" customHeight="1" x14ac:dyDescent="0.15">
      <c r="A16" s="47" t="s">
        <v>341</v>
      </c>
      <c r="B16" s="47"/>
      <c r="C16" s="47"/>
      <c r="D16" s="47"/>
      <c r="E16" s="47"/>
      <c r="F16" s="47"/>
      <c r="G16" s="47"/>
      <c r="H16" s="47"/>
    </row>
    <row r="18" spans="1:14" x14ac:dyDescent="0.15">
      <c r="A18" s="11" t="s">
        <v>288</v>
      </c>
    </row>
    <row r="19" spans="1:14" ht="264.75" customHeight="1" x14ac:dyDescent="0.15">
      <c r="A19" s="47" t="s">
        <v>350</v>
      </c>
      <c r="B19" s="47"/>
      <c r="C19" s="47"/>
      <c r="D19" s="47"/>
      <c r="E19" s="47"/>
      <c r="F19" s="47"/>
      <c r="G19" s="47"/>
      <c r="H19" s="47"/>
    </row>
    <row r="20" spans="1:14" ht="29.25" customHeight="1" x14ac:dyDescent="0.15">
      <c r="A20" s="11" t="s">
        <v>344</v>
      </c>
    </row>
    <row r="21" spans="1:14" ht="14.25" customHeight="1" x14ac:dyDescent="0.15">
      <c r="A21" s="11" t="s">
        <v>345</v>
      </c>
    </row>
    <row r="22" spans="1:14" x14ac:dyDescent="0.15">
      <c r="A22" s="11" t="s">
        <v>351</v>
      </c>
    </row>
    <row r="23" spans="1:14" x14ac:dyDescent="0.15">
      <c r="A23" s="11" t="s">
        <v>349</v>
      </c>
    </row>
    <row r="24" spans="1:14" ht="135" customHeight="1" x14ac:dyDescent="0.15">
      <c r="A24" s="47" t="s">
        <v>353</v>
      </c>
      <c r="B24" s="47"/>
      <c r="C24" s="47"/>
      <c r="D24" s="47"/>
      <c r="E24" s="47"/>
      <c r="F24" s="47"/>
      <c r="G24" s="47"/>
      <c r="H24" s="47"/>
      <c r="I24" s="47"/>
      <c r="J24" s="47"/>
      <c r="K24" s="47"/>
      <c r="L24" s="47"/>
      <c r="M24" s="47"/>
      <c r="N24" s="47"/>
    </row>
    <row r="25" spans="1:14" x14ac:dyDescent="0.15">
      <c r="A25" s="11" t="s">
        <v>398</v>
      </c>
    </row>
  </sheetData>
  <mergeCells count="4">
    <mergeCell ref="A16:H16"/>
    <mergeCell ref="A19:H19"/>
    <mergeCell ref="A24:N24"/>
    <mergeCell ref="A13:N13"/>
  </mergeCells>
  <phoneticPr fontId="5" type="noConversion"/>
  <pageMargins left="0.7" right="0.7" top="0.75" bottom="0.75" header="0.3" footer="0.3"/>
  <pageSetup paperSize="9" orientation="portrait" horizontalDpi="4294967295" verticalDpi="4294967295"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
  <sheetViews>
    <sheetView workbookViewId="0">
      <selection activeCell="B7" sqref="B7"/>
    </sheetView>
  </sheetViews>
  <sheetFormatPr defaultRowHeight="13.5" x14ac:dyDescent="0.15"/>
  <cols>
    <col min="1" max="1" width="16" customWidth="1"/>
    <col min="2" max="2" width="24.875" customWidth="1"/>
    <col min="3" max="3" width="15.875" customWidth="1"/>
    <col min="4" max="4" width="15.5" customWidth="1"/>
    <col min="5" max="5" width="14.125" customWidth="1"/>
    <col min="6" max="6" width="14" customWidth="1"/>
    <col min="7" max="7" width="17.75" customWidth="1"/>
  </cols>
  <sheetData>
    <row r="1" spans="1:14" x14ac:dyDescent="0.15">
      <c r="A1" t="s">
        <v>151</v>
      </c>
    </row>
    <row r="3" spans="1:14" x14ac:dyDescent="0.15">
      <c r="A3" t="s">
        <v>355</v>
      </c>
    </row>
    <row r="6" spans="1:14" x14ac:dyDescent="0.15">
      <c r="A6" s="14" t="s">
        <v>356</v>
      </c>
      <c r="B6" s="14" t="s">
        <v>435</v>
      </c>
      <c r="C6" s="14" t="s">
        <v>436</v>
      </c>
      <c r="D6" s="14" t="s">
        <v>357</v>
      </c>
      <c r="E6" s="14" t="s">
        <v>237</v>
      </c>
      <c r="F6" s="14" t="s">
        <v>358</v>
      </c>
      <c r="G6" s="14" t="s">
        <v>238</v>
      </c>
      <c r="H6" s="14" t="s">
        <v>277</v>
      </c>
    </row>
    <row r="7" spans="1:14" ht="40.5" x14ac:dyDescent="0.15">
      <c r="A7" s="19" t="s">
        <v>359</v>
      </c>
      <c r="B7" s="19" t="s">
        <v>443</v>
      </c>
      <c r="C7" s="18" t="s">
        <v>360</v>
      </c>
      <c r="D7" s="18" t="s">
        <v>361</v>
      </c>
      <c r="E7" s="18" t="s">
        <v>362</v>
      </c>
      <c r="F7" s="18" t="s">
        <v>325</v>
      </c>
      <c r="G7" s="18" t="s">
        <v>363</v>
      </c>
      <c r="H7" s="18" t="s">
        <v>364</v>
      </c>
      <c r="I7" s="6"/>
      <c r="J7" s="6"/>
      <c r="K7" s="6"/>
      <c r="L7" s="6"/>
      <c r="M7" s="6"/>
      <c r="N7" s="6"/>
    </row>
    <row r="8" spans="1:14" x14ac:dyDescent="0.15">
      <c r="A8" s="12"/>
      <c r="B8" s="12"/>
      <c r="C8" s="12"/>
      <c r="D8" s="12"/>
      <c r="E8" s="12"/>
      <c r="F8" s="12"/>
      <c r="G8" s="12"/>
      <c r="H8" s="12"/>
    </row>
    <row r="9" spans="1:14" ht="27" x14ac:dyDescent="0.15">
      <c r="A9" s="20" t="s">
        <v>335</v>
      </c>
      <c r="B9" s="18" t="s">
        <v>437</v>
      </c>
      <c r="C9" s="18" t="s">
        <v>438</v>
      </c>
      <c r="D9" s="18" t="s">
        <v>336</v>
      </c>
      <c r="E9" s="18" t="s">
        <v>369</v>
      </c>
      <c r="F9" s="18" t="s">
        <v>368</v>
      </c>
      <c r="G9" s="19" t="s">
        <v>368</v>
      </c>
      <c r="H9" s="18" t="s">
        <v>370</v>
      </c>
      <c r="I9" s="6"/>
      <c r="J9" s="6"/>
      <c r="K9" s="6"/>
      <c r="L9" s="6"/>
      <c r="M9" s="6"/>
      <c r="N9" s="6"/>
    </row>
    <row r="10" spans="1:14" x14ac:dyDescent="0.15">
      <c r="A10" s="12" t="s">
        <v>365</v>
      </c>
      <c r="B10" s="12" t="s">
        <v>365</v>
      </c>
      <c r="C10" s="12" t="s">
        <v>366</v>
      </c>
      <c r="D10" s="12" t="s">
        <v>365</v>
      </c>
      <c r="E10" s="12" t="s">
        <v>366</v>
      </c>
      <c r="F10" s="12" t="s">
        <v>366</v>
      </c>
      <c r="G10" s="12" t="s">
        <v>366</v>
      </c>
      <c r="H10" s="12" t="s">
        <v>366</v>
      </c>
    </row>
    <row r="12" spans="1:14" x14ac:dyDescent="0.15">
      <c r="A12" s="11" t="s">
        <v>371</v>
      </c>
    </row>
    <row r="13" spans="1:14" x14ac:dyDescent="0.15">
      <c r="A13" s="47"/>
      <c r="B13" s="47"/>
      <c r="C13" s="47"/>
      <c r="D13" s="47"/>
      <c r="E13" s="47"/>
      <c r="F13" s="47"/>
      <c r="G13" s="47"/>
      <c r="H13" s="47"/>
    </row>
    <row r="15" spans="1:14" x14ac:dyDescent="0.15">
      <c r="A15" s="11" t="s">
        <v>288</v>
      </c>
    </row>
    <row r="16" spans="1:14" ht="180.75" customHeight="1" x14ac:dyDescent="0.15">
      <c r="A16" s="47" t="s">
        <v>439</v>
      </c>
      <c r="B16" s="47"/>
      <c r="C16" s="47"/>
      <c r="D16" s="47"/>
      <c r="E16" s="47"/>
      <c r="F16" s="47"/>
      <c r="G16" s="47"/>
      <c r="H16" s="47"/>
    </row>
    <row r="17" spans="1:14" ht="29.25" customHeight="1" x14ac:dyDescent="0.15">
      <c r="A17" s="11" t="s">
        <v>372</v>
      </c>
    </row>
    <row r="18" spans="1:14" ht="14.25" customHeight="1" x14ac:dyDescent="0.15">
      <c r="A18" s="11" t="s">
        <v>345</v>
      </c>
    </row>
    <row r="19" spans="1:14" x14ac:dyDescent="0.15">
      <c r="A19" s="11" t="s">
        <v>440</v>
      </c>
    </row>
    <row r="20" spans="1:14" ht="35.25" customHeight="1" x14ac:dyDescent="0.15">
      <c r="A20" s="47" t="s">
        <v>441</v>
      </c>
      <c r="B20" s="47"/>
      <c r="C20" s="47"/>
      <c r="D20" s="47"/>
      <c r="E20" s="47"/>
      <c r="F20" s="47"/>
      <c r="G20" s="47"/>
      <c r="H20" s="47"/>
      <c r="I20" s="47"/>
      <c r="J20" s="47"/>
      <c r="K20" s="47"/>
      <c r="L20" s="47"/>
      <c r="M20" s="47"/>
      <c r="N20" s="47"/>
    </row>
    <row r="21" spans="1:14" x14ac:dyDescent="0.15">
      <c r="A21" s="11" t="s">
        <v>398</v>
      </c>
    </row>
  </sheetData>
  <mergeCells count="3">
    <mergeCell ref="A13:H13"/>
    <mergeCell ref="A16:H16"/>
    <mergeCell ref="A20:N20"/>
  </mergeCells>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8"/>
  <sheetViews>
    <sheetView topLeftCell="A10" workbookViewId="0">
      <selection activeCell="A27" sqref="A27"/>
    </sheetView>
  </sheetViews>
  <sheetFormatPr defaultRowHeight="13.5" x14ac:dyDescent="0.15"/>
  <cols>
    <col min="1" max="1" width="15.75" customWidth="1"/>
    <col min="2" max="2" width="14.625" customWidth="1"/>
    <col min="10" max="10" width="20.625" customWidth="1"/>
  </cols>
  <sheetData>
    <row r="1" spans="1:14" x14ac:dyDescent="0.15">
      <c r="A1" t="s">
        <v>193</v>
      </c>
    </row>
    <row r="4" spans="1:14" ht="40.5" customHeight="1" x14ac:dyDescent="0.15">
      <c r="J4" s="43" t="s">
        <v>451</v>
      </c>
      <c r="K4" s="43"/>
      <c r="N4" t="s">
        <v>375</v>
      </c>
    </row>
    <row r="6" spans="1:14" s="22" customFormat="1" x14ac:dyDescent="0.15">
      <c r="A6" s="14" t="s">
        <v>273</v>
      </c>
      <c r="B6" s="14" t="s">
        <v>270</v>
      </c>
      <c r="C6" s="14" t="s">
        <v>376</v>
      </c>
      <c r="D6" s="14" t="s">
        <v>377</v>
      </c>
      <c r="E6" s="14" t="s">
        <v>235</v>
      </c>
      <c r="F6" s="14" t="s">
        <v>378</v>
      </c>
      <c r="G6" s="14" t="s">
        <v>379</v>
      </c>
      <c r="H6" s="14" t="s">
        <v>380</v>
      </c>
      <c r="I6" s="14" t="s">
        <v>277</v>
      </c>
    </row>
    <row r="7" spans="1:14" x14ac:dyDescent="0.15">
      <c r="A7" s="12" t="s">
        <v>392</v>
      </c>
      <c r="B7" s="17" t="s">
        <v>391</v>
      </c>
      <c r="C7" s="12" t="s">
        <v>389</v>
      </c>
      <c r="D7" s="17" t="s">
        <v>390</v>
      </c>
      <c r="E7" s="12" t="s">
        <v>388</v>
      </c>
      <c r="F7" s="12" t="s">
        <v>387</v>
      </c>
      <c r="G7" s="12" t="s">
        <v>386</v>
      </c>
      <c r="H7" s="12" t="s">
        <v>385</v>
      </c>
      <c r="I7" s="17" t="s">
        <v>384</v>
      </c>
    </row>
    <row r="8" spans="1:14" ht="84" customHeight="1" x14ac:dyDescent="0.15">
      <c r="A8" s="18" t="s">
        <v>393</v>
      </c>
      <c r="B8" s="18" t="s">
        <v>394</v>
      </c>
      <c r="C8" s="17" t="s">
        <v>245</v>
      </c>
      <c r="D8" s="17" t="s">
        <v>245</v>
      </c>
      <c r="E8" s="12"/>
      <c r="F8" s="12"/>
      <c r="G8" s="12"/>
      <c r="H8" s="12"/>
      <c r="I8" s="12"/>
      <c r="N8" s="6"/>
    </row>
    <row r="9" spans="1:14" x14ac:dyDescent="0.15">
      <c r="A9" s="12"/>
      <c r="B9" s="12"/>
      <c r="C9" s="12"/>
      <c r="D9" s="12"/>
      <c r="E9" s="12"/>
      <c r="F9" s="12"/>
      <c r="G9" s="12"/>
      <c r="H9" s="12"/>
      <c r="I9" s="12"/>
    </row>
    <row r="10" spans="1:14" x14ac:dyDescent="0.15">
      <c r="A10" s="17" t="s">
        <v>365</v>
      </c>
      <c r="B10" s="17" t="s">
        <v>365</v>
      </c>
      <c r="C10" s="17" t="s">
        <v>365</v>
      </c>
      <c r="D10" s="17" t="s">
        <v>365</v>
      </c>
      <c r="E10" s="17" t="s">
        <v>366</v>
      </c>
      <c r="F10" s="17" t="s">
        <v>366</v>
      </c>
      <c r="G10" s="17" t="s">
        <v>366</v>
      </c>
      <c r="H10" s="17" t="s">
        <v>366</v>
      </c>
      <c r="I10" s="17" t="s">
        <v>366</v>
      </c>
    </row>
    <row r="12" spans="1:14" x14ac:dyDescent="0.15">
      <c r="A12" s="11" t="s">
        <v>382</v>
      </c>
    </row>
    <row r="13" spans="1:14" x14ac:dyDescent="0.15">
      <c r="A13" s="11" t="s">
        <v>381</v>
      </c>
    </row>
    <row r="14" spans="1:14" ht="36.75" customHeight="1" x14ac:dyDescent="0.15">
      <c r="A14" s="47" t="s">
        <v>452</v>
      </c>
      <c r="B14" s="47"/>
      <c r="C14" s="47"/>
      <c r="D14" s="47"/>
      <c r="E14" s="47"/>
      <c r="F14" s="47"/>
      <c r="G14" s="47"/>
      <c r="H14" s="47"/>
      <c r="I14" s="47"/>
      <c r="J14" s="47"/>
    </row>
    <row r="15" spans="1:14" ht="114" customHeight="1" x14ac:dyDescent="0.15">
      <c r="A15" s="52" t="s">
        <v>431</v>
      </c>
      <c r="B15" s="52"/>
      <c r="C15" s="52"/>
      <c r="D15" s="52"/>
      <c r="E15" s="52"/>
      <c r="F15" s="52"/>
      <c r="G15" s="52"/>
      <c r="H15" s="52"/>
      <c r="I15" s="52"/>
      <c r="J15" s="52"/>
    </row>
    <row r="16" spans="1:14" x14ac:dyDescent="0.15">
      <c r="A16" s="11"/>
    </row>
    <row r="17" spans="1:14 16384:16384" ht="69" customHeight="1" x14ac:dyDescent="0.15">
      <c r="A17" s="47" t="s">
        <v>383</v>
      </c>
      <c r="B17" s="51"/>
      <c r="C17" s="51"/>
      <c r="D17" s="51"/>
      <c r="E17" s="51"/>
      <c r="F17" s="51"/>
      <c r="G17" s="51"/>
      <c r="H17" s="51"/>
      <c r="I17" s="51"/>
      <c r="J17" s="51"/>
      <c r="K17" s="51"/>
      <c r="L17" s="51"/>
    </row>
    <row r="18" spans="1:14 16384:16384" x14ac:dyDescent="0.15">
      <c r="A18" s="11" t="s">
        <v>395</v>
      </c>
    </row>
    <row r="19" spans="1:14 16384:16384" x14ac:dyDescent="0.15">
      <c r="A19" s="11" t="s">
        <v>397</v>
      </c>
    </row>
    <row r="20" spans="1:14 16384:16384" x14ac:dyDescent="0.15">
      <c r="A20" s="11" t="s">
        <v>396</v>
      </c>
    </row>
    <row r="21" spans="1:14 16384:16384" ht="36.75" customHeight="1" x14ac:dyDescent="0.15">
      <c r="A21" s="47" t="s">
        <v>400</v>
      </c>
      <c r="B21" s="47"/>
      <c r="C21" s="47"/>
      <c r="D21" s="47"/>
      <c r="E21" s="47"/>
      <c r="F21" s="47"/>
      <c r="G21" s="47"/>
      <c r="H21" s="47"/>
      <c r="I21" s="47"/>
      <c r="J21" s="47"/>
      <c r="K21" s="47"/>
      <c r="L21" s="47"/>
      <c r="M21" s="47"/>
      <c r="N21" s="47"/>
    </row>
    <row r="22" spans="1:14 16384:16384" x14ac:dyDescent="0.15">
      <c r="A22" s="11" t="s">
        <v>349</v>
      </c>
    </row>
    <row r="23" spans="1:14 16384:16384" x14ac:dyDescent="0.15">
      <c r="A23" s="11" t="s">
        <v>398</v>
      </c>
    </row>
    <row r="25" spans="1:14 16384:16384" x14ac:dyDescent="0.15">
      <c r="A25" t="s">
        <v>454</v>
      </c>
      <c r="XFD25" t="s">
        <v>453</v>
      </c>
    </row>
    <row r="26" spans="1:14 16384:16384" x14ac:dyDescent="0.15">
      <c r="A26" t="s">
        <v>455</v>
      </c>
    </row>
    <row r="27" spans="1:14 16384:16384" x14ac:dyDescent="0.15">
      <c r="A27" t="s">
        <v>457</v>
      </c>
    </row>
    <row r="28" spans="1:14 16384:16384" x14ac:dyDescent="0.15">
      <c r="A28" t="s">
        <v>456</v>
      </c>
    </row>
  </sheetData>
  <mergeCells count="5">
    <mergeCell ref="A17:L17"/>
    <mergeCell ref="A15:J15"/>
    <mergeCell ref="A21:N21"/>
    <mergeCell ref="J4:K4"/>
    <mergeCell ref="A14:J14"/>
  </mergeCells>
  <phoneticPr fontId="2" type="noConversion"/>
  <pageMargins left="0.7" right="0.7" top="0.75" bottom="0.75" header="0.3" footer="0.3"/>
  <pageSetup paperSize="9" orientation="portrait" horizontalDpi="4294967295" verticalDpi="4294967295"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3.5" x14ac:dyDescent="0.15"/>
  <sheetData>
    <row r="1" spans="1:1" x14ac:dyDescent="0.15">
      <c r="A1" t="s">
        <v>111</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H29" sqref="H28:H29"/>
    </sheetView>
  </sheetViews>
  <sheetFormatPr defaultRowHeight="13.5" x14ac:dyDescent="0.15"/>
  <sheetData>
    <row r="1" spans="1:10" x14ac:dyDescent="0.15">
      <c r="A1" t="s">
        <v>181</v>
      </c>
    </row>
    <row r="3" spans="1:10" x14ac:dyDescent="0.15">
      <c r="A3" s="11" t="s">
        <v>402</v>
      </c>
      <c r="D3" s="11" t="s">
        <v>403</v>
      </c>
      <c r="F3" s="11" t="s">
        <v>404</v>
      </c>
      <c r="G3" s="11" t="s">
        <v>405</v>
      </c>
    </row>
    <row r="5" spans="1:10" x14ac:dyDescent="0.15">
      <c r="A5" s="11" t="s">
        <v>406</v>
      </c>
      <c r="D5" s="11" t="s">
        <v>410</v>
      </c>
    </row>
    <row r="6" spans="1:10" x14ac:dyDescent="0.15">
      <c r="A6" s="11" t="s">
        <v>407</v>
      </c>
    </row>
    <row r="7" spans="1:10" x14ac:dyDescent="0.15">
      <c r="A7" s="11" t="s">
        <v>408</v>
      </c>
    </row>
    <row r="8" spans="1:10" x14ac:dyDescent="0.15">
      <c r="A8" s="11" t="s">
        <v>409</v>
      </c>
    </row>
    <row r="9" spans="1:10" x14ac:dyDescent="0.15">
      <c r="A9" s="11" t="s">
        <v>411</v>
      </c>
    </row>
    <row r="15" spans="1:10" x14ac:dyDescent="0.15">
      <c r="A15" s="11" t="s">
        <v>412</v>
      </c>
    </row>
    <row r="16" spans="1:10" ht="123.75" customHeight="1" x14ac:dyDescent="0.15">
      <c r="A16" s="47" t="s">
        <v>413</v>
      </c>
      <c r="B16" s="47"/>
      <c r="C16" s="47"/>
      <c r="D16" s="47"/>
      <c r="E16" s="47"/>
      <c r="F16" s="47"/>
      <c r="G16" s="47"/>
      <c r="H16" s="47"/>
      <c r="I16" s="47"/>
      <c r="J16" s="47"/>
    </row>
    <row r="18" spans="1:1" x14ac:dyDescent="0.15">
      <c r="A18" s="11" t="s">
        <v>414</v>
      </c>
    </row>
  </sheetData>
  <mergeCells count="1">
    <mergeCell ref="A16:J16"/>
  </mergeCells>
  <phoneticPr fontId="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管理人员差旅费</vt:lpstr>
      <vt:lpstr>业务员差旅费</vt:lpstr>
      <vt:lpstr>大类小类维护</vt:lpstr>
      <vt:lpstr>发票采集类别定义</vt:lpstr>
      <vt:lpstr>车辆信息维护</vt:lpstr>
      <vt:lpstr>市场挂靠单位维护</vt:lpstr>
      <vt:lpstr>小类专票税点维护表</vt:lpstr>
      <vt:lpstr>市场总额使用汇总表</vt:lpstr>
      <vt:lpstr>市场额度使用情况查询</vt:lpstr>
      <vt:lpstr>差旅费权限维护</vt:lpstr>
      <vt:lpstr>审核情况查询（内务）</vt:lpstr>
      <vt:lpstr>审核情况查询</vt:lpstr>
      <vt:lpstr>住宿单位及住宿费用维护查询表  </vt:lpstr>
      <vt:lpstr>人员类别归集维护表</vt:lpstr>
      <vt:lpstr>额度控制方法维护</vt:lpstr>
      <vt:lpstr>各省差旅费额度计提维护表</vt:lpstr>
      <vt:lpstr>报销状态查询</vt:lpstr>
      <vt:lpstr>标准维护表</vt:lpstr>
      <vt:lpstr>住宿费审批核查报表</vt:lpstr>
      <vt:lpstr>汽车使用情况报表</vt:lpstr>
      <vt:lpstr>住宿单位及费用维护查询表（新）</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费世燕</dc:creator>
  <cp:lastModifiedBy>李康帅</cp:lastModifiedBy>
  <dcterms:created xsi:type="dcterms:W3CDTF">2022-01-25T00:49:00Z</dcterms:created>
  <dcterms:modified xsi:type="dcterms:W3CDTF">2022-02-28T06:29:40Z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7AB1EB84B7844BEAA8D448D970377905</vt:lpwstr>
  </property>
  <property fmtid="{D5CDD505-2E9C-101B-9397-08002B2CF9AE}" pid="3" name="KSOProductBuildVer">
    <vt:lpwstr>2052-11.1.0.11294</vt:lpwstr>
  </property>
</Properties>
</file>