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云主机" sheetId="1" r:id="rId1"/>
    <sheet name="虚拟化机房" sheetId="3" r:id="rId2"/>
    <sheet name="安防监控" sheetId="4" r:id="rId3"/>
    <sheet name="视频会议" sheetId="8" r:id="rId4"/>
    <sheet name="无线覆盖" sheetId="10" r:id="rId5"/>
    <sheet name="一卡通" sheetId="12" r:id="rId6"/>
    <sheet name="广播系统" sheetId="13" r:id="rId7"/>
    <sheet name="电脑和投影机" sheetId="15" r:id="rId8"/>
  </sheets>
  <calcPr calcId="144525" concurrentCalc="0"/>
</workbook>
</file>

<file path=xl/sharedStrings.xml><?xml version="1.0" encoding="utf-8"?>
<sst xmlns="http://schemas.openxmlformats.org/spreadsheetml/2006/main" count="368">
  <si>
    <t>中电电气智慧工厂</t>
  </si>
  <si>
    <t>云服务独立间隔机房清单</t>
  </si>
  <si>
    <t>序号</t>
  </si>
  <si>
    <t>产品名称</t>
  </si>
  <si>
    <t>型号</t>
  </si>
  <si>
    <t>参数</t>
  </si>
  <si>
    <t>单位</t>
  </si>
  <si>
    <t>数量</t>
  </si>
  <si>
    <t>单价（元）</t>
  </si>
  <si>
    <t>总计（元）</t>
  </si>
  <si>
    <t>备注</t>
  </si>
  <si>
    <t>云服务器ESC</t>
  </si>
  <si>
    <t>计算型</t>
  </si>
  <si>
    <r>
      <rPr>
        <b/>
        <sz val="10"/>
        <rFont val="宋体"/>
        <charset val="134"/>
      </rPr>
      <t>CPU四核8GB内存</t>
    </r>
    <r>
      <rPr>
        <sz val="10"/>
        <rFont val="宋体"/>
        <charset val="134"/>
      </rPr>
      <t>，Intel Xeon E5-2682v4 2.5 GHz/300GSSD云盘/独享5M带宽/专有网络 VPC</t>
    </r>
  </si>
  <si>
    <t>年/台</t>
  </si>
  <si>
    <t>VPN网关</t>
  </si>
  <si>
    <t>小型</t>
  </si>
  <si>
    <t>5M独享带宽/10台集控</t>
  </si>
  <si>
    <t>企业邮箱</t>
  </si>
  <si>
    <t>标准型</t>
  </si>
  <si>
    <t xml:space="preserve">10G大附件中转站 20G企业网盘 5G个人网盘 子公司独立域独立权限管理子公司独立企业通讯录 </t>
  </si>
  <si>
    <t>年/100账户</t>
  </si>
  <si>
    <t>云防火墙</t>
  </si>
  <si>
    <t>企业型</t>
  </si>
  <si>
    <t>1、实现微隔离
2、甄别流量是否安全
3、快速扩容
4、流量可视化、快速运维
5、端口监管</t>
  </si>
  <si>
    <t>年/50台</t>
  </si>
  <si>
    <t>小计</t>
  </si>
  <si>
    <t>网关</t>
  </si>
  <si>
    <t xml:space="preserve">AR1220E-S </t>
  </si>
  <si>
    <t>全千兆8口web管理带光口VPN</t>
  </si>
  <si>
    <t>台</t>
  </si>
  <si>
    <t>交换机</t>
  </si>
  <si>
    <t>S5500V2-28F-WiNet</t>
  </si>
  <si>
    <t>千兆24 SFP光口三层全光纤网管</t>
  </si>
  <si>
    <t>机柜</t>
  </si>
  <si>
    <t xml:space="preserve"> A26642 </t>
  </si>
  <si>
    <t xml:space="preserve">42U 600*600*2055mm 8位10A PDU插排一个 固定板3个 </t>
  </si>
  <si>
    <t>不间断电源1小时</t>
  </si>
  <si>
    <t>C10K-S</t>
  </si>
  <si>
    <t>山特 C10KS主机 1台，12V65AH电池 16节，12V65AH电池16节装电池箱 1个</t>
  </si>
  <si>
    <t>套</t>
  </si>
  <si>
    <t>总计</t>
  </si>
  <si>
    <t>机房清单</t>
  </si>
  <si>
    <t>服务器</t>
  </si>
  <si>
    <t>PowerEdge R930</t>
  </si>
  <si>
    <r>
      <rPr>
        <b/>
        <sz val="10"/>
        <rFont val="宋体"/>
        <charset val="134"/>
      </rPr>
      <t>20核32G</t>
    </r>
    <r>
      <rPr>
        <sz val="10"/>
        <rFont val="宋体"/>
        <charset val="134"/>
      </rPr>
      <t>机架式4U
CPU类型 Intel 志强E7-4820 V3
CPU频率 1.9Hhz
标配CPU 2颗
工艺  22nm
三级缓存  25MB
CPU核心  十核 
内存容量 32G
硬盘容量  SAS 4T 热插拔
电源类型  2+2 1100W</t>
    </r>
  </si>
  <si>
    <t>虚拟化软件</t>
  </si>
  <si>
    <t xml:space="preserve"> vSphere 6.0 标准版</t>
  </si>
  <si>
    <t>分区
可在一台物理机上运行多个操作系统
可在虚拟机之间分配系统资源
隔离：
可在硬件级别进行故障和安全隔离
可利用高级资源控制功能保持性能
封装：
可将虚拟机的完整状态保存到文件中
移动和复制虚拟机就像移动和复制文件一样轻松
独立于硬件
可将任意虚拟机调配或迁移到任意物理服务器
服务器整合：
借助服务器虚拟化，公司可以最大限度地利用服务器资源并减少所需服务器的数量。这最终会实现服务器整合，从而提高效率并降低成本。</t>
  </si>
  <si>
    <t>License</t>
  </si>
  <si>
    <t>根据CPU数量</t>
  </si>
  <si>
    <t>套/年</t>
  </si>
  <si>
    <t>安全网关</t>
  </si>
  <si>
    <t xml:space="preserve">华赛USG5150BSR </t>
  </si>
  <si>
    <t>状态防火墙、VPN、网络地址转换(NAT)、身份认证、访问控制和集成的UTM安全特性 
最大吞吐量 4000Mbps
固定接口 4个千兆combo口
扩展插槽  4MIC+2FIC+2DFIC 
网络管理  Web和命令行
用户数限制 无用户数限制
并发连接数  200万
VPN 支持VPN功能
入侵检测 Dos 
功率 300W</t>
  </si>
  <si>
    <t>不间断电源  1小时</t>
  </si>
  <si>
    <t>安防系统清单</t>
  </si>
  <si>
    <t>枪型摄像机</t>
  </si>
  <si>
    <t>DS-2CD3T45-I5</t>
  </si>
  <si>
    <t>星光级 200万 H265 双灯灯 POE</t>
  </si>
  <si>
    <t>每天存储0.04T</t>
  </si>
  <si>
    <t>半球摄像机</t>
  </si>
  <si>
    <t>DS-2CD3336DWD-I</t>
  </si>
  <si>
    <t>星光级 200万 H265 单灯 POE</t>
  </si>
  <si>
    <t>球机</t>
  </si>
  <si>
    <t>DS-2DC7320IW-A</t>
  </si>
  <si>
    <t>H265编码 红外150米 左右360°上下90°透雾防水</t>
  </si>
  <si>
    <t>电源</t>
  </si>
  <si>
    <t>12V</t>
  </si>
  <si>
    <t>12V 2A 室外防水</t>
  </si>
  <si>
    <t>个</t>
  </si>
  <si>
    <t>支架</t>
  </si>
  <si>
    <t>室外</t>
  </si>
  <si>
    <t>金属</t>
  </si>
  <si>
    <t>立杆</t>
  </si>
  <si>
    <t>3.5米高 上90mm下110mm，镀锌</t>
  </si>
  <si>
    <t>根</t>
  </si>
  <si>
    <t>网线</t>
  </si>
  <si>
    <t>超五类</t>
  </si>
  <si>
    <t xml:space="preserve">纯铜 0.5mm </t>
  </si>
  <si>
    <t>箱</t>
  </si>
  <si>
    <t>电源线</t>
  </si>
  <si>
    <t>rvv</t>
  </si>
  <si>
    <t>2*1.0  国标纯铜</t>
  </si>
  <si>
    <t>米</t>
  </si>
  <si>
    <t>2*2.0  国标纯铜</t>
  </si>
  <si>
    <t>光纤</t>
  </si>
  <si>
    <t>室外铠装</t>
  </si>
  <si>
    <t>12芯</t>
  </si>
  <si>
    <t>室外加车间</t>
  </si>
  <si>
    <t>光纤模块</t>
  </si>
  <si>
    <t>SFP 单模</t>
  </si>
  <si>
    <t>单模 千兆</t>
  </si>
  <si>
    <t>POE交换机</t>
  </si>
  <si>
    <t>DS-3E0318P-E</t>
  </si>
  <si>
    <t>19口POE 百兆</t>
  </si>
  <si>
    <t>接入交换机</t>
  </si>
  <si>
    <t>SMB-S5024PV2-EI</t>
  </si>
  <si>
    <t>24口全千兆+4SFPF,WEB可管理</t>
  </si>
  <si>
    <t>汇聚交换机</t>
  </si>
  <si>
    <t>千兆24SFP光口三层全光纤网管</t>
  </si>
  <si>
    <t>超融合CVR</t>
  </si>
  <si>
    <t>DS-A72072R</t>
  </si>
  <si>
    <t>同时具备平台、流媒体、CVR功能 512路接入+512路回放+512路转发，72盘位</t>
  </si>
  <si>
    <t>15天存储量</t>
  </si>
  <si>
    <t>硬盘</t>
  </si>
  <si>
    <t>监控专用</t>
  </si>
  <si>
    <t>4TB/5900转</t>
  </si>
  <si>
    <t>块</t>
  </si>
  <si>
    <t>显示器</t>
  </si>
  <si>
    <t>C2408VW8</t>
  </si>
  <si>
    <t>24寸曲面屏</t>
  </si>
  <si>
    <t>操作台</t>
  </si>
  <si>
    <t>4联</t>
  </si>
  <si>
    <t>高清解码器</t>
  </si>
  <si>
    <t>DS-6912UD</t>
  </si>
  <si>
    <t>H.265高清解码器 ，12路输出HDMI</t>
  </si>
  <si>
    <t>曲面拼接屏</t>
  </si>
  <si>
    <t>RH-5501HD</t>
  </si>
  <si>
    <r>
      <rPr>
        <sz val="10"/>
        <color indexed="8"/>
        <rFont val="宋体"/>
        <charset val="134"/>
      </rPr>
      <t>55寸光学</t>
    </r>
    <r>
      <rPr>
        <sz val="10"/>
        <color indexed="10"/>
        <rFont val="宋体"/>
        <charset val="134"/>
      </rPr>
      <t>0mm无缝拼接</t>
    </r>
    <r>
      <rPr>
        <sz val="10"/>
        <color indexed="8"/>
        <rFont val="宋体"/>
        <charset val="134"/>
      </rPr>
      <t>;分辨率1920*1080；屏点距：0.17675(H)×0.53025(V)，屏幕宽高比16：9；对比度最高可达：4500:1，亮度500CD/㎡；可视角度178°；响应时间6ms；色彩16.7M（8bit）;AV2路BNC，1路VGA,1路DVI，1路HDMI输入；1路BNC输出；工作温度0℃-50℃；工作湿度20%-80%；寿命6万小时；供电电源AC100-240V；工作功耗110W；单元尺寸1213.5*684.3*151.16</t>
    </r>
  </si>
  <si>
    <t>屏装配机柜</t>
  </si>
  <si>
    <t>HR-16P</t>
  </si>
  <si>
    <t>立地式弧形设计，按实地16单元（4×4规格）直面设计，标准配置：钢质、，底座高度约：60cm,厚度：60cm,自动散热系统。（客户选配）</t>
  </si>
  <si>
    <t>LED走字屏</t>
  </si>
  <si>
    <t>HR-F5</t>
  </si>
  <si>
    <t>用于机柜上方显示使用</t>
  </si>
  <si>
    <t>拼接屏控制器</t>
  </si>
  <si>
    <t>HDMI</t>
  </si>
  <si>
    <t>HDMI矩阵16路输入，16路输出。输入输出分辨率：1920*1080，矩阵软件与拼接屏软件结合，可实现图像任意切换，任意拼接，组合轮，询功等功能，RS232接口控制。</t>
  </si>
  <si>
    <t>网络键盘</t>
  </si>
  <si>
    <t xml:space="preserve"> DS-1100K</t>
  </si>
  <si>
    <t>采用7英寸800*480的触摸式液晶屏
支持直接在触控屏幕上预览前端视频，支持1080P及以下分辨率的网络视频
支持远程录像进行键盘本地回放或回放上电视墙</t>
  </si>
  <si>
    <t>辅材</t>
  </si>
  <si>
    <t>光纤跳线、水晶头、终端盒、光纤熔接等</t>
  </si>
  <si>
    <t>批</t>
  </si>
  <si>
    <t>施工费</t>
  </si>
  <si>
    <t>破路、综合布线、安装调试</t>
  </si>
  <si>
    <t>合计</t>
  </si>
  <si>
    <t>视频会议系统清单</t>
  </si>
  <si>
    <t>标准版/增强版会议平板</t>
  </si>
  <si>
    <t>会议高清显示、交互、书写，会议室、办公室</t>
  </si>
  <si>
    <t>无线传屏</t>
  </si>
  <si>
    <t>电脑一键投屏，触摸回传</t>
  </si>
  <si>
    <t>智能笔/电磁笔</t>
  </si>
  <si>
    <t>双笔双色书写，电磁笔锋，精细书写</t>
  </si>
  <si>
    <t>移动支架</t>
  </si>
  <si>
    <t>随时移动，使用方便</t>
  </si>
  <si>
    <t>易连智能套装</t>
  </si>
  <si>
    <t>办公软件APP，适用于电脑/手机，移动端加入会议，远程视频会议，拾音，麦克风</t>
  </si>
  <si>
    <t>拼接屏</t>
  </si>
  <si>
    <t>55寸 3*4拼接屏</t>
  </si>
  <si>
    <t>无线覆盖系统清单</t>
  </si>
  <si>
    <t>AC控制器</t>
  </si>
  <si>
    <t>AIR-WLC2112-K9</t>
  </si>
  <si>
    <t xml:space="preserve">额定电压(V)AC 120/230 V ( 50/60 Hz )，传输协议TCP/IP， UDP/IP， ICMP/IP  </t>
  </si>
  <si>
    <t>无线AP</t>
  </si>
  <si>
    <t>AIR-AP1242AG-C-K9</t>
  </si>
  <si>
    <t>最高传输速率：54Mbps，频率范围：双频（2.4GHz，5GHz），天线类型：外置天线，天线数量：2跟</t>
  </si>
  <si>
    <t>厂房6个非晶车间30个</t>
  </si>
  <si>
    <t>WS-C3750G-24PS-S/E</t>
  </si>
  <si>
    <t>千兆24口交换机POE供电
机架式无风扇自然散热</t>
  </si>
  <si>
    <t>W26412</t>
  </si>
  <si>
    <t>12U，尺寸:600mm宽*635mm高*450mm深</t>
  </si>
  <si>
    <t>管材、支架、水晶头、胶带等</t>
  </si>
  <si>
    <t>一卡通系统清单</t>
  </si>
  <si>
    <t>管理电脑</t>
  </si>
  <si>
    <t>集成商或甲方自备</t>
  </si>
  <si>
    <t>激光打印机</t>
  </si>
  <si>
    <t>一卡通平台管理软件</t>
  </si>
  <si>
    <t>Botong1.31</t>
  </si>
  <si>
    <t>非接触式IC卡读写器</t>
  </si>
  <si>
    <t>BT-D32U</t>
  </si>
  <si>
    <t>非接触式IC卡(含印刷)</t>
  </si>
  <si>
    <t>国标(M1-S50芯片)</t>
  </si>
  <si>
    <t>张</t>
  </si>
  <si>
    <t>二、考勤管理系统及硬件设备配置</t>
  </si>
  <si>
    <t>名称</t>
  </si>
  <si>
    <t>规格型号</t>
  </si>
  <si>
    <t>单价</t>
  </si>
  <si>
    <t>金额</t>
  </si>
  <si>
    <t>考勤系统管理电脑</t>
  </si>
  <si>
    <t>考勤管理系统</t>
  </si>
  <si>
    <t>考勤机</t>
  </si>
  <si>
    <r>
      <t>BT-</t>
    </r>
    <r>
      <rPr>
        <sz val="10"/>
        <rFont val="宋体"/>
        <charset val="134"/>
      </rPr>
      <t>Q26</t>
    </r>
  </si>
  <si>
    <t>TCP/IP通讯</t>
  </si>
  <si>
    <t>三、门禁管理系统及硬件设备配置</t>
  </si>
  <si>
    <t>门禁系统管理电脑</t>
  </si>
  <si>
    <t>门禁管理系统</t>
  </si>
  <si>
    <t>Botong1.3</t>
  </si>
  <si>
    <t>门禁控制器</t>
  </si>
  <si>
    <t>BT-C212</t>
  </si>
  <si>
    <t>单门双向，含控制箱及电源</t>
  </si>
  <si>
    <t>消防及报警联动扩展模块</t>
  </si>
  <si>
    <t>BT-CK01</t>
  </si>
  <si>
    <t>可选配</t>
  </si>
  <si>
    <t>门禁读卡器</t>
  </si>
  <si>
    <t>BT-D30WG</t>
  </si>
  <si>
    <t>开门按钮</t>
  </si>
  <si>
    <t>BT-AN01</t>
  </si>
  <si>
    <t>集成商或甲方可自备</t>
  </si>
  <si>
    <r>
      <rPr>
        <sz val="10"/>
        <rFont val="宋体"/>
        <charset val="134"/>
      </rPr>
      <t>双门</t>
    </r>
    <r>
      <rPr>
        <sz val="10"/>
        <rFont val="宋体"/>
        <charset val="134"/>
      </rPr>
      <t>电磁锁</t>
    </r>
  </si>
  <si>
    <t>BT-S280A</t>
  </si>
  <si>
    <t>把</t>
  </si>
  <si>
    <t>四、通道管理系统及硬件设备配置</t>
  </si>
  <si>
    <t>通道系统管理电脑</t>
  </si>
  <si>
    <t>通道管理系统</t>
  </si>
  <si>
    <t xml:space="preserve"> </t>
  </si>
  <si>
    <r>
      <t>桥式斜角</t>
    </r>
    <r>
      <rPr>
        <sz val="10"/>
        <rFont val="宋体"/>
        <charset val="134"/>
      </rPr>
      <t>单机芯</t>
    </r>
    <r>
      <rPr>
        <sz val="10"/>
        <rFont val="宋体"/>
        <charset val="134"/>
      </rPr>
      <t>翼闸</t>
    </r>
  </si>
  <si>
    <t>BT-TYZ01</t>
  </si>
  <si>
    <t>单机芯</t>
  </si>
  <si>
    <r>
      <t>桥式斜角</t>
    </r>
    <r>
      <rPr>
        <sz val="10"/>
        <rFont val="宋体"/>
        <charset val="134"/>
      </rPr>
      <t>双机芯</t>
    </r>
    <r>
      <rPr>
        <sz val="10"/>
        <rFont val="宋体"/>
        <charset val="134"/>
      </rPr>
      <t>翼闸</t>
    </r>
  </si>
  <si>
    <t>BT-TYZ02</t>
  </si>
  <si>
    <t>双向通道控制器</t>
  </si>
  <si>
    <t>BT-CT222</t>
  </si>
  <si>
    <t>网络高清摄像机</t>
  </si>
  <si>
    <t>DS-2CD2T35FD</t>
  </si>
  <si>
    <t>五、访客管理系统及硬件设备配置</t>
  </si>
  <si>
    <t>访客系统管理电脑</t>
  </si>
  <si>
    <t>访客管理系统</t>
  </si>
  <si>
    <t>Botong.31</t>
  </si>
  <si>
    <t>访客一体终端</t>
  </si>
  <si>
    <t>BT-E500</t>
  </si>
  <si>
    <t>含二代证读卡器、证件扫描仪、摄像头等</t>
  </si>
  <si>
    <r>
      <rPr>
        <b/>
        <sz val="10"/>
        <rFont val="宋体"/>
        <charset val="134"/>
      </rPr>
      <t>六</t>
    </r>
    <r>
      <rPr>
        <b/>
        <sz val="10"/>
        <rFont val="宋体"/>
        <charset val="134"/>
      </rPr>
      <t>、出入口控制管理系统及硬件设备配置(纯车牌识别，标准一进一出)</t>
    </r>
  </si>
  <si>
    <t>1、管理中心设备</t>
  </si>
  <si>
    <t>出入口控制系统管理电脑</t>
  </si>
  <si>
    <t>出入口控制管理系统</t>
  </si>
  <si>
    <t>车牌识别加密狗</t>
  </si>
  <si>
    <t>BT-YSB-1</t>
  </si>
  <si>
    <t>2、入口设备</t>
  </si>
  <si>
    <t>数字道闸</t>
  </si>
  <si>
    <t>BT-PD202</t>
  </si>
  <si>
    <t>3.5M直杆，Max7M</t>
  </si>
  <si>
    <t>车辆检测器</t>
  </si>
  <si>
    <t>BT-TS02</t>
  </si>
  <si>
    <t>入口控制器</t>
  </si>
  <si>
    <t>BT-PC220</t>
  </si>
  <si>
    <t>含语音、脱机收费功能</t>
  </si>
  <si>
    <t>高清车牌识别一体机</t>
  </si>
  <si>
    <t>BT-CY102</t>
  </si>
  <si>
    <t>含摄像机、光圈及护罩</t>
  </si>
  <si>
    <t>一体立柱支架</t>
  </si>
  <si>
    <t>BT-PL202</t>
  </si>
  <si>
    <t>信息显示屏</t>
  </si>
  <si>
    <t>BT-DX203</t>
  </si>
  <si>
    <t>含外壳、空开及挂件</t>
  </si>
  <si>
    <t>补光灯</t>
  </si>
  <si>
    <t>BT-PB101</t>
  </si>
  <si>
    <t>只</t>
  </si>
  <si>
    <t>3、出口设备</t>
  </si>
  <si>
    <t>出口控制器</t>
  </si>
  <si>
    <t>七、餐饮及商务消费管理系统及硬件设备配置</t>
  </si>
  <si>
    <t>消费系统管理电脑</t>
  </si>
  <si>
    <t>甲方自备或集成商自备</t>
  </si>
  <si>
    <t>餐饮及商务消费管理系统</t>
  </si>
  <si>
    <t>智能卡消费终端</t>
  </si>
  <si>
    <t>BT-T24TD</t>
  </si>
  <si>
    <t>TCP/IP通讯,台式,液晶显示</t>
  </si>
  <si>
    <t>园区广播系统清单</t>
  </si>
  <si>
    <t>一、主控机房设备</t>
  </si>
  <si>
    <t>网络化广播主机(17寸触摸屏）</t>
  </si>
  <si>
    <t>MAG6182II</t>
  </si>
  <si>
    <t>★17.3寸大幅彩屏，触摸屏和鼠标二种操控方式；
★自带服务器操控软件；
★一键触发全区告警和手动告警功能；
★内置10W定阻输出功放与辅助音源输出，可输出内容包括监听、节目播放，可灵活使用。 
★分区监听功能，对分区终端的播放状态和音量大小均可实时监控操作；
具有录音功能，用户可以自己制作节目源，可以通过本机录制，也可从远程控制电脑上复制；
★具有4个独立的音频输入通道，2个辅助混合音频输入通道，可对网络终端实时播放外置节目源(收音、DVD、无线话筒等)，无需调音台或者前置放大器等设备接入音源；
外置输入音源动态范围大于26DB，可通过硬件、软件调节输入音量。
★具有业务、紧急外接话筒输入，分别具有5mV与3mV两个不同电平灵敏度的接口，可外扩无线话筒。
具有手持式紧急话筒，并具有业务、紧急告警自动切换功能，当紧急告警时，话筒具有智能电平EMC优先级。
内置CD播放器，自创的CD播放器控制界面；
可利用网络音频采集终端来扩展音频输入通道,可无限扩展外接输入节目源；
可定时编程播放节目，系统按预先编制的程序运行，可无人值守。可以每天手动或定时播放各种音源类型的作息铃声。不同分区可单独定时还可在同一时刻播放不同的节目和不同的分区音量。
终端播放节目：可以由主机逐一给各分区分配播放音源，也可由终端独自点播主机上的节目音源。
强插寻呼；对讲功能；分组功能；
★备有消防中心接口，告警自动强插，同时支持短路告警（警报卡）和网络信号告警。
终端断线后自动恢复断线前的播放节目。
支持终端定时点备份功能，定时点的内容能自动备份到网络播放终端上。
★内置4通道智能输出电源，具有程控、手动控制功能。
具有多级音源优先管理功能，默认为7级优先等级。
用DSPPA网络自主研发的网络传输协议，中、英文多种语言切换功能，支持跨网段传输，并设定网络传输格式；
具有中国国家强制性产品认证证书；
网卡：双千兆网卡备份设计；
采用钥匙开关，确保系统更安全和稳定；
强大的广播矩阵，内置大容量节目源空间，可根据用户需要定制节目源；</t>
  </si>
  <si>
    <t>CD/DVD和MP3播放器</t>
  </si>
  <si>
    <t>MP9807C</t>
  </si>
  <si>
    <t>CD/MP3/MP4/VCD/DVD播放功能；
高亮度动态VFD显示，清晰醒目；
★具有曲目直选功能；
具有通电后自动播放功能；
频率响应 20Hz-20kHz（±3dB）
★信噪比 90dB
动态范围 90dB
谐波失真 0.005%
抖晃 可测极限之下
★输出电平 0dBV
保护 AC保险丝
电源 AC220-240V/50-60Hz
外包装尺寸（mm） （长×宽×高）530×440×195
机器尺寸（mm） （长×宽×高）484×365×88
毛重 8.7kg
净重 6.9kg
需提供中国质量认证中心（CQC）公共广播/消防广播系统检验报告；
需提供赛宝第三方检测报告；
需提供中国国家强制性产品认证3C证书；</t>
  </si>
  <si>
    <t>调谐器</t>
  </si>
  <si>
    <t>MP9808R</t>
  </si>
  <si>
    <t>微电脑控制，数字调谐系统；
全轻触按键控制，VFD显示；
★AM/FM 各40个电台存储功能；
具有自动搜索存储电台功能；
具有断电记忆功能；
接收范围 FM 87.0MHz-108.0MHz
 AM 522kHz-1620kHz
灵敏度 FM 26dBμ
 AM 52dBμ
信噪比 FM 单声道76dB，立体声70dB
 AM 40dB
调谐频率步距 FM 50kHz
 AM 9kHz
中频频率 FM 10.7MHz
 AM 450kHz
★输出电平 0dBV
保护 AC保险丝
电源 AC220-240V/50-60Hz
外包装尺寸（mm） （长×宽×高）555×455×185
机器尺寸（mm） （长×宽×高）480×378×88
毛重 8.2kg
净重 6.5kg
需提供中国质量认证中心（CQC）公共广播/消防广播系统检验报告；
需提供赛宝第三方检测报告；</t>
  </si>
  <si>
    <t xml:space="preserve">IP网络化音箱  </t>
  </si>
  <si>
    <t xml:space="preserve"> MAG6463</t>
  </si>
  <si>
    <t xml:space="preserve">双网络接口冗余设计，支持100/10Mbps自适应TCP/IP网络传输协议，可跨网段工作。
网络化终端处理器结合高保真扬声器整体化设计的网络化音箱。
★内置2×25W或1×50W高保真数字功放，低功耗设置。
★内置4Ω 25W高保真扬声器，输出灵敏度高
醒目的数码显示屏设计，既可显示实时时钟时间
可播放来自系统主机的背景音乐、紧急寻呼、告警信号等。
★具有一路辅助音频输入口，一路辅助音频输出口，一路话筒输入100V 本地紧急线路输入，方便接入消防本地广播系统
可接受红外线遥控器的操控。
可拓展蓝牙音频接收功能，点播功能和对讲功能
可挂接在网络到达的任何地方。
具有MP3解码播放功能。
支持最大48kHz采样率16bit数字音频码流解码。
AUX输入 输入阻抗 &gt;10kΩ
 输入灵敏度 1000 mV
 频响 50Hz-20kHz
 失真度 ≤0.1%
 信噪比 ≥80 dB
MIC输入 输入阻抗 &gt;600Ω
 频响 50Hz-20kHz
 失真度 ≤1%
 信噪比 ≥75 dB
AUX输出 输出阻抗 &lt;50Ω
 输出灵敏度 1000mV
 频响 50Hz-20kHz
 失真度 ≤0.1%
 信噪比 ≥75 dB
功放输出 功率 25W/4Ω
 频响 50Hz-20kHz
 失真度 ≤0．1%
 信噪比 ≥80dB
内置扬声器 最大声压级 ≥100dB
 功率 25W/4Ω
 频响 50Hz-20kHz
 失真度 ≤0．1%
 信噪比 ≥80dB
接口 双以太网接口 标准5类(CAT-5)
 AUX输入 莲花接口
 AUX输出 莲花接口
 MIC输入 6.3插口
 辅助扬声器输出 3.81MM凤凰接品
数字音频参数 解码格式 支持PCM\MP3格式
 采样率 8k-48kHZ
其它规格 电源 80-250V/50Hz
 过流过热过压保护 满足
</t>
  </si>
  <si>
    <t>带钟声话筒</t>
  </si>
  <si>
    <t>CM10</t>
  </si>
  <si>
    <r>
      <rPr>
        <sz val="10"/>
        <rFont val="宋体"/>
        <charset val="134"/>
      </rPr>
      <t>操作便捷，适应不同；
支持终端即插即用；
★具有延时自动关闭功能；
★可弯曲式话筒。                                                                                                                                                                                                              ★话筒输出电压 600mV±10mV或20mV±10%（非平衡）
★钟声额定输出电压 600mV±10mV或20mV±10%
输出钟声种类 CHIME UP：上音符1-3-5-</t>
    </r>
    <r>
      <rPr>
        <sz val="10"/>
        <rFont val="Times New Roman"/>
        <charset val="134"/>
      </rPr>
      <t>і</t>
    </r>
    <r>
      <rPr>
        <sz val="10"/>
        <rFont val="宋体"/>
        <charset val="134"/>
      </rPr>
      <t xml:space="preserve">-CHIME DOWN：下音符i-5-3-1-
★频率范围 100Hz-15kHz
失真度 MIC：≤1%
</t>
    </r>
  </si>
  <si>
    <t>三十二路消防联动网络模块</t>
  </si>
  <si>
    <t>MAG6416II</t>
  </si>
  <si>
    <t xml:space="preserve">本模块为网络化公共广播系统与消防中心之间的接口。
当接收到由消防中心发来之警报信号时，会自动激活DSPPA网络化公共广播系统相应工作区进入强行插入紧急广播状态。
每台机有32个消防触发通道，通过主机设置，每个通道的告警分区可任意组合。
每个告警通道均含寻路故障检测功能，自动排查系统线路故障。
同一系统可以有多台机连接于网络，可任意扩展控制区域。
</t>
  </si>
  <si>
    <t>16位电源时序器</t>
  </si>
  <si>
    <t>MP9823S</t>
  </si>
  <si>
    <t>按顺序开启或关闭16路受控设备的电源；
可以通过定时器自动控制或人工控制；
★插座总容量达4.5KVA；
拥有赛宝第三方检测报告；
电源插座输出总容量 4.5kVA，20A,  16通道；
每个插座最大输出为220V，10A。
定时器控制信号 交流220伏, 0.01A
★动作间隔时间 0.4秒-0.5秒
保护 AC 保险丝
耗电 AC220-240V/50-60Hz/20A
外包装尺寸（mm） （长×宽×高）530×440×195
机器尺寸（mm） （长×宽×高）484×365×88
毛重 10kg
净重 8.3kg</t>
  </si>
  <si>
    <t>广播机柜(38U)</t>
  </si>
  <si>
    <t>MP1118</t>
  </si>
  <si>
    <t>尺寸: 1850*535*485mm
颜色: 黑色　　
结构材料：铝材；
标准化模式，以满足各种需求；
采用高强度钢制可拆装式机柜，最大承载重量达500公斤； 
安装空间38U规格；
机柜内设计4条可调节铝型材槽轨；
底座可着地或安装活动脚轮；
装配简单，方便搬运。</t>
  </si>
  <si>
    <t>主控设备合计：</t>
  </si>
  <si>
    <t>二、分控中心设备</t>
  </si>
  <si>
    <t>电脑</t>
  </si>
  <si>
    <t>网络化分控软件</t>
  </si>
  <si>
    <t>MAG6100</t>
  </si>
  <si>
    <t xml:space="preserve">图形人性化设计，网络播放终端显示图片可定义与更换，应用更灵活。
可查看网络播放终端的工作状态信息（包括在线、离线、播放、停止等信息）。
可对网络播放终端分组编辑功能。
可下载查看程控定时点的内容,并可导入、导出定时点内容。
可上传本地音频节目到网络化主机，以供播放使用。
可远程调节网络播放终端音量,播放\停止网络播放终端等操作功能.
可实时远程寻呼网络播放终端。
可触发紧急告警功能。
设置多级权限控制功能, 具有网络权限授权管理功能。
</t>
  </si>
  <si>
    <t>DSPPA</t>
  </si>
  <si>
    <t>网络化智能寻呼站</t>
  </si>
  <si>
    <t>MAG6588</t>
  </si>
  <si>
    <t xml:space="preserve">支持100/10Mbps自适应TCP/IP网络传输协议；
采用7寸真彩触摸彩屏、铝合金高档拉丝工业面板设计。
桌面式结构设计。
采用高保真与手持式动圈话筒设计。
具有多段电平指示功能，讲话声压更直观。
带有手动快捷按键，方便紧要时快速寻呼。
★内置3W监听扬声器，方便预听节目与对讲使用。
具有一路线路输入（可扩展外置节目源、无线话筒等接入），一路本地线路输出(可脱机输出本地功放寻呼)，一路辅助线路输出(扩展监听功率).
图形人性化设计，显示内容更直观。
内置高保真大动态范围的AGC处理电路。
内置高性能DSP声音处理电路。
采用嵌入式实时系统平台，采用高性能ARM处理器。
可对网络播放终端分组编辑。
★内置钟声提示音。
可对网络播放终端选定寻呼、对讲功能。
智能寻呼台之间能相互寻呼、对讲。
可播放网络主机节目库歌曲。
★具有音频日志记录功能，可对寻呼的内容实时寻音记录，并可播放查阅。
具有用户密码与权限管理。
具有自动智能关闭话筒功能，可设定发话者延时关闭寻呼时间。
可手动打开、关闭寻呼话筒供电。
具有智能屏保功能，可设置彩色显示屏屏保延时时间。
可设定网络传输通讯模式。
需提供中国赛宝（总部）实验室检验报告证书
提供生产厂家针对本项目的授权书原件及售后服务承诺函原件。                                                                                                                      </t>
  </si>
  <si>
    <t>分控设备合计：</t>
  </si>
  <si>
    <t>三、办公楼</t>
  </si>
  <si>
    <t>单通道机架式网络化终端</t>
  </si>
  <si>
    <t>MAG6801</t>
  </si>
  <si>
    <t>内置网络解码模块可实时播放网络音乐，可单向接收广播呼叫等；
两路线输出，外接功率放大器或有源音箱；
可以适应不同地方的网络地址修改；
有以太网口的地方即可接入，支持跨网段和跨路由。
★双网络接口设计标准RJ45输入；能够手拉手级链，方便机框安装支持协议 TCP/IP协议；音频格式 MP3/MP2；
全数字化设计，高保真、语音传输指数高，1U铝合金面板设计，
★内置3W高效率监听功放，并带有监听音量电位器与开关；
★外置EMC 24V与短路干触点两种强播输出接口
★外置一路EMC强插线路输入,一路EMC线路输出，输入音量可调节，
具有8级以上优先级管理功能，本地话筒带有默音电平调节功能， 
内置看门狗功能，有效保障设备的正常运行
网络节目源具有7级以上优先等级管理功能，大致分为背景广播、业务广播、紧急广播三大类。
高可靠性设计寿命长，平均无故障时间(MTBF)&gt;10万小时
网络 双网口 10M/100M自适应
电源 AC 180V-242V/50Hz
功耗 12W</t>
  </si>
  <si>
    <t>合并式功放(250W)</t>
  </si>
  <si>
    <t>MP600PIII</t>
  </si>
  <si>
    <r>
      <rPr>
        <sz val="10"/>
        <rFont val="宋体"/>
        <charset val="134"/>
      </rPr>
      <t>★三个话筒输入口，两个辅助输入口，一个辅助输出口。
★100V, 70V 250W定压输出和4Ω定阻（平衡，不接地）输出。
有默音功能,便于插入优先广播。
各通道独立音量控制,高音和低音音调控制。</t>
    </r>
    <r>
      <rPr>
        <sz val="10"/>
        <rFont val="Wingdings 2"/>
        <charset val="2"/>
      </rPr>
      <t></t>
    </r>
    <r>
      <rPr>
        <sz val="10"/>
        <rFont val="宋体"/>
        <charset val="134"/>
      </rPr>
      <t xml:space="preserve">
★5单位LED 电平表,甚易监察工作状态, 输出短路保护并告警。
拥有中国国家强制性产品认证3C证书
输出调整率 由满载到空载，小于3dB
输出方式 P1，70V、100V定压输出
辅助输出 ≥1V
输入 Mic1,2,3：600Ω, ≤3mV, 不平衡
 AUX1,2：10kΩ, ≤300mV, 不平衡
★频响 50Hz-16kHz (±3dB)
谐波失真 &lt;1%  at 1kHz , 1/3额定输出电压
★信噪比 Mic1,2,3：&gt;75dB
 AUX1,2：&gt;80dB
音调调节 低音：±10dB（100Hz）
 高音：±10dB（10kHz)
保护 交流保险丝, 直流输出，过载, 短路。
默音功能 Mic1 输入覆盖其它输入（衰减0 到 -30dB）
电源 AC 220V-240V/50Hz-60Hz
外包装尺寸（mm） （L×W×H）520×430×195
机器尺寸（mm） （L×W×H）420×338×88
毛重 14.8kg
净重 13kg</t>
    </r>
  </si>
  <si>
    <t>合并式功放(350W)</t>
  </si>
  <si>
    <t>MP1000PIII</t>
  </si>
  <si>
    <r>
      <rPr>
        <sz val="10"/>
        <rFont val="宋体"/>
        <charset val="134"/>
      </rPr>
      <t>★三个话筒输入口，两个辅助输入口，一个辅助输出口。
★100V, 70V 350W定压输出和4Ω定阻（平衡，不接地）输出。
有默音功能,便于插入优先广播。
各通道独立音量控制,高音和低音音调控制。</t>
    </r>
    <r>
      <rPr>
        <sz val="10"/>
        <rFont val="Wingdings 2"/>
        <charset val="2"/>
      </rPr>
      <t></t>
    </r>
    <r>
      <rPr>
        <sz val="10"/>
        <rFont val="宋体"/>
        <charset val="134"/>
      </rPr>
      <t xml:space="preserve">
★5单位LED 电平表,甚易监察工作状态, 输出短路保护并告警。
拥有中国国家强制性产品认证3C证书
输出调整率 由满载到空载，小于3dB
输出方式 P1，70V、100V定压输出
辅助输出 ≥1V
输入 Mic1,2,3：600Ω, ≤3mV, 不平衡
 AUX1,2：10kΩ, ≤300mV, 不平衡
★频响 50Hz-16kHz (±3dB)
谐波失真 &lt;1%  at 1kHz , 1/3额定输出电压
★信噪比 Mic1,2,3：&gt;75dB
 AUX1,2：&gt;80dB
音调调节 低音：±10dB（100Hz）
 高音：±10dB（10kHz)
保护 交流保险丝, 直流输出，过载, 短路。
默音功能 Mic1 输入覆盖其它输入（衰减0 到 -30dB）
电源 AC 220V-240V/50Hz-60Hz
外包装尺寸（mm） （L×W×H）520×430×195
机器尺寸（mm） （L×W×H）420×338×88
毛重 15.2kg
净重 13.4kg</t>
    </r>
  </si>
  <si>
    <t>壁挂音箱 (6W-10W)</t>
  </si>
  <si>
    <t>DSP106II</t>
  </si>
  <si>
    <t xml:space="preserve">工作电压70/100V，功率1.5-10W（多个配接端子），适应不同场合；
★最大声压级达100±2dB，
★有效频率范围宽达160Hz-18kHz;
重1.75kg，自备悬挂孔，安装方便；
优质工程塑料注塑成型，经久耐用，不变形，不褪色；
扬声器悬边阻尼处理，寿命长，
★灵敏度高（达92±2dB）， 声音清晰
</t>
  </si>
  <si>
    <t>设备合计：</t>
  </si>
  <si>
    <t>宿舍楼</t>
  </si>
  <si>
    <t>前置放大器</t>
  </si>
  <si>
    <t>MP9811P</t>
  </si>
  <si>
    <t>★多种、多个输入/输出口：5个话筒口；3个辅助口；2个优先口；2个输出；
各通道独立音量控制，高音和低音音调控制；
自动默音（有强插功能）；
★输入 Mic 1, 2, 3, 4, 5: 600Ω, 2.5mV, 不平衡
Aux 1, 2, 3 : 10kΩ, 250mV, 不平衡
输出 0dBV
★频响 Mic : 100Hz-15kHz（±3dB）;  Line : 20Hz-18kHz(±3dB）
信噪比 Mic input : 80dB
Aux input : 90dB
音调 Bass : ±10dB（100Hz）
Treble : ±10dB（10kHz）
保护 AC保险丝
电源 AC 220-240V/50-60Hz
外包装尺寸（mm） （长×宽×高）530×440×195
机器尺寸（mm） （长×宽×高）484×365×88
毛重 8kg
净重 6.2kg
需提供中国质量认证中心（CQC）公共广播/消防广播系统检验报告；
需提供赛宝第三方检测报告；
需提供中国国家强制性产品认证3C证书；</t>
  </si>
  <si>
    <t>纯后级定压功放（1000W）</t>
  </si>
  <si>
    <t>MP3000</t>
  </si>
  <si>
    <t>100伏, 70伏 1000W定压输出和4欧平衡输出（不接地）；
5 单位LED 显示器，作状态显示；
RCA插口和XLR插口供方便地实现环接；
★输出短路保护并示警；
输入灵敏度 0dBV
额定输出电压 70V，100V（MP4000:200V）
★信噪比 大于90dB
★增益限制的有效频率范围 80Hz-15kHz (±3dB)
总谐波失真 小于0.5% (1kHz，1/3额定功率)
指示灯 “电源”，“削顶”，“信号”，“保护” 和 “超温”
保护功能 上电，高温，直流，短路
额定电源电压 AC 220-240V/50-60Hz
耗电量 1800W
外包装尺寸（mm） （L×W×H）585×545×190mm
机器尺寸（mm） （L×W×H）484×480×132mm
需提供中国质量认证中心（CQC）公共广播/消防广播系统检验报告；
需提供赛宝第三方检测报告；
需提供中国国家强制性产品认证3C证书；</t>
  </si>
  <si>
    <t>纯后级定压功放（2000W）</t>
  </si>
  <si>
    <t>MP4000</t>
  </si>
  <si>
    <t>100伏（200伏）, 70伏 2000W定压输出和4欧平衡输出（不接地）；
5 单位LED 显示器，作状态显示；
RCA插口和XLR插口供方便地实现环接；
★输出短路保护并示警；
输入灵敏度 0dBV
额定输出电压 70V，100V（MP4000:200V）
★信噪比 大于90dB
★增益限制的有效频率范围 80Hz-15kHz (±3dB)
总谐波失真 小于0.5% (1kHz，1/3额定功率)
指示灯 “电源”，“削顶”，“信号”，“保护” 和 “超温”
保护功能 上电，高温，直流，短路
额定电源电压 AC 220-240V/50-60Hz
耗电量 3200W
外包装尺寸（mm） （L×W×H）585×545×190mm
机器尺寸（mm） （L×W×H）484×480×132mm
需提供中国质量认证中心（CQC）公共广播/消防广播系统检验报告；
需提供赛宝第三方检测报告；
需提供中国国家强制性产品认证3C证书；</t>
  </si>
  <si>
    <t>防水音柱（30W）</t>
  </si>
  <si>
    <t>DSP308</t>
  </si>
  <si>
    <t>工作电压70/100V，功率30～60W, 多个配接端子，适应不同场合；
★最大声压级达106±2dB，
★有效频率范围宽达140Hz ~14kHz；
重4.5 kg，配有安装支架，安装便捷；
尺寸(长×宽×高): 500×150×125mm
全天候设计，金黄色外观，铝网，选用防水单元，铝合金材质网罩，永不生锈；室内外均宜，，寿命长，
喇叭单元4"全频扬声器x1, 2.5"高音扬声器x1；
★灵敏度高(89±2dB)，声音清晰、明亮。
拥有中国赛宝六级防水认证</t>
  </si>
  <si>
    <t>厂房</t>
  </si>
  <si>
    <t>纯后级定压功放（450W）</t>
  </si>
  <si>
    <t>MP2000</t>
  </si>
  <si>
    <t>100V, 70V 450W定压输出和4Ωhms 定阻输出（平衡，不接地）；
5 单位LED 显示器，作状态显示；
RCA 插口和 XLR 插口供方便地实现环接；
★输出短路保护并示警；
输入灵敏度 0dBV
★信噪比 &gt;80dB
阻尼系数 200:1
共模抑制 大于90dB.
★频响 50Hz-15kHz (±3dB)
总谐波失真 4/1kHz &lt;0.3 %
上升速率 &gt;15V/微秒
指示灯 “电源”, “削顶”, “信号”,“保护” 和“超温”
保护 上电, 高温, 直流, 短路
电源 AC220-240V/50-60Hz
耗电量 850W
外包装尺寸（mm） （L×W×H）530*440*195
机器尺寸（mm） （L×W×H）483*380*88
毛重 19.5kg
净重 17kg
需提供中国质量认证中心（CQC）公共广播/消防广播系统检验报告；
需提供赛宝第三方检测报告；
需提供中国国家强制性产品认证3C证书；</t>
  </si>
  <si>
    <t>黑色壁挂音箱 (30W)</t>
  </si>
  <si>
    <t>DSP6062IIB</t>
  </si>
  <si>
    <t xml:space="preserve">专注声音品质，倒相式设计，并配有高音、低音双单元，声音层次清晰，
圆润通透，清澈明亮，低音强劲。
多种功能型号可选：可配合定压功放，实现远距离传输；可直接接入音源播放；
满足各种应用环境需求。
流线型造型设计，弧形立体分割的箱体与网罩，动感立体。
适用于不同场所的装饰风格。 
喇叭单元: 5＂×1,1＂×1
工作电压: 100V
额定功率: 30W
频响范围: 80Hz-20kHz
灵敏度（1m,1W）: 90±2dB
最大声压级（1m）: 105±2dB
产品尺寸（高×宽×深）: 280×194×185mm
净重: 3.2kg
</t>
  </si>
  <si>
    <t>非晶车间</t>
  </si>
  <si>
    <t>合并式功放(60W)</t>
  </si>
  <si>
    <t>MP200PIII</t>
  </si>
  <si>
    <r>
      <rPr>
        <sz val="10"/>
        <rFont val="宋体"/>
        <charset val="134"/>
      </rPr>
      <t>三个话筒输入口，两个辅助输入口，一个辅助输出口。
100V, 70V  60W定压输出和4Ω定阻（平衡，不接地）输出。
有默音功能,便于插入优先广播。
★各通道独立音量控制,高音和低音音调控制。</t>
    </r>
    <r>
      <rPr>
        <sz val="10"/>
        <rFont val="Wingdings 2"/>
        <charset val="2"/>
      </rPr>
      <t></t>
    </r>
    <r>
      <rPr>
        <sz val="10"/>
        <rFont val="宋体"/>
        <charset val="134"/>
      </rPr>
      <t xml:space="preserve">
5单位LED 电平表,甚易监察工作状态, 输出短路保护并告警。
拥有中国国家强制性产品认证3C证书
输出调整率 由满载到空载，小于3dB
输出方式 P1，70V、100V定压输出
辅助输出 ≥1V
输入 Mic1,2,3：600Ω, ≤3mV, 不平衡
 AUX1,2：10kΩ, ≤300mV, 不平衡
★频响 50Hz-16kHz (±3dB)
谐波失真 &lt;1%  at 1kHz , 1/3额定输出电压
★信噪比 Mic1,2,3：&gt;75dB
 AUX1,2：&gt;80dB
音调调节 低音：±10dB（100Hz）
 高音：±10dB（10kHz)
保护 交流保险丝, 直流输出，过载, 短路。
默音功能 Mic1 输入覆盖其它输入（衰减0 到 -30dB）
电源 AC 220V-240V/50Hz-60Hz
外包装尺寸（mm） （L×W×H）520×430×195
机器尺寸（mm） （L×W×H）420×338×88
毛重 10.3kg
净重 8.5kg</t>
    </r>
  </si>
  <si>
    <t>合并式功放(120W)</t>
  </si>
  <si>
    <t>MP300PIII</t>
  </si>
  <si>
    <t>★三个话筒输入口，两个辅助输入口，一个辅助输出口。
★100V, 70V  120W定压输出和4Ω定阻（平衡，不接地）输出。
有默音功能,便于插入优先广播。
各通道独立音量控制,高音和低音音调控制。
★5单位LED 电平表,甚易监察工作状态, 输出短路保护并告警。
拥有中国国家强制性产品认证3C证书
输出调整率 由满载到空载，小于3dB
输出方式 P1，70V、100V定压输出
辅助输出 ≥1V
输入 Mic1,2,3：600Ω, ≤3mV, 不平衡
 AUX1,2：10kΩ, ≤300mV, 不平衡
★频响 50Hz-16kHz (±3dB)
谐波失真 &lt;1%  at 1kHz , 1/3额定输出电压
★信噪比 Mic1,2,3：&gt;75dB
 AUX1,2：&gt;80dB
音调调节 低音：±10dB（100Hz）
 高音：±10dB（10kHz)
保护 交流保险丝, 直流输出，过载, 短路。
默音功能 Mic1 输入覆盖其它输入（衰减0 到 -30dB）
电源 AC 220V-240V/50Hz-60Hz
外包装尺寸（mm） （L×W×H）520×430×195
机器尺寸（mm） （L×W×H）420×338×88
毛重 10.8kg
净重 9kg</t>
  </si>
  <si>
    <t>纯后级定压功放（650W）</t>
  </si>
  <si>
    <t>MP2500</t>
  </si>
  <si>
    <t>100V, 70V  650W定压输出和4Ωhms 定阻输出（平衡，不接地）；
5 单位LED 显示器，作状态显示；
RCA 插口和 XLR 插口供方便地实现环接；
★输出短路保护并示警；
输入灵敏度 0dBV
★信噪比 &gt;80dB
阻尼系数 200:1
共模抑制 大于90dB.
★频响 50Hz-15kHz (±3dB)
总谐波失真 4/1kHz &lt;0.3 %
上升速率 &gt;15V/微秒
指示灯 “电源”, “削顶”, “信号”,“保护” 和“超温”
保护 上电, 高温, 直流, 短路
电源 AC220-240V/50-60Hz
耗电量 1000W
外包装尺寸（mm） （L×W×H）530*440*195
机器尺寸（mm） （L×W×H）483*380*88
毛重 20.5kg
净重 18kg
需提供中国质量认证中心（CQC）公共广播/消防广播系统检验报告；
需提供赛宝第三方检测报告；
需提供中国国家强制性产品认证3C证书；</t>
  </si>
  <si>
    <t>非晶金办公室三层餐厅</t>
  </si>
  <si>
    <t>天花喇叭(6W)</t>
  </si>
  <si>
    <t>DSP803</t>
  </si>
  <si>
    <t>工作电压70/100V，功率6~10W（多个配接端子），适应不同场合；
★最大声压级 100±2dB，
★有效频率范围 75Hz ~ 18kHz；
重1.0 kg，强力活动夹设计，安装方便；
铝合金材质网罩，永不生锈；铝合金材质网罩，永不生锈；优质钢材冲压，经久耐用，不变形，不褪色
6.5寸全频单元，扬声器悬边阻尼处理，寿命长，
★灵敏度高（92±2dB），声音清晰、明亮。</t>
  </si>
  <si>
    <t>接待楼</t>
  </si>
  <si>
    <t>四、辅助材料</t>
  </si>
  <si>
    <t>网络交换机</t>
  </si>
  <si>
    <t>超五类网线</t>
  </si>
  <si>
    <t>广播音箱线</t>
  </si>
  <si>
    <t>RVV2*1.5</t>
  </si>
  <si>
    <t>国标</t>
  </si>
  <si>
    <t>国标视/音频线、视音频插座、电源插座、各种电源线、开关、等附材、五金件等</t>
  </si>
  <si>
    <t>辅助材料合计：</t>
  </si>
  <si>
    <t>合计:</t>
  </si>
  <si>
    <t>电脑采购清单</t>
  </si>
  <si>
    <t>笔记本</t>
  </si>
  <si>
    <t xml:space="preserve"> S2 11CD  </t>
  </si>
  <si>
    <t>i5-6200U 4G 240GB SSD FHD IPS Win10 银色</t>
  </si>
  <si>
    <t>台式电脑</t>
  </si>
  <si>
    <t>扬天T4900D</t>
  </si>
  <si>
    <t>i5 7400 3GHz/4GB/500G带光驱/19.5显示屏</t>
  </si>
  <si>
    <t>投影机</t>
  </si>
  <si>
    <t>CW259</t>
  </si>
  <si>
    <r>
      <rPr>
        <sz val="10"/>
        <rFont val="宋体"/>
        <charset val="134"/>
      </rPr>
      <t>投影技术  3LCD
显示芯片3×0.75英寸芯片
亮度</t>
    </r>
    <r>
      <rPr>
        <sz val="10"/>
        <color indexed="10"/>
        <rFont val="宋体"/>
        <charset val="134"/>
      </rPr>
      <t>4500流明</t>
    </r>
    <r>
      <rPr>
        <sz val="10"/>
        <rFont val="宋体"/>
        <charset val="134"/>
      </rPr>
      <t xml:space="preserve">
对比度2500:1
标准分辨率WXGA（1280*800）
扫描频率水平：19-92kHz
垂直：48-92Hz
光源类型超高压汞灯
灯泡功率245W
灯泡寿命正常模式：4000小时，经济模式：5000小时 </t>
    </r>
  </si>
  <si>
    <t>幕布</t>
  </si>
  <si>
    <t>120寸</t>
  </si>
  <si>
    <t>120寸，灰玻纤，电动</t>
  </si>
  <si>
    <t>EB-C740W</t>
  </si>
  <si>
    <r>
      <rPr>
        <sz val="10"/>
        <rFont val="宋体"/>
        <charset val="134"/>
      </rPr>
      <t>投影技术3LCD
显示芯片0.59英寸芯片
亮度</t>
    </r>
    <r>
      <rPr>
        <sz val="10"/>
        <color indexed="10"/>
        <rFont val="宋体"/>
        <charset val="134"/>
      </rPr>
      <t>4200流明</t>
    </r>
    <r>
      <rPr>
        <sz val="10"/>
        <rFont val="宋体"/>
        <charset val="134"/>
      </rPr>
      <t xml:space="preserve">
对比度3000:1
标准分辨率WXGA（1280*800）
扫描频率水平：15-92kHz
垂直：50-85Hz
灯泡参数 
灯泡功率245W
灯泡寿命2500小时</t>
    </r>
  </si>
</sst>
</file>

<file path=xl/styles.xml><?xml version="1.0" encoding="utf-8"?>
<styleSheet xmlns="http://schemas.openxmlformats.org/spreadsheetml/2006/main">
  <numFmts count="10">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0;\¥\-#,##0"/>
    <numFmt numFmtId="177" formatCode="#,##0.00_);[Red]\(#,##0.00\)"/>
    <numFmt numFmtId="178" formatCode="\¥#,##0_);[Red]\(\¥#,##0\)"/>
    <numFmt numFmtId="179" formatCode="0_ "/>
    <numFmt numFmtId="180" formatCode="#,##0_);[Red]\(#,##0\)"/>
    <numFmt numFmtId="181" formatCode="[DBNum2][$-804]General"/>
  </numFmts>
  <fonts count="54">
    <font>
      <sz val="12"/>
      <name val="宋体"/>
      <charset val="134"/>
    </font>
    <font>
      <b/>
      <sz val="16"/>
      <name val="微软雅黑"/>
      <charset val="134"/>
    </font>
    <font>
      <sz val="16"/>
      <color rgb="FFFF0000"/>
      <name val="微软雅黑"/>
      <charset val="134"/>
    </font>
    <font>
      <sz val="11"/>
      <name val="微软雅黑"/>
      <charset val="134"/>
    </font>
    <font>
      <sz val="11"/>
      <name val="宋体"/>
      <charset val="134"/>
    </font>
    <font>
      <sz val="10"/>
      <name val="宋体"/>
      <charset val="134"/>
    </font>
    <font>
      <b/>
      <sz val="11"/>
      <name val="宋体"/>
      <charset val="134"/>
    </font>
    <font>
      <b/>
      <sz val="12"/>
      <name val="宋体"/>
      <charset val="134"/>
    </font>
    <font>
      <sz val="12"/>
      <name val="微软雅黑"/>
      <charset val="134"/>
    </font>
    <font>
      <b/>
      <sz val="10"/>
      <name val="宋体"/>
      <charset val="134"/>
    </font>
    <font>
      <sz val="10"/>
      <name val="宋体"/>
      <charset val="134"/>
    </font>
    <font>
      <sz val="10"/>
      <color indexed="12"/>
      <name val="宋体"/>
      <charset val="134"/>
    </font>
    <font>
      <b/>
      <sz val="10"/>
      <name val="宋体"/>
      <charset val="134"/>
    </font>
    <font>
      <sz val="11"/>
      <color theme="1"/>
      <name val="宋体"/>
      <charset val="134"/>
      <scheme val="minor"/>
    </font>
    <font>
      <b/>
      <sz val="11"/>
      <color theme="1"/>
      <name val="宋体"/>
      <charset val="134"/>
      <scheme val="minor"/>
    </font>
    <font>
      <sz val="10"/>
      <color theme="1"/>
      <name val="宋体"/>
      <charset val="134"/>
      <scheme val="minor"/>
    </font>
    <font>
      <sz val="10"/>
      <color indexed="8"/>
      <name val="宋体"/>
      <charset val="134"/>
    </font>
    <font>
      <sz val="10"/>
      <color theme="1"/>
      <name val="宋体"/>
      <charset val="134"/>
    </font>
    <font>
      <sz val="10"/>
      <name val="宋体"/>
      <charset val="134"/>
      <scheme val="minor"/>
    </font>
    <font>
      <u/>
      <sz val="10"/>
      <color theme="1"/>
      <name val="宋体"/>
      <charset val="134"/>
      <scheme val="minor"/>
    </font>
    <font>
      <b/>
      <sz val="12"/>
      <color rgb="FFFF0000"/>
      <name val="宋体"/>
      <charset val="134"/>
    </font>
    <font>
      <sz val="12"/>
      <name val="宋体"/>
      <charset val="134"/>
    </font>
    <font>
      <sz val="11"/>
      <color theme="1"/>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宋体"/>
      <charset val="134"/>
    </font>
    <font>
      <sz val="10"/>
      <name val="Arial"/>
      <charset val="134"/>
    </font>
    <font>
      <sz val="12"/>
      <name val="Times New Roman"/>
      <charset val="134"/>
    </font>
    <font>
      <sz val="10"/>
      <color indexed="10"/>
      <name val="宋体"/>
      <charset val="134"/>
    </font>
    <font>
      <sz val="10"/>
      <name val="Times New Roman"/>
      <charset val="134"/>
    </font>
    <font>
      <sz val="10"/>
      <name val="Wingdings 2"/>
      <charset val="2"/>
    </font>
    <font>
      <sz val="10"/>
      <color rgb="FF000000"/>
      <name val="宋体"/>
      <charset val="134"/>
    </font>
    <font>
      <sz val="10"/>
      <color rgb="FF000000"/>
      <name val="Wingdings 2"/>
      <charset val="2"/>
    </font>
    <font>
      <sz val="10"/>
      <color indexed="8"/>
      <name val="Wingdings 2"/>
      <charset val="2"/>
    </font>
    <font>
      <sz val="10"/>
      <color indexed="8"/>
      <name val="微软雅黑"/>
      <charset val="134"/>
    </font>
    <font>
      <sz val="11"/>
      <color indexed="8"/>
      <name val="Wingdings 2"/>
      <charset val="2"/>
    </font>
    <font>
      <sz val="11"/>
      <color indexed="8"/>
      <name val="微软雅黑"/>
      <charset val="134"/>
    </font>
  </fonts>
  <fills count="37">
    <fill>
      <patternFill patternType="none"/>
    </fill>
    <fill>
      <patternFill patternType="gray125"/>
    </fill>
    <fill>
      <patternFill patternType="solid">
        <fgColor theme="0"/>
        <bgColor indexed="64"/>
      </patternFill>
    </fill>
    <fill>
      <patternFill patternType="solid">
        <fgColor theme="8" tint="0.799920651875362"/>
        <bgColor indexed="64"/>
      </patternFill>
    </fill>
    <fill>
      <patternFill patternType="solid">
        <fgColor indexed="9"/>
        <bgColor indexed="64"/>
      </patternFill>
    </fill>
    <fill>
      <patternFill patternType="solid">
        <fgColor theme="8" tint="0.799951170384838"/>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7">
    <xf numFmtId="0" fontId="0" fillId="0" borderId="0">
      <alignment vertical="center"/>
    </xf>
    <xf numFmtId="42" fontId="22" fillId="0" borderId="0" applyFont="0" applyFill="0" applyBorder="0" applyAlignment="0" applyProtection="0">
      <alignment vertical="center"/>
    </xf>
    <xf numFmtId="0" fontId="24" fillId="7" borderId="0" applyNumberFormat="0" applyBorder="0" applyAlignment="0" applyProtection="0">
      <alignment vertical="center"/>
    </xf>
    <xf numFmtId="0" fontId="25" fillId="8" borderId="8" applyNumberFormat="0" applyAlignment="0" applyProtection="0">
      <alignment vertical="center"/>
    </xf>
    <xf numFmtId="44" fontId="22" fillId="0" borderId="0" applyFont="0" applyFill="0" applyBorder="0" applyAlignment="0" applyProtection="0">
      <alignment vertical="center"/>
    </xf>
    <xf numFmtId="41" fontId="22" fillId="0" borderId="0" applyFont="0" applyFill="0" applyBorder="0" applyAlignment="0" applyProtection="0">
      <alignment vertical="center"/>
    </xf>
    <xf numFmtId="0" fontId="24" fillId="6" borderId="0" applyNumberFormat="0" applyBorder="0" applyAlignment="0" applyProtection="0">
      <alignment vertical="center"/>
    </xf>
    <xf numFmtId="0" fontId="27" fillId="10" borderId="0" applyNumberFormat="0" applyBorder="0" applyAlignment="0" applyProtection="0">
      <alignment vertical="center"/>
    </xf>
    <xf numFmtId="43" fontId="21" fillId="0" borderId="0" applyFont="0" applyFill="0" applyBorder="0" applyAlignment="0" applyProtection="0">
      <alignment vertical="center"/>
    </xf>
    <xf numFmtId="0" fontId="28" fillId="11" borderId="0" applyNumberFormat="0" applyBorder="0" applyAlignment="0" applyProtection="0">
      <alignment vertical="center"/>
    </xf>
    <xf numFmtId="0" fontId="23" fillId="0" borderId="0" applyNumberFormat="0" applyFill="0" applyBorder="0" applyAlignment="0" applyProtection="0">
      <alignment vertical="center"/>
    </xf>
    <xf numFmtId="9" fontId="22" fillId="0" borderId="0" applyFont="0" applyFill="0" applyBorder="0" applyAlignment="0" applyProtection="0">
      <alignment vertical="center"/>
    </xf>
    <xf numFmtId="0" fontId="30" fillId="0" borderId="0" applyNumberFormat="0" applyFill="0" applyBorder="0" applyAlignment="0" applyProtection="0">
      <alignment vertical="center"/>
    </xf>
    <xf numFmtId="0" fontId="22" fillId="12" borderId="10" applyNumberFormat="0" applyFont="0" applyAlignment="0" applyProtection="0">
      <alignment vertical="center"/>
    </xf>
    <xf numFmtId="0" fontId="28" fillId="14" borderId="0" applyNumberFormat="0" applyBorder="0" applyAlignment="0" applyProtection="0">
      <alignment vertical="center"/>
    </xf>
    <xf numFmtId="0" fontId="2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1" applyNumberFormat="0" applyFill="0" applyAlignment="0" applyProtection="0">
      <alignment vertical="center"/>
    </xf>
    <xf numFmtId="0" fontId="36" fillId="0" borderId="11" applyNumberFormat="0" applyFill="0" applyAlignment="0" applyProtection="0">
      <alignment vertical="center"/>
    </xf>
    <xf numFmtId="0" fontId="28" fillId="16" borderId="0" applyNumberFormat="0" applyBorder="0" applyAlignment="0" applyProtection="0">
      <alignment vertical="center"/>
    </xf>
    <xf numFmtId="0" fontId="29" fillId="0" borderId="12" applyNumberFormat="0" applyFill="0" applyAlignment="0" applyProtection="0">
      <alignment vertical="center"/>
    </xf>
    <xf numFmtId="0" fontId="28" fillId="13" borderId="0" applyNumberFormat="0" applyBorder="0" applyAlignment="0" applyProtection="0">
      <alignment vertical="center"/>
    </xf>
    <xf numFmtId="0" fontId="31" fillId="9" borderId="9" applyNumberFormat="0" applyAlignment="0" applyProtection="0">
      <alignment vertical="center"/>
    </xf>
    <xf numFmtId="0" fontId="26" fillId="9" borderId="8" applyNumberFormat="0" applyAlignment="0" applyProtection="0">
      <alignment vertical="center"/>
    </xf>
    <xf numFmtId="0" fontId="37" fillId="17" borderId="13" applyNumberFormat="0" applyAlignment="0" applyProtection="0">
      <alignment vertical="center"/>
    </xf>
    <xf numFmtId="0" fontId="24" fillId="18" borderId="0" applyNumberFormat="0" applyBorder="0" applyAlignment="0" applyProtection="0">
      <alignment vertical="center"/>
    </xf>
    <xf numFmtId="0" fontId="28" fillId="20" borderId="0" applyNumberFormat="0" applyBorder="0" applyAlignment="0" applyProtection="0">
      <alignment vertical="center"/>
    </xf>
    <xf numFmtId="0" fontId="38" fillId="0" borderId="14" applyNumberFormat="0" applyFill="0" applyAlignment="0" applyProtection="0">
      <alignment vertical="center"/>
    </xf>
    <xf numFmtId="0" fontId="39" fillId="0" borderId="15" applyNumberFormat="0" applyFill="0" applyAlignment="0" applyProtection="0">
      <alignment vertical="center"/>
    </xf>
    <xf numFmtId="0" fontId="40" fillId="22" borderId="0" applyNumberFormat="0" applyBorder="0" applyAlignment="0" applyProtection="0">
      <alignment vertical="center"/>
    </xf>
    <xf numFmtId="0" fontId="41" fillId="23" borderId="0" applyNumberFormat="0" applyBorder="0" applyAlignment="0" applyProtection="0">
      <alignment vertical="center"/>
    </xf>
    <xf numFmtId="0" fontId="24" fillId="24" borderId="0" applyNumberFormat="0" applyBorder="0" applyAlignment="0" applyProtection="0">
      <alignment vertical="center"/>
    </xf>
    <xf numFmtId="0" fontId="28" fillId="15" borderId="0" applyNumberFormat="0" applyBorder="0" applyAlignment="0" applyProtection="0">
      <alignment vertical="center"/>
    </xf>
    <xf numFmtId="0" fontId="24" fillId="25" borderId="0" applyNumberFormat="0" applyBorder="0" applyAlignment="0" applyProtection="0">
      <alignment vertical="center"/>
    </xf>
    <xf numFmtId="0" fontId="24" fillId="21" borderId="0" applyNumberFormat="0" applyBorder="0" applyAlignment="0" applyProtection="0">
      <alignment vertical="center"/>
    </xf>
    <xf numFmtId="0" fontId="0" fillId="0" borderId="0"/>
    <xf numFmtId="0" fontId="24" fillId="27" borderId="0" applyNumberFormat="0" applyBorder="0" applyAlignment="0" applyProtection="0">
      <alignment vertical="center"/>
    </xf>
    <xf numFmtId="0" fontId="24" fillId="29" borderId="0" applyNumberFormat="0" applyBorder="0" applyAlignment="0" applyProtection="0">
      <alignment vertical="center"/>
    </xf>
    <xf numFmtId="0" fontId="28" fillId="30" borderId="0" applyNumberFormat="0" applyBorder="0" applyAlignment="0" applyProtection="0">
      <alignment vertical="center"/>
    </xf>
    <xf numFmtId="0" fontId="28" fillId="19"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8" fillId="31" borderId="0" applyNumberFormat="0" applyBorder="0" applyAlignment="0" applyProtection="0">
      <alignment vertical="center"/>
    </xf>
    <xf numFmtId="0" fontId="24"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42" fillId="0" borderId="0">
      <alignment vertical="center"/>
    </xf>
    <xf numFmtId="0" fontId="24" fillId="35" borderId="0" applyNumberFormat="0" applyBorder="0" applyAlignment="0" applyProtection="0">
      <alignment vertical="center"/>
    </xf>
    <xf numFmtId="0" fontId="28" fillId="36" borderId="0" applyNumberFormat="0" applyBorder="0" applyAlignment="0" applyProtection="0">
      <alignment vertical="center"/>
    </xf>
    <xf numFmtId="41" fontId="43" fillId="0" borderId="0" applyFont="0" applyFill="0" applyBorder="0" applyAlignment="0" applyProtection="0"/>
    <xf numFmtId="0" fontId="21" fillId="0" borderId="0">
      <alignment vertical="center"/>
    </xf>
    <xf numFmtId="0" fontId="21" fillId="0" borderId="0"/>
    <xf numFmtId="0" fontId="44" fillId="0" borderId="0"/>
    <xf numFmtId="0" fontId="44" fillId="0" borderId="0"/>
    <xf numFmtId="0" fontId="44" fillId="0" borderId="0"/>
  </cellStyleXfs>
  <cellXfs count="122">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176" fontId="1" fillId="2" borderId="2"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 xfId="0" applyFont="1" applyFill="1" applyBorder="1" applyAlignment="1">
      <alignment horizontal="left" vertical="center"/>
    </xf>
    <xf numFmtId="176" fontId="2" fillId="3" borderId="2" xfId="0" applyNumberFormat="1" applyFont="1" applyFill="1" applyBorder="1" applyAlignment="1">
      <alignment horizontal="center" vertical="center"/>
    </xf>
    <xf numFmtId="0" fontId="3" fillId="3" borderId="3" xfId="0" applyFont="1" applyFill="1" applyBorder="1" applyAlignment="1" applyProtection="1">
      <alignment horizontal="center" vertical="center"/>
      <protection locked="0"/>
    </xf>
    <xf numFmtId="0" fontId="3" fillId="3" borderId="3" xfId="0" applyFont="1" applyFill="1" applyBorder="1" applyAlignment="1" applyProtection="1">
      <alignment horizontal="left" vertical="center"/>
      <protection locked="0"/>
    </xf>
    <xf numFmtId="176" fontId="3" fillId="3" borderId="3" xfId="0" applyNumberFormat="1" applyFont="1" applyFill="1" applyBorder="1" applyAlignment="1" applyProtection="1">
      <alignment horizontal="center" vertical="center"/>
      <protection locked="0"/>
    </xf>
    <xf numFmtId="0" fontId="0" fillId="0" borderId="3" xfId="0" applyBorder="1" applyAlignment="1">
      <alignment horizontal="center" vertical="center"/>
    </xf>
    <xf numFmtId="0" fontId="4" fillId="0" borderId="3" xfId="0" applyFont="1" applyBorder="1">
      <alignment vertical="center"/>
    </xf>
    <xf numFmtId="0" fontId="5" fillId="0" borderId="3" xfId="0" applyFont="1" applyBorder="1" applyAlignment="1">
      <alignment vertical="center" wrapText="1"/>
    </xf>
    <xf numFmtId="0" fontId="5" fillId="0" borderId="3" xfId="0" applyFont="1" applyBorder="1" applyAlignment="1">
      <alignment horizontal="center" vertical="center"/>
    </xf>
    <xf numFmtId="0" fontId="5" fillId="0" borderId="3" xfId="0" applyFont="1" applyBorder="1">
      <alignment vertical="center"/>
    </xf>
    <xf numFmtId="0" fontId="6" fillId="0" borderId="3" xfId="0" applyFont="1" applyBorder="1" applyAlignment="1">
      <alignment horizontal="center" vertical="center"/>
    </xf>
    <xf numFmtId="0" fontId="5" fillId="0" borderId="3" xfId="0" applyFont="1" applyBorder="1" applyAlignment="1">
      <alignment horizontal="center" vertical="center" wrapText="1"/>
    </xf>
    <xf numFmtId="0" fontId="0" fillId="0" borderId="3" xfId="0" applyBorder="1">
      <alignment vertical="center"/>
    </xf>
    <xf numFmtId="0" fontId="1" fillId="2" borderId="4" xfId="0" applyFont="1" applyFill="1" applyBorder="1" applyAlignment="1">
      <alignment horizontal="center" vertical="center"/>
    </xf>
    <xf numFmtId="0" fontId="2" fillId="3" borderId="4" xfId="0" applyFont="1" applyFill="1" applyBorder="1" applyAlignment="1">
      <alignment horizontal="center" vertical="center"/>
    </xf>
    <xf numFmtId="0" fontId="7" fillId="0" borderId="0" xfId="0" applyFont="1">
      <alignment vertical="center"/>
    </xf>
    <xf numFmtId="0" fontId="0" fillId="0" borderId="0" xfId="0" applyAlignment="1">
      <alignment horizontal="left" vertical="center"/>
    </xf>
    <xf numFmtId="0" fontId="8" fillId="3" borderId="3" xfId="0" applyFont="1" applyFill="1" applyBorder="1" applyAlignment="1" applyProtection="1">
      <alignment horizontal="center" vertical="center"/>
      <protection locked="0"/>
    </xf>
    <xf numFmtId="0" fontId="9" fillId="0" borderId="3" xfId="0" applyNumberFormat="1" applyFont="1" applyFill="1" applyBorder="1" applyAlignment="1" applyProtection="1">
      <alignment horizontal="left" vertical="center" wrapText="1"/>
      <protection locked="0"/>
    </xf>
    <xf numFmtId="0" fontId="9" fillId="0" borderId="3" xfId="0" applyNumberFormat="1" applyFont="1" applyFill="1" applyBorder="1" applyAlignment="1" applyProtection="1">
      <alignment vertical="center" wrapText="1"/>
      <protection locked="0"/>
    </xf>
    <xf numFmtId="0" fontId="9" fillId="0" borderId="3" xfId="0" applyNumberFormat="1" applyFont="1" applyFill="1" applyBorder="1" applyAlignment="1" applyProtection="1">
      <alignment horizontal="center" vertical="center" wrapText="1"/>
      <protection locked="0"/>
    </xf>
    <xf numFmtId="0" fontId="5" fillId="0" borderId="3" xfId="0" applyNumberFormat="1" applyFont="1" applyFill="1" applyBorder="1" applyAlignment="1" applyProtection="1">
      <alignment horizontal="center" vertical="center" wrapText="1"/>
      <protection locked="0"/>
    </xf>
    <xf numFmtId="0" fontId="5" fillId="0" borderId="3" xfId="0" applyNumberFormat="1" applyFont="1" applyFill="1" applyBorder="1" applyAlignment="1" applyProtection="1">
      <alignment horizontal="left" vertical="center" wrapText="1"/>
      <protection locked="0"/>
    </xf>
    <xf numFmtId="178" fontId="5" fillId="0" borderId="3" xfId="0" applyNumberFormat="1" applyFont="1" applyFill="1" applyBorder="1" applyAlignment="1">
      <alignment horizontal="center" vertical="center" wrapText="1"/>
    </xf>
    <xf numFmtId="178" fontId="5" fillId="0" borderId="3" xfId="0" applyNumberFormat="1" applyFont="1" applyFill="1" applyBorder="1" applyAlignment="1" applyProtection="1">
      <alignment horizontal="center" vertical="center" wrapText="1"/>
      <protection locked="0"/>
    </xf>
    <xf numFmtId="0" fontId="9" fillId="0" borderId="3"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3" xfId="0" applyFont="1" applyFill="1" applyBorder="1" applyAlignment="1">
      <alignment horizontal="left" vertical="center" wrapText="1"/>
    </xf>
    <xf numFmtId="0" fontId="9" fillId="0" borderId="3" xfId="0" applyNumberFormat="1" applyFont="1" applyFill="1" applyBorder="1" applyAlignment="1" applyProtection="1">
      <alignment horizontal="right" vertical="center"/>
      <protection locked="0"/>
    </xf>
    <xf numFmtId="0" fontId="9" fillId="0" borderId="3" xfId="0" applyNumberFormat="1" applyFont="1" applyFill="1" applyBorder="1" applyAlignment="1" applyProtection="1">
      <alignment vertical="center"/>
      <protection locked="0"/>
    </xf>
    <xf numFmtId="178" fontId="9" fillId="0" borderId="3" xfId="0" applyNumberFormat="1" applyFont="1" applyFill="1" applyBorder="1" applyAlignment="1" applyProtection="1">
      <alignment horizontal="center" vertical="center" wrapText="1"/>
      <protection locked="0"/>
    </xf>
    <xf numFmtId="0" fontId="9" fillId="0" borderId="3" xfId="0" applyNumberFormat="1" applyFont="1" applyFill="1" applyBorder="1" applyAlignment="1" applyProtection="1">
      <alignment horizontal="center" vertical="center"/>
      <protection locked="0"/>
    </xf>
    <xf numFmtId="0" fontId="5" fillId="0" borderId="3" xfId="0" applyNumberFormat="1" applyFont="1" applyFill="1" applyBorder="1" applyAlignment="1" applyProtection="1">
      <alignment horizontal="left" vertical="center"/>
      <protection locked="0"/>
    </xf>
    <xf numFmtId="0" fontId="9" fillId="2"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9" fillId="4" borderId="3" xfId="0" applyNumberFormat="1" applyFont="1" applyFill="1" applyBorder="1" applyAlignment="1">
      <alignment horizontal="center" vertical="center" wrapText="1"/>
    </xf>
    <xf numFmtId="0" fontId="5" fillId="4" borderId="3" xfId="0" applyNumberFormat="1" applyFont="1" applyFill="1" applyBorder="1" applyAlignment="1">
      <alignment horizontal="center" vertical="center" wrapText="1"/>
    </xf>
    <xf numFmtId="0" fontId="5" fillId="4" borderId="3" xfId="0" applyNumberFormat="1" applyFont="1" applyFill="1" applyBorder="1" applyAlignment="1">
      <alignment horizontal="left" vertical="center" wrapText="1"/>
    </xf>
    <xf numFmtId="0" fontId="5" fillId="0" borderId="3" xfId="0" applyFont="1" applyFill="1" applyBorder="1" applyAlignment="1">
      <alignment vertical="center"/>
    </xf>
    <xf numFmtId="0" fontId="9" fillId="0" borderId="1" xfId="0" applyNumberFormat="1" applyFont="1" applyFill="1" applyBorder="1" applyAlignment="1" applyProtection="1">
      <alignment horizontal="center" vertical="center" wrapText="1"/>
      <protection locked="0"/>
    </xf>
    <xf numFmtId="0" fontId="9" fillId="0" borderId="2" xfId="0" applyNumberFormat="1" applyFont="1" applyFill="1" applyBorder="1" applyAlignment="1" applyProtection="1">
      <alignment horizontal="center" vertical="center" wrapText="1"/>
      <protection locked="0"/>
    </xf>
    <xf numFmtId="0" fontId="9" fillId="0" borderId="4" xfId="0" applyNumberFormat="1" applyFont="1" applyFill="1" applyBorder="1" applyAlignment="1" applyProtection="1">
      <alignment horizontal="center" vertical="center" wrapText="1"/>
      <protection locked="0"/>
    </xf>
    <xf numFmtId="0" fontId="10" fillId="0" borderId="3" xfId="0" applyFont="1" applyFill="1" applyBorder="1" applyAlignment="1">
      <alignment horizontal="center" vertical="center" wrapText="1"/>
    </xf>
    <xf numFmtId="0" fontId="10" fillId="0" borderId="3" xfId="0" applyFont="1" applyFill="1" applyBorder="1" applyAlignment="1">
      <alignment horizontal="left" vertical="center" wrapText="1"/>
    </xf>
    <xf numFmtId="0" fontId="11" fillId="4" borderId="3" xfId="0" applyFont="1" applyFill="1" applyBorder="1" applyAlignment="1">
      <alignment horizontal="center" vertical="center" wrapText="1"/>
    </xf>
    <xf numFmtId="177" fontId="10" fillId="0" borderId="3" xfId="0" applyNumberFormat="1" applyFont="1" applyFill="1" applyBorder="1" applyAlignment="1">
      <alignment horizontal="right" vertical="center" wrapText="1"/>
    </xf>
    <xf numFmtId="0" fontId="10" fillId="0" borderId="3" xfId="0" applyFont="1" applyFill="1" applyBorder="1" applyAlignment="1">
      <alignment horizontal="center" vertical="center"/>
    </xf>
    <xf numFmtId="0" fontId="12" fillId="0" borderId="3" xfId="0" applyFont="1" applyFill="1" applyBorder="1" applyAlignment="1">
      <alignment horizontal="justify"/>
    </xf>
    <xf numFmtId="0" fontId="12" fillId="0" borderId="3" xfId="0" applyFont="1" applyFill="1" applyBorder="1" applyAlignment="1">
      <alignment horizontal="center" vertical="center" wrapText="1"/>
    </xf>
    <xf numFmtId="177" fontId="12" fillId="0" borderId="3" xfId="0" applyNumberFormat="1" applyFont="1" applyFill="1" applyBorder="1" applyAlignment="1">
      <alignment horizontal="center" vertical="center" wrapText="1"/>
    </xf>
    <xf numFmtId="0" fontId="11" fillId="0" borderId="3" xfId="0" applyFont="1" applyFill="1" applyBorder="1" applyAlignment="1">
      <alignment horizontal="center" vertical="center" wrapText="1"/>
    </xf>
    <xf numFmtId="0" fontId="12" fillId="0" borderId="3" xfId="0" applyFont="1" applyFill="1" applyBorder="1" applyAlignment="1">
      <alignment wrapText="1"/>
    </xf>
    <xf numFmtId="0" fontId="10" fillId="0" borderId="3" xfId="0" applyFont="1" applyFill="1" applyBorder="1" applyAlignment="1">
      <alignment vertical="center"/>
    </xf>
    <xf numFmtId="0" fontId="10" fillId="0" borderId="3" xfId="0" applyFont="1" applyFill="1" applyBorder="1" applyAlignment="1">
      <alignment horizontal="left" vertical="center"/>
    </xf>
    <xf numFmtId="0" fontId="11" fillId="0" borderId="3" xfId="0" applyFont="1" applyFill="1" applyBorder="1" applyAlignment="1">
      <alignment horizontal="left" vertical="center" wrapText="1"/>
    </xf>
    <xf numFmtId="0" fontId="12" fillId="0" borderId="3" xfId="0" applyFont="1" applyFill="1" applyBorder="1" applyAlignment="1"/>
    <xf numFmtId="0" fontId="12" fillId="0" borderId="3" xfId="0" applyFont="1" applyFill="1" applyBorder="1" applyAlignment="1">
      <alignment horizontal="left"/>
    </xf>
    <xf numFmtId="0" fontId="0" fillId="0" borderId="3" xfId="0" applyFill="1" applyBorder="1" applyAlignment="1">
      <alignment horizontal="left"/>
    </xf>
    <xf numFmtId="0" fontId="10" fillId="0" borderId="3" xfId="0" applyFont="1" applyFill="1" applyBorder="1" applyAlignment="1">
      <alignment vertical="center" wrapText="1"/>
    </xf>
    <xf numFmtId="0" fontId="0" fillId="0" borderId="3" xfId="0" applyBorder="1">
      <alignment vertical="center"/>
    </xf>
    <xf numFmtId="0" fontId="0" fillId="0" borderId="0" xfId="0" applyAlignment="1">
      <alignment vertical="center"/>
    </xf>
    <xf numFmtId="0" fontId="13" fillId="0" borderId="3" xfId="0" applyFont="1" applyFill="1" applyBorder="1" applyAlignment="1">
      <alignment horizontal="center" vertical="center"/>
    </xf>
    <xf numFmtId="0" fontId="14" fillId="0" borderId="3" xfId="0" applyFont="1" applyFill="1" applyBorder="1" applyAlignment="1">
      <alignment horizontal="center" vertical="center"/>
    </xf>
    <xf numFmtId="0" fontId="15" fillId="0" borderId="3" xfId="0" applyFont="1" applyFill="1" applyBorder="1" applyAlignment="1">
      <alignment horizontal="center" vertical="center"/>
    </xf>
    <xf numFmtId="0" fontId="15" fillId="0" borderId="3" xfId="0" applyFont="1" applyFill="1" applyBorder="1" applyAlignment="1">
      <alignment horizontal="center" vertical="center" wrapText="1"/>
    </xf>
    <xf numFmtId="0" fontId="13" fillId="0" borderId="3" xfId="0" applyFont="1" applyFill="1" applyBorder="1" applyAlignment="1"/>
    <xf numFmtId="0" fontId="13" fillId="0" borderId="3" xfId="0" applyFont="1" applyFill="1" applyBorder="1" applyAlignment="1">
      <alignment horizontal="center"/>
    </xf>
    <xf numFmtId="0" fontId="15" fillId="0" borderId="3" xfId="0" applyFont="1" applyFill="1" applyBorder="1" applyAlignment="1">
      <alignment horizontal="center"/>
    </xf>
    <xf numFmtId="0" fontId="15" fillId="0" borderId="3" xfId="0" applyFont="1" applyFill="1" applyBorder="1" applyAlignment="1"/>
    <xf numFmtId="0" fontId="1" fillId="2" borderId="2" xfId="0" applyFont="1" applyFill="1" applyBorder="1" applyAlignment="1">
      <alignment horizontal="center" vertical="center" wrapText="1"/>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3" xfId="0" applyFont="1" applyFill="1" applyBorder="1" applyAlignment="1">
      <alignment horizontal="center" vertical="top"/>
    </xf>
    <xf numFmtId="0" fontId="8" fillId="3" borderId="3" xfId="0" applyFont="1" applyFill="1" applyBorder="1" applyAlignment="1" applyProtection="1">
      <alignment horizontal="center" vertical="center" wrapText="1"/>
      <protection locked="0"/>
    </xf>
    <xf numFmtId="0" fontId="14" fillId="0" borderId="3"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5" fillId="0" borderId="3" xfId="0" applyFont="1" applyFill="1" applyBorder="1" applyAlignment="1">
      <alignment horizontal="left" vertical="center" wrapText="1"/>
    </xf>
    <xf numFmtId="0" fontId="17" fillId="0" borderId="3" xfId="52" applyFont="1" applyBorder="1" applyAlignment="1">
      <alignment horizontal="center" vertical="center" wrapText="1"/>
    </xf>
    <xf numFmtId="179" fontId="17" fillId="0" borderId="3" xfId="52" applyNumberFormat="1" applyFont="1" applyBorder="1" applyAlignment="1">
      <alignment horizontal="center" vertical="center" wrapText="1"/>
    </xf>
    <xf numFmtId="0" fontId="17" fillId="0" borderId="3" xfId="54" applyNumberFormat="1" applyFont="1" applyBorder="1" applyAlignment="1">
      <alignment horizontal="center" vertical="center" wrapText="1"/>
    </xf>
    <xf numFmtId="0" fontId="17" fillId="0" borderId="3" xfId="56" applyFont="1" applyBorder="1" applyAlignment="1">
      <alignment horizontal="center" vertical="center" wrapText="1"/>
    </xf>
    <xf numFmtId="180" fontId="17" fillId="2" borderId="3" xfId="54" applyNumberFormat="1" applyFont="1" applyFill="1" applyBorder="1" applyAlignment="1">
      <alignment horizontal="left" vertical="center" wrapText="1"/>
    </xf>
    <xf numFmtId="180" fontId="18" fillId="0" borderId="3" xfId="54" applyNumberFormat="1" applyFont="1" applyFill="1" applyBorder="1" applyAlignment="1">
      <alignment horizontal="center" vertical="center" wrapText="1"/>
    </xf>
    <xf numFmtId="176" fontId="16" fillId="0" borderId="3" xfId="0" applyNumberFormat="1" applyFont="1" applyFill="1" applyBorder="1" applyAlignment="1">
      <alignment vertical="center" wrapText="1"/>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15" fillId="0" borderId="6" xfId="0" applyFont="1" applyFill="1" applyBorder="1" applyAlignment="1">
      <alignment horizontal="center" vertical="center"/>
    </xf>
    <xf numFmtId="0" fontId="15" fillId="0" borderId="6" xfId="0" applyFont="1" applyFill="1" applyBorder="1" applyAlignment="1">
      <alignment horizontal="left" vertical="center" wrapText="1"/>
    </xf>
    <xf numFmtId="0" fontId="14" fillId="0" borderId="4" xfId="0" applyFont="1" applyFill="1" applyBorder="1" applyAlignment="1">
      <alignment horizontal="center" vertical="center" wrapText="1"/>
    </xf>
    <xf numFmtId="0" fontId="15" fillId="0" borderId="3" xfId="0" applyFont="1" applyFill="1" applyBorder="1" applyAlignment="1">
      <alignment horizontal="left" vertical="top" wrapText="1"/>
    </xf>
    <xf numFmtId="0" fontId="6" fillId="0" borderId="3" xfId="0" applyFont="1" applyFill="1" applyBorder="1" applyAlignment="1">
      <alignment horizontal="center" vertical="center" wrapText="1"/>
    </xf>
    <xf numFmtId="0" fontId="5" fillId="0" borderId="3" xfId="0" applyFont="1" applyFill="1" applyBorder="1" applyAlignment="1">
      <alignment horizontal="center" vertical="center"/>
    </xf>
    <xf numFmtId="0" fontId="6" fillId="0" borderId="3" xfId="0" applyFont="1" applyFill="1" applyBorder="1" applyAlignment="1">
      <alignment horizontal="center" vertical="center"/>
    </xf>
    <xf numFmtId="0" fontId="14" fillId="0" borderId="3" xfId="0" applyFont="1" applyFill="1" applyBorder="1" applyAlignment="1">
      <alignment horizontal="center"/>
    </xf>
    <xf numFmtId="181" fontId="15" fillId="0" borderId="2" xfId="0" applyNumberFormat="1" applyFont="1" applyFill="1" applyBorder="1" applyAlignment="1">
      <alignment horizontal="center"/>
    </xf>
    <xf numFmtId="181" fontId="15" fillId="0" borderId="4" xfId="0" applyNumberFormat="1" applyFont="1" applyFill="1" applyBorder="1" applyAlignment="1">
      <alignment horizontal="center"/>
    </xf>
    <xf numFmtId="0" fontId="19" fillId="0" borderId="3" xfId="0" applyFont="1" applyFill="1" applyBorder="1" applyAlignment="1"/>
    <xf numFmtId="0" fontId="2"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8" fillId="5" borderId="3" xfId="0" applyFont="1" applyFill="1" applyBorder="1" applyAlignment="1" applyProtection="1">
      <alignment horizontal="center" vertical="center"/>
      <protection locked="0"/>
    </xf>
    <xf numFmtId="0" fontId="4" fillId="0" borderId="3"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6" fillId="0" borderId="3" xfId="0" applyFont="1" applyBorder="1" applyAlignment="1">
      <alignment horizontal="center" vertical="center" wrapText="1"/>
    </xf>
    <xf numFmtId="0" fontId="7" fillId="0" borderId="3"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5" borderId="4" xfId="0" applyFont="1" applyFill="1" applyBorder="1" applyAlignment="1">
      <alignment horizontal="center" vertical="center"/>
    </xf>
    <xf numFmtId="0" fontId="2" fillId="5" borderId="3" xfId="0" applyFont="1" applyFill="1" applyBorder="1" applyAlignment="1">
      <alignment horizontal="center" vertical="top"/>
    </xf>
    <xf numFmtId="0" fontId="5" fillId="0" borderId="3" xfId="0" applyFont="1" applyBorder="1" applyAlignment="1">
      <alignment horizontal="left" vertical="center" wrapText="1"/>
    </xf>
    <xf numFmtId="0" fontId="5" fillId="0" borderId="3" xfId="0" applyFont="1" applyBorder="1" applyAlignment="1">
      <alignment horizontal="left" vertical="center"/>
    </xf>
    <xf numFmtId="0" fontId="20" fillId="0" borderId="3" xfId="0" applyFont="1" applyBorder="1" applyAlignment="1">
      <alignment horizontal="center" vertical="center"/>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0,0&#10;&#10;NA&#10;&#10;"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常规 16 2" xfId="48"/>
    <cellStyle name="40% - 强调文字颜色 6" xfId="49" builtinId="51"/>
    <cellStyle name="60% - 强调文字颜色 6" xfId="50" builtinId="52"/>
    <cellStyle name="Comma [0]_Quote" xfId="51"/>
    <cellStyle name="常规 2" xfId="52"/>
    <cellStyle name="常规_大庆安防报价清单040615" xfId="53"/>
    <cellStyle name="常规_惠州公安视频会议系统报价20031017" xfId="54"/>
    <cellStyle name="常规_一卡通" xfId="55"/>
    <cellStyle name="样式 1" xfId="56"/>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workbookViewId="0">
      <selection activeCell="C7" sqref="C7"/>
    </sheetView>
  </sheetViews>
  <sheetFormatPr defaultColWidth="9" defaultRowHeight="14.25"/>
  <cols>
    <col min="1" max="1" width="7.75" customWidth="1"/>
    <col min="2" max="2" width="22" style="1" customWidth="1"/>
    <col min="3" max="3" width="18.125" style="1" customWidth="1"/>
    <col min="4" max="4" width="38" customWidth="1"/>
    <col min="5" max="5" width="13.75" style="1" customWidth="1"/>
    <col min="6" max="6" width="9" style="1"/>
    <col min="7" max="7" width="13.625" style="1" customWidth="1"/>
    <col min="8" max="8" width="11.75" style="1" customWidth="1"/>
    <col min="9" max="9" width="9" style="1"/>
  </cols>
  <sheetData>
    <row r="1" ht="30" customHeight="1" spans="1:9">
      <c r="A1" s="2" t="s">
        <v>0</v>
      </c>
      <c r="B1" s="3"/>
      <c r="C1" s="3"/>
      <c r="D1" s="3"/>
      <c r="E1" s="3"/>
      <c r="F1" s="3"/>
      <c r="G1" s="3"/>
      <c r="H1" s="3"/>
      <c r="I1" s="21"/>
    </row>
    <row r="2" ht="30" customHeight="1" spans="1:9">
      <c r="A2" s="118" t="s">
        <v>1</v>
      </c>
      <c r="B2" s="118"/>
      <c r="C2" s="118"/>
      <c r="D2" s="118"/>
      <c r="E2" s="118"/>
      <c r="F2" s="118"/>
      <c r="G2" s="118"/>
      <c r="H2" s="118"/>
      <c r="I2" s="118"/>
    </row>
    <row r="3" s="1" customFormat="1" ht="21.95" customHeight="1" spans="1:9">
      <c r="A3" s="109" t="s">
        <v>2</v>
      </c>
      <c r="B3" s="109" t="s">
        <v>3</v>
      </c>
      <c r="C3" s="109" t="s">
        <v>4</v>
      </c>
      <c r="D3" s="109" t="s">
        <v>5</v>
      </c>
      <c r="E3" s="109" t="s">
        <v>6</v>
      </c>
      <c r="F3" s="109" t="s">
        <v>7</v>
      </c>
      <c r="G3" s="109" t="s">
        <v>8</v>
      </c>
      <c r="H3" s="109" t="s">
        <v>9</v>
      </c>
      <c r="I3" s="109" t="s">
        <v>10</v>
      </c>
    </row>
    <row r="4" ht="41.1" customHeight="1" spans="1:9">
      <c r="A4" s="13">
        <v>1</v>
      </c>
      <c r="B4" s="18" t="s">
        <v>11</v>
      </c>
      <c r="C4" s="16" t="s">
        <v>12</v>
      </c>
      <c r="D4" s="119" t="s">
        <v>13</v>
      </c>
      <c r="E4" s="16" t="s">
        <v>14</v>
      </c>
      <c r="F4" s="16">
        <v>50</v>
      </c>
      <c r="G4" s="110"/>
      <c r="H4" s="110"/>
      <c r="I4" s="110"/>
    </row>
    <row r="5" ht="21" customHeight="1" spans="1:9">
      <c r="A5" s="13">
        <v>2</v>
      </c>
      <c r="B5" s="18" t="s">
        <v>15</v>
      </c>
      <c r="C5" s="16" t="s">
        <v>16</v>
      </c>
      <c r="D5" s="120" t="s">
        <v>17</v>
      </c>
      <c r="E5" s="16" t="s">
        <v>14</v>
      </c>
      <c r="F5" s="16">
        <v>1</v>
      </c>
      <c r="G5" s="110"/>
      <c r="H5" s="110"/>
      <c r="I5" s="110"/>
    </row>
    <row r="6" ht="45" customHeight="1" spans="1:9">
      <c r="A6" s="13">
        <v>3</v>
      </c>
      <c r="B6" s="18" t="s">
        <v>18</v>
      </c>
      <c r="C6" s="16" t="s">
        <v>19</v>
      </c>
      <c r="D6" s="119" t="s">
        <v>20</v>
      </c>
      <c r="E6" s="16" t="s">
        <v>21</v>
      </c>
      <c r="F6" s="16">
        <v>3</v>
      </c>
      <c r="G6" s="110"/>
      <c r="H6" s="110"/>
      <c r="I6" s="110"/>
    </row>
    <row r="7" ht="60" spans="1:9">
      <c r="A7" s="13">
        <v>4</v>
      </c>
      <c r="B7" s="18" t="s">
        <v>22</v>
      </c>
      <c r="C7" s="16" t="s">
        <v>23</v>
      </c>
      <c r="D7" s="119" t="s">
        <v>24</v>
      </c>
      <c r="E7" s="16" t="s">
        <v>25</v>
      </c>
      <c r="F7" s="16">
        <v>1</v>
      </c>
      <c r="G7" s="110"/>
      <c r="H7" s="110"/>
      <c r="I7" s="110"/>
    </row>
    <row r="8" ht="17.1" customHeight="1" spans="1:9">
      <c r="A8" s="13">
        <v>6</v>
      </c>
      <c r="B8" s="18" t="s">
        <v>26</v>
      </c>
      <c r="C8" s="16"/>
      <c r="D8" s="120"/>
      <c r="E8" s="16"/>
      <c r="F8" s="16"/>
      <c r="G8" s="110"/>
      <c r="H8" s="18">
        <f>SUM(H4:H7)</f>
        <v>0</v>
      </c>
      <c r="I8" s="110"/>
    </row>
    <row r="9" ht="45.95" customHeight="1" spans="1:9">
      <c r="A9" s="13">
        <v>7</v>
      </c>
      <c r="B9" s="18" t="s">
        <v>27</v>
      </c>
      <c r="C9" s="16" t="s">
        <v>28</v>
      </c>
      <c r="D9" s="119" t="s">
        <v>29</v>
      </c>
      <c r="E9" s="16" t="s">
        <v>30</v>
      </c>
      <c r="F9" s="16">
        <v>1</v>
      </c>
      <c r="G9" s="110"/>
      <c r="H9" s="110"/>
      <c r="I9" s="110"/>
    </row>
    <row r="10" ht="29.1" customHeight="1" spans="1:9">
      <c r="A10" s="13">
        <v>8</v>
      </c>
      <c r="B10" s="18" t="s">
        <v>31</v>
      </c>
      <c r="C10" s="72" t="s">
        <v>32</v>
      </c>
      <c r="D10" s="85" t="s">
        <v>33</v>
      </c>
      <c r="E10" s="72" t="s">
        <v>30</v>
      </c>
      <c r="F10" s="72">
        <v>1</v>
      </c>
      <c r="G10" s="70"/>
      <c r="H10" s="70"/>
      <c r="I10" s="110"/>
    </row>
    <row r="11" ht="29.1" customHeight="1" spans="1:9">
      <c r="A11" s="13">
        <v>9</v>
      </c>
      <c r="B11" s="18" t="s">
        <v>34</v>
      </c>
      <c r="C11" s="16" t="s">
        <v>35</v>
      </c>
      <c r="D11" s="119" t="s">
        <v>36</v>
      </c>
      <c r="E11" s="16" t="s">
        <v>30</v>
      </c>
      <c r="F11" s="16">
        <v>1</v>
      </c>
      <c r="G11" s="110"/>
      <c r="H11" s="110"/>
      <c r="I11" s="110"/>
    </row>
    <row r="12" ht="36" customHeight="1" spans="1:9">
      <c r="A12" s="13">
        <v>10</v>
      </c>
      <c r="B12" s="113" t="s">
        <v>37</v>
      </c>
      <c r="C12" s="16" t="s">
        <v>38</v>
      </c>
      <c r="D12" s="119" t="s">
        <v>39</v>
      </c>
      <c r="E12" s="16" t="s">
        <v>40</v>
      </c>
      <c r="F12" s="16">
        <v>1</v>
      </c>
      <c r="G12" s="110"/>
      <c r="H12" s="110"/>
      <c r="I12" s="110"/>
    </row>
    <row r="13" ht="24" customHeight="1" spans="1:9">
      <c r="A13" s="13"/>
      <c r="B13" s="121" t="s">
        <v>41</v>
      </c>
      <c r="C13" s="115"/>
      <c r="D13" s="115"/>
      <c r="E13" s="115"/>
      <c r="F13" s="115"/>
      <c r="G13" s="116"/>
      <c r="H13" s="114">
        <f>SUM(H8:H12)</f>
        <v>0</v>
      </c>
      <c r="I13" s="13"/>
    </row>
  </sheetData>
  <mergeCells count="3">
    <mergeCell ref="A1:I1"/>
    <mergeCell ref="A2:I2"/>
    <mergeCell ref="C13:G13"/>
  </mergeCells>
  <pageMargins left="0.75" right="0.75" top="1" bottom="1" header="0.509027777777778" footer="0.509027777777778"/>
  <pageSetup paperSize="9"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tabSelected="1" topLeftCell="A4" workbookViewId="0">
      <selection activeCell="L5" sqref="L5"/>
    </sheetView>
  </sheetViews>
  <sheetFormatPr defaultColWidth="9" defaultRowHeight="14.25"/>
  <cols>
    <col min="1" max="1" width="9" style="1"/>
    <col min="2" max="2" width="12.375" style="1" customWidth="1"/>
    <col min="3" max="3" width="18.125" style="1" customWidth="1"/>
    <col min="4" max="4" width="45.875" customWidth="1"/>
    <col min="5" max="5" width="12.5" style="1" customWidth="1"/>
    <col min="6" max="6" width="7.875" style="1" customWidth="1"/>
    <col min="7" max="7" width="13.25" style="1" customWidth="1"/>
    <col min="8" max="8" width="12.5" style="1" customWidth="1"/>
    <col min="9" max="9" width="7.75" customWidth="1"/>
  </cols>
  <sheetData>
    <row r="1" ht="30" customHeight="1" spans="1:9">
      <c r="A1" s="2" t="s">
        <v>0</v>
      </c>
      <c r="B1" s="3"/>
      <c r="C1" s="3"/>
      <c r="D1" s="3"/>
      <c r="E1" s="3"/>
      <c r="F1" s="3"/>
      <c r="G1" s="3"/>
      <c r="H1" s="3"/>
      <c r="I1" s="21"/>
    </row>
    <row r="2" ht="30" customHeight="1" spans="1:9">
      <c r="A2" s="107" t="s">
        <v>42</v>
      </c>
      <c r="B2" s="108"/>
      <c r="C2" s="108"/>
      <c r="D2" s="108"/>
      <c r="E2" s="108"/>
      <c r="F2" s="108"/>
      <c r="G2" s="108"/>
      <c r="H2" s="108"/>
      <c r="I2" s="117"/>
    </row>
    <row r="3" ht="20.1" customHeight="1" spans="1:9">
      <c r="A3" s="109" t="s">
        <v>2</v>
      </c>
      <c r="B3" s="109" t="s">
        <v>3</v>
      </c>
      <c r="C3" s="109" t="s">
        <v>4</v>
      </c>
      <c r="D3" s="109" t="s">
        <v>5</v>
      </c>
      <c r="E3" s="109" t="s">
        <v>6</v>
      </c>
      <c r="F3" s="109" t="s">
        <v>7</v>
      </c>
      <c r="G3" s="109" t="s">
        <v>8</v>
      </c>
      <c r="H3" s="109" t="s">
        <v>9</v>
      </c>
      <c r="I3" s="109" t="s">
        <v>10</v>
      </c>
    </row>
    <row r="4" ht="120" customHeight="1" spans="1:9">
      <c r="A4" s="110">
        <v>1</v>
      </c>
      <c r="B4" s="18" t="s">
        <v>43</v>
      </c>
      <c r="C4" s="16" t="s">
        <v>44</v>
      </c>
      <c r="D4" s="15" t="s">
        <v>45</v>
      </c>
      <c r="E4" s="16" t="s">
        <v>30</v>
      </c>
      <c r="F4" s="16">
        <v>10</v>
      </c>
      <c r="G4" s="16"/>
      <c r="H4" s="16"/>
      <c r="I4" s="20"/>
    </row>
    <row r="5" ht="191.25" customHeight="1" spans="1:9">
      <c r="A5" s="111">
        <v>2</v>
      </c>
      <c r="B5" s="18" t="s">
        <v>46</v>
      </c>
      <c r="C5" s="19" t="s">
        <v>47</v>
      </c>
      <c r="D5" s="15" t="s">
        <v>48</v>
      </c>
      <c r="E5" s="16" t="s">
        <v>40</v>
      </c>
      <c r="F5" s="16">
        <v>1</v>
      </c>
      <c r="G5" s="16"/>
      <c r="H5" s="16"/>
      <c r="I5" s="20"/>
    </row>
    <row r="6" ht="29.1" customHeight="1" spans="1:9">
      <c r="A6" s="112"/>
      <c r="B6" s="18"/>
      <c r="C6" s="19" t="s">
        <v>49</v>
      </c>
      <c r="D6" s="15" t="s">
        <v>50</v>
      </c>
      <c r="E6" s="16" t="s">
        <v>51</v>
      </c>
      <c r="F6" s="16">
        <v>20</v>
      </c>
      <c r="G6" s="16"/>
      <c r="H6" s="16"/>
      <c r="I6" s="20"/>
    </row>
    <row r="7" ht="84" customHeight="1" spans="1:9">
      <c r="A7" s="110">
        <v>3</v>
      </c>
      <c r="B7" s="18" t="s">
        <v>52</v>
      </c>
      <c r="C7" s="16" t="s">
        <v>53</v>
      </c>
      <c r="D7" s="15" t="s">
        <v>54</v>
      </c>
      <c r="E7" s="16" t="s">
        <v>30</v>
      </c>
      <c r="F7" s="16">
        <v>1</v>
      </c>
      <c r="G7" s="16"/>
      <c r="H7" s="16"/>
      <c r="I7" s="20"/>
    </row>
    <row r="8" ht="57.95" customHeight="1" spans="1:9">
      <c r="A8" s="110">
        <v>4</v>
      </c>
      <c r="B8" s="18" t="s">
        <v>18</v>
      </c>
      <c r="C8" s="16" t="s">
        <v>19</v>
      </c>
      <c r="D8" s="15" t="s">
        <v>20</v>
      </c>
      <c r="E8" s="16" t="s">
        <v>21</v>
      </c>
      <c r="F8" s="16">
        <v>3</v>
      </c>
      <c r="G8" s="16"/>
      <c r="H8" s="16"/>
      <c r="I8" s="20"/>
    </row>
    <row r="9" ht="36" customHeight="1" spans="1:9">
      <c r="A9" s="110">
        <v>5</v>
      </c>
      <c r="B9" s="18" t="s">
        <v>31</v>
      </c>
      <c r="C9" s="72" t="s">
        <v>32</v>
      </c>
      <c r="D9" s="73" t="s">
        <v>33</v>
      </c>
      <c r="E9" s="72" t="s">
        <v>30</v>
      </c>
      <c r="F9" s="72">
        <v>1</v>
      </c>
      <c r="G9" s="72"/>
      <c r="H9" s="72"/>
      <c r="I9" s="20"/>
    </row>
    <row r="10" ht="35.1" customHeight="1" spans="1:9">
      <c r="A10" s="110">
        <v>6</v>
      </c>
      <c r="B10" s="18" t="s">
        <v>34</v>
      </c>
      <c r="C10" s="16" t="s">
        <v>35</v>
      </c>
      <c r="D10" s="15" t="s">
        <v>36</v>
      </c>
      <c r="E10" s="16" t="s">
        <v>30</v>
      </c>
      <c r="F10" s="16">
        <v>1</v>
      </c>
      <c r="G10" s="16"/>
      <c r="H10" s="16"/>
      <c r="I10" s="20"/>
    </row>
    <row r="11" ht="38.1" customHeight="1" spans="1:9">
      <c r="A11" s="110">
        <v>7</v>
      </c>
      <c r="B11" s="113" t="s">
        <v>55</v>
      </c>
      <c r="C11" s="16" t="s">
        <v>38</v>
      </c>
      <c r="D11" s="15" t="s">
        <v>39</v>
      </c>
      <c r="E11" s="16" t="s">
        <v>40</v>
      </c>
      <c r="F11" s="16">
        <v>1</v>
      </c>
      <c r="G11" s="16"/>
      <c r="H11" s="16"/>
      <c r="I11" s="20"/>
    </row>
    <row r="12" ht="30" customHeight="1" spans="1:9">
      <c r="A12" s="13"/>
      <c r="B12" s="114" t="s">
        <v>41</v>
      </c>
      <c r="C12" s="115"/>
      <c r="D12" s="115"/>
      <c r="E12" s="115"/>
      <c r="F12" s="115"/>
      <c r="G12" s="116"/>
      <c r="H12" s="114">
        <f>SUM(H4:H11)</f>
        <v>0</v>
      </c>
      <c r="I12" s="20"/>
    </row>
  </sheetData>
  <mergeCells count="5">
    <mergeCell ref="A1:I1"/>
    <mergeCell ref="A2:I2"/>
    <mergeCell ref="C12:G12"/>
    <mergeCell ref="A5:A6"/>
    <mergeCell ref="B5:B6"/>
  </mergeCells>
  <pageMargins left="0.75" right="0.75" top="1" bottom="1" header="0.509027777777778" footer="0.509027777777778"/>
  <pageSetup paperSize="9"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workbookViewId="0">
      <selection activeCell="D12" sqref="D12"/>
    </sheetView>
  </sheetViews>
  <sheetFormatPr defaultColWidth="9" defaultRowHeight="14.25"/>
  <cols>
    <col min="2" max="2" width="14.5" customWidth="1"/>
    <col min="3" max="3" width="18.5" customWidth="1"/>
    <col min="4" max="4" width="39.5" customWidth="1"/>
    <col min="9" max="9" width="15.375" customWidth="1"/>
  </cols>
  <sheetData>
    <row r="1" ht="30" customHeight="1" spans="1:9">
      <c r="A1" s="93" t="s">
        <v>0</v>
      </c>
      <c r="B1" s="93"/>
      <c r="C1" s="93"/>
      <c r="D1" s="94"/>
      <c r="E1" s="93"/>
      <c r="F1" s="93"/>
      <c r="G1" s="93"/>
      <c r="H1" s="93"/>
      <c r="I1" s="93"/>
    </row>
    <row r="2" ht="30" customHeight="1" spans="1:9">
      <c r="A2" s="79" t="s">
        <v>56</v>
      </c>
      <c r="B2" s="79"/>
      <c r="C2" s="79"/>
      <c r="D2" s="80"/>
      <c r="E2" s="79"/>
      <c r="F2" s="79"/>
      <c r="G2" s="79"/>
      <c r="H2" s="79"/>
      <c r="I2" s="79"/>
    </row>
    <row r="3" ht="20.1" customHeight="1" spans="1:9">
      <c r="A3" s="25" t="s">
        <v>2</v>
      </c>
      <c r="B3" s="25" t="s">
        <v>3</v>
      </c>
      <c r="C3" s="25" t="s">
        <v>4</v>
      </c>
      <c r="D3" s="82" t="s">
        <v>5</v>
      </c>
      <c r="E3" s="25" t="s">
        <v>6</v>
      </c>
      <c r="F3" s="25" t="s">
        <v>7</v>
      </c>
      <c r="G3" s="25" t="s">
        <v>8</v>
      </c>
      <c r="H3" s="25" t="s">
        <v>9</v>
      </c>
      <c r="I3" s="25" t="s">
        <v>10</v>
      </c>
    </row>
    <row r="4" ht="20.1" customHeight="1" spans="1:9">
      <c r="A4" s="70">
        <v>1</v>
      </c>
      <c r="B4" s="71" t="s">
        <v>57</v>
      </c>
      <c r="C4" s="72" t="s">
        <v>58</v>
      </c>
      <c r="D4" s="85" t="s">
        <v>59</v>
      </c>
      <c r="E4" s="72" t="s">
        <v>30</v>
      </c>
      <c r="F4" s="72">
        <v>206</v>
      </c>
      <c r="G4" s="72"/>
      <c r="H4" s="72"/>
      <c r="I4" s="73" t="s">
        <v>60</v>
      </c>
    </row>
    <row r="5" ht="20.1" customHeight="1" spans="1:9">
      <c r="A5" s="70">
        <v>2</v>
      </c>
      <c r="B5" s="71" t="s">
        <v>61</v>
      </c>
      <c r="C5" s="72" t="s">
        <v>62</v>
      </c>
      <c r="D5" s="85" t="s">
        <v>63</v>
      </c>
      <c r="E5" s="72" t="s">
        <v>30</v>
      </c>
      <c r="F5" s="72">
        <v>216</v>
      </c>
      <c r="G5" s="72"/>
      <c r="H5" s="72"/>
      <c r="I5" s="72"/>
    </row>
    <row r="6" ht="20.1" customHeight="1" spans="1:9">
      <c r="A6" s="70">
        <v>3</v>
      </c>
      <c r="B6" s="71" t="s">
        <v>64</v>
      </c>
      <c r="C6" s="72" t="s">
        <v>65</v>
      </c>
      <c r="D6" s="85" t="s">
        <v>66</v>
      </c>
      <c r="E6" s="72" t="s">
        <v>30</v>
      </c>
      <c r="F6" s="72">
        <v>37</v>
      </c>
      <c r="G6" s="72"/>
      <c r="H6" s="72"/>
      <c r="I6" s="72"/>
    </row>
    <row r="7" ht="20.1" customHeight="1" spans="1:9">
      <c r="A7" s="70">
        <v>4</v>
      </c>
      <c r="B7" s="71" t="s">
        <v>67</v>
      </c>
      <c r="C7" s="72" t="s">
        <v>68</v>
      </c>
      <c r="D7" s="85" t="s">
        <v>69</v>
      </c>
      <c r="E7" s="72" t="s">
        <v>70</v>
      </c>
      <c r="F7" s="72">
        <v>28</v>
      </c>
      <c r="G7" s="72"/>
      <c r="H7" s="72"/>
      <c r="I7" s="72"/>
    </row>
    <row r="8" ht="20.1" customHeight="1" spans="1:9">
      <c r="A8" s="70">
        <v>5</v>
      </c>
      <c r="B8" s="71" t="s">
        <v>71</v>
      </c>
      <c r="C8" s="72" t="s">
        <v>72</v>
      </c>
      <c r="D8" s="85" t="s">
        <v>73</v>
      </c>
      <c r="E8" s="72" t="s">
        <v>70</v>
      </c>
      <c r="F8" s="72">
        <v>206</v>
      </c>
      <c r="G8" s="72"/>
      <c r="H8" s="72"/>
      <c r="I8" s="72"/>
    </row>
    <row r="9" ht="20.1" customHeight="1" spans="1:9">
      <c r="A9" s="70">
        <v>6</v>
      </c>
      <c r="B9" s="71" t="s">
        <v>74</v>
      </c>
      <c r="C9" s="72"/>
      <c r="D9" s="85" t="s">
        <v>75</v>
      </c>
      <c r="E9" s="72" t="s">
        <v>76</v>
      </c>
      <c r="F9" s="72">
        <v>37</v>
      </c>
      <c r="G9" s="72"/>
      <c r="H9" s="72"/>
      <c r="I9" s="72"/>
    </row>
    <row r="10" ht="20.1" customHeight="1" spans="1:9">
      <c r="A10" s="70">
        <v>7</v>
      </c>
      <c r="B10" s="71" t="s">
        <v>77</v>
      </c>
      <c r="C10" s="72" t="s">
        <v>78</v>
      </c>
      <c r="D10" s="85" t="s">
        <v>79</v>
      </c>
      <c r="E10" s="72" t="s">
        <v>80</v>
      </c>
      <c r="F10" s="72">
        <v>100</v>
      </c>
      <c r="G10" s="72"/>
      <c r="H10" s="72"/>
      <c r="I10" s="72"/>
    </row>
    <row r="11" ht="20.1" customHeight="1" spans="1:9">
      <c r="A11" s="70">
        <v>8</v>
      </c>
      <c r="B11" s="71" t="s">
        <v>81</v>
      </c>
      <c r="C11" s="72" t="s">
        <v>82</v>
      </c>
      <c r="D11" s="85" t="s">
        <v>83</v>
      </c>
      <c r="E11" s="72" t="s">
        <v>84</v>
      </c>
      <c r="F11" s="72">
        <v>4000</v>
      </c>
      <c r="G11" s="72"/>
      <c r="H11" s="72"/>
      <c r="I11" s="72"/>
    </row>
    <row r="12" ht="20.1" customHeight="1" spans="1:9">
      <c r="A12" s="70">
        <v>9</v>
      </c>
      <c r="B12" s="71" t="s">
        <v>81</v>
      </c>
      <c r="C12" s="72" t="s">
        <v>82</v>
      </c>
      <c r="D12" s="85" t="s">
        <v>85</v>
      </c>
      <c r="E12" s="72"/>
      <c r="F12" s="72">
        <v>4000</v>
      </c>
      <c r="G12" s="72"/>
      <c r="H12" s="72"/>
      <c r="I12" s="72"/>
    </row>
    <row r="13" ht="20.1" customHeight="1" spans="1:9">
      <c r="A13" s="70">
        <v>10</v>
      </c>
      <c r="B13" s="71" t="s">
        <v>86</v>
      </c>
      <c r="C13" s="72" t="s">
        <v>87</v>
      </c>
      <c r="D13" s="85" t="s">
        <v>88</v>
      </c>
      <c r="E13" s="72" t="s">
        <v>84</v>
      </c>
      <c r="F13" s="72">
        <v>6000</v>
      </c>
      <c r="G13" s="72"/>
      <c r="H13" s="72"/>
      <c r="I13" s="72" t="s">
        <v>89</v>
      </c>
    </row>
    <row r="14" ht="20.1" customHeight="1" spans="1:9">
      <c r="A14" s="70">
        <v>11</v>
      </c>
      <c r="B14" s="71" t="s">
        <v>90</v>
      </c>
      <c r="C14" s="72" t="s">
        <v>91</v>
      </c>
      <c r="D14" s="85" t="s">
        <v>92</v>
      </c>
      <c r="E14" s="72" t="s">
        <v>70</v>
      </c>
      <c r="F14" s="72">
        <v>20</v>
      </c>
      <c r="G14" s="72"/>
      <c r="H14" s="72"/>
      <c r="I14" s="72"/>
    </row>
    <row r="15" ht="20.1" customHeight="1" spans="1:9">
      <c r="A15" s="70">
        <v>12</v>
      </c>
      <c r="B15" s="71" t="s">
        <v>93</v>
      </c>
      <c r="C15" s="72" t="s">
        <v>94</v>
      </c>
      <c r="D15" s="85" t="s">
        <v>95</v>
      </c>
      <c r="E15" s="72" t="s">
        <v>30</v>
      </c>
      <c r="F15" s="72">
        <v>30</v>
      </c>
      <c r="G15" s="72"/>
      <c r="H15" s="72"/>
      <c r="I15" s="72"/>
    </row>
    <row r="16" ht="20.1" customHeight="1" spans="1:9">
      <c r="A16" s="70">
        <v>13</v>
      </c>
      <c r="B16" s="71" t="s">
        <v>96</v>
      </c>
      <c r="C16" s="72" t="s">
        <v>97</v>
      </c>
      <c r="D16" s="85" t="s">
        <v>98</v>
      </c>
      <c r="E16" s="72" t="s">
        <v>30</v>
      </c>
      <c r="F16" s="72">
        <v>7</v>
      </c>
      <c r="G16" s="72"/>
      <c r="H16" s="72"/>
      <c r="I16" s="72"/>
    </row>
    <row r="17" ht="20.1" customHeight="1" spans="1:9">
      <c r="A17" s="70">
        <v>14</v>
      </c>
      <c r="B17" s="71" t="s">
        <v>99</v>
      </c>
      <c r="C17" s="72" t="s">
        <v>32</v>
      </c>
      <c r="D17" s="85" t="s">
        <v>100</v>
      </c>
      <c r="E17" s="72" t="s">
        <v>30</v>
      </c>
      <c r="F17" s="72">
        <v>1</v>
      </c>
      <c r="G17" s="72"/>
      <c r="H17" s="72"/>
      <c r="I17" s="72"/>
    </row>
    <row r="18" ht="24" spans="1:9">
      <c r="A18" s="70">
        <v>15</v>
      </c>
      <c r="B18" s="71" t="s">
        <v>101</v>
      </c>
      <c r="C18" s="72" t="s">
        <v>102</v>
      </c>
      <c r="D18" s="85" t="s">
        <v>103</v>
      </c>
      <c r="E18" s="72" t="s">
        <v>30</v>
      </c>
      <c r="F18" s="72">
        <v>1</v>
      </c>
      <c r="G18" s="72"/>
      <c r="H18" s="72"/>
      <c r="I18" s="72" t="s">
        <v>104</v>
      </c>
    </row>
    <row r="19" ht="20.1" customHeight="1" spans="1:9">
      <c r="A19" s="70">
        <v>16</v>
      </c>
      <c r="B19" s="71" t="s">
        <v>105</v>
      </c>
      <c r="C19" s="72" t="s">
        <v>106</v>
      </c>
      <c r="D19" s="85" t="s">
        <v>107</v>
      </c>
      <c r="E19" s="72" t="s">
        <v>108</v>
      </c>
      <c r="F19" s="72">
        <v>72</v>
      </c>
      <c r="G19" s="72"/>
      <c r="H19" s="72"/>
      <c r="I19" s="72"/>
    </row>
    <row r="20" ht="20.1" customHeight="1" spans="1:9">
      <c r="A20" s="70">
        <v>17</v>
      </c>
      <c r="B20" s="71" t="s">
        <v>109</v>
      </c>
      <c r="C20" s="72" t="s">
        <v>110</v>
      </c>
      <c r="D20" s="85" t="s">
        <v>111</v>
      </c>
      <c r="E20" s="72" t="s">
        <v>30</v>
      </c>
      <c r="F20" s="72">
        <v>4</v>
      </c>
      <c r="G20" s="72"/>
      <c r="H20" s="72"/>
      <c r="I20" s="72"/>
    </row>
    <row r="21" ht="20.1" customHeight="1" spans="1:9">
      <c r="A21" s="70">
        <v>18</v>
      </c>
      <c r="B21" s="71" t="s">
        <v>112</v>
      </c>
      <c r="C21" s="72"/>
      <c r="D21" s="85" t="s">
        <v>113</v>
      </c>
      <c r="E21" s="72" t="s">
        <v>40</v>
      </c>
      <c r="F21" s="72">
        <v>1</v>
      </c>
      <c r="G21" s="72"/>
      <c r="H21" s="72"/>
      <c r="I21" s="72"/>
    </row>
    <row r="22" ht="20.1" customHeight="1" spans="1:9">
      <c r="A22" s="70">
        <v>19</v>
      </c>
      <c r="B22" s="95" t="s">
        <v>114</v>
      </c>
      <c r="C22" s="96" t="s">
        <v>115</v>
      </c>
      <c r="D22" s="97" t="s">
        <v>116</v>
      </c>
      <c r="E22" s="96" t="s">
        <v>30</v>
      </c>
      <c r="F22" s="96">
        <v>1</v>
      </c>
      <c r="G22" s="96"/>
      <c r="H22" s="72"/>
      <c r="I22" s="72"/>
    </row>
    <row r="23" ht="96" spans="1:9">
      <c r="A23" s="70">
        <v>20</v>
      </c>
      <c r="B23" s="98" t="s">
        <v>117</v>
      </c>
      <c r="C23" s="72" t="s">
        <v>118</v>
      </c>
      <c r="D23" s="99" t="s">
        <v>119</v>
      </c>
      <c r="E23" s="72" t="s">
        <v>30</v>
      </c>
      <c r="F23" s="72">
        <v>12</v>
      </c>
      <c r="G23" s="72"/>
      <c r="H23" s="72"/>
      <c r="I23" s="72"/>
    </row>
    <row r="24" ht="36" spans="1:9">
      <c r="A24" s="70">
        <v>21</v>
      </c>
      <c r="B24" s="100" t="s">
        <v>120</v>
      </c>
      <c r="C24" s="72" t="s">
        <v>121</v>
      </c>
      <c r="D24" s="35" t="s">
        <v>122</v>
      </c>
      <c r="E24" s="101" t="s">
        <v>40</v>
      </c>
      <c r="F24" s="101">
        <v>1</v>
      </c>
      <c r="G24" s="101"/>
      <c r="H24" s="72"/>
      <c r="I24" s="72"/>
    </row>
    <row r="25" spans="1:9">
      <c r="A25" s="70">
        <v>22</v>
      </c>
      <c r="B25" s="100" t="s">
        <v>123</v>
      </c>
      <c r="C25" s="72" t="s">
        <v>124</v>
      </c>
      <c r="D25" s="35" t="s">
        <v>125</v>
      </c>
      <c r="E25" s="101" t="s">
        <v>40</v>
      </c>
      <c r="F25" s="101">
        <v>1</v>
      </c>
      <c r="G25" s="101"/>
      <c r="H25" s="72"/>
      <c r="I25" s="72"/>
    </row>
    <row r="26" ht="48" spans="1:9">
      <c r="A26" s="70">
        <v>23</v>
      </c>
      <c r="B26" s="98" t="s">
        <v>126</v>
      </c>
      <c r="C26" s="72" t="s">
        <v>127</v>
      </c>
      <c r="D26" s="85" t="s">
        <v>128</v>
      </c>
      <c r="E26" s="72" t="s">
        <v>30</v>
      </c>
      <c r="F26" s="72">
        <v>1</v>
      </c>
      <c r="G26" s="72"/>
      <c r="H26" s="72"/>
      <c r="I26" s="72"/>
    </row>
    <row r="27" ht="48" spans="1:9">
      <c r="A27" s="70">
        <v>24</v>
      </c>
      <c r="B27" s="71" t="s">
        <v>129</v>
      </c>
      <c r="C27" s="72" t="s">
        <v>130</v>
      </c>
      <c r="D27" s="85" t="s">
        <v>131</v>
      </c>
      <c r="E27" s="72" t="s">
        <v>30</v>
      </c>
      <c r="F27" s="72">
        <v>1</v>
      </c>
      <c r="G27" s="72"/>
      <c r="H27" s="72"/>
      <c r="I27" s="72"/>
    </row>
    <row r="28" ht="24" spans="1:9">
      <c r="A28" s="70">
        <v>25</v>
      </c>
      <c r="B28" s="102" t="s">
        <v>34</v>
      </c>
      <c r="C28" s="101" t="s">
        <v>35</v>
      </c>
      <c r="D28" s="35" t="s">
        <v>36</v>
      </c>
      <c r="E28" s="101" t="s">
        <v>30</v>
      </c>
      <c r="F28" s="101">
        <v>1</v>
      </c>
      <c r="G28" s="101"/>
      <c r="H28" s="72"/>
      <c r="I28" s="96"/>
    </row>
    <row r="29" ht="20.1" customHeight="1" spans="1:9">
      <c r="A29" s="70">
        <v>26</v>
      </c>
      <c r="B29" s="71" t="s">
        <v>132</v>
      </c>
      <c r="C29" s="72" t="s">
        <v>133</v>
      </c>
      <c r="D29" s="72"/>
      <c r="E29" s="72" t="s">
        <v>134</v>
      </c>
      <c r="F29" s="72">
        <v>1</v>
      </c>
      <c r="G29" s="72"/>
      <c r="H29" s="72"/>
      <c r="I29" s="72"/>
    </row>
    <row r="30" ht="20.1" customHeight="1" spans="1:9">
      <c r="A30" s="70">
        <v>27</v>
      </c>
      <c r="B30" s="71" t="s">
        <v>135</v>
      </c>
      <c r="C30" s="72" t="s">
        <v>136</v>
      </c>
      <c r="D30" s="72"/>
      <c r="E30" s="72" t="s">
        <v>134</v>
      </c>
      <c r="F30" s="72">
        <v>1</v>
      </c>
      <c r="G30" s="72"/>
      <c r="H30" s="72"/>
      <c r="I30" s="77"/>
    </row>
    <row r="31" ht="20.1" customHeight="1" spans="1:9">
      <c r="A31" s="70"/>
      <c r="B31" s="103" t="s">
        <v>137</v>
      </c>
      <c r="C31" s="104"/>
      <c r="D31" s="104"/>
      <c r="E31" s="104"/>
      <c r="F31" s="104"/>
      <c r="G31" s="105"/>
      <c r="H31" s="76">
        <f>SUM(H4:H30)</f>
        <v>0</v>
      </c>
      <c r="I31" s="106"/>
    </row>
  </sheetData>
  <mergeCells count="5">
    <mergeCell ref="A1:I1"/>
    <mergeCell ref="A2:I2"/>
    <mergeCell ref="C29:D29"/>
    <mergeCell ref="C30:D30"/>
    <mergeCell ref="C31:G31"/>
  </mergeCells>
  <pageMargins left="0.75" right="0.75" top="1" bottom="1" header="0.509027777777778" footer="0.509027777777778"/>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C10" sqref="C10:G10"/>
    </sheetView>
  </sheetViews>
  <sheetFormatPr defaultColWidth="9" defaultRowHeight="14.25"/>
  <cols>
    <col min="2" max="2" width="14.5" customWidth="1"/>
    <col min="4" max="4" width="36" customWidth="1"/>
    <col min="7" max="7" width="12.375" customWidth="1"/>
    <col min="8" max="8" width="11.125" customWidth="1"/>
    <col min="9" max="9" width="14.75" customWidth="1"/>
  </cols>
  <sheetData>
    <row r="1" ht="30" customHeight="1" spans="1:9">
      <c r="A1" s="2" t="s">
        <v>0</v>
      </c>
      <c r="B1" s="78"/>
      <c r="C1" s="3"/>
      <c r="D1" s="3"/>
      <c r="E1" s="3"/>
      <c r="F1" s="3"/>
      <c r="G1" s="3"/>
      <c r="H1" s="3"/>
      <c r="I1" s="21"/>
    </row>
    <row r="2" ht="30" customHeight="1" spans="1:9">
      <c r="A2" s="79" t="s">
        <v>138</v>
      </c>
      <c r="B2" s="80"/>
      <c r="C2" s="81"/>
      <c r="D2" s="81"/>
      <c r="E2" s="81"/>
      <c r="F2" s="81"/>
      <c r="G2" s="79"/>
      <c r="H2" s="79"/>
      <c r="I2" s="81"/>
    </row>
    <row r="3" ht="30" customHeight="1" spans="1:9">
      <c r="A3" s="25" t="s">
        <v>2</v>
      </c>
      <c r="B3" s="82" t="s">
        <v>3</v>
      </c>
      <c r="C3" s="25" t="s">
        <v>4</v>
      </c>
      <c r="D3" s="25" t="s">
        <v>5</v>
      </c>
      <c r="E3" s="25" t="s">
        <v>6</v>
      </c>
      <c r="F3" s="25" t="s">
        <v>7</v>
      </c>
      <c r="G3" s="25" t="s">
        <v>8</v>
      </c>
      <c r="H3" s="25" t="s">
        <v>9</v>
      </c>
      <c r="I3" s="25" t="s">
        <v>10</v>
      </c>
    </row>
    <row r="4" ht="30" customHeight="1" spans="1:9">
      <c r="A4" s="70">
        <v>1</v>
      </c>
      <c r="B4" s="83" t="s">
        <v>139</v>
      </c>
      <c r="C4" s="84"/>
      <c r="D4" s="85" t="s">
        <v>140</v>
      </c>
      <c r="E4" s="86" t="s">
        <v>30</v>
      </c>
      <c r="F4" s="87">
        <v>10</v>
      </c>
      <c r="G4" s="72"/>
      <c r="H4" s="72"/>
      <c r="I4" s="92"/>
    </row>
    <row r="5" ht="30" customHeight="1" spans="1:9">
      <c r="A5" s="70">
        <v>2</v>
      </c>
      <c r="B5" s="83" t="s">
        <v>141</v>
      </c>
      <c r="C5" s="84"/>
      <c r="D5" s="85" t="s">
        <v>142</v>
      </c>
      <c r="E5" s="73" t="s">
        <v>30</v>
      </c>
      <c r="F5" s="88">
        <v>20</v>
      </c>
      <c r="G5" s="72"/>
      <c r="H5" s="72"/>
      <c r="I5" s="92"/>
    </row>
    <row r="6" ht="30" customHeight="1" spans="1:9">
      <c r="A6" s="70">
        <v>3</v>
      </c>
      <c r="B6" s="83" t="s">
        <v>143</v>
      </c>
      <c r="C6" s="84"/>
      <c r="D6" s="85" t="s">
        <v>144</v>
      </c>
      <c r="E6" s="73" t="s">
        <v>70</v>
      </c>
      <c r="F6" s="88">
        <v>10</v>
      </c>
      <c r="G6" s="72"/>
      <c r="H6" s="72"/>
      <c r="I6" s="92"/>
    </row>
    <row r="7" ht="30" customHeight="1" spans="1:9">
      <c r="A7" s="70">
        <v>4</v>
      </c>
      <c r="B7" s="83" t="s">
        <v>145</v>
      </c>
      <c r="C7" s="84"/>
      <c r="D7" s="85" t="s">
        <v>146</v>
      </c>
      <c r="E7" s="73" t="s">
        <v>70</v>
      </c>
      <c r="F7" s="88">
        <v>10</v>
      </c>
      <c r="G7" s="72"/>
      <c r="H7" s="72"/>
      <c r="I7" s="92"/>
    </row>
    <row r="8" ht="30" customHeight="1" spans="1:9">
      <c r="A8" s="70">
        <v>5</v>
      </c>
      <c r="B8" s="83" t="s">
        <v>147</v>
      </c>
      <c r="C8" s="89"/>
      <c r="D8" s="90" t="s">
        <v>148</v>
      </c>
      <c r="E8" s="91" t="s">
        <v>40</v>
      </c>
      <c r="F8" s="91">
        <v>10</v>
      </c>
      <c r="G8" s="72"/>
      <c r="H8" s="72"/>
      <c r="I8" s="73"/>
    </row>
    <row r="9" ht="30" customHeight="1" spans="1:9">
      <c r="A9" s="70">
        <v>7</v>
      </c>
      <c r="B9" s="83" t="s">
        <v>149</v>
      </c>
      <c r="C9" s="89"/>
      <c r="D9" s="90" t="s">
        <v>150</v>
      </c>
      <c r="E9" s="91" t="s">
        <v>40</v>
      </c>
      <c r="F9" s="91">
        <v>1</v>
      </c>
      <c r="G9" s="72"/>
      <c r="H9" s="72"/>
      <c r="I9" s="73"/>
    </row>
    <row r="10" ht="30" customHeight="1" spans="1:9">
      <c r="A10" s="70"/>
      <c r="B10" s="83" t="s">
        <v>137</v>
      </c>
      <c r="C10" s="75"/>
      <c r="D10" s="75"/>
      <c r="E10" s="75"/>
      <c r="F10" s="75"/>
      <c r="G10" s="75"/>
      <c r="H10" s="70">
        <f>SUM(H4:H8)</f>
        <v>0</v>
      </c>
      <c r="I10" s="74"/>
    </row>
  </sheetData>
  <mergeCells count="3">
    <mergeCell ref="A1:I1"/>
    <mergeCell ref="A2:I2"/>
    <mergeCell ref="C10:G10"/>
  </mergeCells>
  <pageMargins left="0.75" right="0.75" top="1" bottom="1" header="0.509027777777778" footer="0.509027777777778"/>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A6" sqref="$A6:$XFD6"/>
    </sheetView>
  </sheetViews>
  <sheetFormatPr defaultColWidth="9" defaultRowHeight="14.25"/>
  <cols>
    <col min="2" max="2" width="15.625" customWidth="1"/>
    <col min="3" max="3" width="16.75" customWidth="1"/>
    <col min="4" max="4" width="34.75" customWidth="1"/>
    <col min="7" max="7" width="12.5" customWidth="1"/>
    <col min="8" max="8" width="11.875" customWidth="1"/>
    <col min="9" max="9" width="16.875" customWidth="1"/>
  </cols>
  <sheetData>
    <row r="1" ht="30" customHeight="1" spans="1:9">
      <c r="A1" s="2" t="s">
        <v>0</v>
      </c>
      <c r="B1" s="3"/>
      <c r="C1" s="3"/>
      <c r="D1" s="3"/>
      <c r="E1" s="3"/>
      <c r="F1" s="3"/>
      <c r="G1" s="3"/>
      <c r="H1" s="3"/>
      <c r="I1" s="21"/>
    </row>
    <row r="2" ht="30" customHeight="1" spans="1:9">
      <c r="A2" s="6" t="s">
        <v>151</v>
      </c>
      <c r="B2" s="7"/>
      <c r="C2" s="7"/>
      <c r="D2" s="7"/>
      <c r="E2" s="7"/>
      <c r="F2" s="7"/>
      <c r="G2" s="7"/>
      <c r="H2" s="7"/>
      <c r="I2" s="22"/>
    </row>
    <row r="3" ht="20.1" customHeight="1" spans="1:9">
      <c r="A3" s="25" t="s">
        <v>2</v>
      </c>
      <c r="B3" s="25" t="s">
        <v>3</v>
      </c>
      <c r="C3" s="25" t="s">
        <v>4</v>
      </c>
      <c r="D3" s="25" t="s">
        <v>5</v>
      </c>
      <c r="E3" s="25" t="s">
        <v>6</v>
      </c>
      <c r="F3" s="25" t="s">
        <v>7</v>
      </c>
      <c r="G3" s="25" t="s">
        <v>8</v>
      </c>
      <c r="H3" s="25" t="s">
        <v>9</v>
      </c>
      <c r="I3" s="25" t="s">
        <v>10</v>
      </c>
    </row>
    <row r="4" ht="24" spans="1:9">
      <c r="A4" s="70">
        <v>1</v>
      </c>
      <c r="B4" s="71" t="s">
        <v>152</v>
      </c>
      <c r="C4" s="72" t="s">
        <v>153</v>
      </c>
      <c r="D4" s="73" t="s">
        <v>154</v>
      </c>
      <c r="E4" s="72" t="s">
        <v>30</v>
      </c>
      <c r="F4" s="72">
        <v>1</v>
      </c>
      <c r="G4" s="72"/>
      <c r="H4" s="72"/>
      <c r="I4" s="72"/>
    </row>
    <row r="5" ht="36" spans="1:9">
      <c r="A5" s="70">
        <v>2</v>
      </c>
      <c r="B5" s="71" t="s">
        <v>155</v>
      </c>
      <c r="C5" s="72" t="s">
        <v>156</v>
      </c>
      <c r="D5" s="73" t="s">
        <v>157</v>
      </c>
      <c r="E5" s="72" t="s">
        <v>30</v>
      </c>
      <c r="F5" s="72">
        <v>36</v>
      </c>
      <c r="G5" s="72"/>
      <c r="H5" s="72"/>
      <c r="I5" s="73" t="s">
        <v>158</v>
      </c>
    </row>
    <row r="6" s="69" customFormat="1" ht="30" customHeight="1" spans="1:9">
      <c r="A6" s="70">
        <v>3</v>
      </c>
      <c r="B6" s="71" t="s">
        <v>77</v>
      </c>
      <c r="C6" s="72" t="s">
        <v>78</v>
      </c>
      <c r="D6" s="73" t="s">
        <v>79</v>
      </c>
      <c r="E6" s="72" t="s">
        <v>80</v>
      </c>
      <c r="F6" s="72">
        <v>100</v>
      </c>
      <c r="G6" s="72"/>
      <c r="H6" s="72"/>
      <c r="I6" s="72"/>
    </row>
    <row r="7" ht="30" customHeight="1" spans="1:9">
      <c r="A7" s="70">
        <v>4</v>
      </c>
      <c r="B7" s="71" t="s">
        <v>93</v>
      </c>
      <c r="C7" s="72" t="s">
        <v>159</v>
      </c>
      <c r="D7" s="73" t="s">
        <v>160</v>
      </c>
      <c r="E7" s="72" t="s">
        <v>30</v>
      </c>
      <c r="F7" s="72">
        <v>3</v>
      </c>
      <c r="G7" s="72"/>
      <c r="H7" s="72"/>
      <c r="I7" s="72"/>
    </row>
    <row r="8" ht="30" customHeight="1" spans="1:9">
      <c r="A8" s="70">
        <v>5</v>
      </c>
      <c r="B8" s="71" t="s">
        <v>34</v>
      </c>
      <c r="C8" s="72" t="s">
        <v>161</v>
      </c>
      <c r="D8" s="73" t="s">
        <v>162</v>
      </c>
      <c r="E8" s="72" t="s">
        <v>30</v>
      </c>
      <c r="F8" s="72">
        <v>3</v>
      </c>
      <c r="G8" s="72"/>
      <c r="H8" s="72"/>
      <c r="I8" s="72"/>
    </row>
    <row r="9" ht="30" customHeight="1" spans="1:9">
      <c r="A9" s="70">
        <v>6</v>
      </c>
      <c r="B9" s="71" t="s">
        <v>132</v>
      </c>
      <c r="C9" s="72"/>
      <c r="D9" s="72" t="s">
        <v>163</v>
      </c>
      <c r="E9" s="72" t="s">
        <v>134</v>
      </c>
      <c r="F9" s="72">
        <v>1</v>
      </c>
      <c r="G9" s="72"/>
      <c r="H9" s="72"/>
      <c r="I9" s="72"/>
    </row>
    <row r="10" ht="30" customHeight="1" spans="1:9">
      <c r="A10" s="74"/>
      <c r="B10" s="75" t="s">
        <v>41</v>
      </c>
      <c r="C10" s="76"/>
      <c r="D10" s="77"/>
      <c r="E10" s="77"/>
      <c r="F10" s="72"/>
      <c r="G10" s="77"/>
      <c r="H10" s="76">
        <f>SUM(H4:H9)</f>
        <v>0</v>
      </c>
      <c r="I10" s="77"/>
    </row>
  </sheetData>
  <mergeCells count="2">
    <mergeCell ref="A1:I1"/>
    <mergeCell ref="A2:I2"/>
  </mergeCells>
  <pageMargins left="0.75" right="0.75" top="1" bottom="1" header="0.509027777777778" footer="0.509027777777778"/>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4"/>
  <sheetViews>
    <sheetView zoomScale="85" zoomScaleNormal="85" topLeftCell="A40" workbookViewId="0">
      <selection activeCell="J66" sqref="J66"/>
    </sheetView>
  </sheetViews>
  <sheetFormatPr defaultColWidth="9" defaultRowHeight="14.25"/>
  <cols>
    <col min="1" max="1" width="9.125" customWidth="1"/>
    <col min="2" max="2" width="20.625" style="23" customWidth="1"/>
    <col min="3" max="3" width="15" customWidth="1"/>
    <col min="4" max="4" width="22.9333333333333" customWidth="1"/>
    <col min="6" max="6" width="9.125" customWidth="1"/>
    <col min="7" max="7" width="11.25" customWidth="1"/>
    <col min="8" max="8" width="12.5" customWidth="1"/>
    <col min="9" max="9" width="14.6916666666667" customWidth="1"/>
  </cols>
  <sheetData>
    <row r="1" ht="30" customHeight="1" spans="1:9">
      <c r="A1" s="2" t="s">
        <v>0</v>
      </c>
      <c r="B1" s="3"/>
      <c r="C1" s="3"/>
      <c r="D1" s="3"/>
      <c r="E1" s="3"/>
      <c r="F1" s="3"/>
      <c r="G1" s="3"/>
      <c r="H1" s="3"/>
      <c r="I1" s="21"/>
    </row>
    <row r="2" ht="30" customHeight="1" spans="1:9">
      <c r="A2" s="6" t="s">
        <v>164</v>
      </c>
      <c r="B2" s="7"/>
      <c r="C2" s="7"/>
      <c r="D2" s="7"/>
      <c r="E2" s="7"/>
      <c r="F2" s="7"/>
      <c r="G2" s="7"/>
      <c r="H2" s="7"/>
      <c r="I2" s="22"/>
    </row>
    <row r="3" ht="24.95" customHeight="1" spans="1:9">
      <c r="A3" s="25" t="s">
        <v>2</v>
      </c>
      <c r="B3" s="25" t="s">
        <v>3</v>
      </c>
      <c r="C3" s="25" t="s">
        <v>4</v>
      </c>
      <c r="D3" s="25" t="s">
        <v>5</v>
      </c>
      <c r="E3" s="25" t="s">
        <v>6</v>
      </c>
      <c r="F3" s="25" t="s">
        <v>7</v>
      </c>
      <c r="G3" s="25" t="s">
        <v>8</v>
      </c>
      <c r="H3" s="25" t="s">
        <v>9</v>
      </c>
      <c r="I3" s="25" t="s">
        <v>10</v>
      </c>
    </row>
    <row r="4" ht="24.95" customHeight="1" spans="1:9">
      <c r="A4" s="51">
        <v>1</v>
      </c>
      <c r="B4" s="52" t="s">
        <v>165</v>
      </c>
      <c r="C4" s="52"/>
      <c r="D4" s="53" t="s">
        <v>166</v>
      </c>
      <c r="E4" s="51" t="s">
        <v>30</v>
      </c>
      <c r="F4" s="51">
        <v>1</v>
      </c>
      <c r="G4" s="54"/>
      <c r="H4" s="54"/>
      <c r="I4" s="68"/>
    </row>
    <row r="5" ht="24.95" customHeight="1" spans="1:9">
      <c r="A5" s="51">
        <v>2</v>
      </c>
      <c r="B5" s="52" t="s">
        <v>167</v>
      </c>
      <c r="C5" s="52"/>
      <c r="D5" s="53" t="s">
        <v>166</v>
      </c>
      <c r="E5" s="55" t="s">
        <v>30</v>
      </c>
      <c r="F5" s="51">
        <v>1</v>
      </c>
      <c r="G5" s="54"/>
      <c r="H5" s="54"/>
      <c r="I5" s="68"/>
    </row>
    <row r="6" ht="24.95" customHeight="1" spans="1:9">
      <c r="A6" s="51">
        <v>3</v>
      </c>
      <c r="B6" s="52" t="s">
        <v>168</v>
      </c>
      <c r="C6" s="52" t="s">
        <v>169</v>
      </c>
      <c r="D6" s="52"/>
      <c r="E6" s="55" t="s">
        <v>40</v>
      </c>
      <c r="F6" s="55">
        <v>1</v>
      </c>
      <c r="G6" s="54"/>
      <c r="H6" s="54"/>
      <c r="I6" s="68"/>
    </row>
    <row r="7" ht="24.95" customHeight="1" spans="1:9">
      <c r="A7" s="51">
        <v>4</v>
      </c>
      <c r="B7" s="52" t="s">
        <v>170</v>
      </c>
      <c r="C7" s="52" t="s">
        <v>171</v>
      </c>
      <c r="D7" s="52"/>
      <c r="E7" s="51" t="s">
        <v>30</v>
      </c>
      <c r="F7" s="55">
        <v>1</v>
      </c>
      <c r="G7" s="54"/>
      <c r="H7" s="54"/>
      <c r="I7" s="68"/>
    </row>
    <row r="8" ht="24.95" customHeight="1" spans="1:9">
      <c r="A8" s="51">
        <v>5</v>
      </c>
      <c r="B8" s="52" t="s">
        <v>172</v>
      </c>
      <c r="C8" s="52" t="s">
        <v>173</v>
      </c>
      <c r="D8" s="52"/>
      <c r="E8" s="51" t="s">
        <v>174</v>
      </c>
      <c r="F8" s="51">
        <v>500</v>
      </c>
      <c r="G8" s="54"/>
      <c r="H8" s="54"/>
      <c r="I8" s="68"/>
    </row>
    <row r="9" ht="24.95" customHeight="1" spans="1:9">
      <c r="A9" s="56" t="s">
        <v>175</v>
      </c>
      <c r="B9" s="56"/>
      <c r="C9" s="56"/>
      <c r="D9" s="56"/>
      <c r="E9" s="56"/>
      <c r="F9" s="56"/>
      <c r="G9" s="56"/>
      <c r="H9" s="56"/>
      <c r="I9" s="68"/>
    </row>
    <row r="10" ht="24.95" customHeight="1" spans="1:9">
      <c r="A10" s="57" t="s">
        <v>2</v>
      </c>
      <c r="B10" s="57" t="s">
        <v>176</v>
      </c>
      <c r="C10" s="57" t="s">
        <v>177</v>
      </c>
      <c r="D10" s="57"/>
      <c r="E10" s="57" t="s">
        <v>6</v>
      </c>
      <c r="F10" s="57" t="s">
        <v>7</v>
      </c>
      <c r="G10" s="58" t="s">
        <v>178</v>
      </c>
      <c r="H10" s="58" t="s">
        <v>179</v>
      </c>
      <c r="I10" s="68"/>
    </row>
    <row r="11" ht="24.95" customHeight="1" spans="1:9">
      <c r="A11" s="51">
        <v>1</v>
      </c>
      <c r="B11" s="52" t="s">
        <v>180</v>
      </c>
      <c r="C11" s="52"/>
      <c r="D11" s="53" t="s">
        <v>166</v>
      </c>
      <c r="E11" s="51" t="s">
        <v>30</v>
      </c>
      <c r="F11" s="51">
        <v>1</v>
      </c>
      <c r="G11" s="54"/>
      <c r="H11" s="54"/>
      <c r="I11" s="68"/>
    </row>
    <row r="12" ht="24.95" customHeight="1" spans="1:9">
      <c r="A12" s="51">
        <v>2</v>
      </c>
      <c r="B12" s="52" t="s">
        <v>181</v>
      </c>
      <c r="C12" s="52" t="s">
        <v>169</v>
      </c>
      <c r="D12" s="59"/>
      <c r="E12" s="55" t="s">
        <v>40</v>
      </c>
      <c r="F12" s="55">
        <v>1</v>
      </c>
      <c r="G12" s="54"/>
      <c r="H12" s="54"/>
      <c r="I12" s="68"/>
    </row>
    <row r="13" ht="24.95" customHeight="1" spans="1:9">
      <c r="A13" s="55">
        <v>3</v>
      </c>
      <c r="B13" s="52" t="s">
        <v>182</v>
      </c>
      <c r="C13" s="52" t="s">
        <v>183</v>
      </c>
      <c r="D13" s="59" t="s">
        <v>184</v>
      </c>
      <c r="E13" s="55" t="s">
        <v>30</v>
      </c>
      <c r="F13" s="55">
        <v>2</v>
      </c>
      <c r="G13" s="54"/>
      <c r="H13" s="54"/>
      <c r="I13" s="68"/>
    </row>
    <row r="14" ht="24.95" customHeight="1" spans="1:9">
      <c r="A14" s="60" t="s">
        <v>185</v>
      </c>
      <c r="B14" s="60"/>
      <c r="C14" s="60"/>
      <c r="D14" s="60"/>
      <c r="E14" s="60"/>
      <c r="F14" s="60"/>
      <c r="G14" s="60"/>
      <c r="H14" s="60"/>
      <c r="I14" s="68"/>
    </row>
    <row r="15" ht="24.95" customHeight="1" spans="1:9">
      <c r="A15" s="57" t="s">
        <v>2</v>
      </c>
      <c r="B15" s="57" t="s">
        <v>176</v>
      </c>
      <c r="C15" s="57" t="s">
        <v>177</v>
      </c>
      <c r="D15" s="57"/>
      <c r="E15" s="57" t="s">
        <v>6</v>
      </c>
      <c r="F15" s="57" t="s">
        <v>7</v>
      </c>
      <c r="G15" s="58" t="s">
        <v>178</v>
      </c>
      <c r="H15" s="58" t="s">
        <v>179</v>
      </c>
      <c r="I15" s="68"/>
    </row>
    <row r="16" ht="24.95" customHeight="1" spans="1:9">
      <c r="A16" s="55">
        <v>1</v>
      </c>
      <c r="B16" s="61" t="s">
        <v>186</v>
      </c>
      <c r="C16" s="61"/>
      <c r="D16" s="53" t="s">
        <v>166</v>
      </c>
      <c r="E16" s="51" t="s">
        <v>30</v>
      </c>
      <c r="F16" s="55">
        <v>1</v>
      </c>
      <c r="G16" s="54"/>
      <c r="H16" s="54"/>
      <c r="I16" s="68"/>
    </row>
    <row r="17" ht="24.95" customHeight="1" spans="1:9">
      <c r="A17" s="55">
        <v>2</v>
      </c>
      <c r="B17" s="61" t="s">
        <v>187</v>
      </c>
      <c r="C17" s="52" t="s">
        <v>188</v>
      </c>
      <c r="D17" s="59"/>
      <c r="E17" s="55" t="s">
        <v>40</v>
      </c>
      <c r="F17" s="55">
        <v>1</v>
      </c>
      <c r="G17" s="54"/>
      <c r="H17" s="54"/>
      <c r="I17" s="68"/>
    </row>
    <row r="18" ht="24.95" customHeight="1" spans="1:9">
      <c r="A18" s="55">
        <v>3</v>
      </c>
      <c r="B18" s="62" t="s">
        <v>189</v>
      </c>
      <c r="C18" s="52" t="s">
        <v>190</v>
      </c>
      <c r="D18" s="53" t="s">
        <v>191</v>
      </c>
      <c r="E18" s="51" t="s">
        <v>30</v>
      </c>
      <c r="F18" s="55">
        <v>50</v>
      </c>
      <c r="G18" s="54"/>
      <c r="H18" s="54"/>
      <c r="I18" s="68"/>
    </row>
    <row r="19" ht="24.95" customHeight="1" spans="1:9">
      <c r="A19" s="51">
        <v>4</v>
      </c>
      <c r="B19" s="62" t="s">
        <v>192</v>
      </c>
      <c r="C19" s="52" t="s">
        <v>193</v>
      </c>
      <c r="D19" s="53" t="s">
        <v>194</v>
      </c>
      <c r="E19" s="51" t="s">
        <v>30</v>
      </c>
      <c r="F19" s="55">
        <v>50</v>
      </c>
      <c r="G19" s="54"/>
      <c r="H19" s="54"/>
      <c r="I19" s="68"/>
    </row>
    <row r="20" ht="24.95" customHeight="1" spans="1:9">
      <c r="A20" s="55">
        <v>5</v>
      </c>
      <c r="B20" s="52" t="s">
        <v>195</v>
      </c>
      <c r="C20" s="52" t="s">
        <v>196</v>
      </c>
      <c r="D20" s="51"/>
      <c r="E20" s="51" t="s">
        <v>30</v>
      </c>
      <c r="F20" s="55">
        <v>50</v>
      </c>
      <c r="G20" s="54"/>
      <c r="H20" s="54"/>
      <c r="I20" s="68"/>
    </row>
    <row r="21" ht="24.95" customHeight="1" spans="1:9">
      <c r="A21" s="55">
        <v>6</v>
      </c>
      <c r="B21" s="61" t="s">
        <v>197</v>
      </c>
      <c r="C21" s="52" t="s">
        <v>198</v>
      </c>
      <c r="D21" s="53" t="s">
        <v>199</v>
      </c>
      <c r="E21" s="51" t="s">
        <v>30</v>
      </c>
      <c r="F21" s="55">
        <v>50</v>
      </c>
      <c r="G21" s="54"/>
      <c r="H21" s="54"/>
      <c r="I21" s="68"/>
    </row>
    <row r="22" ht="24.95" customHeight="1" spans="1:9">
      <c r="A22" s="55">
        <v>7</v>
      </c>
      <c r="B22" s="61" t="s">
        <v>200</v>
      </c>
      <c r="C22" s="52" t="s">
        <v>201</v>
      </c>
      <c r="D22" s="53" t="s">
        <v>199</v>
      </c>
      <c r="E22" s="51" t="s">
        <v>202</v>
      </c>
      <c r="F22" s="55">
        <v>50</v>
      </c>
      <c r="G22" s="54"/>
      <c r="H22" s="54"/>
      <c r="I22" s="68"/>
    </row>
    <row r="23" ht="24.95" customHeight="1" spans="1:9">
      <c r="A23" s="56" t="s">
        <v>203</v>
      </c>
      <c r="B23" s="56"/>
      <c r="C23" s="56"/>
      <c r="D23" s="56"/>
      <c r="E23" s="56"/>
      <c r="F23" s="56"/>
      <c r="G23" s="56"/>
      <c r="H23" s="56"/>
      <c r="I23" s="68"/>
    </row>
    <row r="24" ht="24.95" customHeight="1" spans="1:9">
      <c r="A24" s="57" t="s">
        <v>2</v>
      </c>
      <c r="B24" s="57" t="s">
        <v>176</v>
      </c>
      <c r="C24" s="57" t="s">
        <v>177</v>
      </c>
      <c r="D24" s="57"/>
      <c r="E24" s="57" t="s">
        <v>6</v>
      </c>
      <c r="F24" s="57" t="s">
        <v>7</v>
      </c>
      <c r="G24" s="58" t="s">
        <v>178</v>
      </c>
      <c r="H24" s="58" t="s">
        <v>179</v>
      </c>
      <c r="I24" s="68"/>
    </row>
    <row r="25" ht="24.95" customHeight="1" spans="1:9">
      <c r="A25" s="51">
        <v>1</v>
      </c>
      <c r="B25" s="52" t="s">
        <v>204</v>
      </c>
      <c r="C25" s="52"/>
      <c r="D25" s="53" t="s">
        <v>166</v>
      </c>
      <c r="E25" s="51" t="s">
        <v>30</v>
      </c>
      <c r="F25" s="51">
        <v>1</v>
      </c>
      <c r="G25" s="54"/>
      <c r="H25" s="54"/>
      <c r="I25" s="68"/>
    </row>
    <row r="26" ht="24.95" customHeight="1" spans="1:9">
      <c r="A26" s="51">
        <v>2</v>
      </c>
      <c r="B26" s="52" t="s">
        <v>205</v>
      </c>
      <c r="C26" s="52" t="s">
        <v>169</v>
      </c>
      <c r="D26" s="51" t="s">
        <v>206</v>
      </c>
      <c r="E26" s="51" t="s">
        <v>40</v>
      </c>
      <c r="F26" s="55">
        <v>1</v>
      </c>
      <c r="G26" s="54"/>
      <c r="H26" s="54"/>
      <c r="I26" s="68"/>
    </row>
    <row r="27" ht="24.95" customHeight="1" spans="1:9">
      <c r="A27" s="51">
        <v>4</v>
      </c>
      <c r="B27" s="52" t="s">
        <v>207</v>
      </c>
      <c r="C27" s="52" t="s">
        <v>208</v>
      </c>
      <c r="D27" s="53" t="s">
        <v>209</v>
      </c>
      <c r="E27" s="51" t="s">
        <v>30</v>
      </c>
      <c r="F27" s="55">
        <v>2</v>
      </c>
      <c r="G27" s="54"/>
      <c r="H27" s="54"/>
      <c r="I27" s="68"/>
    </row>
    <row r="28" ht="24.95" customHeight="1" spans="1:9">
      <c r="A28" s="51">
        <v>5</v>
      </c>
      <c r="B28" s="52" t="s">
        <v>210</v>
      </c>
      <c r="C28" s="52" t="s">
        <v>211</v>
      </c>
      <c r="D28" s="53"/>
      <c r="E28" s="51" t="s">
        <v>30</v>
      </c>
      <c r="F28" s="55">
        <v>1</v>
      </c>
      <c r="G28" s="54"/>
      <c r="H28" s="54"/>
      <c r="I28" s="68"/>
    </row>
    <row r="29" ht="24.95" customHeight="1" spans="1:9">
      <c r="A29" s="51">
        <v>6</v>
      </c>
      <c r="B29" s="52" t="s">
        <v>212</v>
      </c>
      <c r="C29" s="52" t="s">
        <v>213</v>
      </c>
      <c r="D29" s="51"/>
      <c r="E29" s="51" t="s">
        <v>30</v>
      </c>
      <c r="F29" s="55">
        <v>2</v>
      </c>
      <c r="G29" s="54"/>
      <c r="H29" s="54"/>
      <c r="I29" s="68"/>
    </row>
    <row r="30" ht="24.95" customHeight="1" spans="1:9">
      <c r="A30" s="51">
        <v>7</v>
      </c>
      <c r="B30" s="52" t="s">
        <v>195</v>
      </c>
      <c r="C30" s="52" t="s">
        <v>196</v>
      </c>
      <c r="D30" s="51"/>
      <c r="E30" s="51" t="s">
        <v>70</v>
      </c>
      <c r="F30" s="55">
        <v>4</v>
      </c>
      <c r="G30" s="54"/>
      <c r="H30" s="54"/>
      <c r="I30" s="68"/>
    </row>
    <row r="31" ht="24.95" customHeight="1" spans="1:9">
      <c r="A31" s="51">
        <v>8</v>
      </c>
      <c r="B31" s="52" t="s">
        <v>214</v>
      </c>
      <c r="C31" s="52" t="s">
        <v>215</v>
      </c>
      <c r="D31" s="53" t="s">
        <v>194</v>
      </c>
      <c r="E31" s="51" t="s">
        <v>30</v>
      </c>
      <c r="F31" s="55">
        <v>2</v>
      </c>
      <c r="G31" s="54"/>
      <c r="H31" s="54"/>
      <c r="I31" s="68"/>
    </row>
    <row r="32" ht="24.95" customHeight="1" spans="1:9">
      <c r="A32" s="56" t="s">
        <v>216</v>
      </c>
      <c r="B32" s="56"/>
      <c r="C32" s="56"/>
      <c r="D32" s="56"/>
      <c r="E32" s="56"/>
      <c r="F32" s="56"/>
      <c r="G32" s="56"/>
      <c r="H32" s="56"/>
      <c r="I32" s="68"/>
    </row>
    <row r="33" ht="24.95" customHeight="1" spans="1:9">
      <c r="A33" s="57" t="s">
        <v>2</v>
      </c>
      <c r="B33" s="57" t="s">
        <v>176</v>
      </c>
      <c r="C33" s="57" t="s">
        <v>177</v>
      </c>
      <c r="D33" s="57"/>
      <c r="E33" s="57" t="s">
        <v>6</v>
      </c>
      <c r="F33" s="57" t="s">
        <v>7</v>
      </c>
      <c r="G33" s="58" t="s">
        <v>178</v>
      </c>
      <c r="H33" s="58" t="s">
        <v>179</v>
      </c>
      <c r="I33" s="68"/>
    </row>
    <row r="34" ht="24.95" customHeight="1" spans="1:9">
      <c r="A34" s="51">
        <v>1</v>
      </c>
      <c r="B34" s="52" t="s">
        <v>217</v>
      </c>
      <c r="C34" s="52"/>
      <c r="D34" s="53" t="s">
        <v>166</v>
      </c>
      <c r="E34" s="51" t="s">
        <v>30</v>
      </c>
      <c r="F34" s="51">
        <v>1</v>
      </c>
      <c r="G34" s="54"/>
      <c r="H34" s="54"/>
      <c r="I34" s="68"/>
    </row>
    <row r="35" ht="24.95" customHeight="1" spans="1:9">
      <c r="A35" s="51">
        <v>2</v>
      </c>
      <c r="B35" s="52" t="s">
        <v>218</v>
      </c>
      <c r="C35" s="52" t="s">
        <v>219</v>
      </c>
      <c r="D35" s="59"/>
      <c r="E35" s="55" t="s">
        <v>40</v>
      </c>
      <c r="F35" s="55">
        <v>1</v>
      </c>
      <c r="G35" s="54"/>
      <c r="H35" s="54"/>
      <c r="I35" s="68"/>
    </row>
    <row r="36" ht="24.95" customHeight="1" spans="1:9">
      <c r="A36" s="55">
        <v>3</v>
      </c>
      <c r="B36" s="52" t="s">
        <v>220</v>
      </c>
      <c r="C36" s="52" t="s">
        <v>221</v>
      </c>
      <c r="D36" s="63" t="s">
        <v>222</v>
      </c>
      <c r="E36" s="55" t="s">
        <v>30</v>
      </c>
      <c r="F36" s="55">
        <v>1</v>
      </c>
      <c r="G36" s="54"/>
      <c r="H36" s="54"/>
      <c r="I36" s="68"/>
    </row>
    <row r="37" ht="24.95" customHeight="1" spans="1:9">
      <c r="A37" s="64" t="s">
        <v>223</v>
      </c>
      <c r="B37" s="64"/>
      <c r="C37" s="64"/>
      <c r="D37" s="64"/>
      <c r="E37" s="64"/>
      <c r="F37" s="64"/>
      <c r="G37" s="64"/>
      <c r="H37" s="64"/>
      <c r="I37" s="68"/>
    </row>
    <row r="38" ht="24.95" customHeight="1" spans="1:9">
      <c r="A38" s="57" t="s">
        <v>2</v>
      </c>
      <c r="B38" s="57" t="s">
        <v>176</v>
      </c>
      <c r="C38" s="57" t="s">
        <v>177</v>
      </c>
      <c r="D38" s="57"/>
      <c r="E38" s="57" t="s">
        <v>6</v>
      </c>
      <c r="F38" s="57" t="s">
        <v>7</v>
      </c>
      <c r="G38" s="58" t="s">
        <v>178</v>
      </c>
      <c r="H38" s="58" t="s">
        <v>179</v>
      </c>
      <c r="I38" s="68"/>
    </row>
    <row r="39" ht="24.95" customHeight="1" spans="1:9">
      <c r="A39" s="65" t="s">
        <v>224</v>
      </c>
      <c r="B39" s="66"/>
      <c r="C39" s="66"/>
      <c r="D39" s="66"/>
      <c r="E39" s="66"/>
      <c r="F39" s="66"/>
      <c r="G39" s="66"/>
      <c r="H39" s="66"/>
      <c r="I39" s="68"/>
    </row>
    <row r="40" ht="24.95" customHeight="1" spans="1:9">
      <c r="A40" s="51">
        <v>1</v>
      </c>
      <c r="B40" s="52" t="s">
        <v>225</v>
      </c>
      <c r="C40" s="52" t="s">
        <v>206</v>
      </c>
      <c r="D40" s="53" t="s">
        <v>166</v>
      </c>
      <c r="E40" s="51" t="s">
        <v>30</v>
      </c>
      <c r="F40" s="51">
        <v>2</v>
      </c>
      <c r="G40" s="54"/>
      <c r="H40" s="54"/>
      <c r="I40" s="68"/>
    </row>
    <row r="41" ht="24.95" customHeight="1" spans="1:9">
      <c r="A41" s="51">
        <v>2</v>
      </c>
      <c r="B41" s="52" t="s">
        <v>226</v>
      </c>
      <c r="C41" s="52" t="s">
        <v>169</v>
      </c>
      <c r="D41" s="59"/>
      <c r="E41" s="55" t="s">
        <v>40</v>
      </c>
      <c r="F41" s="55">
        <v>2</v>
      </c>
      <c r="G41" s="54"/>
      <c r="H41" s="54"/>
      <c r="I41" s="68"/>
    </row>
    <row r="42" ht="24.95" customHeight="1" spans="1:9">
      <c r="A42" s="51">
        <v>3</v>
      </c>
      <c r="B42" s="52" t="s">
        <v>227</v>
      </c>
      <c r="C42" s="61" t="s">
        <v>228</v>
      </c>
      <c r="D42" s="59"/>
      <c r="E42" s="55" t="s">
        <v>70</v>
      </c>
      <c r="F42" s="55">
        <v>2</v>
      </c>
      <c r="G42" s="54"/>
      <c r="H42" s="54"/>
      <c r="I42" s="68"/>
    </row>
    <row r="43" ht="24.95" customHeight="1" spans="1:9">
      <c r="A43" s="65" t="s">
        <v>229</v>
      </c>
      <c r="B43" s="65"/>
      <c r="C43" s="65"/>
      <c r="D43" s="65"/>
      <c r="E43" s="65"/>
      <c r="F43" s="65"/>
      <c r="G43" s="65"/>
      <c r="H43" s="65"/>
      <c r="I43" s="68"/>
    </row>
    <row r="44" ht="24.95" customHeight="1" spans="1:9">
      <c r="A44" s="55">
        <v>1</v>
      </c>
      <c r="B44" s="62" t="s">
        <v>230</v>
      </c>
      <c r="C44" s="62" t="s">
        <v>231</v>
      </c>
      <c r="D44" s="59" t="s">
        <v>232</v>
      </c>
      <c r="E44" s="55" t="s">
        <v>40</v>
      </c>
      <c r="F44" s="55">
        <v>1</v>
      </c>
      <c r="G44" s="54"/>
      <c r="H44" s="54"/>
      <c r="I44" s="68"/>
    </row>
    <row r="45" ht="24.95" customHeight="1" spans="1:9">
      <c r="A45" s="55">
        <v>2</v>
      </c>
      <c r="B45" s="52" t="s">
        <v>233</v>
      </c>
      <c r="C45" s="62" t="s">
        <v>234</v>
      </c>
      <c r="D45" s="59"/>
      <c r="E45" s="55" t="s">
        <v>30</v>
      </c>
      <c r="F45" s="55">
        <v>1</v>
      </c>
      <c r="G45" s="54"/>
      <c r="H45" s="54"/>
      <c r="I45" s="68"/>
    </row>
    <row r="46" ht="24.95" customHeight="1" spans="1:9">
      <c r="A46" s="55">
        <v>3</v>
      </c>
      <c r="B46" s="62" t="s">
        <v>235</v>
      </c>
      <c r="C46" s="67" t="s">
        <v>236</v>
      </c>
      <c r="D46" s="59" t="s">
        <v>237</v>
      </c>
      <c r="E46" s="55" t="s">
        <v>30</v>
      </c>
      <c r="F46" s="55">
        <v>1</v>
      </c>
      <c r="G46" s="54"/>
      <c r="H46" s="54"/>
      <c r="I46" s="68"/>
    </row>
    <row r="47" ht="24.95" customHeight="1" spans="1:9">
      <c r="A47" s="55">
        <v>4</v>
      </c>
      <c r="B47" s="62" t="s">
        <v>238</v>
      </c>
      <c r="C47" s="67" t="s">
        <v>239</v>
      </c>
      <c r="D47" s="59" t="s">
        <v>240</v>
      </c>
      <c r="E47" s="55" t="s">
        <v>30</v>
      </c>
      <c r="F47" s="55">
        <v>1</v>
      </c>
      <c r="G47" s="54"/>
      <c r="H47" s="54"/>
      <c r="I47" s="68"/>
    </row>
    <row r="48" ht="24.95" customHeight="1" spans="1:9">
      <c r="A48" s="55">
        <v>5</v>
      </c>
      <c r="B48" s="62" t="s">
        <v>241</v>
      </c>
      <c r="C48" s="67" t="s">
        <v>242</v>
      </c>
      <c r="D48" s="59"/>
      <c r="E48" s="55" t="s">
        <v>70</v>
      </c>
      <c r="F48" s="55">
        <v>1</v>
      </c>
      <c r="G48" s="54"/>
      <c r="H48" s="54"/>
      <c r="I48" s="68"/>
    </row>
    <row r="49" ht="24.95" customHeight="1" spans="1:9">
      <c r="A49" s="55">
        <v>6</v>
      </c>
      <c r="B49" s="62" t="s">
        <v>243</v>
      </c>
      <c r="C49" s="67" t="s">
        <v>244</v>
      </c>
      <c r="D49" s="59" t="s">
        <v>245</v>
      </c>
      <c r="E49" s="55" t="s">
        <v>30</v>
      </c>
      <c r="F49" s="55">
        <v>1</v>
      </c>
      <c r="G49" s="54"/>
      <c r="H49" s="54"/>
      <c r="I49" s="68"/>
    </row>
    <row r="50" ht="24.95" customHeight="1" spans="1:9">
      <c r="A50" s="55">
        <v>7</v>
      </c>
      <c r="B50" s="52" t="s">
        <v>246</v>
      </c>
      <c r="C50" s="62" t="s">
        <v>247</v>
      </c>
      <c r="D50" s="62"/>
      <c r="E50" s="55" t="s">
        <v>248</v>
      </c>
      <c r="F50" s="55">
        <v>1</v>
      </c>
      <c r="G50" s="54"/>
      <c r="H50" s="54"/>
      <c r="I50" s="68"/>
    </row>
    <row r="51" ht="24.95" customHeight="1" spans="1:9">
      <c r="A51" s="65" t="s">
        <v>249</v>
      </c>
      <c r="B51" s="65"/>
      <c r="C51" s="65"/>
      <c r="D51" s="65"/>
      <c r="E51" s="65"/>
      <c r="F51" s="65"/>
      <c r="G51" s="65"/>
      <c r="H51" s="65"/>
      <c r="I51" s="68"/>
    </row>
    <row r="52" ht="24.95" customHeight="1" spans="1:9">
      <c r="A52" s="55">
        <v>1</v>
      </c>
      <c r="B52" s="62" t="s">
        <v>230</v>
      </c>
      <c r="C52" s="62" t="s">
        <v>231</v>
      </c>
      <c r="D52" s="59" t="s">
        <v>232</v>
      </c>
      <c r="E52" s="55" t="s">
        <v>40</v>
      </c>
      <c r="F52" s="55">
        <v>1</v>
      </c>
      <c r="G52" s="54"/>
      <c r="H52" s="54"/>
      <c r="I52" s="68"/>
    </row>
    <row r="53" ht="24.95" customHeight="1" spans="1:9">
      <c r="A53" s="55">
        <v>2</v>
      </c>
      <c r="B53" s="52" t="s">
        <v>233</v>
      </c>
      <c r="C53" s="62" t="s">
        <v>234</v>
      </c>
      <c r="D53" s="59"/>
      <c r="E53" s="55" t="s">
        <v>30</v>
      </c>
      <c r="F53" s="55">
        <v>1</v>
      </c>
      <c r="G53" s="54"/>
      <c r="H53" s="54"/>
      <c r="I53" s="68"/>
    </row>
    <row r="54" ht="24.95" customHeight="1" spans="1:9">
      <c r="A54" s="55">
        <v>3</v>
      </c>
      <c r="B54" s="62" t="s">
        <v>250</v>
      </c>
      <c r="C54" s="67" t="s">
        <v>236</v>
      </c>
      <c r="D54" s="59" t="s">
        <v>237</v>
      </c>
      <c r="E54" s="55" t="s">
        <v>30</v>
      </c>
      <c r="F54" s="55">
        <v>1</v>
      </c>
      <c r="G54" s="54"/>
      <c r="H54" s="54"/>
      <c r="I54" s="68"/>
    </row>
    <row r="55" ht="24.95" customHeight="1" spans="1:9">
      <c r="A55" s="55">
        <v>4</v>
      </c>
      <c r="B55" s="62" t="s">
        <v>238</v>
      </c>
      <c r="C55" s="67" t="s">
        <v>239</v>
      </c>
      <c r="D55" s="59" t="s">
        <v>240</v>
      </c>
      <c r="E55" s="55" t="s">
        <v>30</v>
      </c>
      <c r="F55" s="55">
        <v>1</v>
      </c>
      <c r="G55" s="54"/>
      <c r="H55" s="54"/>
      <c r="I55" s="68"/>
    </row>
    <row r="56" ht="24.95" customHeight="1" spans="1:9">
      <c r="A56" s="55">
        <v>5</v>
      </c>
      <c r="B56" s="62" t="s">
        <v>241</v>
      </c>
      <c r="C56" s="67" t="s">
        <v>242</v>
      </c>
      <c r="D56" s="59"/>
      <c r="E56" s="55" t="s">
        <v>70</v>
      </c>
      <c r="F56" s="55">
        <v>1</v>
      </c>
      <c r="G56" s="54"/>
      <c r="H56" s="54"/>
      <c r="I56" s="68"/>
    </row>
    <row r="57" ht="24.95" customHeight="1" spans="1:9">
      <c r="A57" s="55">
        <v>6</v>
      </c>
      <c r="B57" s="62" t="s">
        <v>243</v>
      </c>
      <c r="C57" s="67" t="s">
        <v>244</v>
      </c>
      <c r="D57" s="59" t="s">
        <v>245</v>
      </c>
      <c r="E57" s="55" t="s">
        <v>30</v>
      </c>
      <c r="F57" s="55">
        <v>1</v>
      </c>
      <c r="G57" s="54"/>
      <c r="H57" s="54"/>
      <c r="I57" s="68"/>
    </row>
    <row r="58" ht="24.95" customHeight="1" spans="1:9">
      <c r="A58" s="55">
        <v>7</v>
      </c>
      <c r="B58" s="52" t="s">
        <v>246</v>
      </c>
      <c r="C58" s="62" t="s">
        <v>247</v>
      </c>
      <c r="D58" s="53"/>
      <c r="E58" s="55" t="s">
        <v>248</v>
      </c>
      <c r="F58" s="55">
        <v>1</v>
      </c>
      <c r="G58" s="54"/>
      <c r="H58" s="54"/>
      <c r="I58" s="68"/>
    </row>
    <row r="59" ht="24.95" customHeight="1" spans="1:9">
      <c r="A59" s="60" t="s">
        <v>251</v>
      </c>
      <c r="B59" s="60"/>
      <c r="C59" s="60"/>
      <c r="D59" s="60"/>
      <c r="E59" s="60"/>
      <c r="F59" s="60"/>
      <c r="G59" s="60"/>
      <c r="H59" s="60"/>
      <c r="I59" s="68"/>
    </row>
    <row r="60" ht="24.95" customHeight="1" spans="1:9">
      <c r="A60" s="57" t="s">
        <v>2</v>
      </c>
      <c r="B60" s="57" t="s">
        <v>176</v>
      </c>
      <c r="C60" s="57" t="s">
        <v>177</v>
      </c>
      <c r="D60" s="57"/>
      <c r="E60" s="57" t="s">
        <v>6</v>
      </c>
      <c r="F60" s="57" t="s">
        <v>7</v>
      </c>
      <c r="G60" s="58" t="s">
        <v>178</v>
      </c>
      <c r="H60" s="58" t="s">
        <v>179</v>
      </c>
      <c r="I60" s="68"/>
    </row>
    <row r="61" ht="24.95" customHeight="1" spans="1:9">
      <c r="A61" s="51">
        <v>1</v>
      </c>
      <c r="B61" s="52" t="s">
        <v>252</v>
      </c>
      <c r="C61" s="52"/>
      <c r="D61" s="53" t="s">
        <v>253</v>
      </c>
      <c r="E61" s="51" t="s">
        <v>30</v>
      </c>
      <c r="F61" s="51">
        <v>1</v>
      </c>
      <c r="G61" s="54"/>
      <c r="H61" s="54"/>
      <c r="I61" s="68"/>
    </row>
    <row r="62" ht="24.95" customHeight="1" spans="1:9">
      <c r="A62" s="51">
        <v>2</v>
      </c>
      <c r="B62" s="52" t="s">
        <v>254</v>
      </c>
      <c r="C62" s="52" t="s">
        <v>169</v>
      </c>
      <c r="D62" s="51"/>
      <c r="E62" s="55" t="s">
        <v>40</v>
      </c>
      <c r="F62" s="55">
        <v>1</v>
      </c>
      <c r="G62" s="54"/>
      <c r="H62" s="54"/>
      <c r="I62" s="68"/>
    </row>
    <row r="63" ht="24.95" customHeight="1" spans="1:9">
      <c r="A63" s="51">
        <v>4</v>
      </c>
      <c r="B63" s="52" t="s">
        <v>255</v>
      </c>
      <c r="C63" s="52" t="s">
        <v>256</v>
      </c>
      <c r="D63" s="53" t="s">
        <v>257</v>
      </c>
      <c r="E63" s="55" t="s">
        <v>30</v>
      </c>
      <c r="F63" s="51">
        <v>5</v>
      </c>
      <c r="G63" s="54"/>
      <c r="H63" s="54"/>
      <c r="I63" s="68"/>
    </row>
    <row r="64" ht="24.95" customHeight="1"/>
  </sheetData>
  <mergeCells count="11">
    <mergeCell ref="A1:I1"/>
    <mergeCell ref="A2:I2"/>
    <mergeCell ref="A9:H9"/>
    <mergeCell ref="A14:H14"/>
    <mergeCell ref="A23:H23"/>
    <mergeCell ref="A32:H32"/>
    <mergeCell ref="A37:H37"/>
    <mergeCell ref="A39:H39"/>
    <mergeCell ref="A43:H43"/>
    <mergeCell ref="A51:H51"/>
    <mergeCell ref="A59:H59"/>
  </mergeCells>
  <pageMargins left="0.75" right="0.75" top="1" bottom="1" header="0.509027777777778" footer="0.509027777777778"/>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0"/>
  <sheetViews>
    <sheetView workbookViewId="0">
      <selection activeCell="A17" sqref="$A17:$XFD17"/>
    </sheetView>
  </sheetViews>
  <sheetFormatPr defaultColWidth="9" defaultRowHeight="14.25"/>
  <cols>
    <col min="2" max="2" width="11.5" style="23" customWidth="1"/>
    <col min="4" max="4" width="98.375" style="24" customWidth="1"/>
    <col min="7" max="7" width="12.875" customWidth="1"/>
    <col min="8" max="8" width="16.375" customWidth="1"/>
    <col min="9" max="9" width="17" customWidth="1"/>
  </cols>
  <sheetData>
    <row r="1" ht="30" customHeight="1" spans="1:9">
      <c r="A1" s="2" t="s">
        <v>0</v>
      </c>
      <c r="B1" s="3"/>
      <c r="C1" s="3"/>
      <c r="D1" s="3"/>
      <c r="E1" s="3"/>
      <c r="F1" s="3"/>
      <c r="G1" s="3"/>
      <c r="H1" s="3"/>
      <c r="I1" s="21"/>
    </row>
    <row r="2" ht="30" customHeight="1" spans="1:9">
      <c r="A2" s="6" t="s">
        <v>258</v>
      </c>
      <c r="B2" s="7"/>
      <c r="C2" s="7"/>
      <c r="D2" s="7"/>
      <c r="E2" s="7"/>
      <c r="F2" s="7"/>
      <c r="G2" s="7"/>
      <c r="H2" s="7"/>
      <c r="I2" s="22"/>
    </row>
    <row r="3" ht="20.1" customHeight="1" spans="1:9">
      <c r="A3" s="25" t="s">
        <v>2</v>
      </c>
      <c r="B3" s="25" t="s">
        <v>3</v>
      </c>
      <c r="C3" s="25" t="s">
        <v>4</v>
      </c>
      <c r="D3" s="25" t="s">
        <v>5</v>
      </c>
      <c r="E3" s="25" t="s">
        <v>7</v>
      </c>
      <c r="F3" s="25" t="s">
        <v>6</v>
      </c>
      <c r="G3" s="25" t="s">
        <v>8</v>
      </c>
      <c r="H3" s="25" t="s">
        <v>9</v>
      </c>
      <c r="I3" s="25" t="s">
        <v>10</v>
      </c>
    </row>
    <row r="4" spans="1:9">
      <c r="A4" s="26" t="s">
        <v>259</v>
      </c>
      <c r="B4" s="26"/>
      <c r="C4" s="26"/>
      <c r="D4" s="26"/>
      <c r="E4" s="26"/>
      <c r="F4" s="26"/>
      <c r="G4" s="27"/>
      <c r="H4" s="28"/>
      <c r="I4" s="27"/>
    </row>
    <row r="5" ht="324" spans="1:9">
      <c r="A5" s="29">
        <v>1</v>
      </c>
      <c r="B5" s="28" t="s">
        <v>260</v>
      </c>
      <c r="C5" s="29" t="s">
        <v>261</v>
      </c>
      <c r="D5" s="30" t="s">
        <v>262</v>
      </c>
      <c r="E5" s="29">
        <v>1</v>
      </c>
      <c r="F5" s="29" t="s">
        <v>30</v>
      </c>
      <c r="G5" s="31"/>
      <c r="H5" s="32"/>
      <c r="I5" s="47"/>
    </row>
    <row r="6" ht="228" spans="1:9">
      <c r="A6" s="29">
        <v>2</v>
      </c>
      <c r="B6" s="33" t="s">
        <v>263</v>
      </c>
      <c r="C6" s="34" t="s">
        <v>264</v>
      </c>
      <c r="D6" s="35" t="s">
        <v>265</v>
      </c>
      <c r="E6" s="29">
        <v>1</v>
      </c>
      <c r="F6" s="29" t="s">
        <v>30</v>
      </c>
      <c r="G6" s="31"/>
      <c r="H6" s="32"/>
      <c r="I6" s="47"/>
    </row>
    <row r="7" ht="288" spans="1:9">
      <c r="A7" s="29">
        <v>3</v>
      </c>
      <c r="B7" s="33" t="s">
        <v>266</v>
      </c>
      <c r="C7" s="34" t="s">
        <v>267</v>
      </c>
      <c r="D7" s="35" t="s">
        <v>268</v>
      </c>
      <c r="E7" s="29">
        <v>1</v>
      </c>
      <c r="F7" s="29" t="s">
        <v>30</v>
      </c>
      <c r="G7" s="31"/>
      <c r="H7" s="32"/>
      <c r="I7" s="47"/>
    </row>
    <row r="8" ht="409.5" spans="1:9">
      <c r="A8" s="29">
        <v>4</v>
      </c>
      <c r="B8" s="28" t="s">
        <v>269</v>
      </c>
      <c r="C8" s="29" t="s">
        <v>270</v>
      </c>
      <c r="D8" s="30" t="s">
        <v>271</v>
      </c>
      <c r="E8" s="29">
        <v>1</v>
      </c>
      <c r="F8" s="29" t="s">
        <v>248</v>
      </c>
      <c r="G8" s="31"/>
      <c r="H8" s="32"/>
      <c r="I8" s="47"/>
    </row>
    <row r="9" ht="120.75" spans="1:9">
      <c r="A9" s="29">
        <v>5</v>
      </c>
      <c r="B9" s="28" t="s">
        <v>272</v>
      </c>
      <c r="C9" s="29" t="s">
        <v>273</v>
      </c>
      <c r="D9" s="30" t="s">
        <v>274</v>
      </c>
      <c r="E9" s="29">
        <v>1</v>
      </c>
      <c r="F9" s="29" t="s">
        <v>248</v>
      </c>
      <c r="G9" s="31"/>
      <c r="H9" s="32"/>
      <c r="I9" s="47"/>
    </row>
    <row r="10" ht="72" spans="1:9">
      <c r="A10" s="29">
        <v>6</v>
      </c>
      <c r="B10" s="28" t="s">
        <v>275</v>
      </c>
      <c r="C10" s="29" t="s">
        <v>276</v>
      </c>
      <c r="D10" s="30" t="s">
        <v>277</v>
      </c>
      <c r="E10" s="29">
        <v>1</v>
      </c>
      <c r="F10" s="29" t="s">
        <v>108</v>
      </c>
      <c r="G10" s="31"/>
      <c r="H10" s="32"/>
      <c r="I10" s="47"/>
    </row>
    <row r="11" ht="168" spans="1:9">
      <c r="A11" s="29">
        <v>7</v>
      </c>
      <c r="B11" s="28" t="s">
        <v>278</v>
      </c>
      <c r="C11" s="29" t="s">
        <v>279</v>
      </c>
      <c r="D11" s="30" t="s">
        <v>280</v>
      </c>
      <c r="E11" s="29">
        <v>1</v>
      </c>
      <c r="F11" s="29" t="s">
        <v>30</v>
      </c>
      <c r="G11" s="31"/>
      <c r="H11" s="32"/>
      <c r="I11" s="47"/>
    </row>
    <row r="12" ht="108" spans="1:9">
      <c r="A12" s="29">
        <v>8</v>
      </c>
      <c r="B12" s="28" t="s">
        <v>281</v>
      </c>
      <c r="C12" s="29" t="s">
        <v>282</v>
      </c>
      <c r="D12" s="30" t="s">
        <v>283</v>
      </c>
      <c r="E12" s="29">
        <v>1</v>
      </c>
      <c r="F12" s="29" t="s">
        <v>30</v>
      </c>
      <c r="G12" s="31"/>
      <c r="H12" s="32"/>
      <c r="I12" s="47"/>
    </row>
    <row r="13" spans="1:9">
      <c r="A13" s="27"/>
      <c r="B13" s="36" t="s">
        <v>284</v>
      </c>
      <c r="C13" s="36"/>
      <c r="D13" s="36"/>
      <c r="E13" s="36"/>
      <c r="F13" s="36"/>
      <c r="G13" s="37"/>
      <c r="H13" s="38">
        <f>SUM(H5:H12)</f>
        <v>0</v>
      </c>
      <c r="I13" s="27"/>
    </row>
    <row r="14" spans="1:9">
      <c r="A14" s="26" t="s">
        <v>285</v>
      </c>
      <c r="B14" s="26"/>
      <c r="C14" s="26"/>
      <c r="D14" s="26"/>
      <c r="E14" s="26"/>
      <c r="F14" s="26"/>
      <c r="G14" s="27"/>
      <c r="H14" s="28"/>
      <c r="I14" s="27"/>
    </row>
    <row r="15" spans="1:9">
      <c r="A15" s="29">
        <v>1</v>
      </c>
      <c r="B15" s="39" t="s">
        <v>286</v>
      </c>
      <c r="C15" s="40"/>
      <c r="D15" s="40"/>
      <c r="E15" s="29">
        <v>3</v>
      </c>
      <c r="F15" s="29" t="s">
        <v>30</v>
      </c>
      <c r="G15" s="29"/>
      <c r="H15" s="29"/>
      <c r="I15" s="29"/>
    </row>
    <row r="16" ht="120" spans="1:9">
      <c r="A16" s="29">
        <v>2</v>
      </c>
      <c r="B16" s="41" t="s">
        <v>287</v>
      </c>
      <c r="C16" s="42" t="s">
        <v>288</v>
      </c>
      <c r="D16" s="43" t="s">
        <v>289</v>
      </c>
      <c r="E16" s="29">
        <v>3</v>
      </c>
      <c r="F16" s="29" t="s">
        <v>40</v>
      </c>
      <c r="G16" s="31"/>
      <c r="H16" s="32"/>
      <c r="I16" s="29" t="s">
        <v>290</v>
      </c>
    </row>
    <row r="17" ht="312" spans="1:9">
      <c r="A17" s="29">
        <v>3</v>
      </c>
      <c r="B17" s="28" t="s">
        <v>291</v>
      </c>
      <c r="C17" s="29" t="s">
        <v>292</v>
      </c>
      <c r="D17" s="30" t="s">
        <v>293</v>
      </c>
      <c r="E17" s="29">
        <v>3</v>
      </c>
      <c r="F17" s="29" t="s">
        <v>30</v>
      </c>
      <c r="G17" s="31"/>
      <c r="H17" s="32"/>
      <c r="I17" s="29" t="s">
        <v>290</v>
      </c>
    </row>
    <row r="18" spans="1:9">
      <c r="A18" s="27"/>
      <c r="B18" s="36" t="s">
        <v>294</v>
      </c>
      <c r="C18" s="36"/>
      <c r="D18" s="36"/>
      <c r="E18" s="36"/>
      <c r="F18" s="36"/>
      <c r="G18" s="37"/>
      <c r="H18" s="38">
        <f>SUM(H16:H17)</f>
        <v>0</v>
      </c>
      <c r="I18" s="27"/>
    </row>
    <row r="19" spans="1:9">
      <c r="A19" s="26" t="s">
        <v>295</v>
      </c>
      <c r="B19" s="26"/>
      <c r="C19" s="26"/>
      <c r="D19" s="26"/>
      <c r="E19" s="26"/>
      <c r="F19" s="26"/>
      <c r="G19" s="27"/>
      <c r="H19" s="28"/>
      <c r="I19" s="27"/>
    </row>
    <row r="20" ht="192" spans="1:9">
      <c r="A20" s="29">
        <v>1</v>
      </c>
      <c r="B20" s="28" t="s">
        <v>296</v>
      </c>
      <c r="C20" s="29" t="s">
        <v>297</v>
      </c>
      <c r="D20" s="30" t="s">
        <v>298</v>
      </c>
      <c r="E20" s="29">
        <v>3</v>
      </c>
      <c r="F20" s="29" t="s">
        <v>30</v>
      </c>
      <c r="G20" s="31"/>
      <c r="H20" s="32"/>
      <c r="I20" s="29" t="s">
        <v>290</v>
      </c>
    </row>
    <row r="21" ht="288.75" spans="1:9">
      <c r="A21" s="29">
        <v>2</v>
      </c>
      <c r="B21" s="33" t="s">
        <v>299</v>
      </c>
      <c r="C21" s="34" t="s">
        <v>300</v>
      </c>
      <c r="D21" s="35" t="s">
        <v>301</v>
      </c>
      <c r="E21" s="29">
        <v>2</v>
      </c>
      <c r="F21" s="29" t="s">
        <v>30</v>
      </c>
      <c r="G21" s="31"/>
      <c r="H21" s="32"/>
      <c r="I21" s="29" t="s">
        <v>290</v>
      </c>
    </row>
    <row r="22" ht="288.75" spans="1:9">
      <c r="A22" s="29">
        <v>3</v>
      </c>
      <c r="B22" s="33" t="s">
        <v>302</v>
      </c>
      <c r="C22" s="34" t="s">
        <v>303</v>
      </c>
      <c r="D22" s="35" t="s">
        <v>304</v>
      </c>
      <c r="E22" s="29">
        <v>1</v>
      </c>
      <c r="F22" s="29" t="s">
        <v>30</v>
      </c>
      <c r="G22" s="31"/>
      <c r="H22" s="32"/>
      <c r="I22" s="29" t="s">
        <v>290</v>
      </c>
    </row>
    <row r="23" ht="96" spans="1:9">
      <c r="A23" s="29">
        <v>4</v>
      </c>
      <c r="B23" s="44" t="s">
        <v>305</v>
      </c>
      <c r="C23" s="45" t="s">
        <v>306</v>
      </c>
      <c r="D23" s="46" t="s">
        <v>307</v>
      </c>
      <c r="E23" s="29">
        <v>74</v>
      </c>
      <c r="F23" s="29" t="s">
        <v>248</v>
      </c>
      <c r="G23" s="31"/>
      <c r="H23" s="32"/>
      <c r="I23" s="29" t="s">
        <v>290</v>
      </c>
    </row>
    <row r="24" spans="1:9">
      <c r="A24" s="27"/>
      <c r="B24" s="36" t="s">
        <v>308</v>
      </c>
      <c r="C24" s="36"/>
      <c r="D24" s="36"/>
      <c r="E24" s="36"/>
      <c r="F24" s="36"/>
      <c r="G24" s="31"/>
      <c r="H24" s="38">
        <f>SUM(H20:H23)</f>
        <v>0</v>
      </c>
      <c r="I24" s="27"/>
    </row>
    <row r="25" spans="1:9">
      <c r="A25" s="26" t="s">
        <v>309</v>
      </c>
      <c r="B25" s="26"/>
      <c r="C25" s="26"/>
      <c r="D25" s="26"/>
      <c r="E25" s="26"/>
      <c r="F25" s="26"/>
      <c r="G25" s="27"/>
      <c r="H25" s="28"/>
      <c r="I25" s="27"/>
    </row>
    <row r="26" ht="192" spans="1:9">
      <c r="A26" s="29">
        <v>1</v>
      </c>
      <c r="B26" s="28" t="s">
        <v>296</v>
      </c>
      <c r="C26" s="29" t="s">
        <v>297</v>
      </c>
      <c r="D26" s="30" t="s">
        <v>298</v>
      </c>
      <c r="E26" s="29">
        <v>1</v>
      </c>
      <c r="F26" s="29" t="s">
        <v>30</v>
      </c>
      <c r="G26" s="31"/>
      <c r="H26" s="32"/>
      <c r="I26" s="29" t="s">
        <v>290</v>
      </c>
    </row>
    <row r="27" ht="240" spans="1:9">
      <c r="A27" s="29">
        <v>2</v>
      </c>
      <c r="B27" s="33" t="s">
        <v>310</v>
      </c>
      <c r="C27" s="34" t="s">
        <v>311</v>
      </c>
      <c r="D27" s="35" t="s">
        <v>312</v>
      </c>
      <c r="E27" s="29">
        <v>1</v>
      </c>
      <c r="F27" s="29" t="s">
        <v>30</v>
      </c>
      <c r="G27" s="31"/>
      <c r="H27" s="32"/>
      <c r="I27" s="29" t="s">
        <v>290</v>
      </c>
    </row>
    <row r="28" ht="216" spans="1:9">
      <c r="A28" s="29">
        <v>3</v>
      </c>
      <c r="B28" s="33" t="s">
        <v>313</v>
      </c>
      <c r="C28" s="34" t="s">
        <v>314</v>
      </c>
      <c r="D28" s="35" t="s">
        <v>315</v>
      </c>
      <c r="E28" s="29">
        <v>1</v>
      </c>
      <c r="F28" s="29" t="s">
        <v>30</v>
      </c>
      <c r="G28" s="31"/>
      <c r="H28" s="32"/>
      <c r="I28" s="29" t="s">
        <v>290</v>
      </c>
    </row>
    <row r="29" ht="96" spans="1:9">
      <c r="A29" s="29">
        <v>4</v>
      </c>
      <c r="B29" s="44" t="s">
        <v>305</v>
      </c>
      <c r="C29" s="45" t="s">
        <v>306</v>
      </c>
      <c r="D29" s="46" t="s">
        <v>307</v>
      </c>
      <c r="E29" s="29">
        <v>100</v>
      </c>
      <c r="F29" s="29" t="s">
        <v>248</v>
      </c>
      <c r="G29" s="31"/>
      <c r="H29" s="32"/>
      <c r="I29" s="29" t="s">
        <v>290</v>
      </c>
    </row>
    <row r="30" spans="1:9">
      <c r="A30" s="27"/>
      <c r="B30" s="36" t="s">
        <v>308</v>
      </c>
      <c r="C30" s="36"/>
      <c r="D30" s="36"/>
      <c r="E30" s="36"/>
      <c r="F30" s="36"/>
      <c r="G30" s="37"/>
      <c r="H30" s="38">
        <f>SUM(H26:H29)</f>
        <v>0</v>
      </c>
      <c r="I30" s="27"/>
    </row>
    <row r="31" spans="1:9">
      <c r="A31" s="26" t="s">
        <v>72</v>
      </c>
      <c r="B31" s="26"/>
      <c r="C31" s="26"/>
      <c r="D31" s="26"/>
      <c r="E31" s="26"/>
      <c r="F31" s="26"/>
      <c r="G31" s="27"/>
      <c r="H31" s="28"/>
      <c r="I31" s="27"/>
    </row>
    <row r="32" ht="192" spans="1:9">
      <c r="A32" s="29">
        <v>1</v>
      </c>
      <c r="B32" s="28" t="s">
        <v>296</v>
      </c>
      <c r="C32" s="29" t="s">
        <v>297</v>
      </c>
      <c r="D32" s="30" t="s">
        <v>298</v>
      </c>
      <c r="E32" s="29">
        <v>1</v>
      </c>
      <c r="F32" s="29" t="s">
        <v>30</v>
      </c>
      <c r="G32" s="31"/>
      <c r="H32" s="32"/>
      <c r="I32" s="29" t="s">
        <v>290</v>
      </c>
    </row>
    <row r="33" ht="240" spans="1:9">
      <c r="A33" s="29">
        <v>2</v>
      </c>
      <c r="B33" s="33" t="s">
        <v>310</v>
      </c>
      <c r="C33" s="34" t="s">
        <v>311</v>
      </c>
      <c r="D33" s="35" t="s">
        <v>312</v>
      </c>
      <c r="E33" s="29">
        <v>1</v>
      </c>
      <c r="F33" s="29" t="s">
        <v>30</v>
      </c>
      <c r="G33" s="31"/>
      <c r="H33" s="32"/>
      <c r="I33" s="29" t="s">
        <v>290</v>
      </c>
    </row>
    <row r="34" ht="216" spans="1:9">
      <c r="A34" s="29">
        <v>3</v>
      </c>
      <c r="B34" s="33" t="s">
        <v>316</v>
      </c>
      <c r="C34" s="34" t="s">
        <v>317</v>
      </c>
      <c r="D34" s="35" t="s">
        <v>318</v>
      </c>
      <c r="E34" s="29">
        <v>1</v>
      </c>
      <c r="F34" s="29" t="s">
        <v>30</v>
      </c>
      <c r="G34" s="31"/>
      <c r="H34" s="32"/>
      <c r="I34" s="29" t="s">
        <v>290</v>
      </c>
    </row>
    <row r="35" ht="108" spans="1:9">
      <c r="A35" s="29">
        <v>4</v>
      </c>
      <c r="B35" s="44" t="s">
        <v>319</v>
      </c>
      <c r="C35" s="45" t="s">
        <v>320</v>
      </c>
      <c r="D35" s="46" t="s">
        <v>321</v>
      </c>
      <c r="E35" s="29">
        <v>43</v>
      </c>
      <c r="F35" s="29" t="s">
        <v>248</v>
      </c>
      <c r="G35" s="31"/>
      <c r="H35" s="32"/>
      <c r="I35" s="29" t="s">
        <v>290</v>
      </c>
    </row>
    <row r="36" spans="1:9">
      <c r="A36" s="27"/>
      <c r="B36" s="36" t="s">
        <v>308</v>
      </c>
      <c r="C36" s="36"/>
      <c r="D36" s="36"/>
      <c r="E36" s="36"/>
      <c r="F36" s="36"/>
      <c r="G36" s="37"/>
      <c r="H36" s="38">
        <f>SUM(H32:H35)</f>
        <v>0</v>
      </c>
      <c r="I36" s="27"/>
    </row>
    <row r="37" spans="1:9">
      <c r="A37" s="26" t="s">
        <v>322</v>
      </c>
      <c r="B37" s="26"/>
      <c r="C37" s="26"/>
      <c r="D37" s="26"/>
      <c r="E37" s="26"/>
      <c r="F37" s="26"/>
      <c r="G37" s="27"/>
      <c r="H37" s="28"/>
      <c r="I37" s="27"/>
    </row>
    <row r="38" ht="192" spans="1:9">
      <c r="A38" s="29">
        <v>1</v>
      </c>
      <c r="B38" s="28" t="s">
        <v>296</v>
      </c>
      <c r="C38" s="29" t="s">
        <v>297</v>
      </c>
      <c r="D38" s="30" t="s">
        <v>298</v>
      </c>
      <c r="E38" s="29">
        <v>1</v>
      </c>
      <c r="F38" s="29" t="s">
        <v>30</v>
      </c>
      <c r="G38" s="31"/>
      <c r="H38" s="32"/>
      <c r="I38" s="29" t="s">
        <v>290</v>
      </c>
    </row>
    <row r="39" ht="240" spans="1:9">
      <c r="A39" s="29">
        <v>2</v>
      </c>
      <c r="B39" s="33" t="s">
        <v>310</v>
      </c>
      <c r="C39" s="34" t="s">
        <v>311</v>
      </c>
      <c r="D39" s="35" t="s">
        <v>312</v>
      </c>
      <c r="E39" s="29">
        <v>1</v>
      </c>
      <c r="F39" s="29" t="s">
        <v>30</v>
      </c>
      <c r="G39" s="31"/>
      <c r="H39" s="32"/>
      <c r="I39" s="29" t="s">
        <v>290</v>
      </c>
    </row>
    <row r="40" ht="264" spans="1:9">
      <c r="A40" s="29">
        <v>3</v>
      </c>
      <c r="B40" s="33" t="s">
        <v>323</v>
      </c>
      <c r="C40" s="34" t="s">
        <v>324</v>
      </c>
      <c r="D40" s="35" t="s">
        <v>325</v>
      </c>
      <c r="E40" s="29">
        <v>1</v>
      </c>
      <c r="F40" s="29" t="s">
        <v>30</v>
      </c>
      <c r="G40" s="31"/>
      <c r="H40" s="32"/>
      <c r="I40" s="29" t="s">
        <v>290</v>
      </c>
    </row>
    <row r="41" ht="180" spans="1:9">
      <c r="A41" s="29">
        <v>4</v>
      </c>
      <c r="B41" s="44" t="s">
        <v>326</v>
      </c>
      <c r="C41" s="45" t="s">
        <v>327</v>
      </c>
      <c r="D41" s="46" t="s">
        <v>328</v>
      </c>
      <c r="E41" s="29">
        <v>10</v>
      </c>
      <c r="F41" s="29" t="s">
        <v>248</v>
      </c>
      <c r="G41" s="31"/>
      <c r="H41" s="32"/>
      <c r="I41" s="29" t="s">
        <v>290</v>
      </c>
    </row>
    <row r="42" spans="1:9">
      <c r="A42" s="27"/>
      <c r="B42" s="36" t="s">
        <v>308</v>
      </c>
      <c r="C42" s="36"/>
      <c r="D42" s="36"/>
      <c r="E42" s="36"/>
      <c r="F42" s="36"/>
      <c r="G42" s="37"/>
      <c r="H42" s="38">
        <f>SUM(H38:H41)</f>
        <v>0</v>
      </c>
      <c r="I42" s="27"/>
    </row>
    <row r="43" spans="1:9">
      <c r="A43" s="26" t="s">
        <v>329</v>
      </c>
      <c r="B43" s="26"/>
      <c r="C43" s="26"/>
      <c r="D43" s="26"/>
      <c r="E43" s="26"/>
      <c r="F43" s="26"/>
      <c r="G43" s="27"/>
      <c r="H43" s="28"/>
      <c r="I43" s="27"/>
    </row>
    <row r="44" ht="192" spans="1:9">
      <c r="A44" s="29">
        <v>1</v>
      </c>
      <c r="B44" s="28" t="s">
        <v>296</v>
      </c>
      <c r="C44" s="29" t="s">
        <v>297</v>
      </c>
      <c r="D44" s="30" t="s">
        <v>298</v>
      </c>
      <c r="E44" s="29">
        <v>12</v>
      </c>
      <c r="F44" s="29" t="s">
        <v>30</v>
      </c>
      <c r="G44" s="31"/>
      <c r="H44" s="32"/>
      <c r="I44" s="29" t="s">
        <v>290</v>
      </c>
    </row>
    <row r="45" ht="288.75" spans="1:9">
      <c r="A45" s="29">
        <v>2</v>
      </c>
      <c r="B45" s="33" t="s">
        <v>330</v>
      </c>
      <c r="C45" s="34" t="s">
        <v>331</v>
      </c>
      <c r="D45" s="35" t="s">
        <v>332</v>
      </c>
      <c r="E45" s="29">
        <v>1</v>
      </c>
      <c r="F45" s="29" t="s">
        <v>30</v>
      </c>
      <c r="G45" s="31"/>
      <c r="H45" s="32"/>
      <c r="I45" s="29" t="s">
        <v>290</v>
      </c>
    </row>
    <row r="46" ht="288" spans="1:9">
      <c r="A46" s="29">
        <v>3</v>
      </c>
      <c r="B46" s="33" t="s">
        <v>333</v>
      </c>
      <c r="C46" s="34" t="s">
        <v>334</v>
      </c>
      <c r="D46" s="35" t="s">
        <v>335</v>
      </c>
      <c r="E46" s="29">
        <v>1</v>
      </c>
      <c r="F46" s="29" t="s">
        <v>30</v>
      </c>
      <c r="G46" s="31"/>
      <c r="H46" s="32"/>
      <c r="I46" s="29" t="s">
        <v>290</v>
      </c>
    </row>
    <row r="47" ht="240" spans="1:9">
      <c r="A47" s="29">
        <v>4</v>
      </c>
      <c r="B47" s="33" t="s">
        <v>310</v>
      </c>
      <c r="C47" s="34" t="s">
        <v>311</v>
      </c>
      <c r="D47" s="35" t="s">
        <v>312</v>
      </c>
      <c r="E47" s="29">
        <v>10</v>
      </c>
      <c r="F47" s="29" t="s">
        <v>30</v>
      </c>
      <c r="G47" s="31"/>
      <c r="H47" s="32"/>
      <c r="I47" s="29" t="s">
        <v>290</v>
      </c>
    </row>
    <row r="48" ht="264" spans="1:9">
      <c r="A48" s="29">
        <v>5</v>
      </c>
      <c r="B48" s="33" t="s">
        <v>323</v>
      </c>
      <c r="C48" s="34" t="s">
        <v>324</v>
      </c>
      <c r="D48" s="35" t="s">
        <v>325</v>
      </c>
      <c r="E48" s="29">
        <v>9</v>
      </c>
      <c r="F48" s="29" t="s">
        <v>30</v>
      </c>
      <c r="G48" s="31"/>
      <c r="H48" s="32"/>
      <c r="I48" s="29" t="s">
        <v>290</v>
      </c>
    </row>
    <row r="49" ht="264" spans="1:9">
      <c r="A49" s="29">
        <v>6</v>
      </c>
      <c r="B49" s="33" t="s">
        <v>336</v>
      </c>
      <c r="C49" s="34" t="s">
        <v>337</v>
      </c>
      <c r="D49" s="35" t="s">
        <v>338</v>
      </c>
      <c r="E49" s="29">
        <v>1</v>
      </c>
      <c r="F49" s="29" t="s">
        <v>30</v>
      </c>
      <c r="G49" s="31"/>
      <c r="H49" s="32"/>
      <c r="I49" s="29" t="s">
        <v>290</v>
      </c>
    </row>
    <row r="50" ht="96" spans="1:9">
      <c r="A50" s="29">
        <v>7</v>
      </c>
      <c r="B50" s="44" t="s">
        <v>305</v>
      </c>
      <c r="C50" s="45" t="s">
        <v>306</v>
      </c>
      <c r="D50" s="46" t="s">
        <v>307</v>
      </c>
      <c r="E50" s="29">
        <v>72</v>
      </c>
      <c r="F50" s="29" t="s">
        <v>248</v>
      </c>
      <c r="G50" s="31"/>
      <c r="H50" s="32"/>
      <c r="I50" s="29" t="s">
        <v>290</v>
      </c>
    </row>
    <row r="51" ht="180" spans="1:9">
      <c r="A51" s="29">
        <v>8</v>
      </c>
      <c r="B51" s="44" t="s">
        <v>326</v>
      </c>
      <c r="C51" s="45" t="s">
        <v>327</v>
      </c>
      <c r="D51" s="46" t="s">
        <v>328</v>
      </c>
      <c r="E51" s="29">
        <v>90</v>
      </c>
      <c r="F51" s="29" t="s">
        <v>248</v>
      </c>
      <c r="G51" s="31"/>
      <c r="H51" s="32"/>
      <c r="I51" s="29" t="s">
        <v>290</v>
      </c>
    </row>
    <row r="52" spans="1:9">
      <c r="A52" s="27"/>
      <c r="B52" s="36" t="s">
        <v>308</v>
      </c>
      <c r="C52" s="36"/>
      <c r="D52" s="36"/>
      <c r="E52" s="36"/>
      <c r="F52" s="36"/>
      <c r="G52" s="37"/>
      <c r="H52" s="38"/>
      <c r="I52" s="27"/>
    </row>
    <row r="53" spans="1:9">
      <c r="A53" s="26" t="s">
        <v>339</v>
      </c>
      <c r="B53" s="26"/>
      <c r="C53" s="26"/>
      <c r="D53" s="26"/>
      <c r="E53" s="26"/>
      <c r="F53" s="26"/>
      <c r="G53" s="27"/>
      <c r="H53" s="28"/>
      <c r="I53" s="27"/>
    </row>
    <row r="54" ht="192" spans="1:9">
      <c r="A54" s="29">
        <v>1</v>
      </c>
      <c r="B54" s="28" t="s">
        <v>296</v>
      </c>
      <c r="C54" s="29" t="s">
        <v>297</v>
      </c>
      <c r="D54" s="30" t="s">
        <v>298</v>
      </c>
      <c r="E54" s="29">
        <v>1</v>
      </c>
      <c r="F54" s="29" t="s">
        <v>30</v>
      </c>
      <c r="G54" s="31"/>
      <c r="H54" s="32"/>
      <c r="I54" s="29" t="s">
        <v>290</v>
      </c>
    </row>
    <row r="55" ht="288.75" spans="1:9">
      <c r="A55" s="29">
        <v>2</v>
      </c>
      <c r="B55" s="33" t="s">
        <v>299</v>
      </c>
      <c r="C55" s="34" t="s">
        <v>300</v>
      </c>
      <c r="D55" s="35" t="s">
        <v>301</v>
      </c>
      <c r="E55" s="29">
        <v>1</v>
      </c>
      <c r="F55" s="29" t="s">
        <v>30</v>
      </c>
      <c r="G55" s="31"/>
      <c r="H55" s="32"/>
      <c r="I55" s="29" t="s">
        <v>290</v>
      </c>
    </row>
    <row r="56" ht="84" spans="1:9">
      <c r="A56" s="29">
        <v>3</v>
      </c>
      <c r="B56" s="44" t="s">
        <v>340</v>
      </c>
      <c r="C56" s="45" t="s">
        <v>341</v>
      </c>
      <c r="D56" s="46" t="s">
        <v>342</v>
      </c>
      <c r="E56" s="29">
        <v>28</v>
      </c>
      <c r="F56" s="29" t="s">
        <v>248</v>
      </c>
      <c r="G56" s="31"/>
      <c r="H56" s="32"/>
      <c r="I56" s="29" t="s">
        <v>290</v>
      </c>
    </row>
    <row r="57" spans="1:9">
      <c r="A57" s="27"/>
      <c r="B57" s="36" t="s">
        <v>308</v>
      </c>
      <c r="C57" s="36"/>
      <c r="D57" s="36"/>
      <c r="E57" s="36"/>
      <c r="F57" s="36"/>
      <c r="G57" s="37"/>
      <c r="H57" s="38">
        <f>SUM(H54:H56)</f>
        <v>0</v>
      </c>
      <c r="I57" s="27"/>
    </row>
    <row r="58" spans="1:9">
      <c r="A58" s="26" t="s">
        <v>343</v>
      </c>
      <c r="B58" s="26"/>
      <c r="C58" s="26"/>
      <c r="D58" s="26"/>
      <c r="E58" s="26"/>
      <c r="F58" s="26"/>
      <c r="G58" s="27"/>
      <c r="H58" s="28"/>
      <c r="I58" s="27"/>
    </row>
    <row r="59" ht="192" spans="1:9">
      <c r="A59" s="29">
        <v>1</v>
      </c>
      <c r="B59" s="28" t="s">
        <v>296</v>
      </c>
      <c r="C59" s="29" t="s">
        <v>297</v>
      </c>
      <c r="D59" s="30" t="s">
        <v>298</v>
      </c>
      <c r="E59" s="29">
        <v>2</v>
      </c>
      <c r="F59" s="29" t="s">
        <v>30</v>
      </c>
      <c r="G59" s="31"/>
      <c r="H59" s="32"/>
      <c r="I59" s="29" t="s">
        <v>290</v>
      </c>
    </row>
    <row r="60" ht="288.75" spans="1:9">
      <c r="A60" s="29">
        <v>2</v>
      </c>
      <c r="B60" s="33" t="s">
        <v>330</v>
      </c>
      <c r="C60" s="34" t="s">
        <v>331</v>
      </c>
      <c r="D60" s="35" t="s">
        <v>332</v>
      </c>
      <c r="E60" s="29">
        <v>1</v>
      </c>
      <c r="F60" s="29" t="s">
        <v>30</v>
      </c>
      <c r="G60" s="31"/>
      <c r="H60" s="32"/>
      <c r="I60" s="29" t="s">
        <v>290</v>
      </c>
    </row>
    <row r="61" ht="288.75" spans="1:9">
      <c r="A61" s="29">
        <v>3</v>
      </c>
      <c r="B61" s="33" t="s">
        <v>299</v>
      </c>
      <c r="C61" s="34" t="s">
        <v>300</v>
      </c>
      <c r="D61" s="35" t="s">
        <v>301</v>
      </c>
      <c r="E61" s="29">
        <v>1</v>
      </c>
      <c r="F61" s="29" t="s">
        <v>30</v>
      </c>
      <c r="G61" s="31"/>
      <c r="H61" s="32"/>
      <c r="I61" s="29" t="s">
        <v>290</v>
      </c>
    </row>
    <row r="62" ht="96" spans="1:9">
      <c r="A62" s="29">
        <v>4</v>
      </c>
      <c r="B62" s="44" t="s">
        <v>305</v>
      </c>
      <c r="C62" s="45" t="s">
        <v>306</v>
      </c>
      <c r="D62" s="46" t="s">
        <v>307</v>
      </c>
      <c r="E62" s="29">
        <v>21</v>
      </c>
      <c r="F62" s="29" t="s">
        <v>248</v>
      </c>
      <c r="G62" s="31"/>
      <c r="H62" s="32"/>
      <c r="I62" s="29" t="s">
        <v>290</v>
      </c>
    </row>
    <row r="63" spans="1:9">
      <c r="A63" s="27"/>
      <c r="B63" s="36" t="s">
        <v>308</v>
      </c>
      <c r="C63" s="36"/>
      <c r="D63" s="36"/>
      <c r="E63" s="36"/>
      <c r="F63" s="36"/>
      <c r="G63" s="37"/>
      <c r="H63" s="38">
        <f>SUM(H59:H62)</f>
        <v>0</v>
      </c>
      <c r="I63" s="27"/>
    </row>
    <row r="64" spans="1:9">
      <c r="A64" s="26" t="s">
        <v>344</v>
      </c>
      <c r="B64" s="26"/>
      <c r="C64" s="26"/>
      <c r="D64" s="26"/>
      <c r="E64" s="26"/>
      <c r="F64" s="26"/>
      <c r="G64" s="27"/>
      <c r="H64" s="28"/>
      <c r="I64" s="27"/>
    </row>
    <row r="65" spans="1:9">
      <c r="A65" s="29">
        <v>1</v>
      </c>
      <c r="B65" s="28" t="s">
        <v>345</v>
      </c>
      <c r="C65" s="29"/>
      <c r="D65" s="30"/>
      <c r="E65" s="29">
        <v>0</v>
      </c>
      <c r="F65" s="29" t="s">
        <v>30</v>
      </c>
      <c r="G65" s="29"/>
      <c r="H65" s="29"/>
      <c r="I65" s="29"/>
    </row>
    <row r="66" spans="1:9">
      <c r="A66" s="29">
        <v>3</v>
      </c>
      <c r="B66" s="28" t="s">
        <v>346</v>
      </c>
      <c r="C66" s="29"/>
      <c r="D66" s="30"/>
      <c r="E66" s="29">
        <v>10</v>
      </c>
      <c r="F66" s="29" t="s">
        <v>80</v>
      </c>
      <c r="G66" s="29"/>
      <c r="H66" s="29"/>
      <c r="I66" s="29"/>
    </row>
    <row r="67" spans="1:9">
      <c r="A67" s="29">
        <v>4</v>
      </c>
      <c r="B67" s="28" t="s">
        <v>347</v>
      </c>
      <c r="C67" s="29" t="s">
        <v>348</v>
      </c>
      <c r="D67" s="30" t="s">
        <v>349</v>
      </c>
      <c r="E67" s="29">
        <v>6000</v>
      </c>
      <c r="F67" s="29" t="s">
        <v>84</v>
      </c>
      <c r="G67" s="29"/>
      <c r="H67" s="29"/>
      <c r="I67" s="29"/>
    </row>
    <row r="68" spans="1:9">
      <c r="A68" s="29">
        <v>6</v>
      </c>
      <c r="B68" s="28" t="s">
        <v>132</v>
      </c>
      <c r="C68" s="29"/>
      <c r="D68" s="30" t="s">
        <v>350</v>
      </c>
      <c r="E68" s="29">
        <v>1</v>
      </c>
      <c r="F68" s="29" t="s">
        <v>134</v>
      </c>
      <c r="G68" s="29"/>
      <c r="H68" s="29"/>
      <c r="I68" s="29"/>
    </row>
    <row r="69" spans="1:9">
      <c r="A69" s="27"/>
      <c r="B69" s="36" t="s">
        <v>351</v>
      </c>
      <c r="C69" s="36"/>
      <c r="D69" s="36"/>
      <c r="E69" s="36"/>
      <c r="F69" s="36"/>
      <c r="G69" s="37"/>
      <c r="H69" s="28">
        <f>SUM(H65:H68)</f>
        <v>0</v>
      </c>
      <c r="I69" s="27"/>
    </row>
    <row r="70" ht="20.1" customHeight="1" spans="1:9">
      <c r="A70" s="48" t="s">
        <v>352</v>
      </c>
      <c r="B70" s="49"/>
      <c r="C70" s="49"/>
      <c r="D70" s="49"/>
      <c r="E70" s="49"/>
      <c r="F70" s="50"/>
      <c r="G70" s="27"/>
      <c r="H70" s="38">
        <f>H63+H57+H52+H42+H36+H30+H24+H18+H13+H69</f>
        <v>0</v>
      </c>
      <c r="I70" s="27"/>
    </row>
  </sheetData>
  <mergeCells count="23">
    <mergeCell ref="A1:I1"/>
    <mergeCell ref="A2:I2"/>
    <mergeCell ref="A4:F4"/>
    <mergeCell ref="B13:F13"/>
    <mergeCell ref="A14:F14"/>
    <mergeCell ref="B18:F18"/>
    <mergeCell ref="A19:F19"/>
    <mergeCell ref="B24:F24"/>
    <mergeCell ref="A25:F25"/>
    <mergeCell ref="B30:F30"/>
    <mergeCell ref="A31:F31"/>
    <mergeCell ref="B36:F36"/>
    <mergeCell ref="A37:F37"/>
    <mergeCell ref="B42:F42"/>
    <mergeCell ref="A43:F43"/>
    <mergeCell ref="B52:F52"/>
    <mergeCell ref="A53:F53"/>
    <mergeCell ref="B57:F57"/>
    <mergeCell ref="A58:F58"/>
    <mergeCell ref="B63:F63"/>
    <mergeCell ref="A64:F64"/>
    <mergeCell ref="B69:F69"/>
    <mergeCell ref="A70:F70"/>
  </mergeCells>
  <pageMargins left="0.75" right="0.75" top="1" bottom="1" header="0.509027777777778" footer="0.509027777777778"/>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C8" sqref="C8:F8"/>
    </sheetView>
  </sheetViews>
  <sheetFormatPr defaultColWidth="9" defaultRowHeight="14.25"/>
  <cols>
    <col min="2" max="2" width="10.375" customWidth="1"/>
    <col min="3" max="3" width="13.25" customWidth="1"/>
    <col min="4" max="4" width="42.375" customWidth="1"/>
    <col min="5" max="5" width="9" style="1"/>
    <col min="7" max="7" width="11.75" style="1" customWidth="1"/>
    <col min="8" max="8" width="12.375" customWidth="1"/>
  </cols>
  <sheetData>
    <row r="1" ht="30" customHeight="1" spans="1:9">
      <c r="A1" s="2" t="s">
        <v>0</v>
      </c>
      <c r="B1" s="3"/>
      <c r="C1" s="3"/>
      <c r="D1" s="4"/>
      <c r="E1" s="3"/>
      <c r="F1" s="3"/>
      <c r="G1" s="3"/>
      <c r="H1" s="5"/>
      <c r="I1" s="21"/>
    </row>
    <row r="2" ht="30" customHeight="1" spans="1:9">
      <c r="A2" s="6" t="s">
        <v>353</v>
      </c>
      <c r="B2" s="7"/>
      <c r="C2" s="7"/>
      <c r="D2" s="8"/>
      <c r="E2" s="7"/>
      <c r="F2" s="7"/>
      <c r="G2" s="7"/>
      <c r="H2" s="9"/>
      <c r="I2" s="22"/>
    </row>
    <row r="3" ht="20.1" customHeight="1" spans="1:9">
      <c r="A3" s="10" t="s">
        <v>2</v>
      </c>
      <c r="B3" s="10" t="s">
        <v>3</v>
      </c>
      <c r="C3" s="10" t="s">
        <v>4</v>
      </c>
      <c r="D3" s="11" t="s">
        <v>5</v>
      </c>
      <c r="E3" s="10" t="s">
        <v>6</v>
      </c>
      <c r="F3" s="10" t="s">
        <v>7</v>
      </c>
      <c r="G3" s="10" t="s">
        <v>8</v>
      </c>
      <c r="H3" s="12" t="s">
        <v>9</v>
      </c>
      <c r="I3" s="10" t="s">
        <v>10</v>
      </c>
    </row>
    <row r="4" ht="54" customHeight="1" spans="1:9">
      <c r="A4" s="13">
        <v>1</v>
      </c>
      <c r="B4" s="14" t="s">
        <v>354</v>
      </c>
      <c r="C4" s="15" t="s">
        <v>355</v>
      </c>
      <c r="D4" s="15" t="s">
        <v>356</v>
      </c>
      <c r="E4" s="16" t="s">
        <v>30</v>
      </c>
      <c r="F4" s="16">
        <v>20</v>
      </c>
      <c r="G4" s="16"/>
      <c r="H4" s="16"/>
      <c r="I4" s="16"/>
    </row>
    <row r="5" ht="21.95" customHeight="1" spans="1:9">
      <c r="A5" s="13">
        <v>2</v>
      </c>
      <c r="B5" s="14" t="s">
        <v>357</v>
      </c>
      <c r="C5" s="17" t="s">
        <v>358</v>
      </c>
      <c r="D5" s="17" t="s">
        <v>359</v>
      </c>
      <c r="E5" s="16" t="s">
        <v>40</v>
      </c>
      <c r="F5" s="16">
        <v>100</v>
      </c>
      <c r="G5" s="16"/>
      <c r="H5" s="16"/>
      <c r="I5" s="16"/>
    </row>
    <row r="6" ht="96.95" customHeight="1" spans="1:9">
      <c r="A6" s="13">
        <v>3</v>
      </c>
      <c r="B6" s="14" t="s">
        <v>360</v>
      </c>
      <c r="C6" s="17" t="s">
        <v>361</v>
      </c>
      <c r="D6" s="15" t="s">
        <v>362</v>
      </c>
      <c r="E6" s="16" t="s">
        <v>30</v>
      </c>
      <c r="F6" s="16">
        <v>6</v>
      </c>
      <c r="G6" s="16"/>
      <c r="H6" s="16"/>
      <c r="I6" s="16"/>
    </row>
    <row r="7" ht="48" customHeight="1" spans="1:9">
      <c r="A7" s="13">
        <v>4</v>
      </c>
      <c r="B7" s="14" t="s">
        <v>363</v>
      </c>
      <c r="C7" s="17" t="s">
        <v>364</v>
      </c>
      <c r="D7" s="15" t="s">
        <v>365</v>
      </c>
      <c r="E7" s="16" t="s">
        <v>40</v>
      </c>
      <c r="F7" s="16">
        <v>1</v>
      </c>
      <c r="G7" s="16"/>
      <c r="H7" s="16"/>
      <c r="I7" s="16"/>
    </row>
    <row r="8" ht="20.1" customHeight="1" spans="1:9">
      <c r="A8" s="13"/>
      <c r="B8" s="18" t="s">
        <v>137</v>
      </c>
      <c r="C8" s="19"/>
      <c r="D8" s="19"/>
      <c r="E8" s="19"/>
      <c r="F8" s="19"/>
      <c r="G8" s="16"/>
      <c r="H8" s="17">
        <f>SUM(H4:H6)</f>
        <v>0</v>
      </c>
      <c r="I8" s="17"/>
    </row>
    <row r="9" ht="120" spans="1:9">
      <c r="A9" s="20"/>
      <c r="B9" s="14" t="s">
        <v>360</v>
      </c>
      <c r="C9" s="17" t="s">
        <v>366</v>
      </c>
      <c r="D9" s="15" t="s">
        <v>367</v>
      </c>
      <c r="E9" s="16" t="s">
        <v>30</v>
      </c>
      <c r="F9" s="16">
        <v>6</v>
      </c>
      <c r="G9" s="16"/>
      <c r="H9" s="16"/>
      <c r="I9" s="17"/>
    </row>
  </sheetData>
  <mergeCells count="3">
    <mergeCell ref="A1:I1"/>
    <mergeCell ref="A2:I2"/>
    <mergeCell ref="C8:F8"/>
  </mergeCells>
  <pageMargins left="0.75" right="0.75" top="1" bottom="1" header="0.509027777777778" footer="0.509027777777778"/>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云主机</vt:lpstr>
      <vt:lpstr>虚拟化机房</vt:lpstr>
      <vt:lpstr>安防监控</vt:lpstr>
      <vt:lpstr>视频会议</vt:lpstr>
      <vt:lpstr>无线覆盖</vt:lpstr>
      <vt:lpstr>一卡通</vt:lpstr>
      <vt:lpstr>广播系统</vt:lpstr>
      <vt:lpstr>电脑和投影机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佳维卢科委</cp:lastModifiedBy>
  <dcterms:created xsi:type="dcterms:W3CDTF">2017-11-10T03:08:00Z</dcterms:created>
  <dcterms:modified xsi:type="dcterms:W3CDTF">2017-11-17T06:50:12Z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