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19440" windowHeight="12180" tabRatio="691"/>
  </bookViews>
  <sheets>
    <sheet name="Brocade FC Switch" sheetId="5"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99" i="5" l="1"/>
  <c r="E98" i="5"/>
  <c r="E97" i="5"/>
  <c r="E96" i="5"/>
  <c r="E95" i="5"/>
  <c r="E94" i="5"/>
  <c r="E93" i="5"/>
  <c r="E92" i="5"/>
</calcChain>
</file>

<file path=xl/sharedStrings.xml><?xml version="1.0" encoding="utf-8"?>
<sst xmlns="http://schemas.openxmlformats.org/spreadsheetml/2006/main" count="799" uniqueCount="318">
  <si>
    <t>Category</t>
  </si>
  <si>
    <t>Title</t>
  </si>
  <si>
    <t>Breadcrumb</t>
  </si>
  <si>
    <t>Description</t>
  </si>
  <si>
    <t>Type</t>
  </si>
  <si>
    <t>Name</t>
  </si>
  <si>
    <t>Unit</t>
  </si>
  <si>
    <t>RAW</t>
  </si>
  <si>
    <t>Inventory</t>
  </si>
  <si>
    <t>Performance</t>
  </si>
  <si>
    <t>Capacity</t>
  </si>
  <si>
    <t>SolutionPack</t>
  </si>
  <si>
    <t>Version</t>
  </si>
  <si>
    <t>Data Group
(datagrp)</t>
  </si>
  <si>
    <t>Component
(parttype)</t>
  </si>
  <si>
    <t>Main metrics</t>
  </si>
  <si>
    <t>Main reports</t>
  </si>
  <si>
    <t>%</t>
  </si>
  <si>
    <t>Nb/s</t>
  </si>
  <si>
    <t>KPI</t>
  </si>
  <si>
    <t>Health</t>
  </si>
  <si>
    <t>Port</t>
  </si>
  <si>
    <t>Throughput</t>
  </si>
  <si>
    <t>InOctets</t>
  </si>
  <si>
    <t>OutOctets</t>
  </si>
  <si>
    <t>Interface</t>
  </si>
  <si>
    <t>ifInOctets</t>
  </si>
  <si>
    <t>Octets/s</t>
  </si>
  <si>
    <t>ifOutOctets</t>
  </si>
  <si>
    <t>ifInNUcastPkts</t>
  </si>
  <si>
    <t>Pkts/s</t>
  </si>
  <si>
    <t>ifOutNUcastPkts</t>
  </si>
  <si>
    <t>Brocade FC Switch</t>
  </si>
  <si>
    <t>BROCADE_FCSWITCH_SYSTEM</t>
  </si>
  <si>
    <t>Sensor</t>
  </si>
  <si>
    <t>Value</t>
  </si>
  <si>
    <t>BROCADE_FCSWITCH_PORT</t>
  </si>
  <si>
    <t>OutFrames</t>
  </si>
  <si>
    <t>Frames/s</t>
  </si>
  <si>
    <t>The number of frames transmitted by this FxPort.</t>
  </si>
  <si>
    <t>InFrames</t>
  </si>
  <si>
    <t>The number of frames received by this FxPort.</t>
  </si>
  <si>
    <t>C2InFrames</t>
  </si>
  <si>
    <t>The number of Class 2 frames received by this FxPort from its attached NxPort.</t>
  </si>
  <si>
    <t>C3InFrames</t>
  </si>
  <si>
    <t>The number of Class 3 frames received by this FxPort from its attached NxPort.</t>
  </si>
  <si>
    <t>InFramesLinkControl</t>
  </si>
  <si>
    <t>The number of link control frames received by this FxPort.</t>
  </si>
  <si>
    <t>InFramesMulticasts</t>
  </si>
  <si>
    <t>The number of multicast frames received by ths FxPort.</t>
  </si>
  <si>
    <t>TooManyRDY</t>
  </si>
  <si>
    <t>This object counts the number of times when RDYs exceeds the frames received.</t>
  </si>
  <si>
    <t>CreditLost</t>
  </si>
  <si>
    <t>The amount of buffer credit loss.</t>
  </si>
  <si>
    <t>InFramesEncodingErrors</t>
  </si>
  <si>
    <t>The amount of frames received with encoding errors.</t>
  </si>
  <si>
    <t>InCrcs</t>
  </si>
  <si>
    <t>The amount of data per second subjected to Cyclic Redundancy Check (CRC).</t>
  </si>
  <si>
    <t>InFramesTruncated</t>
  </si>
  <si>
    <t>The number of frames received that were truncated.</t>
  </si>
  <si>
    <t>InFramesTooLongs</t>
  </si>
  <si>
    <t>The number of frames received with a length bigger than expected.</t>
  </si>
  <si>
    <t>InFramesBadEofs</t>
  </si>
  <si>
    <t>The number of frames received with an EoF (End-Of-Frame) errors.</t>
  </si>
  <si>
    <t>OutFramesEncodingErrors</t>
  </si>
  <si>
    <t>The number of frames transmitted with encoding errors.</t>
  </si>
  <si>
    <t>InBadOs</t>
  </si>
  <si>
    <t>The amount of Invalid Ordered Set errors in data per second.</t>
  </si>
  <si>
    <t>C3Discards</t>
  </si>
  <si>
    <t>This object counts the number of Class 3 frames that the port has discarded.</t>
  </si>
  <si>
    <t>MulticastFramesTimedOuts</t>
  </si>
  <si>
    <t>The number of Multicast frames that were timed out on this FxPort.</t>
  </si>
  <si>
    <t>OutMulticastFrames</t>
  </si>
  <si>
    <t>The number of Multicast frames transmitted by this FxPort.</t>
  </si>
  <si>
    <t>LipIns</t>
  </si>
  <si>
    <t>This object counts the number of Loop Initializations that has been initiated by loop devices attached.</t>
  </si>
  <si>
    <t>LipOuts</t>
  </si>
  <si>
    <t>This object counts the number of Loop Initializations that has been initiated by the port.</t>
  </si>
  <si>
    <t>LipLastAlpa</t>
  </si>
  <si>
    <t>This object indicates the Physical Address (AL_PA) of the loop device that initiated the last Loop Initialization.</t>
  </si>
  <si>
    <t>The number of octets received by this port.</t>
  </si>
  <si>
    <t>The number of octets transmitted by this port.</t>
  </si>
  <si>
    <t>InvalidTxWords</t>
  </si>
  <si>
    <t>The number of invalid transmission word detected by the FxPort.</t>
  </si>
  <si>
    <t>LinkFailures</t>
  </si>
  <si>
    <t>This state indicates that a failure occurred after online/testing and therefore no operational frames can be passed.</t>
  </si>
  <si>
    <t>SyncLosses</t>
  </si>
  <si>
    <t>The number of loss of synchronization detected by the FxPort.</t>
  </si>
  <si>
    <t>SigLosses</t>
  </si>
  <si>
    <t>The number of loss of signal detected by the FxPort.</t>
  </si>
  <si>
    <t>ProtoErrors</t>
  </si>
  <si>
    <t>AddressIdErrors</t>
  </si>
  <si>
    <t>The number of address identifier errors detected by this FxPort.</t>
  </si>
  <si>
    <t>LinkResetIns</t>
  </si>
  <si>
    <t>The number of Link Reset Protocol received by this FxPort from the attached NxPort.</t>
  </si>
  <si>
    <t>LinkResetOuts</t>
  </si>
  <si>
    <t>The number of Link Reset Protocol issued by this FxPort to the attached NxPort.</t>
  </si>
  <si>
    <t>BROCADE_GENERIC_INTERFACES</t>
  </si>
  <si>
    <t>ifAdminStatus</t>
  </si>
  <si>
    <t>The desired state of the interface.</t>
  </si>
  <si>
    <t>ifOperStatus</t>
  </si>
  <si>
    <t>The current operational state of the interface.</t>
  </si>
  <si>
    <t>ifInDiscards</t>
  </si>
  <si>
    <t xml:space="preserve"> The number of inbound packets which were chosen to be discarded even though no errors had been detected to prevent their being deliverable to a higher-layer protocol.  One possible reason for discarding such a packet could be to free up buffer space.</t>
  </si>
  <si>
    <t>ifInErrors</t>
  </si>
  <si>
    <t>For packet-oriented interfaces, the number of inbound packets that contained errors preventing them from being deliverable to a higher-layer protocol.  For character- oriented or fixed-length interfaces, the number of inbound transmission units that contained errors preventing them from being deliverable to a higher-layer protocol.</t>
  </si>
  <si>
    <t>ifInUnknownProtos</t>
  </si>
  <si>
    <t>For packet-oriented interfaces, the number of packets received via the interface which were discarded because of an unknown or unsupported protocol.  For character-oriented or fixed-length interfaces that support
protocol multiplexing the number of transmission units received via the interface which were discarded because of an unknown or unsupported protocol.  For any interface that does not support protocol multiplexing, this counter will always be 0.</t>
  </si>
  <si>
    <t>ifOutDiscards</t>
  </si>
  <si>
    <t xml:space="preserve"> The number of outbound packets which were chosen to be discarded even though no errors had been detected to prevent their being transmitted.  One possible reason for discarding such a packet could be to free up buffer space.</t>
  </si>
  <si>
    <t>ifOutErrors</t>
  </si>
  <si>
    <t>For packet-oriented interfaces, the number of outbound packets that could not be transmitted because of errors.  For character-oriented or fixed-length interfaces, the number of outbound transmission units that could not be transmitted because of errors.</t>
  </si>
  <si>
    <t>ifSpeed</t>
  </si>
  <si>
    <t>An estimate of the interface's current bandwidth in bits per second.  For interfaces which do not vary in bandwidth or for those where no accurate estimation can be made, this object should contain the nominal bandwidth.  If the bandwidth of the interface is greater than the maximum value reportable by this object then this object should report its maximum value (4,294,967,295) and ifHighSpeed must be used to report the interface's speed.  For a sub-layer which has no concept of bandwidth, this object should be zero.</t>
  </si>
  <si>
    <t>The total number of octets received on the interface, including framing characters.</t>
  </si>
  <si>
    <t xml:space="preserve"> The total number of octets transmitted out of the interface, including framing characters.</t>
  </si>
  <si>
    <t>ifInUcastPkts</t>
  </si>
  <si>
    <t xml:space="preserve"> The number of packets, delivered by this sub-layer to a higher (sub-)layer, which were not addressed to a multicast or broadcast address at this sub-layer.</t>
  </si>
  <si>
    <t>The number of packets, delivered by this sub-layer to a higher (sub-)layer, which were addressed to a multicast or broadcast address at this sub-layer.</t>
  </si>
  <si>
    <t>ifOutUcastPkts</t>
  </si>
  <si>
    <t xml:space="preserve"> The total number of packets that higher-level protocols requested be transmitted, and which were not addressed to a multicast or broadcast address at this sub-layer, including those that were discarded or not sent.</t>
  </si>
  <si>
    <t xml:space="preserve"> The total number of packets that higher-level protocols requested be transmitted, and which were addressed to a multicast or broadcast address at this sub-layer, including those that were discarded or not sent.</t>
  </si>
  <si>
    <t>The total number of octets transmitted out of the interface, including framing characters.</t>
  </si>
  <si>
    <t>The number of packets, delivered by this sub-layer to a higher (sub-)layer, which were not addressed to a multicast or broadcast address at this sub-layer.</t>
  </si>
  <si>
    <t>ifInMulticastPkts</t>
  </si>
  <si>
    <t>The number of packets, delivered by this sub-layer to a higher (sub-)layer, which were addressed to a multicast address at this sub-layer.  For a MAC layer protocol, this includes both Group and Functional addresses.</t>
  </si>
  <si>
    <t>ifInBroadcastPkts</t>
  </si>
  <si>
    <t>The number of packets, delivered by this sub-layer to a higher (sub-)layer, which were addressed to a broadcast address at this sub-layer.</t>
  </si>
  <si>
    <t>The total number of packets that higher-level protocols requested be transmitted, and which were not addressed to a multicast or broadcast address at this sub-layer, including those that were discarded or not sent.</t>
  </si>
  <si>
    <t xml:space="preserve"> The number of packets, delivered by this sub-layer to a higher (sub-)layer, which were addressed to a multicast address at this sub-layer.  For a MAC layer protocol, this includes both Group and Functional addresses.</t>
  </si>
  <si>
    <t>ifOutMulticastPkts</t>
  </si>
  <si>
    <t xml:space="preserve"> The total number of packets that higher-level protocols requested be transmitted, and which were addressed to a multicast address at this sub-layer, including those that were discarded or not sent.  For a MAC layer protocol, this includes both Group and Functional addresses.</t>
  </si>
  <si>
    <t>ifOutBroadcastPkts</t>
  </si>
  <si>
    <t xml:space="preserve"> The total number of packets that higher-level protocols requested be transmitted, and which were addressed to a broadcast address at this sub-layer, including those that were discarded or not sent.</t>
  </si>
  <si>
    <t>Availability (%)</t>
  </si>
  <si>
    <t>CRC Errors</t>
  </si>
  <si>
    <t>DeviceCount</t>
  </si>
  <si>
    <t>The number of Fabrics per Domain.</t>
  </si>
  <si>
    <t>Encoding Errors</t>
  </si>
  <si>
    <t>The total amount of transmitted and received frames with encoding errors.</t>
  </si>
  <si>
    <t>Free FC Port(%)</t>
  </si>
  <si>
    <t>The percent of available FC ports.</t>
  </si>
  <si>
    <t>Free Port (%)</t>
  </si>
  <si>
    <t>The percent of available FC ports for all switches.</t>
  </si>
  <si>
    <t>FCPortCount</t>
  </si>
  <si>
    <t>The number of FC Ports displayed by domain.</t>
  </si>
  <si>
    <t>FreeFCPortCount</t>
  </si>
  <si>
    <t>The total number of FC ports.</t>
  </si>
  <si>
    <t xml:space="preserve"> </t>
  </si>
  <si>
    <t>FreePortCount</t>
  </si>
  <si>
    <t>The number of free ports (PortCount - OnlinePortCount)</t>
  </si>
  <si>
    <t>InErrors</t>
  </si>
  <si>
    <t>The aggregated value of Link Failures.</t>
  </si>
  <si>
    <t>Incoming (Mbits/sec)</t>
  </si>
  <si>
    <t>Mbits/sec</t>
  </si>
  <si>
    <t>The amount of incoming traffic in Mbits/s</t>
  </si>
  <si>
    <t>NoErrors</t>
  </si>
  <si>
    <t>An error counter including values from Link Failures, Synch Losses, Signal Losses and received frames with the wrong CRC value.</t>
  </si>
  <si>
    <t>OnlineFCPortCount</t>
  </si>
  <si>
    <t>The number of Online FC ports.</t>
  </si>
  <si>
    <t>OnlinePortCount</t>
  </si>
  <si>
    <t>The total amount of Online FC ports for all switches.</t>
  </si>
  <si>
    <t>Outgoing (Mbits/sec)</t>
  </si>
  <si>
    <t>The amount of outgoing traffic in Mbits/s</t>
  </si>
  <si>
    <t>PortCount</t>
  </si>
  <si>
    <t>The total of FC Ports.</t>
  </si>
  <si>
    <t>SensorCount</t>
  </si>
  <si>
    <t>The number of sensors.</t>
  </si>
  <si>
    <t>Throughput by Port Type.</t>
  </si>
  <si>
    <t>Utilization (%)</t>
  </si>
  <si>
    <t>The average utilization in percent.</t>
  </si>
  <si>
    <t>FC Switches Summary</t>
  </si>
  <si>
    <t>This is an overview of the FC switches, including key indicators such as their name, IP addresses, firmware version and operational status.</t>
  </si>
  <si>
    <t># FC Ports with Errors</t>
  </si>
  <si>
    <t>This report shows all of the FC ports with errors, such as invalid CRCs, signal losses or link failures.</t>
  </si>
  <si>
    <t>Fabrics Overall Health</t>
  </si>
  <si>
    <t>The current operational status of the switch.</t>
  </si>
  <si>
    <t>Inventory &amp; Performance</t>
  </si>
  <si>
    <t xml:space="preserve">This report shows Inter-Switch-Link (ISL) trunking resource usage. ISL monitoring helps administrators determine the sources of traffic on ISLs and identify potential points of congestion within the SAN fabric. </t>
  </si>
  <si>
    <t>Throughput by Fabrics (/s)</t>
  </si>
  <si>
    <t>This report displays the Throughput by switches. Typically, this is the sum of throughput for all FC ports belonging to a switch.</t>
  </si>
  <si>
    <t>Throughput by Port Type (/s)</t>
  </si>
  <si>
    <t>This report displays the Throughput by port type. Typically, this is the sum of throughput for all FC ports belonging to switches regarding the port type.</t>
  </si>
  <si>
    <t>Traffic by Domains (/s)</t>
  </si>
  <si>
    <t>This report displays the Throughput by domains. Typically, this is the sum of throughput for all FC ports belonging to switches regarding the domain id.</t>
  </si>
  <si>
    <t>Situation To Watch</t>
  </si>
  <si>
    <t>This report shows highlights risk situation like FC ports errors, etc.</t>
  </si>
  <si>
    <t>Properties</t>
  </si>
  <si>
    <t>Certification</t>
  </si>
  <si>
    <t xml:space="preserve"> BROCADE_FCSWITCH_SYSTEM</t>
  </si>
  <si>
    <t xml:space="preserve"> BROCADE_FCSWITCH_PORT</t>
  </si>
  <si>
    <t xml:space="preserve"> BROCADE_ACCESSGATEWAY_SYSTEM</t>
  </si>
  <si>
    <t xml:space="preserve"> BROCADE_ACCESSGATEWAY_PORT</t>
  </si>
  <si>
    <t>Static</t>
  </si>
  <si>
    <t>w4ncert</t>
  </si>
  <si>
    <t>Type (Static value/OID)</t>
  </si>
  <si>
    <t>devicesn</t>
  </si>
  <si>
    <t>deviceid</t>
  </si>
  <si>
    <t>pswwn</t>
  </si>
  <si>
    <t>domainid</t>
  </si>
  <si>
    <t>isps</t>
  </si>
  <si>
    <t>devstat</t>
  </si>
  <si>
    <t>maxport</t>
  </si>
  <si>
    <t>hdrevid</t>
  </si>
  <si>
    <t>firmware</t>
  </si>
  <si>
    <t>datagrp</t>
  </si>
  <si>
    <t>vendor</t>
  </si>
  <si>
    <t>bootdate</t>
  </si>
  <si>
    <t>OID</t>
  </si>
  <si>
    <t>.1.3.6.1.4.1.1588.2.1.1.1.1.10.0</t>
  </si>
  <si>
    <t>.1.3.6.1.2.1.75.1.1.2.0</t>
  </si>
  <si>
    <t>.1.3.6.1.2.1.75.1.1.1.0</t>
  </si>
  <si>
    <t>.1.3.6.1.4.1.1588.2.1.1.1.2.1.0</t>
  </si>
  <si>
    <t>.1.3.6.1.4.1.1588.2.1.1.1.2.2.0</t>
  </si>
  <si>
    <t>.1.3.6.1.4.1.1588.2.1.1.1.1.8.0</t>
  </si>
  <si>
    <t>.1.3.6.1.4.1.1588.2.1.1.1.6.1.0</t>
  </si>
  <si>
    <t>.1.3.6.1.4.1.1588.2.1.1.50.2.4.1.6.1</t>
  </si>
  <si>
    <t>.1.3.6.1.4.1.1588.2.1.1.1.1.2.0</t>
  </si>
  <si>
    <t>.1.3.6.1.4.1.1588.2.1.1.1.1.6.0</t>
  </si>
  <si>
    <t>The Name_Identifier of the Fabric to which this Fabric Element belongs.</t>
  </si>
  <si>
    <t>The current Fibre Channel domain ID of the switch.</t>
  </si>
  <si>
    <t>The Name_Identifier of the Fabric Element.</t>
  </si>
  <si>
    <t>The soft serial number of the switch</t>
  </si>
  <si>
    <t>Indicates whether the switch is the Principal switch</t>
  </si>
  <si>
    <t>The Administrative status of the switch</t>
  </si>
  <si>
    <t>The maximum number of Fibre Channel ports on this switch</t>
  </si>
  <si>
    <t>.1.3.6.1.3.94.1.7.1.3.16.0.0.5.30.52.86.46.0.0.0.0.0.0.0.0.1 Hardware Version</t>
  </si>
  <si>
    <t>Identifies the manufaturer of the switch</t>
  </si>
  <si>
    <t>Generic</t>
  </si>
  <si>
    <t>ifname</t>
  </si>
  <si>
    <t>.1.3.6.1.4.1.1588.2.1.1.1.6.2.1.37</t>
  </si>
  <si>
    <t>The date and time when the system last booted</t>
  </si>
  <si>
    <t>The physical port number of the addressed port. &lt;slot&gt;/port</t>
  </si>
  <si>
    <t>linkstat</t>
  </si>
  <si>
    <t>.1.3.6.1.4.1.1588.2.1.1.1.6.2.1.6</t>
  </si>
  <si>
    <t>Link State of the port</t>
  </si>
  <si>
    <t>partphys</t>
  </si>
  <si>
    <t>partstat</t>
  </si>
  <si>
    <t>partname</t>
  </si>
  <si>
    <t>partwwn</t>
  </si>
  <si>
    <t>porttype</t>
  </si>
  <si>
    <t>maxspeed</t>
  </si>
  <si>
    <t>portid</t>
  </si>
  <si>
    <t>portwwn</t>
  </si>
  <si>
    <t>portname</t>
  </si>
  <si>
    <t>nodewwn</t>
  </si>
  <si>
    <t>nodename</t>
  </si>
  <si>
    <t>portqos</t>
  </si>
  <si>
    <t>The current version of the firmware</t>
  </si>
  <si>
    <t>.1.3.6.1.4.1.1588.2.1.1.1.6.2.1.3</t>
  </si>
  <si>
    <t>Physical state of the port</t>
  </si>
  <si>
    <t>.1.3.6.1.4.1.1588.2.1.1.1.6.2.1.4</t>
  </si>
  <si>
    <t>Operational status of the port</t>
  </si>
  <si>
    <t>.1.3.6.1.4.1.1588.2.1.1.1.6.2.1.36</t>
  </si>
  <si>
    <t>The WWN of the Fibre Channel port on the switch</t>
  </si>
  <si>
    <t>.1.3.6.1.4.1.1588.2.1.1.1.6.2.1.34</t>
  </si>
  <si>
    <t>.1.3.6.1.4.1.1588.2.1.1.1.6.2.1.39</t>
  </si>
  <si>
    <t>The speed of the port in kilobytes per second</t>
  </si>
  <si>
    <t>.1.3.6.1.3.94.1.10.1.15</t>
  </si>
  <si>
    <t>.1.3.6.1.4.1.1588.2.1.1.1.7.2.1.2</t>
  </si>
  <si>
    <t>Fibre Channel port address ID of the entry</t>
  </si>
  <si>
    <t>.1.3.6.1.3.94.1.12.1.8</t>
  </si>
  <si>
    <t>The connected port WWN</t>
  </si>
  <si>
    <t>.1.3.6.1.4.1.1588.2.1.1.1.7.2.1.5</t>
  </si>
  <si>
    <t>Contents of a Symbolic Name of the port entry</t>
  </si>
  <si>
    <t>Fibre Channel WWN of the associated node</t>
  </si>
  <si>
    <t>.1.3.6.1.4.1.1588.2.1.1.1.7.2.1.6</t>
  </si>
  <si>
    <t>Symbolic Name of the node associated with the entry</t>
  </si>
  <si>
    <t>.1.3.6.1.4.1.1588.2.1.1.1.7.2.1.7</t>
  </si>
  <si>
    <t>Class of services supported</t>
  </si>
  <si>
    <t>Name of the addressed port</t>
  </si>
  <si>
    <t>The Brocade port type</t>
  </si>
  <si>
    <t>.1.3.6.1.4.1.1588.2.1.1.1.7.2.1.10</t>
  </si>
  <si>
    <t>DefaultzStatus</t>
  </si>
  <si>
    <t>OperationalStatus</t>
  </si>
  <si>
    <t>ZoneType</t>
  </si>
  <si>
    <t>ZoneMemberType</t>
  </si>
  <si>
    <t>ZoneSetId</t>
  </si>
  <si>
    <t>BROCADE_FABRIC</t>
  </si>
  <si>
    <t>BROCADE_ZONE</t>
  </si>
  <si>
    <t>BROCADE_ZONEMEMBER</t>
  </si>
  <si>
    <t>BROCADE_ZONESET</t>
  </si>
  <si>
    <t>Fake metric</t>
  </si>
  <si>
    <t>An enumerated value indicating an administrator's default or startup configuration for the Enabled State of an element - Fake metric</t>
  </si>
  <si>
    <t>The type of zone to be enforced - Fake metric</t>
  </si>
  <si>
    <t>Specifies the type of identification used in the ConnectivityMemberID field - Fake metric</t>
  </si>
  <si>
    <t>ZoneMember</t>
  </si>
  <si>
    <t>Zone</t>
  </si>
  <si>
    <t>ZoneSet</t>
  </si>
  <si>
    <t>Fabric</t>
  </si>
  <si>
    <t>vstatus</t>
  </si>
  <si>
    <t>hostname</t>
  </si>
  <si>
    <t>hostwwn</t>
  </si>
  <si>
    <t>vendrcod</t>
  </si>
  <si>
    <t>zmemid</t>
  </si>
  <si>
    <t>zmemtype</t>
  </si>
  <si>
    <t>zname</t>
  </si>
  <si>
    <t>zsetname</t>
  </si>
  <si>
    <t>createdB</t>
  </si>
  <si>
    <t>resolved</t>
  </si>
  <si>
    <t>ztype</t>
  </si>
  <si>
    <t>opstat</t>
  </si>
  <si>
    <t>defzstat</t>
  </si>
  <si>
    <t>BROCADE_FABRIC
BROCADE_ZONESET
BROCADE_ZONE
BROCADE_ZONEMEMBER</t>
  </si>
  <si>
    <t>BROCADE_ZONE
BROCADE_ZONEMEMBER</t>
  </si>
  <si>
    <t>BROCADE_ZONESET
BROCADE_ZONE
BROCADE_ZONEMEMBER</t>
  </si>
  <si>
    <t>Unknown, Other, Permanent Address,
 Network Address, Switch Port ID, Logical Port Group,
 Connectivity Collection</t>
  </si>
  <si>
    <t>Type of identification used in the ConnectivityMemberID field</t>
  </si>
  <si>
    <t>Member WWN</t>
  </si>
  <si>
    <t>Default,Protocol, QuickLoop</t>
  </si>
  <si>
    <t>The type of zone to be enforced.</t>
  </si>
  <si>
    <t>Enabled, Disabled, Not Applicable,
 Enabled but Offline, No Default, Quiesce</t>
  </si>
  <si>
    <t>An enumerated value indicating an administrator's default or startup configuration for the Enabled State of an element.</t>
  </si>
  <si>
    <t>UnKnown, Enabled, Disabled</t>
  </si>
  <si>
    <t>Default zone status</t>
  </si>
  <si>
    <t>Zone name</t>
  </si>
  <si>
    <t>Zone Set name</t>
  </si>
  <si>
    <t>SMI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</si>
</sst>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22">
    <border>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bottom style="medium">
        <color auto="1"/>
      </bottom>
      <diagonal/>
    </border>
    <border>
      <left style="medium">
        <color auto="1"/>
      </left>
      <right style="thin">
        <color indexed="64"/>
      </right>
      <top style="medium">
        <color auto="1"/>
      </top>
      <bottom/>
      <diagonal/>
    </border>
    <border>
      <left style="thin">
        <color indexed="64"/>
      </left>
      <right style="thin">
        <color indexed="64"/>
      </right>
      <top style="medium">
        <color auto="1"/>
      </top>
      <bottom/>
      <diagonal/>
    </border>
    <border>
      <left/>
      <right style="thin">
        <color indexed="64"/>
      </right>
      <top style="medium">
        <color auto="1"/>
      </top>
      <bottom/>
      <diagonal/>
    </border>
  </borders>
  <cellStyleXfs count="1">
    <xf numFmtId="0" fontId="0" fillId="0" borderId="0"/>
  </cellStyleXfs>
  <cellXfs count="54">
    <xf numFmtId="0" fontId="0" fillId="0" borderId="0" xfId="0"/>
    <xf numFmtId="0" fontId="1" fillId="0" borderId="0" xfId="0" applyFont="1"/>
    <xf numFmtId="0" fontId="0" fillId="0" borderId="0" xfId="0" applyAlignment="1">
      <alignment wrapText="1"/>
    </xf>
    <xf numFmtId="0" fontId="1" fillId="2" borderId="2" xfId="0" applyFont="1" applyFill="1" applyBorder="1" applyAlignment="1">
      <alignment wrapText="1"/>
    </xf>
    <xf numFmtId="0" fontId="0" fillId="0" borderId="3" xfId="0" applyBorder="1" applyAlignment="1">
      <alignment wrapText="1"/>
    </xf>
    <xf numFmtId="0" fontId="0" fillId="0" borderId="5" xfId="0" applyBorder="1" applyAlignment="1">
      <alignment wrapText="1"/>
    </xf>
    <xf numFmtId="0" fontId="1" fillId="0" borderId="0" xfId="0" applyFont="1" applyAlignment="1">
      <alignment horizontal="left"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0" fillId="0" borderId="0" xfId="0" applyBorder="1" applyAlignment="1">
      <alignment horizontal="left" vertical="center"/>
    </xf>
    <xf numFmtId="0" fontId="0" fillId="0" borderId="4"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3" xfId="0" applyBorder="1" applyAlignment="1">
      <alignment wrapText="1"/>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0" fillId="0" borderId="12" xfId="0" applyBorder="1" applyAlignment="1">
      <alignment horizontal="left" vertical="center"/>
    </xf>
    <xf numFmtId="0" fontId="0" fillId="0" borderId="14" xfId="0" applyBorder="1" applyAlignment="1">
      <alignment horizontal="left" vertical="center"/>
    </xf>
    <xf numFmtId="0" fontId="0" fillId="0" borderId="18" xfId="0" applyBorder="1" applyAlignment="1">
      <alignment horizontal="left" vertical="center"/>
    </xf>
    <xf numFmtId="0" fontId="1" fillId="2" borderId="6" xfId="0" applyFont="1" applyFill="1" applyBorder="1" applyAlignment="1">
      <alignment horizontal="left" vertical="center"/>
    </xf>
    <xf numFmtId="0" fontId="0" fillId="0" borderId="0" xfId="0" applyAlignment="1">
      <alignment horizontal="left"/>
    </xf>
    <xf numFmtId="0" fontId="1" fillId="2" borderId="6" xfId="0" applyFont="1" applyFill="1" applyBorder="1"/>
    <xf numFmtId="0" fontId="1" fillId="2" borderId="7" xfId="0" applyFont="1" applyFill="1" applyBorder="1" applyAlignment="1">
      <alignment wrapText="1"/>
    </xf>
    <xf numFmtId="0" fontId="1" fillId="2" borderId="7" xfId="0" applyFont="1" applyFill="1" applyBorder="1"/>
    <xf numFmtId="0" fontId="1" fillId="2" borderId="8" xfId="0" applyFont="1" applyFill="1" applyBorder="1" applyAlignment="1">
      <alignment wrapText="1"/>
    </xf>
    <xf numFmtId="0" fontId="0" fillId="0" borderId="12" xfId="0" applyBorder="1"/>
    <xf numFmtId="0" fontId="0" fillId="0" borderId="11" xfId="0" applyBorder="1"/>
    <xf numFmtId="0" fontId="0" fillId="0" borderId="11" xfId="0" applyFill="1" applyBorder="1"/>
    <xf numFmtId="0" fontId="0" fillId="0" borderId="15" xfId="0" applyFill="1" applyBorder="1"/>
    <xf numFmtId="0" fontId="0" fillId="0" borderId="0" xfId="0" applyFill="1" applyBorder="1"/>
    <xf numFmtId="0" fontId="0" fillId="0" borderId="0" xfId="0" applyBorder="1"/>
    <xf numFmtId="0" fontId="0" fillId="0" borderId="0" xfId="0" applyBorder="1" applyAlignment="1">
      <alignment wrapText="1"/>
    </xf>
    <xf numFmtId="0" fontId="0" fillId="0" borderId="10" xfId="0" applyBorder="1"/>
    <xf numFmtId="0" fontId="0" fillId="0" borderId="14" xfId="0" applyBorder="1"/>
    <xf numFmtId="0" fontId="0" fillId="0" borderId="15" xfId="0" applyBorder="1"/>
    <xf numFmtId="0" fontId="0" fillId="0" borderId="4" xfId="0" applyBorder="1"/>
    <xf numFmtId="0" fontId="1" fillId="2" borderId="17" xfId="0" applyFont="1" applyFill="1" applyBorder="1" applyAlignment="1"/>
    <xf numFmtId="0" fontId="0" fillId="0" borderId="16" xfId="0" applyBorder="1" applyAlignment="1"/>
    <xf numFmtId="0" fontId="0" fillId="0" borderId="0" xfId="0" applyBorder="1" applyAlignment="1">
      <alignment horizontal="center"/>
    </xf>
    <xf numFmtId="0" fontId="0" fillId="0" borderId="18" xfId="0" applyBorder="1"/>
    <xf numFmtId="0" fontId="0" fillId="0" borderId="3" xfId="0" applyBorder="1"/>
    <xf numFmtId="0" fontId="0" fillId="0" borderId="5" xfId="0" applyBorder="1"/>
    <xf numFmtId="0" fontId="1" fillId="2" borderId="17" xfId="0" applyFont="1" applyFill="1" applyBorder="1" applyAlignment="1">
      <alignment wrapText="1"/>
    </xf>
    <xf numFmtId="0" fontId="0" fillId="0" borderId="2" xfId="0" applyBorder="1" applyAlignment="1"/>
    <xf numFmtId="0" fontId="0" fillId="0" borderId="19" xfId="0" applyBorder="1"/>
    <xf numFmtId="0" fontId="0" fillId="0" borderId="20" xfId="0" applyBorder="1"/>
    <xf numFmtId="0" fontId="0" fillId="0" borderId="21" xfId="0" applyBorder="1" applyAlignment="1">
      <alignment horizontal="center"/>
    </xf>
    <xf numFmtId="0" fontId="0" fillId="0" borderId="10" xfId="0" applyBorder="1" applyAlignment="1">
      <alignment horizontal="center"/>
    </xf>
    <xf numFmtId="0" fontId="2" fillId="0" borderId="11" xfId="0" applyFont="1" applyBorder="1" applyAlignment="1">
      <alignment wrapText="1"/>
    </xf>
    <xf numFmtId="0" fontId="2" fillId="0" borderId="11" xfId="0" applyFont="1" applyBorder="1"/>
    <xf numFmtId="0" fontId="2" fillId="0" borderId="15" xfId="0" applyFont="1" applyBorder="1"/>
    <xf numFmtId="0" fontId="0" fillId="0" borderId="0" xfId="0" applyFill="1" applyBorder="1" applyAlignment="1">
      <alignment wrapText="1"/>
    </xf>
    <xf numFmtId="0" fontId="0" fillId="0" borderId="9" xfId="0" applyFill="1" applyBorder="1" applyAlignment="1">
      <alignment wrapText="1"/>
    </xf>
    <xf numFmtId="0" fontId="0" fillId="0" borderId="1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5"/>
  <sheetViews>
    <sheetView tabSelected="1" topLeftCell="A127" workbookViewId="0">
      <selection activeCell="F142" sqref="F142"/>
    </sheetView>
  </sheetViews>
  <sheetFormatPr defaultColWidth="8.85546875" defaultRowHeight="15" x14ac:dyDescent="0.25"/>
  <cols>
    <col min="1" max="1" width="1.7109375" customWidth="1"/>
    <col min="2" max="2" width="18.7109375" customWidth="1"/>
    <col min="3" max="3" width="36.7109375" customWidth="1"/>
    <col min="4" max="4" width="14.28515625" customWidth="1"/>
    <col min="5" max="5" width="9.85546875" customWidth="1"/>
    <col min="6" max="7" width="24" customWidth="1"/>
    <col min="8" max="8" width="11.7109375" customWidth="1"/>
    <col min="9" max="9" width="94.42578125" customWidth="1"/>
    <col min="11" max="11" width="20" bestFit="1" customWidth="1"/>
  </cols>
  <sheetData>
    <row r="2" spans="1:9" x14ac:dyDescent="0.25">
      <c r="B2" s="1" t="s">
        <v>11</v>
      </c>
      <c r="C2" t="s">
        <v>32</v>
      </c>
    </row>
    <row r="3" spans="1:9" x14ac:dyDescent="0.25">
      <c r="B3" s="1" t="s">
        <v>12</v>
      </c>
      <c r="C3" s="20">
        <v>1.1000000000000001</v>
      </c>
    </row>
    <row r="5" spans="1:9" ht="15.75" thickBot="1" x14ac:dyDescent="0.3">
      <c r="A5" s="1"/>
      <c r="B5" s="1" t="s">
        <v>15</v>
      </c>
      <c r="C5" s="1"/>
      <c r="I5" s="2"/>
    </row>
    <row r="6" spans="1:9" ht="30.75" thickBot="1" x14ac:dyDescent="0.3">
      <c r="B6" s="21" t="s">
        <v>0</v>
      </c>
      <c r="C6" s="22" t="s">
        <v>13</v>
      </c>
      <c r="D6" s="22" t="s">
        <v>14</v>
      </c>
      <c r="E6" s="23" t="s">
        <v>4</v>
      </c>
      <c r="F6" s="23" t="s">
        <v>5</v>
      </c>
      <c r="G6" s="23"/>
      <c r="H6" s="23" t="s">
        <v>6</v>
      </c>
      <c r="I6" s="24" t="s">
        <v>3</v>
      </c>
    </row>
    <row r="7" spans="1:9" x14ac:dyDescent="0.25">
      <c r="B7" s="25" t="s">
        <v>20</v>
      </c>
      <c r="C7" s="26" t="s">
        <v>33</v>
      </c>
      <c r="D7" s="26" t="s">
        <v>34</v>
      </c>
      <c r="E7" s="26" t="s">
        <v>7</v>
      </c>
      <c r="F7" s="26" t="s">
        <v>35</v>
      </c>
      <c r="G7" s="26"/>
      <c r="H7" s="26"/>
      <c r="I7" s="13"/>
    </row>
    <row r="8" spans="1:9" x14ac:dyDescent="0.25">
      <c r="B8" s="25" t="s">
        <v>9</v>
      </c>
      <c r="C8" s="26" t="s">
        <v>36</v>
      </c>
      <c r="D8" s="26" t="s">
        <v>21</v>
      </c>
      <c r="E8" s="26" t="s">
        <v>7</v>
      </c>
      <c r="F8" s="26" t="s">
        <v>37</v>
      </c>
      <c r="G8" s="26"/>
      <c r="H8" s="26" t="s">
        <v>38</v>
      </c>
      <c r="I8" s="13" t="s">
        <v>39</v>
      </c>
    </row>
    <row r="9" spans="1:9" x14ac:dyDescent="0.25">
      <c r="B9" s="25" t="s">
        <v>9</v>
      </c>
      <c r="C9" s="26" t="s">
        <v>36</v>
      </c>
      <c r="D9" s="26" t="s">
        <v>21</v>
      </c>
      <c r="E9" s="26" t="s">
        <v>7</v>
      </c>
      <c r="F9" s="26" t="s">
        <v>40</v>
      </c>
      <c r="G9" s="26"/>
      <c r="H9" s="26" t="s">
        <v>38</v>
      </c>
      <c r="I9" s="13" t="s">
        <v>41</v>
      </c>
    </row>
    <row r="10" spans="1:9" x14ac:dyDescent="0.25">
      <c r="B10" s="25" t="s">
        <v>9</v>
      </c>
      <c r="C10" s="26" t="s">
        <v>36</v>
      </c>
      <c r="D10" s="26" t="s">
        <v>21</v>
      </c>
      <c r="E10" s="26" t="s">
        <v>7</v>
      </c>
      <c r="F10" s="26" t="s">
        <v>42</v>
      </c>
      <c r="G10" s="26"/>
      <c r="H10" s="26" t="s">
        <v>38</v>
      </c>
      <c r="I10" s="13" t="s">
        <v>43</v>
      </c>
    </row>
    <row r="11" spans="1:9" x14ac:dyDescent="0.25">
      <c r="B11" s="25" t="s">
        <v>9</v>
      </c>
      <c r="C11" s="26" t="s">
        <v>36</v>
      </c>
      <c r="D11" s="26" t="s">
        <v>21</v>
      </c>
      <c r="E11" s="26" t="s">
        <v>7</v>
      </c>
      <c r="F11" s="26" t="s">
        <v>44</v>
      </c>
      <c r="G11" s="26"/>
      <c r="H11" s="26" t="s">
        <v>38</v>
      </c>
      <c r="I11" s="13" t="s">
        <v>45</v>
      </c>
    </row>
    <row r="12" spans="1:9" x14ac:dyDescent="0.25">
      <c r="B12" s="25" t="s">
        <v>9</v>
      </c>
      <c r="C12" s="26" t="s">
        <v>36</v>
      </c>
      <c r="D12" s="26" t="s">
        <v>21</v>
      </c>
      <c r="E12" s="26" t="s">
        <v>7</v>
      </c>
      <c r="F12" s="26" t="s">
        <v>46</v>
      </c>
      <c r="G12" s="26"/>
      <c r="H12" s="26" t="s">
        <v>38</v>
      </c>
      <c r="I12" s="13" t="s">
        <v>47</v>
      </c>
    </row>
    <row r="13" spans="1:9" x14ac:dyDescent="0.25">
      <c r="B13" s="25" t="s">
        <v>9</v>
      </c>
      <c r="C13" s="26" t="s">
        <v>36</v>
      </c>
      <c r="D13" s="26" t="s">
        <v>21</v>
      </c>
      <c r="E13" s="26" t="s">
        <v>7</v>
      </c>
      <c r="F13" s="26" t="s">
        <v>48</v>
      </c>
      <c r="G13" s="26"/>
      <c r="H13" s="26" t="s">
        <v>38</v>
      </c>
      <c r="I13" s="13" t="s">
        <v>49</v>
      </c>
    </row>
    <row r="14" spans="1:9" x14ac:dyDescent="0.25">
      <c r="B14" s="25" t="s">
        <v>9</v>
      </c>
      <c r="C14" s="26" t="s">
        <v>36</v>
      </c>
      <c r="D14" s="26" t="s">
        <v>21</v>
      </c>
      <c r="E14" s="26" t="s">
        <v>7</v>
      </c>
      <c r="F14" s="26" t="s">
        <v>50</v>
      </c>
      <c r="G14" s="26"/>
      <c r="H14" s="26" t="s">
        <v>38</v>
      </c>
      <c r="I14" s="13" t="s">
        <v>51</v>
      </c>
    </row>
    <row r="15" spans="1:9" x14ac:dyDescent="0.25">
      <c r="B15" s="25" t="s">
        <v>9</v>
      </c>
      <c r="C15" s="26" t="s">
        <v>36</v>
      </c>
      <c r="D15" s="26" t="s">
        <v>21</v>
      </c>
      <c r="E15" s="26" t="s">
        <v>7</v>
      </c>
      <c r="F15" s="26" t="s">
        <v>52</v>
      </c>
      <c r="G15" s="26"/>
      <c r="H15" s="26" t="s">
        <v>18</v>
      </c>
      <c r="I15" s="13" t="s">
        <v>53</v>
      </c>
    </row>
    <row r="16" spans="1:9" x14ac:dyDescent="0.25">
      <c r="B16" s="25" t="s">
        <v>9</v>
      </c>
      <c r="C16" s="26" t="s">
        <v>36</v>
      </c>
      <c r="D16" s="26" t="s">
        <v>21</v>
      </c>
      <c r="E16" s="26" t="s">
        <v>7</v>
      </c>
      <c r="F16" s="26" t="s">
        <v>54</v>
      </c>
      <c r="G16" s="26"/>
      <c r="H16" s="26" t="s">
        <v>18</v>
      </c>
      <c r="I16" s="13" t="s">
        <v>55</v>
      </c>
    </row>
    <row r="17" spans="2:9" x14ac:dyDescent="0.25">
      <c r="B17" s="25" t="s">
        <v>9</v>
      </c>
      <c r="C17" s="26" t="s">
        <v>36</v>
      </c>
      <c r="D17" s="26" t="s">
        <v>21</v>
      </c>
      <c r="E17" s="26" t="s">
        <v>7</v>
      </c>
      <c r="F17" s="26" t="s">
        <v>56</v>
      </c>
      <c r="G17" s="26"/>
      <c r="H17" s="26" t="s">
        <v>18</v>
      </c>
      <c r="I17" s="13" t="s">
        <v>57</v>
      </c>
    </row>
    <row r="18" spans="2:9" x14ac:dyDescent="0.25">
      <c r="B18" s="25" t="s">
        <v>9</v>
      </c>
      <c r="C18" s="26" t="s">
        <v>36</v>
      </c>
      <c r="D18" s="26" t="s">
        <v>21</v>
      </c>
      <c r="E18" s="26" t="s">
        <v>7</v>
      </c>
      <c r="F18" s="26" t="s">
        <v>58</v>
      </c>
      <c r="G18" s="26"/>
      <c r="H18" s="26" t="s">
        <v>38</v>
      </c>
      <c r="I18" s="13" t="s">
        <v>59</v>
      </c>
    </row>
    <row r="19" spans="2:9" x14ac:dyDescent="0.25">
      <c r="B19" s="25" t="s">
        <v>9</v>
      </c>
      <c r="C19" s="26" t="s">
        <v>36</v>
      </c>
      <c r="D19" s="26" t="s">
        <v>21</v>
      </c>
      <c r="E19" s="26" t="s">
        <v>7</v>
      </c>
      <c r="F19" s="26" t="s">
        <v>60</v>
      </c>
      <c r="G19" s="26"/>
      <c r="H19" s="26" t="s">
        <v>38</v>
      </c>
      <c r="I19" s="13" t="s">
        <v>61</v>
      </c>
    </row>
    <row r="20" spans="2:9" x14ac:dyDescent="0.25">
      <c r="B20" s="25" t="s">
        <v>20</v>
      </c>
      <c r="C20" s="26" t="s">
        <v>36</v>
      </c>
      <c r="D20" s="26" t="s">
        <v>21</v>
      </c>
      <c r="E20" s="26" t="s">
        <v>7</v>
      </c>
      <c r="F20" s="26" t="s">
        <v>62</v>
      </c>
      <c r="G20" s="26"/>
      <c r="H20" s="26" t="s">
        <v>38</v>
      </c>
      <c r="I20" s="13" t="s">
        <v>63</v>
      </c>
    </row>
    <row r="21" spans="2:9" x14ac:dyDescent="0.25">
      <c r="B21" s="25" t="s">
        <v>20</v>
      </c>
      <c r="C21" s="26" t="s">
        <v>36</v>
      </c>
      <c r="D21" s="26" t="s">
        <v>21</v>
      </c>
      <c r="E21" s="26" t="s">
        <v>7</v>
      </c>
      <c r="F21" s="26" t="s">
        <v>64</v>
      </c>
      <c r="G21" s="26"/>
      <c r="H21" s="26" t="s">
        <v>38</v>
      </c>
      <c r="I21" s="13" t="s">
        <v>65</v>
      </c>
    </row>
    <row r="22" spans="2:9" x14ac:dyDescent="0.25">
      <c r="B22" s="25" t="s">
        <v>9</v>
      </c>
      <c r="C22" s="26" t="s">
        <v>36</v>
      </c>
      <c r="D22" s="26" t="s">
        <v>21</v>
      </c>
      <c r="E22" s="26" t="s">
        <v>7</v>
      </c>
      <c r="F22" s="26" t="s">
        <v>66</v>
      </c>
      <c r="G22" s="26"/>
      <c r="H22" s="26" t="s">
        <v>18</v>
      </c>
      <c r="I22" s="13" t="s">
        <v>67</v>
      </c>
    </row>
    <row r="23" spans="2:9" x14ac:dyDescent="0.25">
      <c r="B23" s="25" t="s">
        <v>9</v>
      </c>
      <c r="C23" s="26" t="s">
        <v>36</v>
      </c>
      <c r="D23" s="26" t="s">
        <v>21</v>
      </c>
      <c r="E23" s="26" t="s">
        <v>7</v>
      </c>
      <c r="F23" s="26" t="s">
        <v>68</v>
      </c>
      <c r="G23" s="26"/>
      <c r="H23" s="26" t="s">
        <v>38</v>
      </c>
      <c r="I23" s="13" t="s">
        <v>69</v>
      </c>
    </row>
    <row r="24" spans="2:9" x14ac:dyDescent="0.25">
      <c r="B24" s="25" t="s">
        <v>9</v>
      </c>
      <c r="C24" s="26" t="s">
        <v>36</v>
      </c>
      <c r="D24" s="26" t="s">
        <v>21</v>
      </c>
      <c r="E24" s="26" t="s">
        <v>7</v>
      </c>
      <c r="F24" s="26" t="s">
        <v>70</v>
      </c>
      <c r="G24" s="26"/>
      <c r="H24" s="26" t="s">
        <v>38</v>
      </c>
      <c r="I24" s="13" t="s">
        <v>71</v>
      </c>
    </row>
    <row r="25" spans="2:9" x14ac:dyDescent="0.25">
      <c r="B25" s="25" t="s">
        <v>9</v>
      </c>
      <c r="C25" s="26" t="s">
        <v>36</v>
      </c>
      <c r="D25" s="26" t="s">
        <v>21</v>
      </c>
      <c r="E25" s="26" t="s">
        <v>7</v>
      </c>
      <c r="F25" s="26" t="s">
        <v>72</v>
      </c>
      <c r="G25" s="26"/>
      <c r="H25" s="26" t="s">
        <v>38</v>
      </c>
      <c r="I25" s="13" t="s">
        <v>73</v>
      </c>
    </row>
    <row r="26" spans="2:9" x14ac:dyDescent="0.25">
      <c r="B26" s="25" t="s">
        <v>9</v>
      </c>
      <c r="C26" s="26" t="s">
        <v>36</v>
      </c>
      <c r="D26" s="26" t="s">
        <v>21</v>
      </c>
      <c r="E26" s="26" t="s">
        <v>7</v>
      </c>
      <c r="F26" s="26" t="s">
        <v>74</v>
      </c>
      <c r="G26" s="26"/>
      <c r="H26" s="26" t="s">
        <v>18</v>
      </c>
      <c r="I26" s="13" t="s">
        <v>75</v>
      </c>
    </row>
    <row r="27" spans="2:9" x14ac:dyDescent="0.25">
      <c r="B27" s="25" t="s">
        <v>9</v>
      </c>
      <c r="C27" s="26" t="s">
        <v>36</v>
      </c>
      <c r="D27" s="26" t="s">
        <v>21</v>
      </c>
      <c r="E27" s="26" t="s">
        <v>7</v>
      </c>
      <c r="F27" s="26" t="s">
        <v>76</v>
      </c>
      <c r="G27" s="26"/>
      <c r="H27" s="26" t="s">
        <v>18</v>
      </c>
      <c r="I27" s="13" t="s">
        <v>77</v>
      </c>
    </row>
    <row r="28" spans="2:9" ht="30" x14ac:dyDescent="0.25">
      <c r="B28" s="25" t="s">
        <v>9</v>
      </c>
      <c r="C28" s="26" t="s">
        <v>36</v>
      </c>
      <c r="D28" s="26" t="s">
        <v>21</v>
      </c>
      <c r="E28" s="26" t="s">
        <v>7</v>
      </c>
      <c r="F28" s="26" t="s">
        <v>78</v>
      </c>
      <c r="G28" s="26"/>
      <c r="H28" s="26" t="s">
        <v>18</v>
      </c>
      <c r="I28" s="13" t="s">
        <v>79</v>
      </c>
    </row>
    <row r="29" spans="2:9" x14ac:dyDescent="0.25">
      <c r="B29" s="25" t="s">
        <v>9</v>
      </c>
      <c r="C29" s="26" t="s">
        <v>36</v>
      </c>
      <c r="D29" s="26" t="s">
        <v>21</v>
      </c>
      <c r="E29" s="26" t="s">
        <v>7</v>
      </c>
      <c r="F29" s="26" t="s">
        <v>23</v>
      </c>
      <c r="G29" s="26"/>
      <c r="H29" s="26"/>
      <c r="I29" s="13" t="s">
        <v>80</v>
      </c>
    </row>
    <row r="30" spans="2:9" x14ac:dyDescent="0.25">
      <c r="B30" s="25" t="s">
        <v>9</v>
      </c>
      <c r="C30" s="26" t="s">
        <v>36</v>
      </c>
      <c r="D30" s="26" t="s">
        <v>21</v>
      </c>
      <c r="E30" s="26" t="s">
        <v>7</v>
      </c>
      <c r="F30" s="26" t="s">
        <v>24</v>
      </c>
      <c r="G30" s="26"/>
      <c r="H30" s="26"/>
      <c r="I30" s="13" t="s">
        <v>81</v>
      </c>
    </row>
    <row r="31" spans="2:9" x14ac:dyDescent="0.25">
      <c r="B31" s="25" t="s">
        <v>9</v>
      </c>
      <c r="C31" s="26" t="s">
        <v>36</v>
      </c>
      <c r="D31" s="26" t="s">
        <v>21</v>
      </c>
      <c r="E31" s="26" t="s">
        <v>7</v>
      </c>
      <c r="F31" s="26" t="s">
        <v>82</v>
      </c>
      <c r="G31" s="26"/>
      <c r="H31" s="26"/>
      <c r="I31" s="13" t="s">
        <v>83</v>
      </c>
    </row>
    <row r="32" spans="2:9" ht="30" x14ac:dyDescent="0.25">
      <c r="B32" s="25" t="s">
        <v>9</v>
      </c>
      <c r="C32" s="26" t="s">
        <v>36</v>
      </c>
      <c r="D32" s="26" t="s">
        <v>21</v>
      </c>
      <c r="E32" s="26" t="s">
        <v>7</v>
      </c>
      <c r="F32" s="26" t="s">
        <v>84</v>
      </c>
      <c r="G32" s="26"/>
      <c r="H32" s="26"/>
      <c r="I32" s="13" t="s">
        <v>85</v>
      </c>
    </row>
    <row r="33" spans="2:9" x14ac:dyDescent="0.25">
      <c r="B33" s="25" t="s">
        <v>20</v>
      </c>
      <c r="C33" s="26" t="s">
        <v>36</v>
      </c>
      <c r="D33" s="26" t="s">
        <v>21</v>
      </c>
      <c r="E33" s="26" t="s">
        <v>7</v>
      </c>
      <c r="F33" s="26" t="s">
        <v>86</v>
      </c>
      <c r="G33" s="26"/>
      <c r="H33" s="26"/>
      <c r="I33" s="13" t="s">
        <v>87</v>
      </c>
    </row>
    <row r="34" spans="2:9" x14ac:dyDescent="0.25">
      <c r="B34" s="25" t="s">
        <v>9</v>
      </c>
      <c r="C34" s="26" t="s">
        <v>36</v>
      </c>
      <c r="D34" s="26" t="s">
        <v>21</v>
      </c>
      <c r="E34" s="26" t="s">
        <v>7</v>
      </c>
      <c r="F34" s="26" t="s">
        <v>88</v>
      </c>
      <c r="G34" s="26"/>
      <c r="H34" s="26"/>
      <c r="I34" s="13" t="s">
        <v>89</v>
      </c>
    </row>
    <row r="35" spans="2:9" x14ac:dyDescent="0.25">
      <c r="B35" s="25" t="s">
        <v>9</v>
      </c>
      <c r="C35" s="26" t="s">
        <v>36</v>
      </c>
      <c r="D35" s="26" t="s">
        <v>21</v>
      </c>
      <c r="E35" s="26" t="s">
        <v>7</v>
      </c>
      <c r="F35" s="26" t="s">
        <v>90</v>
      </c>
      <c r="G35" s="26"/>
      <c r="H35" s="26"/>
      <c r="I35" s="13" t="s">
        <v>83</v>
      </c>
    </row>
    <row r="36" spans="2:9" x14ac:dyDescent="0.25">
      <c r="B36" s="25" t="s">
        <v>9</v>
      </c>
      <c r="C36" s="26" t="s">
        <v>36</v>
      </c>
      <c r="D36" s="26" t="s">
        <v>21</v>
      </c>
      <c r="E36" s="26" t="s">
        <v>7</v>
      </c>
      <c r="F36" s="26" t="s">
        <v>91</v>
      </c>
      <c r="G36" s="26"/>
      <c r="H36" s="26"/>
      <c r="I36" s="13" t="s">
        <v>92</v>
      </c>
    </row>
    <row r="37" spans="2:9" x14ac:dyDescent="0.25">
      <c r="B37" s="25" t="s">
        <v>9</v>
      </c>
      <c r="C37" s="26" t="s">
        <v>36</v>
      </c>
      <c r="D37" s="26" t="s">
        <v>21</v>
      </c>
      <c r="E37" s="26" t="s">
        <v>7</v>
      </c>
      <c r="F37" s="26" t="s">
        <v>93</v>
      </c>
      <c r="G37" s="26"/>
      <c r="H37" s="26"/>
      <c r="I37" s="13" t="s">
        <v>94</v>
      </c>
    </row>
    <row r="38" spans="2:9" x14ac:dyDescent="0.25">
      <c r="B38" s="25" t="s">
        <v>20</v>
      </c>
      <c r="C38" s="26" t="s">
        <v>36</v>
      </c>
      <c r="D38" s="26" t="s">
        <v>21</v>
      </c>
      <c r="E38" s="26" t="s">
        <v>7</v>
      </c>
      <c r="F38" s="26" t="s">
        <v>95</v>
      </c>
      <c r="G38" s="26"/>
      <c r="H38" s="26"/>
      <c r="I38" s="13" t="s">
        <v>96</v>
      </c>
    </row>
    <row r="39" spans="2:9" x14ac:dyDescent="0.25">
      <c r="B39" s="25" t="s">
        <v>20</v>
      </c>
      <c r="C39" s="26" t="s">
        <v>97</v>
      </c>
      <c r="D39" s="26" t="s">
        <v>25</v>
      </c>
      <c r="E39" s="26" t="s">
        <v>7</v>
      </c>
      <c r="F39" s="26" t="s">
        <v>98</v>
      </c>
      <c r="G39" s="26"/>
      <c r="H39" s="26"/>
      <c r="I39" s="13" t="s">
        <v>99</v>
      </c>
    </row>
    <row r="40" spans="2:9" x14ac:dyDescent="0.25">
      <c r="B40" s="25" t="s">
        <v>20</v>
      </c>
      <c r="C40" s="26" t="s">
        <v>97</v>
      </c>
      <c r="D40" s="26" t="s">
        <v>25</v>
      </c>
      <c r="E40" s="26" t="s">
        <v>7</v>
      </c>
      <c r="F40" s="26" t="s">
        <v>100</v>
      </c>
      <c r="G40" s="26"/>
      <c r="H40" s="26"/>
      <c r="I40" s="13" t="s">
        <v>101</v>
      </c>
    </row>
    <row r="41" spans="2:9" ht="45" x14ac:dyDescent="0.25">
      <c r="B41" s="25" t="s">
        <v>9</v>
      </c>
      <c r="C41" s="26" t="s">
        <v>97</v>
      </c>
      <c r="D41" s="26" t="s">
        <v>25</v>
      </c>
      <c r="E41" s="26" t="s">
        <v>7</v>
      </c>
      <c r="F41" s="26" t="s">
        <v>102</v>
      </c>
      <c r="G41" s="26"/>
      <c r="H41" s="26" t="s">
        <v>30</v>
      </c>
      <c r="I41" s="13" t="s">
        <v>103</v>
      </c>
    </row>
    <row r="42" spans="2:9" ht="60" x14ac:dyDescent="0.25">
      <c r="B42" s="25" t="s">
        <v>9</v>
      </c>
      <c r="C42" s="26" t="s">
        <v>97</v>
      </c>
      <c r="D42" s="26" t="s">
        <v>25</v>
      </c>
      <c r="E42" s="26" t="s">
        <v>7</v>
      </c>
      <c r="F42" s="26" t="s">
        <v>104</v>
      </c>
      <c r="G42" s="26"/>
      <c r="H42" s="26" t="s">
        <v>30</v>
      </c>
      <c r="I42" s="13" t="s">
        <v>105</v>
      </c>
    </row>
    <row r="43" spans="2:9" ht="90" x14ac:dyDescent="0.25">
      <c r="B43" s="25" t="s">
        <v>9</v>
      </c>
      <c r="C43" s="26" t="s">
        <v>97</v>
      </c>
      <c r="D43" s="26" t="s">
        <v>25</v>
      </c>
      <c r="E43" s="26" t="s">
        <v>7</v>
      </c>
      <c r="F43" s="26" t="s">
        <v>106</v>
      </c>
      <c r="G43" s="26"/>
      <c r="H43" s="26" t="s">
        <v>30</v>
      </c>
      <c r="I43" s="13" t="s">
        <v>107</v>
      </c>
    </row>
    <row r="44" spans="2:9" ht="45" x14ac:dyDescent="0.25">
      <c r="B44" s="25" t="s">
        <v>9</v>
      </c>
      <c r="C44" s="26" t="s">
        <v>97</v>
      </c>
      <c r="D44" s="26" t="s">
        <v>25</v>
      </c>
      <c r="E44" s="26" t="s">
        <v>7</v>
      </c>
      <c r="F44" s="26" t="s">
        <v>108</v>
      </c>
      <c r="G44" s="26"/>
      <c r="H44" s="26" t="s">
        <v>30</v>
      </c>
      <c r="I44" s="13" t="s">
        <v>109</v>
      </c>
    </row>
    <row r="45" spans="2:9" ht="45" x14ac:dyDescent="0.25">
      <c r="B45" s="25" t="s">
        <v>9</v>
      </c>
      <c r="C45" s="26" t="s">
        <v>97</v>
      </c>
      <c r="D45" s="26" t="s">
        <v>25</v>
      </c>
      <c r="E45" s="26" t="s">
        <v>7</v>
      </c>
      <c r="F45" s="26" t="s">
        <v>110</v>
      </c>
      <c r="G45" s="26"/>
      <c r="H45" s="26" t="s">
        <v>30</v>
      </c>
      <c r="I45" s="13" t="s">
        <v>111</v>
      </c>
    </row>
    <row r="46" spans="2:9" ht="90" x14ac:dyDescent="0.25">
      <c r="B46" s="25" t="s">
        <v>9</v>
      </c>
      <c r="C46" s="26" t="s">
        <v>97</v>
      </c>
      <c r="D46" s="26" t="s">
        <v>25</v>
      </c>
      <c r="E46" s="26" t="s">
        <v>7</v>
      </c>
      <c r="F46" s="26" t="s">
        <v>112</v>
      </c>
      <c r="G46" s="26"/>
      <c r="H46" s="26">
        <v>1</v>
      </c>
      <c r="I46" s="13" t="s">
        <v>113</v>
      </c>
    </row>
    <row r="47" spans="2:9" x14ac:dyDescent="0.25">
      <c r="B47" s="25" t="s">
        <v>9</v>
      </c>
      <c r="C47" s="26" t="s">
        <v>97</v>
      </c>
      <c r="D47" s="26" t="s">
        <v>25</v>
      </c>
      <c r="E47" s="26" t="s">
        <v>7</v>
      </c>
      <c r="F47" s="26" t="s">
        <v>26</v>
      </c>
      <c r="G47" s="26"/>
      <c r="H47" s="26" t="s">
        <v>27</v>
      </c>
      <c r="I47" s="13" t="s">
        <v>114</v>
      </c>
    </row>
    <row r="48" spans="2:9" x14ac:dyDescent="0.25">
      <c r="B48" s="25" t="s">
        <v>9</v>
      </c>
      <c r="C48" s="26" t="s">
        <v>97</v>
      </c>
      <c r="D48" s="26" t="s">
        <v>25</v>
      </c>
      <c r="E48" s="26" t="s">
        <v>7</v>
      </c>
      <c r="F48" s="26" t="s">
        <v>28</v>
      </c>
      <c r="G48" s="26"/>
      <c r="H48" s="26" t="s">
        <v>27</v>
      </c>
      <c r="I48" s="13" t="s">
        <v>115</v>
      </c>
    </row>
    <row r="49" spans="2:9" ht="30" x14ac:dyDescent="0.25">
      <c r="B49" s="25" t="s">
        <v>9</v>
      </c>
      <c r="C49" s="26" t="s">
        <v>97</v>
      </c>
      <c r="D49" s="26" t="s">
        <v>25</v>
      </c>
      <c r="E49" s="26" t="s">
        <v>7</v>
      </c>
      <c r="F49" s="26" t="s">
        <v>116</v>
      </c>
      <c r="G49" s="26"/>
      <c r="H49" s="26" t="s">
        <v>30</v>
      </c>
      <c r="I49" s="13" t="s">
        <v>117</v>
      </c>
    </row>
    <row r="50" spans="2:9" ht="30" x14ac:dyDescent="0.25">
      <c r="B50" s="25" t="s">
        <v>9</v>
      </c>
      <c r="C50" s="26" t="s">
        <v>97</v>
      </c>
      <c r="D50" s="26" t="s">
        <v>25</v>
      </c>
      <c r="E50" s="26" t="s">
        <v>7</v>
      </c>
      <c r="F50" s="26" t="s">
        <v>29</v>
      </c>
      <c r="G50" s="26"/>
      <c r="H50" s="26" t="s">
        <v>30</v>
      </c>
      <c r="I50" s="13" t="s">
        <v>118</v>
      </c>
    </row>
    <row r="51" spans="2:9" ht="45" x14ac:dyDescent="0.25">
      <c r="B51" s="25" t="s">
        <v>9</v>
      </c>
      <c r="C51" s="26" t="s">
        <v>97</v>
      </c>
      <c r="D51" s="26" t="s">
        <v>25</v>
      </c>
      <c r="E51" s="26" t="s">
        <v>7</v>
      </c>
      <c r="F51" s="26" t="s">
        <v>119</v>
      </c>
      <c r="G51" s="26"/>
      <c r="H51" s="26" t="s">
        <v>30</v>
      </c>
      <c r="I51" s="13" t="s">
        <v>120</v>
      </c>
    </row>
    <row r="52" spans="2:9" ht="45" x14ac:dyDescent="0.25">
      <c r="B52" s="25" t="s">
        <v>9</v>
      </c>
      <c r="C52" s="26" t="s">
        <v>97</v>
      </c>
      <c r="D52" s="26" t="s">
        <v>25</v>
      </c>
      <c r="E52" s="26" t="s">
        <v>7</v>
      </c>
      <c r="F52" s="26" t="s">
        <v>31</v>
      </c>
      <c r="G52" s="26"/>
      <c r="H52" s="26" t="s">
        <v>30</v>
      </c>
      <c r="I52" s="13" t="s">
        <v>121</v>
      </c>
    </row>
    <row r="53" spans="2:9" ht="90" x14ac:dyDescent="0.25">
      <c r="B53" s="25" t="s">
        <v>9</v>
      </c>
      <c r="C53" s="26" t="s">
        <v>97</v>
      </c>
      <c r="D53" s="26" t="s">
        <v>25</v>
      </c>
      <c r="E53" s="26" t="s">
        <v>7</v>
      </c>
      <c r="F53" s="26" t="s">
        <v>112</v>
      </c>
      <c r="G53" s="26"/>
      <c r="H53" s="26">
        <v>1000000</v>
      </c>
      <c r="I53" s="13" t="s">
        <v>113</v>
      </c>
    </row>
    <row r="54" spans="2:9" x14ac:dyDescent="0.25">
      <c r="B54" s="25" t="s">
        <v>9</v>
      </c>
      <c r="C54" s="26" t="s">
        <v>97</v>
      </c>
      <c r="D54" s="26" t="s">
        <v>25</v>
      </c>
      <c r="E54" s="26" t="s">
        <v>7</v>
      </c>
      <c r="F54" s="26" t="s">
        <v>26</v>
      </c>
      <c r="G54" s="26"/>
      <c r="H54" s="26" t="s">
        <v>27</v>
      </c>
      <c r="I54" s="13" t="s">
        <v>114</v>
      </c>
    </row>
    <row r="55" spans="2:9" x14ac:dyDescent="0.25">
      <c r="B55" s="25" t="s">
        <v>9</v>
      </c>
      <c r="C55" s="26" t="s">
        <v>97</v>
      </c>
      <c r="D55" s="26" t="s">
        <v>25</v>
      </c>
      <c r="E55" s="26" t="s">
        <v>7</v>
      </c>
      <c r="F55" s="26" t="s">
        <v>28</v>
      </c>
      <c r="G55" s="26"/>
      <c r="H55" s="26" t="s">
        <v>27</v>
      </c>
      <c r="I55" s="13" t="s">
        <v>122</v>
      </c>
    </row>
    <row r="56" spans="2:9" ht="30" x14ac:dyDescent="0.25">
      <c r="B56" s="25" t="s">
        <v>9</v>
      </c>
      <c r="C56" s="26" t="s">
        <v>97</v>
      </c>
      <c r="D56" s="26" t="s">
        <v>25</v>
      </c>
      <c r="E56" s="26" t="s">
        <v>7</v>
      </c>
      <c r="F56" s="26" t="s">
        <v>116</v>
      </c>
      <c r="G56" s="26"/>
      <c r="H56" s="26" t="s">
        <v>30</v>
      </c>
      <c r="I56" s="13" t="s">
        <v>123</v>
      </c>
    </row>
    <row r="57" spans="2:9" ht="45" x14ac:dyDescent="0.25">
      <c r="B57" s="25" t="s">
        <v>9</v>
      </c>
      <c r="C57" s="26" t="s">
        <v>97</v>
      </c>
      <c r="D57" s="26" t="s">
        <v>25</v>
      </c>
      <c r="E57" s="26" t="s">
        <v>7</v>
      </c>
      <c r="F57" s="26" t="s">
        <v>124</v>
      </c>
      <c r="G57" s="26"/>
      <c r="H57" s="26" t="s">
        <v>30</v>
      </c>
      <c r="I57" s="13" t="s">
        <v>125</v>
      </c>
    </row>
    <row r="58" spans="2:9" ht="30" x14ac:dyDescent="0.25">
      <c r="B58" s="25" t="s">
        <v>9</v>
      </c>
      <c r="C58" s="26" t="s">
        <v>97</v>
      </c>
      <c r="D58" s="26" t="s">
        <v>25</v>
      </c>
      <c r="E58" s="26" t="s">
        <v>7</v>
      </c>
      <c r="F58" s="26" t="s">
        <v>126</v>
      </c>
      <c r="G58" s="26"/>
      <c r="H58" s="26" t="s">
        <v>30</v>
      </c>
      <c r="I58" s="13" t="s">
        <v>127</v>
      </c>
    </row>
    <row r="59" spans="2:9" ht="45" x14ac:dyDescent="0.25">
      <c r="B59" s="25" t="s">
        <v>9</v>
      </c>
      <c r="C59" s="26" t="s">
        <v>97</v>
      </c>
      <c r="D59" s="26" t="s">
        <v>25</v>
      </c>
      <c r="E59" s="26" t="s">
        <v>7</v>
      </c>
      <c r="F59" s="26" t="s">
        <v>119</v>
      </c>
      <c r="G59" s="26"/>
      <c r="H59" s="26" t="s">
        <v>30</v>
      </c>
      <c r="I59" s="13" t="s">
        <v>128</v>
      </c>
    </row>
    <row r="60" spans="2:9" ht="45" x14ac:dyDescent="0.25">
      <c r="B60" s="25" t="s">
        <v>9</v>
      </c>
      <c r="C60" s="26" t="s">
        <v>97</v>
      </c>
      <c r="D60" s="26" t="s">
        <v>25</v>
      </c>
      <c r="E60" s="26" t="s">
        <v>7</v>
      </c>
      <c r="F60" s="26" t="s">
        <v>124</v>
      </c>
      <c r="G60" s="26"/>
      <c r="H60" s="26" t="s">
        <v>30</v>
      </c>
      <c r="I60" s="13" t="s">
        <v>129</v>
      </c>
    </row>
    <row r="61" spans="2:9" ht="30" x14ac:dyDescent="0.25">
      <c r="B61" s="25" t="s">
        <v>9</v>
      </c>
      <c r="C61" s="26" t="s">
        <v>97</v>
      </c>
      <c r="D61" s="26" t="s">
        <v>25</v>
      </c>
      <c r="E61" s="26" t="s">
        <v>7</v>
      </c>
      <c r="F61" s="26" t="s">
        <v>126</v>
      </c>
      <c r="G61" s="26"/>
      <c r="H61" s="26" t="s">
        <v>30</v>
      </c>
      <c r="I61" s="13" t="s">
        <v>127</v>
      </c>
    </row>
    <row r="62" spans="2:9" ht="45" x14ac:dyDescent="0.25">
      <c r="B62" s="25" t="s">
        <v>9</v>
      </c>
      <c r="C62" s="26" t="s">
        <v>97</v>
      </c>
      <c r="D62" s="26" t="s">
        <v>25</v>
      </c>
      <c r="E62" s="26" t="s">
        <v>7</v>
      </c>
      <c r="F62" s="26" t="s">
        <v>130</v>
      </c>
      <c r="G62" s="26"/>
      <c r="H62" s="26" t="s">
        <v>30</v>
      </c>
      <c r="I62" s="13" t="s">
        <v>131</v>
      </c>
    </row>
    <row r="63" spans="2:9" ht="30" x14ac:dyDescent="0.25">
      <c r="B63" s="25" t="s">
        <v>9</v>
      </c>
      <c r="C63" s="26" t="s">
        <v>97</v>
      </c>
      <c r="D63" s="26" t="s">
        <v>25</v>
      </c>
      <c r="E63" s="26" t="s">
        <v>7</v>
      </c>
      <c r="F63" s="26" t="s">
        <v>132</v>
      </c>
      <c r="G63" s="26"/>
      <c r="H63" s="26" t="s">
        <v>30</v>
      </c>
      <c r="I63" s="13" t="s">
        <v>133</v>
      </c>
    </row>
    <row r="64" spans="2:9" x14ac:dyDescent="0.25">
      <c r="B64" s="25"/>
      <c r="C64" s="32"/>
      <c r="D64" s="30"/>
      <c r="E64" s="27" t="s">
        <v>19</v>
      </c>
      <c r="F64" s="26" t="s">
        <v>134</v>
      </c>
      <c r="G64" s="30"/>
      <c r="H64" s="27" t="s">
        <v>17</v>
      </c>
      <c r="I64" s="13"/>
    </row>
    <row r="65" spans="2:11" x14ac:dyDescent="0.25">
      <c r="B65" s="25" t="s">
        <v>20</v>
      </c>
      <c r="C65" s="26" t="s">
        <v>36</v>
      </c>
      <c r="D65" s="26" t="s">
        <v>21</v>
      </c>
      <c r="E65" s="26" t="s">
        <v>19</v>
      </c>
      <c r="F65" s="26" t="s">
        <v>135</v>
      </c>
      <c r="G65" s="32"/>
      <c r="H65" s="26" t="s">
        <v>18</v>
      </c>
      <c r="I65" s="13" t="s">
        <v>57</v>
      </c>
    </row>
    <row r="66" spans="2:11" x14ac:dyDescent="0.25">
      <c r="B66" s="25" t="s">
        <v>8</v>
      </c>
      <c r="C66" s="32"/>
      <c r="D66" s="30"/>
      <c r="E66" s="27" t="s">
        <v>19</v>
      </c>
      <c r="F66" s="26" t="s">
        <v>136</v>
      </c>
      <c r="G66" s="30"/>
      <c r="H66" s="27"/>
      <c r="I66" s="13" t="s">
        <v>137</v>
      </c>
    </row>
    <row r="67" spans="2:11" x14ac:dyDescent="0.25">
      <c r="B67" s="25" t="s">
        <v>20</v>
      </c>
      <c r="C67" s="26" t="s">
        <v>36</v>
      </c>
      <c r="D67" s="29" t="s">
        <v>21</v>
      </c>
      <c r="E67" s="27" t="s">
        <v>19</v>
      </c>
      <c r="F67" s="26" t="s">
        <v>138</v>
      </c>
      <c r="G67" s="30"/>
      <c r="H67" s="27"/>
      <c r="I67" s="13" t="s">
        <v>139</v>
      </c>
    </row>
    <row r="68" spans="2:11" x14ac:dyDescent="0.25">
      <c r="B68" s="25" t="s">
        <v>10</v>
      </c>
      <c r="C68" s="26" t="s">
        <v>36</v>
      </c>
      <c r="D68" s="30" t="s">
        <v>21</v>
      </c>
      <c r="E68" s="27" t="s">
        <v>19</v>
      </c>
      <c r="F68" s="26" t="s">
        <v>140</v>
      </c>
      <c r="G68" s="30"/>
      <c r="H68" s="27" t="s">
        <v>17</v>
      </c>
      <c r="I68" s="13" t="s">
        <v>141</v>
      </c>
    </row>
    <row r="69" spans="2:11" x14ac:dyDescent="0.25">
      <c r="B69" s="25" t="s">
        <v>10</v>
      </c>
      <c r="C69" s="26" t="s">
        <v>36</v>
      </c>
      <c r="D69" s="30" t="s">
        <v>21</v>
      </c>
      <c r="E69" s="27" t="s">
        <v>19</v>
      </c>
      <c r="F69" s="26" t="s">
        <v>142</v>
      </c>
      <c r="G69" s="30"/>
      <c r="H69" s="27" t="s">
        <v>17</v>
      </c>
      <c r="I69" s="13" t="s">
        <v>143</v>
      </c>
    </row>
    <row r="70" spans="2:11" x14ac:dyDescent="0.25">
      <c r="B70" s="25" t="s">
        <v>8</v>
      </c>
      <c r="C70" s="26" t="s">
        <v>36</v>
      </c>
      <c r="D70" s="30" t="s">
        <v>21</v>
      </c>
      <c r="E70" s="27" t="s">
        <v>19</v>
      </c>
      <c r="F70" s="26" t="s">
        <v>144</v>
      </c>
      <c r="G70" s="30"/>
      <c r="H70" s="26"/>
      <c r="I70" s="13" t="s">
        <v>145</v>
      </c>
    </row>
    <row r="71" spans="2:11" x14ac:dyDescent="0.25">
      <c r="B71" s="25" t="s">
        <v>10</v>
      </c>
      <c r="C71" s="26" t="s">
        <v>36</v>
      </c>
      <c r="D71" s="30" t="s">
        <v>21</v>
      </c>
      <c r="E71" s="27" t="s">
        <v>19</v>
      </c>
      <c r="F71" s="26" t="s">
        <v>146</v>
      </c>
      <c r="G71" s="30"/>
      <c r="H71" s="26"/>
      <c r="I71" s="13" t="s">
        <v>147</v>
      </c>
      <c r="K71" t="s">
        <v>148</v>
      </c>
    </row>
    <row r="72" spans="2:11" x14ac:dyDescent="0.25">
      <c r="B72" s="25" t="s">
        <v>10</v>
      </c>
      <c r="C72" s="26" t="s">
        <v>36</v>
      </c>
      <c r="D72" s="30" t="s">
        <v>21</v>
      </c>
      <c r="E72" s="27" t="s">
        <v>19</v>
      </c>
      <c r="F72" s="26" t="s">
        <v>149</v>
      </c>
      <c r="G72" s="30"/>
      <c r="H72" s="26"/>
      <c r="I72" s="13" t="s">
        <v>150</v>
      </c>
    </row>
    <row r="73" spans="2:11" x14ac:dyDescent="0.25">
      <c r="B73" s="25" t="s">
        <v>20</v>
      </c>
      <c r="C73" s="26" t="s">
        <v>36</v>
      </c>
      <c r="D73" s="26" t="s">
        <v>21</v>
      </c>
      <c r="E73" s="27" t="s">
        <v>19</v>
      </c>
      <c r="F73" s="26" t="s">
        <v>151</v>
      </c>
      <c r="G73" s="30"/>
      <c r="H73" s="26"/>
      <c r="I73" s="13" t="s">
        <v>152</v>
      </c>
    </row>
    <row r="74" spans="2:11" x14ac:dyDescent="0.25">
      <c r="B74" s="25" t="s">
        <v>9</v>
      </c>
      <c r="C74" s="26" t="s">
        <v>97</v>
      </c>
      <c r="D74" s="26" t="s">
        <v>25</v>
      </c>
      <c r="E74" s="27" t="s">
        <v>19</v>
      </c>
      <c r="F74" s="26" t="s">
        <v>153</v>
      </c>
      <c r="G74" s="30"/>
      <c r="H74" s="26" t="s">
        <v>154</v>
      </c>
      <c r="I74" s="13" t="s">
        <v>155</v>
      </c>
    </row>
    <row r="75" spans="2:11" ht="30" x14ac:dyDescent="0.25">
      <c r="B75" s="25" t="s">
        <v>20</v>
      </c>
      <c r="C75" s="26" t="s">
        <v>36</v>
      </c>
      <c r="D75" s="27" t="s">
        <v>21</v>
      </c>
      <c r="E75" s="27" t="s">
        <v>19</v>
      </c>
      <c r="F75" s="26" t="s">
        <v>156</v>
      </c>
      <c r="G75" s="30"/>
      <c r="H75" s="26"/>
      <c r="I75" s="13" t="s">
        <v>157</v>
      </c>
      <c r="K75" t="s">
        <v>148</v>
      </c>
    </row>
    <row r="76" spans="2:11" x14ac:dyDescent="0.25">
      <c r="B76" s="25" t="s">
        <v>20</v>
      </c>
      <c r="C76" s="26" t="s">
        <v>36</v>
      </c>
      <c r="D76" s="27" t="s">
        <v>21</v>
      </c>
      <c r="E76" s="27" t="s">
        <v>19</v>
      </c>
      <c r="F76" s="26" t="s">
        <v>158</v>
      </c>
      <c r="G76" s="30"/>
      <c r="H76" s="26"/>
      <c r="I76" s="13" t="s">
        <v>159</v>
      </c>
    </row>
    <row r="77" spans="2:11" x14ac:dyDescent="0.25">
      <c r="B77" s="25" t="s">
        <v>20</v>
      </c>
      <c r="C77" s="26" t="s">
        <v>36</v>
      </c>
      <c r="D77" s="27" t="s">
        <v>21</v>
      </c>
      <c r="E77" s="27" t="s">
        <v>19</v>
      </c>
      <c r="F77" s="26" t="s">
        <v>160</v>
      </c>
      <c r="G77" s="30"/>
      <c r="H77" s="26"/>
      <c r="I77" s="13" t="s">
        <v>161</v>
      </c>
    </row>
    <row r="78" spans="2:11" x14ac:dyDescent="0.25">
      <c r="B78" s="25" t="s">
        <v>9</v>
      </c>
      <c r="C78" s="26" t="s">
        <v>97</v>
      </c>
      <c r="D78" s="26" t="s">
        <v>25</v>
      </c>
      <c r="E78" s="27" t="s">
        <v>19</v>
      </c>
      <c r="F78" s="26" t="s">
        <v>162</v>
      </c>
      <c r="G78" s="30"/>
      <c r="H78" s="26" t="s">
        <v>154</v>
      </c>
      <c r="I78" s="13" t="s">
        <v>163</v>
      </c>
      <c r="K78" t="s">
        <v>148</v>
      </c>
    </row>
    <row r="79" spans="2:11" x14ac:dyDescent="0.25">
      <c r="B79" s="25" t="s">
        <v>8</v>
      </c>
      <c r="C79" s="26" t="s">
        <v>36</v>
      </c>
      <c r="D79" s="30" t="s">
        <v>21</v>
      </c>
      <c r="E79" s="27" t="s">
        <v>19</v>
      </c>
      <c r="F79" s="26" t="s">
        <v>164</v>
      </c>
      <c r="G79" s="30"/>
      <c r="H79" s="26"/>
      <c r="I79" s="13" t="s">
        <v>165</v>
      </c>
      <c r="K79" t="s">
        <v>148</v>
      </c>
    </row>
    <row r="80" spans="2:11" x14ac:dyDescent="0.25">
      <c r="B80" s="25" t="s">
        <v>8</v>
      </c>
      <c r="C80" s="26" t="s">
        <v>33</v>
      </c>
      <c r="D80" s="30" t="s">
        <v>34</v>
      </c>
      <c r="E80" s="27" t="s">
        <v>19</v>
      </c>
      <c r="F80" s="26" t="s">
        <v>166</v>
      </c>
      <c r="G80" s="30"/>
      <c r="H80" s="26"/>
      <c r="I80" s="13" t="s">
        <v>167</v>
      </c>
      <c r="K80" t="s">
        <v>148</v>
      </c>
    </row>
    <row r="81" spans="2:11" x14ac:dyDescent="0.25">
      <c r="B81" s="25" t="s">
        <v>9</v>
      </c>
      <c r="C81" s="26" t="s">
        <v>36</v>
      </c>
      <c r="D81" s="29" t="s">
        <v>21</v>
      </c>
      <c r="E81" s="27" t="s">
        <v>19</v>
      </c>
      <c r="F81" s="26" t="s">
        <v>22</v>
      </c>
      <c r="G81" s="30"/>
      <c r="H81" s="26"/>
      <c r="I81" s="13" t="s">
        <v>168</v>
      </c>
      <c r="K81" t="s">
        <v>148</v>
      </c>
    </row>
    <row r="82" spans="2:11" x14ac:dyDescent="0.25">
      <c r="B82" s="25" t="s">
        <v>9</v>
      </c>
      <c r="C82" s="26" t="s">
        <v>36</v>
      </c>
      <c r="D82" s="29" t="s">
        <v>21</v>
      </c>
      <c r="E82" s="27" t="s">
        <v>19</v>
      </c>
      <c r="F82" s="26" t="s">
        <v>169</v>
      </c>
      <c r="G82" s="30"/>
      <c r="H82" s="26" t="s">
        <v>17</v>
      </c>
      <c r="I82" s="13" t="s">
        <v>170</v>
      </c>
    </row>
    <row r="83" spans="2:11" x14ac:dyDescent="0.25">
      <c r="B83" s="25"/>
      <c r="C83" s="27" t="s">
        <v>278</v>
      </c>
      <c r="D83" s="27" t="s">
        <v>289</v>
      </c>
      <c r="E83" s="27"/>
      <c r="F83" s="27" t="s">
        <v>273</v>
      </c>
      <c r="G83" s="26"/>
      <c r="H83" s="26"/>
      <c r="I83" s="4" t="s">
        <v>282</v>
      </c>
    </row>
    <row r="84" spans="2:11" ht="30" x14ac:dyDescent="0.25">
      <c r="B84" s="25"/>
      <c r="C84" s="27" t="s">
        <v>278</v>
      </c>
      <c r="D84" s="27" t="s">
        <v>289</v>
      </c>
      <c r="E84" s="27"/>
      <c r="F84" s="26" t="s">
        <v>274</v>
      </c>
      <c r="G84" s="26"/>
      <c r="H84" s="26"/>
      <c r="I84" s="4" t="s">
        <v>283</v>
      </c>
      <c r="K84" t="s">
        <v>148</v>
      </c>
    </row>
    <row r="85" spans="2:11" x14ac:dyDescent="0.25">
      <c r="B85" s="25"/>
      <c r="C85" s="26" t="s">
        <v>279</v>
      </c>
      <c r="D85" s="27" t="s">
        <v>287</v>
      </c>
      <c r="E85" s="27"/>
      <c r="F85" s="27" t="s">
        <v>275</v>
      </c>
      <c r="G85" s="26"/>
      <c r="H85" s="26"/>
      <c r="I85" s="4" t="s">
        <v>284</v>
      </c>
    </row>
    <row r="86" spans="2:11" x14ac:dyDescent="0.25">
      <c r="B86" s="25"/>
      <c r="C86" s="26" t="s">
        <v>280</v>
      </c>
      <c r="D86" s="26" t="s">
        <v>286</v>
      </c>
      <c r="E86" s="27"/>
      <c r="F86" s="27" t="s">
        <v>276</v>
      </c>
      <c r="G86" s="26"/>
      <c r="H86" s="26"/>
      <c r="I86" s="4" t="s">
        <v>285</v>
      </c>
    </row>
    <row r="87" spans="2:11" ht="15.75" thickBot="1" x14ac:dyDescent="0.3">
      <c r="B87" s="33"/>
      <c r="C87" s="34" t="s">
        <v>281</v>
      </c>
      <c r="D87" s="28" t="s">
        <v>288</v>
      </c>
      <c r="E87" s="28"/>
      <c r="F87" s="28" t="s">
        <v>277</v>
      </c>
      <c r="G87" s="34"/>
      <c r="H87" s="34"/>
      <c r="I87" s="5" t="s">
        <v>282</v>
      </c>
    </row>
    <row r="88" spans="2:11" x14ac:dyDescent="0.25">
      <c r="B88" s="30"/>
      <c r="C88" s="30"/>
      <c r="D88" s="30"/>
      <c r="E88" s="29"/>
      <c r="F88" s="30"/>
      <c r="G88" s="30"/>
      <c r="H88" s="30"/>
      <c r="I88" s="31"/>
    </row>
    <row r="90" spans="2:11" ht="15.75" thickBot="1" x14ac:dyDescent="0.3">
      <c r="B90" s="6" t="s">
        <v>16</v>
      </c>
      <c r="C90" s="6"/>
      <c r="D90" s="7"/>
      <c r="E90" s="7"/>
      <c r="F90" s="2"/>
      <c r="G90" s="2"/>
    </row>
    <row r="91" spans="2:11" ht="15.75" thickBot="1" x14ac:dyDescent="0.3">
      <c r="B91" s="19" t="s">
        <v>0</v>
      </c>
      <c r="C91" s="8" t="s">
        <v>1</v>
      </c>
      <c r="D91" s="8"/>
      <c r="E91" s="15" t="s">
        <v>2</v>
      </c>
      <c r="F91" s="8"/>
      <c r="G91" s="8"/>
      <c r="H91" s="14"/>
      <c r="I91" s="3" t="s">
        <v>3</v>
      </c>
    </row>
    <row r="92" spans="2:11" ht="30" x14ac:dyDescent="0.25">
      <c r="B92" s="16" t="s">
        <v>10</v>
      </c>
      <c r="C92" s="9" t="s">
        <v>171</v>
      </c>
      <c r="D92" s="9"/>
      <c r="E92" s="11" t="str">
        <f t="shared" ref="E92:E99" si="0">CONCATENATE($C$2, " / ", C92)</f>
        <v>Brocade FC Switch / FC Switches Summary</v>
      </c>
      <c r="F92" s="9"/>
      <c r="G92" s="9"/>
      <c r="H92" s="12"/>
      <c r="I92" s="4" t="s">
        <v>172</v>
      </c>
    </row>
    <row r="93" spans="2:11" x14ac:dyDescent="0.25">
      <c r="B93" s="16" t="s">
        <v>20</v>
      </c>
      <c r="C93" s="9" t="s">
        <v>173</v>
      </c>
      <c r="D93" s="9"/>
      <c r="E93" s="11" t="str">
        <f t="shared" si="0"/>
        <v>Brocade FC Switch / # FC Ports with Errors</v>
      </c>
      <c r="F93" s="9"/>
      <c r="G93" s="9"/>
      <c r="H93" s="12"/>
      <c r="I93" s="4" t="s">
        <v>174</v>
      </c>
    </row>
    <row r="94" spans="2:11" x14ac:dyDescent="0.25">
      <c r="B94" s="16" t="s">
        <v>8</v>
      </c>
      <c r="C94" s="9" t="s">
        <v>175</v>
      </c>
      <c r="D94" s="9"/>
      <c r="E94" s="11" t="str">
        <f t="shared" si="0"/>
        <v>Brocade FC Switch / Fabrics Overall Health</v>
      </c>
      <c r="F94" s="9"/>
      <c r="G94" s="9"/>
      <c r="H94" s="12"/>
      <c r="I94" s="4" t="s">
        <v>176</v>
      </c>
    </row>
    <row r="95" spans="2:11" ht="45" x14ac:dyDescent="0.25">
      <c r="B95" s="16" t="s">
        <v>8</v>
      </c>
      <c r="C95" s="9" t="s">
        <v>177</v>
      </c>
      <c r="D95" s="9"/>
      <c r="E95" s="11" t="str">
        <f t="shared" si="0"/>
        <v>Brocade FC Switch / Inventory &amp; Performance</v>
      </c>
      <c r="F95" s="9"/>
      <c r="G95" s="9"/>
      <c r="H95" s="12"/>
      <c r="I95" s="4" t="s">
        <v>178</v>
      </c>
    </row>
    <row r="96" spans="2:11" ht="30" x14ac:dyDescent="0.25">
      <c r="B96" s="16" t="s">
        <v>9</v>
      </c>
      <c r="C96" s="9" t="s">
        <v>179</v>
      </c>
      <c r="D96" s="9"/>
      <c r="E96" s="11" t="str">
        <f t="shared" si="0"/>
        <v>Brocade FC Switch / Throughput by Fabrics (/s)</v>
      </c>
      <c r="F96" s="9"/>
      <c r="G96" s="9"/>
      <c r="H96" s="12"/>
      <c r="I96" s="4" t="s">
        <v>180</v>
      </c>
    </row>
    <row r="97" spans="2:9" ht="30" x14ac:dyDescent="0.25">
      <c r="B97" s="16" t="s">
        <v>9</v>
      </c>
      <c r="C97" s="9" t="s">
        <v>181</v>
      </c>
      <c r="D97" s="9"/>
      <c r="E97" s="11" t="str">
        <f t="shared" si="0"/>
        <v>Brocade FC Switch / Throughput by Port Type (/s)</v>
      </c>
      <c r="F97" s="9"/>
      <c r="G97" s="9"/>
      <c r="H97" s="12"/>
      <c r="I97" s="4" t="s">
        <v>182</v>
      </c>
    </row>
    <row r="98" spans="2:9" ht="30" x14ac:dyDescent="0.25">
      <c r="B98" s="16" t="s">
        <v>9</v>
      </c>
      <c r="C98" s="9" t="s">
        <v>183</v>
      </c>
      <c r="D98" s="9"/>
      <c r="E98" s="11" t="str">
        <f t="shared" si="0"/>
        <v>Brocade FC Switch / Traffic by Domains (/s)</v>
      </c>
      <c r="F98" s="9"/>
      <c r="G98" s="9"/>
      <c r="H98" s="12"/>
      <c r="I98" s="4" t="s">
        <v>184</v>
      </c>
    </row>
    <row r="99" spans="2:9" ht="15.75" thickBot="1" x14ac:dyDescent="0.3">
      <c r="B99" s="17" t="s">
        <v>185</v>
      </c>
      <c r="C99" s="10" t="s">
        <v>185</v>
      </c>
      <c r="D99" s="18"/>
      <c r="E99" s="10" t="str">
        <f t="shared" si="0"/>
        <v>Brocade FC Switch / Situation To Watch</v>
      </c>
      <c r="F99" s="10"/>
      <c r="G99" s="10"/>
      <c r="H99" s="18"/>
      <c r="I99" s="5" t="s">
        <v>186</v>
      </c>
    </row>
    <row r="101" spans="2:9" ht="15.75" thickBot="1" x14ac:dyDescent="0.3">
      <c r="B101" s="1" t="s">
        <v>187</v>
      </c>
    </row>
    <row r="102" spans="2:9" ht="30.75" thickBot="1" x14ac:dyDescent="0.3">
      <c r="B102" s="21" t="s">
        <v>0</v>
      </c>
      <c r="C102" s="22" t="s">
        <v>13</v>
      </c>
      <c r="D102" s="22" t="s">
        <v>195</v>
      </c>
      <c r="E102" s="23" t="s">
        <v>5</v>
      </c>
      <c r="F102" s="36" t="s">
        <v>35</v>
      </c>
      <c r="G102" s="37"/>
      <c r="H102" s="42" t="s">
        <v>3</v>
      </c>
      <c r="I102" s="43"/>
    </row>
    <row r="103" spans="2:9" x14ac:dyDescent="0.25">
      <c r="B103" s="44" t="s">
        <v>188</v>
      </c>
      <c r="C103" s="45" t="s">
        <v>189</v>
      </c>
      <c r="D103" s="45" t="s">
        <v>193</v>
      </c>
      <c r="E103" s="45" t="s">
        <v>194</v>
      </c>
      <c r="F103" s="38">
        <v>1</v>
      </c>
      <c r="G103" s="46"/>
      <c r="H103" s="30"/>
      <c r="I103" s="40"/>
    </row>
    <row r="104" spans="2:9" x14ac:dyDescent="0.25">
      <c r="B104" s="25" t="s">
        <v>188</v>
      </c>
      <c r="C104" s="26" t="s">
        <v>190</v>
      </c>
      <c r="D104" s="26" t="s">
        <v>193</v>
      </c>
      <c r="E104" s="26" t="s">
        <v>194</v>
      </c>
      <c r="F104" s="38">
        <v>1</v>
      </c>
      <c r="G104" s="47"/>
      <c r="H104" s="30"/>
      <c r="I104" s="40"/>
    </row>
    <row r="105" spans="2:9" x14ac:dyDescent="0.25">
      <c r="B105" s="25" t="s">
        <v>188</v>
      </c>
      <c r="C105" s="26" t="s">
        <v>191</v>
      </c>
      <c r="D105" s="26" t="s">
        <v>193</v>
      </c>
      <c r="E105" s="26" t="s">
        <v>194</v>
      </c>
      <c r="F105" s="38">
        <v>1</v>
      </c>
      <c r="G105" s="47"/>
      <c r="H105" s="30"/>
      <c r="I105" s="40"/>
    </row>
    <row r="106" spans="2:9" x14ac:dyDescent="0.25">
      <c r="B106" s="25" t="s">
        <v>188</v>
      </c>
      <c r="C106" s="26" t="s">
        <v>192</v>
      </c>
      <c r="D106" s="26" t="s">
        <v>193</v>
      </c>
      <c r="E106" s="26" t="s">
        <v>194</v>
      </c>
      <c r="F106" s="38">
        <v>1</v>
      </c>
      <c r="G106" s="47"/>
      <c r="H106" s="30"/>
      <c r="I106" s="40"/>
    </row>
    <row r="107" spans="2:9" x14ac:dyDescent="0.25">
      <c r="B107" s="25" t="s">
        <v>228</v>
      </c>
      <c r="C107" s="26" t="s">
        <v>189</v>
      </c>
      <c r="D107" s="26" t="s">
        <v>208</v>
      </c>
      <c r="E107" s="26" t="s">
        <v>196</v>
      </c>
      <c r="F107" s="30" t="s">
        <v>209</v>
      </c>
      <c r="G107" s="32"/>
      <c r="H107" s="30" t="s">
        <v>222</v>
      </c>
      <c r="I107" s="40"/>
    </row>
    <row r="108" spans="2:9" x14ac:dyDescent="0.25">
      <c r="B108" s="25" t="s">
        <v>228</v>
      </c>
      <c r="C108" s="26" t="s">
        <v>189</v>
      </c>
      <c r="D108" s="26" t="s">
        <v>208</v>
      </c>
      <c r="E108" s="26" t="s">
        <v>197</v>
      </c>
      <c r="F108" s="30" t="s">
        <v>210</v>
      </c>
      <c r="G108" s="32"/>
      <c r="H108" s="30" t="s">
        <v>221</v>
      </c>
      <c r="I108" s="40"/>
    </row>
    <row r="109" spans="2:9" x14ac:dyDescent="0.25">
      <c r="B109" s="25" t="s">
        <v>228</v>
      </c>
      <c r="C109" s="26" t="s">
        <v>189</v>
      </c>
      <c r="D109" s="26" t="s">
        <v>208</v>
      </c>
      <c r="E109" s="26" t="s">
        <v>198</v>
      </c>
      <c r="F109" s="30" t="s">
        <v>211</v>
      </c>
      <c r="G109" s="32"/>
      <c r="H109" s="30" t="s">
        <v>219</v>
      </c>
      <c r="I109" s="40"/>
    </row>
    <row r="110" spans="2:9" x14ac:dyDescent="0.25">
      <c r="B110" s="25" t="s">
        <v>228</v>
      </c>
      <c r="C110" s="26" t="s">
        <v>189</v>
      </c>
      <c r="D110" s="26" t="s">
        <v>208</v>
      </c>
      <c r="E110" s="26" t="s">
        <v>199</v>
      </c>
      <c r="F110" s="30" t="s">
        <v>212</v>
      </c>
      <c r="G110" s="32"/>
      <c r="H110" s="30" t="s">
        <v>220</v>
      </c>
      <c r="I110" s="40"/>
    </row>
    <row r="111" spans="2:9" x14ac:dyDescent="0.25">
      <c r="B111" s="25" t="s">
        <v>228</v>
      </c>
      <c r="C111" s="26" t="s">
        <v>189</v>
      </c>
      <c r="D111" s="26" t="s">
        <v>208</v>
      </c>
      <c r="E111" s="26" t="s">
        <v>200</v>
      </c>
      <c r="F111" s="30" t="s">
        <v>213</v>
      </c>
      <c r="G111" s="32"/>
      <c r="H111" s="30" t="s">
        <v>223</v>
      </c>
      <c r="I111" s="40"/>
    </row>
    <row r="112" spans="2:9" x14ac:dyDescent="0.25">
      <c r="B112" s="25" t="s">
        <v>228</v>
      </c>
      <c r="C112" s="26" t="s">
        <v>189</v>
      </c>
      <c r="D112" s="26" t="s">
        <v>208</v>
      </c>
      <c r="E112" s="26" t="s">
        <v>201</v>
      </c>
      <c r="F112" s="30" t="s">
        <v>214</v>
      </c>
      <c r="G112" s="32"/>
      <c r="H112" s="30" t="s">
        <v>224</v>
      </c>
      <c r="I112" s="40"/>
    </row>
    <row r="113" spans="2:9" x14ac:dyDescent="0.25">
      <c r="B113" s="25" t="s">
        <v>228</v>
      </c>
      <c r="C113" s="26" t="s">
        <v>189</v>
      </c>
      <c r="D113" s="26" t="s">
        <v>208</v>
      </c>
      <c r="E113" s="26" t="s">
        <v>202</v>
      </c>
      <c r="F113" s="30" t="s">
        <v>215</v>
      </c>
      <c r="G113" s="32"/>
      <c r="H113" s="30" t="s">
        <v>225</v>
      </c>
      <c r="I113" s="40"/>
    </row>
    <row r="114" spans="2:9" x14ac:dyDescent="0.25">
      <c r="B114" s="25" t="s">
        <v>228</v>
      </c>
      <c r="C114" s="26" t="s">
        <v>189</v>
      </c>
      <c r="D114" s="26" t="s">
        <v>208</v>
      </c>
      <c r="E114" s="26" t="s">
        <v>203</v>
      </c>
      <c r="F114" s="30" t="s">
        <v>226</v>
      </c>
      <c r="G114" s="32"/>
      <c r="H114" s="30"/>
      <c r="I114" s="40"/>
    </row>
    <row r="115" spans="2:9" x14ac:dyDescent="0.25">
      <c r="B115" s="25" t="s">
        <v>228</v>
      </c>
      <c r="C115" s="26" t="s">
        <v>189</v>
      </c>
      <c r="D115" s="26" t="s">
        <v>208</v>
      </c>
      <c r="E115" s="26" t="s">
        <v>204</v>
      </c>
      <c r="F115" s="30" t="s">
        <v>218</v>
      </c>
      <c r="G115" s="32"/>
      <c r="H115" s="30" t="s">
        <v>248</v>
      </c>
      <c r="I115" s="40"/>
    </row>
    <row r="116" spans="2:9" x14ac:dyDescent="0.25">
      <c r="B116" s="25" t="s">
        <v>228</v>
      </c>
      <c r="C116" s="26" t="s">
        <v>189</v>
      </c>
      <c r="D116" s="26" t="s">
        <v>193</v>
      </c>
      <c r="E116" s="26" t="s">
        <v>205</v>
      </c>
      <c r="F116" s="30" t="s">
        <v>33</v>
      </c>
      <c r="G116" s="32"/>
      <c r="H116" s="30"/>
      <c r="I116" s="40"/>
    </row>
    <row r="117" spans="2:9" x14ac:dyDescent="0.25">
      <c r="B117" s="25" t="s">
        <v>228</v>
      </c>
      <c r="C117" s="26" t="s">
        <v>189</v>
      </c>
      <c r="D117" s="26" t="s">
        <v>208</v>
      </c>
      <c r="E117" s="26" t="s">
        <v>206</v>
      </c>
      <c r="F117" s="30" t="s">
        <v>216</v>
      </c>
      <c r="G117" s="32"/>
      <c r="H117" s="30" t="s">
        <v>227</v>
      </c>
      <c r="I117" s="40"/>
    </row>
    <row r="118" spans="2:9" x14ac:dyDescent="0.25">
      <c r="B118" s="25" t="s">
        <v>228</v>
      </c>
      <c r="C118" s="26" t="s">
        <v>189</v>
      </c>
      <c r="D118" s="26" t="s">
        <v>208</v>
      </c>
      <c r="E118" s="26" t="s">
        <v>207</v>
      </c>
      <c r="F118" s="30" t="s">
        <v>217</v>
      </c>
      <c r="G118" s="32"/>
      <c r="H118" s="30" t="s">
        <v>231</v>
      </c>
      <c r="I118" s="40"/>
    </row>
    <row r="119" spans="2:9" x14ac:dyDescent="0.25">
      <c r="B119" s="25" t="s">
        <v>228</v>
      </c>
      <c r="C119" s="26" t="s">
        <v>190</v>
      </c>
      <c r="D119" s="26" t="s">
        <v>208</v>
      </c>
      <c r="E119" s="26" t="s">
        <v>229</v>
      </c>
      <c r="F119" s="30" t="s">
        <v>230</v>
      </c>
      <c r="G119" s="32"/>
      <c r="H119" s="30" t="s">
        <v>232</v>
      </c>
      <c r="I119" s="40"/>
    </row>
    <row r="120" spans="2:9" x14ac:dyDescent="0.25">
      <c r="B120" s="25" t="s">
        <v>228</v>
      </c>
      <c r="C120" s="26" t="s">
        <v>190</v>
      </c>
      <c r="D120" s="26" t="s">
        <v>208</v>
      </c>
      <c r="E120" s="26" t="s">
        <v>233</v>
      </c>
      <c r="F120" s="30" t="s">
        <v>234</v>
      </c>
      <c r="G120" s="32"/>
      <c r="H120" s="30" t="s">
        <v>235</v>
      </c>
      <c r="I120" s="40"/>
    </row>
    <row r="121" spans="2:9" x14ac:dyDescent="0.25">
      <c r="B121" s="25" t="s">
        <v>228</v>
      </c>
      <c r="C121" s="26" t="s">
        <v>190</v>
      </c>
      <c r="D121" s="26" t="s">
        <v>208</v>
      </c>
      <c r="E121" s="26" t="s">
        <v>236</v>
      </c>
      <c r="F121" s="30" t="s">
        <v>249</v>
      </c>
      <c r="G121" s="32"/>
      <c r="H121" s="30" t="s">
        <v>250</v>
      </c>
      <c r="I121" s="40"/>
    </row>
    <row r="122" spans="2:9" x14ac:dyDescent="0.25">
      <c r="B122" s="25" t="s">
        <v>228</v>
      </c>
      <c r="C122" s="26" t="s">
        <v>190</v>
      </c>
      <c r="D122" s="26" t="s">
        <v>208</v>
      </c>
      <c r="E122" s="26" t="s">
        <v>237</v>
      </c>
      <c r="F122" s="30" t="s">
        <v>251</v>
      </c>
      <c r="G122" s="32"/>
      <c r="H122" s="30" t="s">
        <v>252</v>
      </c>
      <c r="I122" s="40"/>
    </row>
    <row r="123" spans="2:9" x14ac:dyDescent="0.25">
      <c r="B123" s="25" t="s">
        <v>228</v>
      </c>
      <c r="C123" s="26" t="s">
        <v>190</v>
      </c>
      <c r="D123" s="26" t="s">
        <v>208</v>
      </c>
      <c r="E123" s="26" t="s">
        <v>238</v>
      </c>
      <c r="F123" s="30" t="s">
        <v>253</v>
      </c>
      <c r="G123" s="32"/>
      <c r="H123" s="30" t="s">
        <v>270</v>
      </c>
      <c r="I123" s="40"/>
    </row>
    <row r="124" spans="2:9" x14ac:dyDescent="0.25">
      <c r="B124" s="25" t="s">
        <v>228</v>
      </c>
      <c r="C124" s="26" t="s">
        <v>190</v>
      </c>
      <c r="D124" s="26" t="s">
        <v>208</v>
      </c>
      <c r="E124" s="26" t="s">
        <v>239</v>
      </c>
      <c r="F124" s="30" t="s">
        <v>255</v>
      </c>
      <c r="G124" s="32"/>
      <c r="H124" s="30" t="s">
        <v>254</v>
      </c>
      <c r="I124" s="40"/>
    </row>
    <row r="125" spans="2:9" x14ac:dyDescent="0.25">
      <c r="B125" s="25" t="s">
        <v>228</v>
      </c>
      <c r="C125" s="26" t="s">
        <v>190</v>
      </c>
      <c r="D125" s="26" t="s">
        <v>208</v>
      </c>
      <c r="E125" s="26" t="s">
        <v>240</v>
      </c>
      <c r="F125" s="30" t="s">
        <v>256</v>
      </c>
      <c r="G125" s="32"/>
      <c r="H125" s="30" t="s">
        <v>271</v>
      </c>
      <c r="I125" s="40"/>
    </row>
    <row r="126" spans="2:9" x14ac:dyDescent="0.25">
      <c r="B126" s="25" t="s">
        <v>228</v>
      </c>
      <c r="C126" s="26" t="s">
        <v>190</v>
      </c>
      <c r="D126" s="26" t="s">
        <v>208</v>
      </c>
      <c r="E126" s="26" t="s">
        <v>241</v>
      </c>
      <c r="F126" s="30" t="s">
        <v>258</v>
      </c>
      <c r="G126" s="32"/>
      <c r="H126" s="30" t="s">
        <v>257</v>
      </c>
      <c r="I126" s="40"/>
    </row>
    <row r="127" spans="2:9" x14ac:dyDescent="0.25">
      <c r="B127" s="25" t="s">
        <v>228</v>
      </c>
      <c r="C127" s="26" t="s">
        <v>190</v>
      </c>
      <c r="D127" s="26" t="s">
        <v>208</v>
      </c>
      <c r="E127" s="26" t="s">
        <v>242</v>
      </c>
      <c r="F127" s="30" t="s">
        <v>259</v>
      </c>
      <c r="G127" s="32"/>
      <c r="H127" s="30" t="s">
        <v>260</v>
      </c>
      <c r="I127" s="40"/>
    </row>
    <row r="128" spans="2:9" x14ac:dyDescent="0.25">
      <c r="B128" s="25" t="s">
        <v>228</v>
      </c>
      <c r="C128" s="26" t="s">
        <v>190</v>
      </c>
      <c r="D128" s="26" t="s">
        <v>208</v>
      </c>
      <c r="E128" s="26" t="s">
        <v>243</v>
      </c>
      <c r="F128" s="30" t="s">
        <v>261</v>
      </c>
      <c r="G128" s="32"/>
      <c r="H128" s="30" t="s">
        <v>262</v>
      </c>
      <c r="I128" s="40"/>
    </row>
    <row r="129" spans="2:9" x14ac:dyDescent="0.25">
      <c r="B129" s="25" t="s">
        <v>228</v>
      </c>
      <c r="C129" s="26" t="s">
        <v>190</v>
      </c>
      <c r="D129" s="26" t="s">
        <v>208</v>
      </c>
      <c r="E129" s="26" t="s">
        <v>244</v>
      </c>
      <c r="F129" s="30" t="s">
        <v>263</v>
      </c>
      <c r="G129" s="32"/>
      <c r="H129" s="30" t="s">
        <v>264</v>
      </c>
      <c r="I129" s="40"/>
    </row>
    <row r="130" spans="2:9" x14ac:dyDescent="0.25">
      <c r="B130" s="25" t="s">
        <v>228</v>
      </c>
      <c r="C130" s="26" t="s">
        <v>190</v>
      </c>
      <c r="D130" s="26" t="s">
        <v>208</v>
      </c>
      <c r="E130" s="26" t="s">
        <v>245</v>
      </c>
      <c r="F130" s="30" t="s">
        <v>266</v>
      </c>
      <c r="G130" s="32"/>
      <c r="H130" s="30" t="s">
        <v>265</v>
      </c>
      <c r="I130" s="40"/>
    </row>
    <row r="131" spans="2:9" x14ac:dyDescent="0.25">
      <c r="B131" s="25" t="s">
        <v>228</v>
      </c>
      <c r="C131" s="26" t="s">
        <v>190</v>
      </c>
      <c r="D131" s="26" t="s">
        <v>208</v>
      </c>
      <c r="E131" s="32" t="s">
        <v>246</v>
      </c>
      <c r="F131" s="30" t="s">
        <v>268</v>
      </c>
      <c r="G131" s="32"/>
      <c r="H131" s="30" t="s">
        <v>267</v>
      </c>
      <c r="I131" s="40"/>
    </row>
    <row r="132" spans="2:9" x14ac:dyDescent="0.25">
      <c r="B132" s="25" t="s">
        <v>228</v>
      </c>
      <c r="C132" s="26" t="s">
        <v>190</v>
      </c>
      <c r="D132" s="26" t="s">
        <v>208</v>
      </c>
      <c r="E132" s="26" t="s">
        <v>247</v>
      </c>
      <c r="F132" s="30" t="s">
        <v>272</v>
      </c>
      <c r="G132" s="32"/>
      <c r="H132" s="30" t="s">
        <v>269</v>
      </c>
      <c r="I132" s="40"/>
    </row>
    <row r="133" spans="2:9" ht="60" x14ac:dyDescent="0.25">
      <c r="B133" s="25" t="s">
        <v>228</v>
      </c>
      <c r="C133" s="48" t="s">
        <v>303</v>
      </c>
      <c r="D133" s="26"/>
      <c r="E133" s="49" t="s">
        <v>290</v>
      </c>
      <c r="F133" s="30"/>
      <c r="G133" s="32"/>
      <c r="H133" s="30"/>
      <c r="I133" s="40"/>
    </row>
    <row r="134" spans="2:9" x14ac:dyDescent="0.25">
      <c r="B134" s="25" t="s">
        <v>228</v>
      </c>
      <c r="C134" s="49" t="s">
        <v>280</v>
      </c>
      <c r="D134" s="26"/>
      <c r="E134" s="49" t="s">
        <v>291</v>
      </c>
      <c r="F134" s="30"/>
      <c r="G134" s="32"/>
      <c r="H134" s="30"/>
      <c r="I134" s="40"/>
    </row>
    <row r="135" spans="2:9" x14ac:dyDescent="0.25">
      <c r="B135" s="25" t="s">
        <v>228</v>
      </c>
      <c r="C135" s="49" t="s">
        <v>280</v>
      </c>
      <c r="D135" s="26"/>
      <c r="E135" s="49" t="s">
        <v>292</v>
      </c>
      <c r="F135" s="30"/>
      <c r="G135" s="32"/>
      <c r="H135" s="30"/>
      <c r="I135" s="40"/>
    </row>
    <row r="136" spans="2:9" x14ac:dyDescent="0.25">
      <c r="B136" s="25" t="s">
        <v>228</v>
      </c>
      <c r="C136" s="49" t="s">
        <v>280</v>
      </c>
      <c r="D136" s="26"/>
      <c r="E136" s="49" t="s">
        <v>293</v>
      </c>
      <c r="F136" s="30"/>
      <c r="G136" s="32"/>
      <c r="H136" s="30"/>
      <c r="I136" s="40"/>
    </row>
    <row r="137" spans="2:9" x14ac:dyDescent="0.25">
      <c r="B137" s="25" t="s">
        <v>228</v>
      </c>
      <c r="C137" s="49" t="s">
        <v>280</v>
      </c>
      <c r="D137" s="26" t="s">
        <v>317</v>
      </c>
      <c r="E137" s="49" t="s">
        <v>294</v>
      </c>
      <c r="F137" s="30"/>
      <c r="G137" s="32"/>
      <c r="H137" s="30" t="s">
        <v>308</v>
      </c>
      <c r="I137" s="40"/>
    </row>
    <row r="138" spans="2:9" ht="15" customHeight="1" x14ac:dyDescent="0.25">
      <c r="B138" s="25" t="s">
        <v>228</v>
      </c>
      <c r="C138" s="49" t="s">
        <v>280</v>
      </c>
      <c r="D138" s="26" t="s">
        <v>317</v>
      </c>
      <c r="E138" s="49" t="s">
        <v>295</v>
      </c>
      <c r="F138" s="52" t="s">
        <v>306</v>
      </c>
      <c r="G138" s="53"/>
      <c r="H138" s="30" t="s">
        <v>307</v>
      </c>
      <c r="I138" s="40"/>
    </row>
    <row r="139" spans="2:9" ht="30" x14ac:dyDescent="0.25">
      <c r="B139" s="25" t="s">
        <v>228</v>
      </c>
      <c r="C139" s="48" t="s">
        <v>304</v>
      </c>
      <c r="D139" s="26" t="s">
        <v>317</v>
      </c>
      <c r="E139" s="49" t="s">
        <v>296</v>
      </c>
      <c r="F139" s="30"/>
      <c r="G139" s="32"/>
      <c r="H139" s="30" t="s">
        <v>315</v>
      </c>
      <c r="I139" s="40"/>
    </row>
    <row r="140" spans="2:9" ht="45" x14ac:dyDescent="0.25">
      <c r="B140" s="25" t="s">
        <v>228</v>
      </c>
      <c r="C140" s="48" t="s">
        <v>305</v>
      </c>
      <c r="D140" s="26" t="s">
        <v>317</v>
      </c>
      <c r="E140" s="49" t="s">
        <v>297</v>
      </c>
      <c r="F140" s="30"/>
      <c r="G140" s="32"/>
      <c r="H140" s="29" t="s">
        <v>316</v>
      </c>
      <c r="I140" s="40"/>
    </row>
    <row r="141" spans="2:9" x14ac:dyDescent="0.25">
      <c r="B141" s="25" t="s">
        <v>228</v>
      </c>
      <c r="C141" s="49" t="s">
        <v>280</v>
      </c>
      <c r="D141" s="26"/>
      <c r="E141" s="49" t="s">
        <v>298</v>
      </c>
      <c r="F141" s="30"/>
      <c r="G141" s="32"/>
      <c r="H141" s="30"/>
      <c r="I141" s="40"/>
    </row>
    <row r="142" spans="2:9" x14ac:dyDescent="0.25">
      <c r="B142" s="25" t="s">
        <v>228</v>
      </c>
      <c r="C142" s="49" t="s">
        <v>280</v>
      </c>
      <c r="D142" s="26"/>
      <c r="E142" s="49" t="s">
        <v>299</v>
      </c>
      <c r="F142" s="30"/>
      <c r="G142" s="32"/>
      <c r="H142" s="30"/>
      <c r="I142" s="40"/>
    </row>
    <row r="143" spans="2:9" x14ac:dyDescent="0.25">
      <c r="B143" s="25" t="s">
        <v>228</v>
      </c>
      <c r="C143" s="49" t="s">
        <v>279</v>
      </c>
      <c r="D143" s="26" t="s">
        <v>317</v>
      </c>
      <c r="E143" s="49" t="s">
        <v>300</v>
      </c>
      <c r="F143" s="29" t="s">
        <v>309</v>
      </c>
      <c r="G143" s="32"/>
      <c r="H143" s="29" t="s">
        <v>310</v>
      </c>
      <c r="I143" s="40"/>
    </row>
    <row r="144" spans="2:9" ht="15" customHeight="1" x14ac:dyDescent="0.25">
      <c r="B144" s="25" t="s">
        <v>228</v>
      </c>
      <c r="C144" s="49" t="s">
        <v>278</v>
      </c>
      <c r="D144" s="26" t="s">
        <v>317</v>
      </c>
      <c r="E144" s="49" t="s">
        <v>301</v>
      </c>
      <c r="F144" s="51" t="s">
        <v>311</v>
      </c>
      <c r="G144" s="32"/>
      <c r="H144" s="30" t="s">
        <v>312</v>
      </c>
      <c r="I144" s="40"/>
    </row>
    <row r="145" spans="2:9" ht="15.75" thickBot="1" x14ac:dyDescent="0.3">
      <c r="B145" s="33" t="s">
        <v>228</v>
      </c>
      <c r="C145" s="50" t="s">
        <v>278</v>
      </c>
      <c r="D145" s="34" t="s">
        <v>317</v>
      </c>
      <c r="E145" s="50" t="s">
        <v>302</v>
      </c>
      <c r="F145" s="35" t="s">
        <v>313</v>
      </c>
      <c r="G145" s="39"/>
      <c r="H145" s="35" t="s">
        <v>314</v>
      </c>
      <c r="I145" s="41"/>
    </row>
  </sheetData>
  <mergeCells count="3">
    <mergeCell ref="F102:G102"/>
    <mergeCell ref="H102:I102"/>
    <mergeCell ref="F138:G138"/>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Brocade FC Switch</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Meunier; Herman Parsehyan</dc:creator>
  <cp:lastModifiedBy>EMC</cp:lastModifiedBy>
  <dcterms:created xsi:type="dcterms:W3CDTF">2013-05-30T14:19:14Z</dcterms:created>
  <dcterms:modified xsi:type="dcterms:W3CDTF">2013-11-27T06:20:02Z</dcterms:modified>
</cp:coreProperties>
</file>