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132\Desktop\"/>
    </mc:Choice>
  </mc:AlternateContent>
  <bookViews>
    <workbookView xWindow="0" yWindow="0" windowWidth="17250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D23" i="1"/>
  <c r="C18" i="1"/>
  <c r="C17" i="1"/>
  <c r="D11" i="1"/>
  <c r="D12" i="1"/>
  <c r="D13" i="1"/>
  <c r="D14" i="1"/>
  <c r="D10" i="1"/>
  <c r="C11" i="1"/>
  <c r="C12" i="1"/>
  <c r="C13" i="1"/>
  <c r="C14" i="1"/>
  <c r="C10" i="1"/>
</calcChain>
</file>

<file path=xl/sharedStrings.xml><?xml version="1.0" encoding="utf-8"?>
<sst xmlns="http://schemas.openxmlformats.org/spreadsheetml/2006/main" count="7" uniqueCount="7">
  <si>
    <t>Year</t>
    <phoneticPr fontId="1" type="noConversion"/>
  </si>
  <si>
    <t>Cashflow of A</t>
    <phoneticPr fontId="1" type="noConversion"/>
  </si>
  <si>
    <t>Cashflow of B</t>
    <phoneticPr fontId="1" type="noConversion"/>
  </si>
  <si>
    <t>PV of A</t>
    <phoneticPr fontId="1" type="noConversion"/>
  </si>
  <si>
    <t>PV of B</t>
    <phoneticPr fontId="1" type="noConversion"/>
  </si>
  <si>
    <t>NPV</t>
    <phoneticPr fontId="1" type="noConversion"/>
  </si>
  <si>
    <t>IRR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</si>
</sst>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8" formatCode="&quot;₩&quot;#,##0.00;[Red]\-&quot;₩&quot;#,##0.00"/>
    <numFmt numFmtId="164" formatCode="\$#,##0.00_);[Red]\(\$#,##0.00\)"/>
    <numFmt numFmtId="165" formatCode="\$#,##0;[Red]\-\$#,##0"/>
    <numFmt numFmtId="166" formatCode="[$$-409]#,##0_ ;[Red]\-[$$-409]#,##0\ 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6" fontId="0" fillId="0" borderId="0" xfId="0" applyNumberFormat="1">
      <alignment vertical="center"/>
    </xf>
    <xf numFmtId="165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8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topLeftCell="A9" workbookViewId="0">
      <selection activeCell="C35" sqref="C35"/>
    </sheetView>
  </sheetViews>
  <sheetFormatPr defaultRowHeight="15"/>
  <cols>
    <col min="3" max="4" width="12.85546875" bestFit="1" customWidth="1"/>
    <col min="6" max="6" width="13.71093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0</v>
      </c>
      <c r="C3" s="1">
        <v>-50000</v>
      </c>
      <c r="D3" s="1">
        <v>-70000</v>
      </c>
    </row>
    <row r="4" spans="2:4">
      <c r="B4">
        <v>1</v>
      </c>
      <c r="C4" s="1">
        <v>30000</v>
      </c>
      <c r="D4" s="1">
        <v>8000</v>
      </c>
    </row>
    <row r="5" spans="2:4">
      <c r="B5">
        <v>2</v>
      </c>
      <c r="C5" s="1">
        <v>15000</v>
      </c>
      <c r="D5" s="1">
        <v>20000</v>
      </c>
    </row>
    <row r="6" spans="2:4">
      <c r="B6">
        <v>3</v>
      </c>
      <c r="C6" s="1">
        <v>10000</v>
      </c>
      <c r="D6" s="1">
        <v>30000</v>
      </c>
    </row>
    <row r="7" spans="2:4">
      <c r="B7">
        <v>4</v>
      </c>
      <c r="C7" s="1">
        <v>10000</v>
      </c>
      <c r="D7" s="1">
        <v>500000</v>
      </c>
    </row>
    <row r="9" spans="2:4">
      <c r="C9" t="s">
        <v>3</v>
      </c>
      <c r="D9" t="s">
        <v>4</v>
      </c>
    </row>
    <row r="10" spans="2:4">
      <c r="B10">
        <v>0</v>
      </c>
      <c r="C10" s="3">
        <f>PV(0.06,$B10,,-C3)</f>
        <v>-50000</v>
      </c>
      <c r="D10" s="3">
        <f>PV(0.06,$B10,,-D3)</f>
        <v>-70000</v>
      </c>
    </row>
    <row r="11" spans="2:4">
      <c r="B11">
        <v>1</v>
      </c>
      <c r="C11" s="3">
        <f t="shared" ref="C11:D14" si="0">PV(0.06,$B11,,-C4)</f>
        <v>28301.886792452828</v>
      </c>
      <c r="D11" s="3">
        <f t="shared" si="0"/>
        <v>7547.169811320754</v>
      </c>
    </row>
    <row r="12" spans="2:4">
      <c r="B12">
        <v>2</v>
      </c>
      <c r="C12" s="3">
        <f t="shared" si="0"/>
        <v>13349.946600213598</v>
      </c>
      <c r="D12" s="3">
        <f t="shared" si="0"/>
        <v>17799.928800284797</v>
      </c>
    </row>
    <row r="13" spans="2:4">
      <c r="B13">
        <v>3</v>
      </c>
      <c r="C13" s="3">
        <f t="shared" si="0"/>
        <v>8396.1928303230161</v>
      </c>
      <c r="D13" s="3">
        <f t="shared" si="0"/>
        <v>25188.578490969048</v>
      </c>
    </row>
    <row r="14" spans="2:4">
      <c r="B14">
        <v>4</v>
      </c>
      <c r="C14" s="3">
        <f t="shared" si="0"/>
        <v>7920.9366323802042</v>
      </c>
      <c r="D14" s="3">
        <f t="shared" si="0"/>
        <v>396046.83161901019</v>
      </c>
    </row>
    <row r="15" spans="2:4">
      <c r="C15" s="2"/>
    </row>
    <row r="17" spans="2:6">
      <c r="C17" s="2">
        <f>NPV(0.08,,-6070,,-1000)-504</f>
        <v>-6443.0764920282782</v>
      </c>
      <c r="D17">
        <v>0.08</v>
      </c>
      <c r="E17">
        <v>-504</v>
      </c>
    </row>
    <row r="18" spans="2:6">
      <c r="C18" s="2">
        <f>FV(0.08,3,,2862)+FV(0.08,1,,5700)</f>
        <v>-9761.2957440000009</v>
      </c>
      <c r="E18">
        <v>2862</v>
      </c>
    </row>
    <row r="19" spans="2:6">
      <c r="E19">
        <v>-6070</v>
      </c>
    </row>
    <row r="20" spans="2:6">
      <c r="E20">
        <v>5700</v>
      </c>
    </row>
    <row r="21" spans="2:6">
      <c r="E21">
        <v>-1000</v>
      </c>
    </row>
    <row r="23" spans="2:6">
      <c r="D23" s="4">
        <f>MIRR(E17:E21,D17,D17)</f>
        <v>0.10943929994664559</v>
      </c>
    </row>
    <row r="26" spans="2:6">
      <c r="B26">
        <v>0</v>
      </c>
      <c r="C26" s="5">
        <v>-24150000</v>
      </c>
    </row>
    <row r="27" spans="2:6">
      <c r="B27">
        <v>1</v>
      </c>
      <c r="C27" s="5">
        <v>12752500</v>
      </c>
      <c r="F27" s="6"/>
    </row>
    <row r="28" spans="2:6">
      <c r="B28">
        <v>2</v>
      </c>
      <c r="C28" s="5">
        <v>12752500</v>
      </c>
    </row>
    <row r="29" spans="2:6">
      <c r="B29">
        <v>3</v>
      </c>
      <c r="C29" s="5">
        <v>12752500</v>
      </c>
    </row>
    <row r="30" spans="2:6">
      <c r="B30">
        <v>4</v>
      </c>
      <c r="C30" s="5">
        <v>12752500</v>
      </c>
    </row>
    <row r="31" spans="2:6">
      <c r="B31">
        <v>5</v>
      </c>
      <c r="C31" s="5">
        <v>27002500</v>
      </c>
    </row>
    <row r="32" spans="2:6">
      <c r="B32" t="s">
        <v>5</v>
      </c>
      <c r="C32" s="7">
        <f>NPV(0.182,C27:C31)+C26</f>
        <v>21725544.047849394</v>
      </c>
    </row>
    <row r="33" spans="2:3">
      <c r="B33" t="s">
        <v>6</v>
      </c>
      <c r="C33" s="4">
        <f>IRR(C26:C31)</f>
        <v>0.49678403755343292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23132</cp:lastModifiedBy>
  <dcterms:created xsi:type="dcterms:W3CDTF">2016-12-13T10:31:49Z</dcterms:created>
  <dcterms:modified xsi:type="dcterms:W3CDTF">2016-12-13T18:04:53Z</dcterms:modified>
</cp:coreProperties>
</file>