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iwei_Micro_Transit\Meeting\"/>
    </mc:Choice>
  </mc:AlternateContent>
  <xr:revisionPtr revIDLastSave="0" documentId="13_ncr:1_{EEDF5087-647A-433C-978B-02E7E288C197}" xr6:coauthVersionLast="47" xr6:coauthVersionMax="47" xr10:uidLastSave="{00000000-0000-0000-0000-000000000000}"/>
  <bookViews>
    <workbookView xWindow="13500" yWindow="555" windowWidth="12720" windowHeight="150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0" i="1"/>
  <c r="I13" i="1"/>
</calcChain>
</file>

<file path=xl/sharedStrings.xml><?xml version="1.0" encoding="utf-8"?>
<sst xmlns="http://schemas.openxmlformats.org/spreadsheetml/2006/main" count="171" uniqueCount="39">
  <si>
    <t>vehicles</t>
  </si>
  <si>
    <t>simulation time</t>
  </si>
  <si>
    <t xml:space="preserve">number users                                                       </t>
  </si>
  <si>
    <t>1000 request</t>
  </si>
  <si>
    <t>53s</t>
  </si>
  <si>
    <t xml:space="preserve">Avg travel time                                                    </t>
  </si>
  <si>
    <t xml:space="preserve">Avg waiting time                                                   </t>
  </si>
  <si>
    <t>1min35s</t>
  </si>
  <si>
    <t>2min53s</t>
  </si>
  <si>
    <t>3min40</t>
  </si>
  <si>
    <t>3min34s</t>
  </si>
  <si>
    <t>3min33</t>
  </si>
  <si>
    <t>200 request</t>
  </si>
  <si>
    <t>400 request</t>
  </si>
  <si>
    <t>600 request</t>
  </si>
  <si>
    <t>800 request</t>
  </si>
  <si>
    <t>11s</t>
  </si>
  <si>
    <t>14s</t>
  </si>
  <si>
    <t>23s</t>
  </si>
  <si>
    <t>1min</t>
  </si>
  <si>
    <t>1min32s</t>
  </si>
  <si>
    <t>44s</t>
  </si>
  <si>
    <t xml:space="preserve">Avg travel time (s)                                              </t>
  </si>
  <si>
    <t xml:space="preserve">Avg waiting time (s)                                             </t>
  </si>
  <si>
    <t>1min19s</t>
  </si>
  <si>
    <t>2min15s</t>
  </si>
  <si>
    <t>2min26s</t>
  </si>
  <si>
    <t>2min23s</t>
  </si>
  <si>
    <t>24s</t>
  </si>
  <si>
    <t>Maximum Waiting time = 300s</t>
  </si>
  <si>
    <t>Maximum Waiting time = 600s (10mins)</t>
  </si>
  <si>
    <t>15-20min of microtransit waiting time</t>
  </si>
  <si>
    <t>3min18s</t>
  </si>
  <si>
    <t>5min36s</t>
  </si>
  <si>
    <t>Maximum Waiting time = 1200s (20min) &amp; Immediate</t>
  </si>
  <si>
    <t>9min4s</t>
  </si>
  <si>
    <t>5min4s</t>
  </si>
  <si>
    <t>Maximum Waiting time = 300s (5min) &amp; batch</t>
  </si>
  <si>
    <t>2min58s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</si>
</sst>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43"/>
  <sheetViews>
    <sheetView tabSelected="1" topLeftCell="AB16" workbookViewId="0">
      <selection activeCell="AJ43" sqref="AJ43"/>
    </sheetView>
  </sheetViews>
  <sheetFormatPr defaultRowHeight="15" x14ac:dyDescent="0.25"/>
  <cols>
    <col min="2" max="2" width="16.28515625" customWidth="1"/>
    <col min="10" max="10" width="16.42578125" customWidth="1"/>
    <col min="18" max="18" width="19" customWidth="1"/>
    <col min="22" max="22" width="18.28515625" customWidth="1"/>
    <col min="26" max="26" width="12.85546875" customWidth="1"/>
  </cols>
  <sheetData>
    <row r="2" spans="2:40" x14ac:dyDescent="0.25">
      <c r="B2" s="1"/>
      <c r="C2" s="4" t="s">
        <v>0</v>
      </c>
      <c r="D2" s="4"/>
      <c r="E2" s="4"/>
      <c r="F2" s="4"/>
      <c r="G2" s="4"/>
      <c r="H2" s="4"/>
    </row>
    <row r="3" spans="2:40" x14ac:dyDescent="0.25">
      <c r="B3" s="1" t="s">
        <v>3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100</v>
      </c>
      <c r="J3" t="s">
        <v>31</v>
      </c>
    </row>
    <row r="4" spans="2:40" x14ac:dyDescent="0.25">
      <c r="B4" s="1" t="s">
        <v>1</v>
      </c>
      <c r="C4" s="1" t="s">
        <v>4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</row>
    <row r="5" spans="2:40" x14ac:dyDescent="0.25">
      <c r="B5" s="1" t="s">
        <v>2</v>
      </c>
      <c r="C5" s="1">
        <v>169</v>
      </c>
      <c r="D5" s="1">
        <v>345</v>
      </c>
      <c r="E5" s="1">
        <v>693</v>
      </c>
      <c r="F5" s="1">
        <v>961</v>
      </c>
      <c r="G5" s="1">
        <v>989</v>
      </c>
      <c r="H5" s="1">
        <v>990</v>
      </c>
    </row>
    <row r="6" spans="2:40" x14ac:dyDescent="0.25">
      <c r="B6" s="1" t="s">
        <v>5</v>
      </c>
      <c r="C6" s="1">
        <v>214.16499999999999</v>
      </c>
      <c r="D6" s="1">
        <v>205.80600000000001</v>
      </c>
      <c r="E6" s="1">
        <v>199.64599999999999</v>
      </c>
      <c r="F6" s="1">
        <v>199.40799999999999</v>
      </c>
      <c r="G6" s="1">
        <v>197.524</v>
      </c>
      <c r="H6" s="1">
        <v>195.11099999999999</v>
      </c>
    </row>
    <row r="7" spans="2:40" x14ac:dyDescent="0.25">
      <c r="B7" s="1" t="s">
        <v>6</v>
      </c>
      <c r="C7" s="1">
        <v>248.07900000000001</v>
      </c>
      <c r="D7" s="1">
        <v>244.97399999999999</v>
      </c>
      <c r="E7" s="1">
        <v>236.01499999999999</v>
      </c>
      <c r="F7" s="1">
        <v>202.02500000000001</v>
      </c>
      <c r="G7" s="1">
        <v>178.00399999999999</v>
      </c>
      <c r="H7" s="1">
        <v>150.69200000000001</v>
      </c>
    </row>
    <row r="8" spans="2:40" x14ac:dyDescent="0.25">
      <c r="B8" s="3"/>
      <c r="C8" s="3"/>
      <c r="D8" s="3"/>
      <c r="E8" s="3"/>
      <c r="F8" s="3"/>
      <c r="G8" s="3"/>
      <c r="H8" s="3"/>
    </row>
    <row r="9" spans="2:40" x14ac:dyDescent="0.25">
      <c r="B9" s="5" t="s">
        <v>29</v>
      </c>
      <c r="C9" s="5"/>
      <c r="D9" s="5"/>
      <c r="E9" s="5"/>
      <c r="F9" s="5"/>
      <c r="G9" s="5"/>
      <c r="H9" s="5"/>
      <c r="J9" s="5" t="s">
        <v>30</v>
      </c>
      <c r="K9" s="5"/>
      <c r="L9" s="5"/>
      <c r="M9" s="5"/>
      <c r="N9" s="5"/>
      <c r="O9" s="5"/>
      <c r="P9" s="5"/>
      <c r="R9" s="5" t="s">
        <v>29</v>
      </c>
      <c r="S9" s="5"/>
      <c r="T9" s="5"/>
      <c r="U9" s="5"/>
      <c r="V9" s="5"/>
      <c r="W9" s="5"/>
      <c r="X9" s="5"/>
      <c r="Z9" s="5" t="s">
        <v>34</v>
      </c>
      <c r="AA9" s="5"/>
      <c r="AB9" s="5"/>
      <c r="AC9" s="5"/>
      <c r="AD9" s="5"/>
      <c r="AE9" s="5"/>
      <c r="AF9" s="5"/>
      <c r="AH9" s="5" t="s">
        <v>37</v>
      </c>
      <c r="AI9" s="5"/>
      <c r="AJ9" s="5"/>
      <c r="AK9" s="5"/>
      <c r="AL9" s="5"/>
      <c r="AM9" s="5"/>
      <c r="AN9" s="5"/>
    </row>
    <row r="10" spans="2:40" x14ac:dyDescent="0.25">
      <c r="B10" s="1"/>
      <c r="C10" s="4" t="s">
        <v>0</v>
      </c>
      <c r="D10" s="4"/>
      <c r="E10" s="4"/>
      <c r="F10" s="4"/>
      <c r="G10" s="4"/>
      <c r="H10" s="4"/>
      <c r="J10" s="1"/>
      <c r="K10" s="4" t="s">
        <v>0</v>
      </c>
      <c r="L10" s="4"/>
      <c r="M10" s="4"/>
      <c r="N10" s="4"/>
      <c r="O10" s="4"/>
      <c r="P10" s="4"/>
      <c r="R10" s="1"/>
      <c r="S10" s="4" t="s">
        <v>0</v>
      </c>
      <c r="T10" s="4"/>
      <c r="U10" s="4"/>
      <c r="V10" s="4"/>
      <c r="W10" s="4"/>
      <c r="X10" s="4"/>
      <c r="Z10" s="1"/>
      <c r="AA10" s="4" t="s">
        <v>0</v>
      </c>
      <c r="AB10" s="4"/>
      <c r="AC10" s="4"/>
      <c r="AD10" s="4"/>
      <c r="AE10" s="4"/>
      <c r="AF10" s="4"/>
      <c r="AH10" s="1"/>
      <c r="AI10" s="4" t="s">
        <v>0</v>
      </c>
      <c r="AJ10" s="4"/>
      <c r="AK10" s="4"/>
      <c r="AL10" s="4"/>
      <c r="AM10" s="4"/>
      <c r="AN10" s="4"/>
    </row>
    <row r="11" spans="2:40" x14ac:dyDescent="0.25">
      <c r="B11" s="1" t="s">
        <v>12</v>
      </c>
      <c r="C11" s="1">
        <v>5</v>
      </c>
      <c r="D11" s="1">
        <v>10</v>
      </c>
      <c r="E11" s="1">
        <v>20</v>
      </c>
      <c r="F11" s="1">
        <v>30</v>
      </c>
      <c r="G11" s="1">
        <v>40</v>
      </c>
      <c r="H11" s="1">
        <v>100</v>
      </c>
      <c r="J11" s="1" t="s">
        <v>12</v>
      </c>
      <c r="K11" s="1">
        <v>5</v>
      </c>
      <c r="L11" s="1">
        <v>10</v>
      </c>
      <c r="M11" s="1">
        <v>20</v>
      </c>
      <c r="N11" s="1">
        <v>30</v>
      </c>
      <c r="O11" s="1">
        <v>40</v>
      </c>
      <c r="P11" s="1">
        <v>100</v>
      </c>
      <c r="R11" s="1" t="s">
        <v>12</v>
      </c>
      <c r="S11" s="1">
        <v>5</v>
      </c>
      <c r="T11" s="1">
        <v>10</v>
      </c>
      <c r="U11" s="1">
        <v>20</v>
      </c>
      <c r="V11" s="1">
        <v>30</v>
      </c>
      <c r="W11" s="1">
        <v>40</v>
      </c>
      <c r="X11" s="1">
        <v>100</v>
      </c>
      <c r="Z11" s="1" t="s">
        <v>12</v>
      </c>
      <c r="AA11" s="1">
        <v>5</v>
      </c>
      <c r="AB11" s="1">
        <v>10</v>
      </c>
      <c r="AC11" s="1">
        <v>20</v>
      </c>
      <c r="AD11" s="1">
        <v>30</v>
      </c>
      <c r="AE11" s="1">
        <v>40</v>
      </c>
      <c r="AF11" s="1">
        <v>100</v>
      </c>
      <c r="AH11" s="1" t="s">
        <v>12</v>
      </c>
      <c r="AI11" s="1">
        <v>5</v>
      </c>
      <c r="AJ11" s="1">
        <v>10</v>
      </c>
      <c r="AK11" s="1">
        <v>20</v>
      </c>
      <c r="AL11" s="1">
        <v>30</v>
      </c>
      <c r="AM11" s="1">
        <v>40</v>
      </c>
      <c r="AN11" s="1">
        <v>100</v>
      </c>
    </row>
    <row r="12" spans="2:40" x14ac:dyDescent="0.25">
      <c r="B12" s="1" t="s">
        <v>1</v>
      </c>
      <c r="C12" s="1" t="s">
        <v>16</v>
      </c>
      <c r="D12" s="1" t="s">
        <v>17</v>
      </c>
      <c r="E12" s="1"/>
      <c r="F12" s="1"/>
      <c r="G12" s="1"/>
      <c r="H12" s="1"/>
      <c r="J12" s="1" t="s">
        <v>1</v>
      </c>
      <c r="K12" s="1" t="s">
        <v>16</v>
      </c>
      <c r="L12" s="1" t="s">
        <v>28</v>
      </c>
      <c r="M12" s="1"/>
      <c r="N12" s="1"/>
      <c r="O12" s="1"/>
      <c r="P12" s="1"/>
      <c r="R12" s="1" t="s">
        <v>1</v>
      </c>
      <c r="S12" s="1" t="s">
        <v>16</v>
      </c>
      <c r="T12" s="1" t="s">
        <v>17</v>
      </c>
      <c r="U12" s="1"/>
      <c r="V12" s="1"/>
      <c r="W12" s="1"/>
      <c r="X12" s="1"/>
      <c r="Z12" s="1" t="s">
        <v>1</v>
      </c>
      <c r="AA12" s="1"/>
      <c r="AB12" s="1"/>
      <c r="AC12" s="1"/>
      <c r="AD12" s="1"/>
      <c r="AE12" s="1"/>
      <c r="AF12" s="1"/>
      <c r="AH12" s="1" t="s">
        <v>1</v>
      </c>
      <c r="AI12" s="1"/>
      <c r="AJ12" s="1"/>
      <c r="AK12" s="1"/>
      <c r="AL12" s="1"/>
      <c r="AM12" s="1"/>
      <c r="AN12" s="1"/>
    </row>
    <row r="13" spans="2:40" x14ac:dyDescent="0.25">
      <c r="B13" s="1" t="s">
        <v>2</v>
      </c>
      <c r="C13" s="1">
        <v>138</v>
      </c>
      <c r="D13" s="1">
        <v>197</v>
      </c>
      <c r="E13" s="1"/>
      <c r="F13" s="1"/>
      <c r="G13" s="1"/>
      <c r="H13" s="1"/>
      <c r="I13">
        <f>D13/200</f>
        <v>0.98499999999999999</v>
      </c>
      <c r="J13" s="1" t="s">
        <v>2</v>
      </c>
      <c r="K13" s="1">
        <v>147</v>
      </c>
      <c r="L13" s="1">
        <v>197</v>
      </c>
      <c r="M13" s="1"/>
      <c r="N13" s="1"/>
      <c r="O13" s="1"/>
      <c r="P13" s="1"/>
      <c r="R13" s="1" t="s">
        <v>2</v>
      </c>
      <c r="S13" s="1">
        <v>138</v>
      </c>
      <c r="T13" s="1">
        <v>197</v>
      </c>
      <c r="U13" s="1"/>
      <c r="V13" s="1"/>
      <c r="W13" s="1"/>
      <c r="X13" s="1"/>
      <c r="Z13" s="1" t="s">
        <v>2</v>
      </c>
      <c r="AA13" s="1"/>
      <c r="AB13" s="1"/>
      <c r="AC13" s="1"/>
      <c r="AD13" s="1"/>
      <c r="AE13" s="1"/>
      <c r="AF13" s="1"/>
      <c r="AH13" s="1" t="s">
        <v>2</v>
      </c>
      <c r="AI13" s="1"/>
      <c r="AJ13" s="1"/>
      <c r="AK13" s="1"/>
      <c r="AL13" s="1"/>
      <c r="AM13" s="1"/>
      <c r="AN13" s="1"/>
    </row>
    <row r="14" spans="2:40" x14ac:dyDescent="0.25">
      <c r="B14" s="1" t="s">
        <v>5</v>
      </c>
      <c r="C14" s="1">
        <v>187.982</v>
      </c>
      <c r="D14" s="1">
        <v>179.50200000000001</v>
      </c>
      <c r="E14" s="1"/>
      <c r="F14" s="1"/>
      <c r="G14" s="1"/>
      <c r="H14" s="1"/>
      <c r="J14" s="1" t="s">
        <v>5</v>
      </c>
      <c r="K14" s="1">
        <v>183.03200000000001</v>
      </c>
      <c r="L14" s="1">
        <v>183.37299999999999</v>
      </c>
      <c r="M14" s="1"/>
      <c r="N14" s="1"/>
      <c r="O14" s="1"/>
      <c r="P14" s="1"/>
      <c r="R14" s="1" t="s">
        <v>5</v>
      </c>
      <c r="S14" s="1">
        <v>187.982</v>
      </c>
      <c r="T14" s="1">
        <v>179.50200000000001</v>
      </c>
      <c r="U14" s="1"/>
      <c r="V14" s="1"/>
      <c r="W14" s="1"/>
      <c r="X14" s="1"/>
      <c r="Z14" s="1" t="s">
        <v>5</v>
      </c>
      <c r="AA14" s="1"/>
      <c r="AB14" s="1"/>
      <c r="AC14" s="1"/>
      <c r="AD14" s="1"/>
      <c r="AE14" s="1"/>
      <c r="AF14" s="1"/>
      <c r="AH14" s="1" t="s">
        <v>5</v>
      </c>
      <c r="AI14" s="1"/>
      <c r="AJ14" s="1"/>
      <c r="AK14" s="1"/>
      <c r="AL14" s="1"/>
      <c r="AM14" s="1"/>
      <c r="AN14" s="1"/>
    </row>
    <row r="15" spans="2:40" x14ac:dyDescent="0.25">
      <c r="B15" s="1" t="s">
        <v>6</v>
      </c>
      <c r="C15" s="1">
        <v>197.678</v>
      </c>
      <c r="D15" s="1">
        <v>154.35900000000001</v>
      </c>
      <c r="E15" s="1"/>
      <c r="F15" s="1"/>
      <c r="G15" s="1"/>
      <c r="H15" s="1"/>
      <c r="J15" s="2" t="s">
        <v>6</v>
      </c>
      <c r="K15" s="2">
        <v>463.767</v>
      </c>
      <c r="L15" s="1">
        <v>320.82900000000001</v>
      </c>
      <c r="M15" s="1"/>
      <c r="N15" s="1"/>
      <c r="O15" s="1"/>
      <c r="P15" s="1"/>
      <c r="R15" s="1" t="s">
        <v>6</v>
      </c>
      <c r="S15" s="1">
        <v>197.678</v>
      </c>
      <c r="T15" s="1">
        <v>154.35900000000001</v>
      </c>
      <c r="U15" s="1"/>
      <c r="V15" s="1"/>
      <c r="W15" s="1"/>
      <c r="X15" s="1"/>
      <c r="Z15" s="1" t="s">
        <v>6</v>
      </c>
      <c r="AA15" s="1"/>
      <c r="AB15" s="1"/>
      <c r="AC15" s="1"/>
      <c r="AD15" s="1"/>
      <c r="AE15" s="1"/>
      <c r="AF15" s="1"/>
      <c r="AH15" s="1" t="s">
        <v>6</v>
      </c>
      <c r="AI15" s="1"/>
      <c r="AJ15" s="1"/>
      <c r="AK15" s="1"/>
      <c r="AL15" s="1"/>
      <c r="AM15" s="1"/>
      <c r="AN15" s="1"/>
    </row>
    <row r="17" spans="2:40" x14ac:dyDescent="0.25">
      <c r="B17" s="1"/>
      <c r="C17" s="4" t="s">
        <v>0</v>
      </c>
      <c r="D17" s="4"/>
      <c r="E17" s="4"/>
      <c r="F17" s="4"/>
      <c r="G17" s="4"/>
      <c r="H17" s="4"/>
      <c r="R17" s="1"/>
      <c r="S17" s="4" t="s">
        <v>0</v>
      </c>
      <c r="T17" s="4"/>
      <c r="U17" s="4"/>
      <c r="V17" s="4"/>
      <c r="W17" s="4"/>
      <c r="X17" s="4"/>
      <c r="Z17" s="1"/>
      <c r="AA17" s="4" t="s">
        <v>0</v>
      </c>
      <c r="AB17" s="4"/>
      <c r="AC17" s="4"/>
      <c r="AD17" s="4"/>
      <c r="AE17" s="4"/>
      <c r="AF17" s="4"/>
      <c r="AH17" s="1"/>
      <c r="AI17" s="4" t="s">
        <v>0</v>
      </c>
      <c r="AJ17" s="4"/>
      <c r="AK17" s="4"/>
      <c r="AL17" s="4"/>
      <c r="AM17" s="4"/>
      <c r="AN17" s="4"/>
    </row>
    <row r="18" spans="2:40" x14ac:dyDescent="0.25">
      <c r="B18" s="1" t="s">
        <v>13</v>
      </c>
      <c r="C18" s="1">
        <v>5</v>
      </c>
      <c r="D18" s="1">
        <v>10</v>
      </c>
      <c r="E18" s="1">
        <v>20</v>
      </c>
      <c r="F18" s="1">
        <v>30</v>
      </c>
      <c r="G18" s="1">
        <v>40</v>
      </c>
      <c r="H18" s="1">
        <v>100</v>
      </c>
      <c r="R18" s="1" t="s">
        <v>13</v>
      </c>
      <c r="S18" s="1">
        <v>5</v>
      </c>
      <c r="T18" s="1">
        <v>10</v>
      </c>
      <c r="U18" s="1">
        <v>20</v>
      </c>
      <c r="V18" s="1">
        <v>30</v>
      </c>
      <c r="W18" s="1">
        <v>40</v>
      </c>
      <c r="X18" s="1">
        <v>100</v>
      </c>
      <c r="Z18" s="1" t="s">
        <v>13</v>
      </c>
      <c r="AA18" s="1">
        <v>5</v>
      </c>
      <c r="AB18" s="1">
        <v>10</v>
      </c>
      <c r="AC18" s="1">
        <v>20</v>
      </c>
      <c r="AD18" s="1">
        <v>30</v>
      </c>
      <c r="AE18" s="1">
        <v>40</v>
      </c>
      <c r="AF18" s="1">
        <v>100</v>
      </c>
      <c r="AH18" s="1" t="s">
        <v>13</v>
      </c>
      <c r="AI18" s="1">
        <v>5</v>
      </c>
      <c r="AJ18" s="1">
        <v>10</v>
      </c>
      <c r="AK18" s="1">
        <v>20</v>
      </c>
      <c r="AL18" s="1">
        <v>30</v>
      </c>
      <c r="AM18" s="1">
        <v>40</v>
      </c>
      <c r="AN18" s="1">
        <v>100</v>
      </c>
    </row>
    <row r="19" spans="2:40" x14ac:dyDescent="0.25">
      <c r="B19" s="1" t="s">
        <v>1</v>
      </c>
      <c r="C19" s="1" t="s">
        <v>18</v>
      </c>
      <c r="D19" s="1">
        <v>40</v>
      </c>
      <c r="E19" s="1">
        <v>47</v>
      </c>
      <c r="F19" s="1"/>
      <c r="G19" s="1"/>
      <c r="H19" s="1"/>
      <c r="R19" s="1" t="s">
        <v>1</v>
      </c>
      <c r="S19" s="1" t="s">
        <v>18</v>
      </c>
      <c r="T19" s="1">
        <v>40</v>
      </c>
      <c r="U19" s="1">
        <v>47</v>
      </c>
      <c r="V19" s="1"/>
      <c r="W19" s="1"/>
      <c r="X19" s="1"/>
      <c r="Z19" s="1" t="s">
        <v>1</v>
      </c>
      <c r="AA19" s="1"/>
      <c r="AB19" s="1"/>
      <c r="AC19" s="1"/>
      <c r="AD19" s="1"/>
      <c r="AE19" s="1"/>
      <c r="AF19" s="1"/>
      <c r="AH19" s="1" t="s">
        <v>1</v>
      </c>
      <c r="AI19" s="1"/>
      <c r="AJ19" s="1"/>
      <c r="AK19" s="1"/>
      <c r="AL19" s="1"/>
      <c r="AM19" s="1"/>
      <c r="AN19" s="1"/>
    </row>
    <row r="20" spans="2:40" x14ac:dyDescent="0.25">
      <c r="B20" s="1" t="s">
        <v>2</v>
      </c>
      <c r="C20" s="1">
        <v>161</v>
      </c>
      <c r="D20" s="1">
        <v>304</v>
      </c>
      <c r="E20" s="1">
        <v>397</v>
      </c>
      <c r="F20" s="1"/>
      <c r="G20" s="1"/>
      <c r="H20" s="1"/>
      <c r="I20">
        <f>E20/400</f>
        <v>0.99250000000000005</v>
      </c>
      <c r="R20" s="1" t="s">
        <v>2</v>
      </c>
      <c r="S20" s="1">
        <v>161</v>
      </c>
      <c r="T20" s="1">
        <v>304</v>
      </c>
      <c r="U20" s="1">
        <v>397</v>
      </c>
      <c r="V20" s="1"/>
      <c r="W20" s="1"/>
      <c r="X20" s="1"/>
      <c r="Z20" s="1" t="s">
        <v>2</v>
      </c>
      <c r="AA20" s="1"/>
      <c r="AB20" s="1"/>
      <c r="AC20" s="1"/>
      <c r="AD20" s="1"/>
      <c r="AE20" s="1"/>
      <c r="AF20" s="1"/>
      <c r="AH20" s="1" t="s">
        <v>2</v>
      </c>
      <c r="AI20" s="1"/>
      <c r="AJ20" s="1"/>
      <c r="AK20" s="1"/>
      <c r="AL20" s="1"/>
      <c r="AM20" s="1"/>
      <c r="AN20" s="1"/>
    </row>
    <row r="21" spans="2:40" x14ac:dyDescent="0.25">
      <c r="B21" s="1" t="s">
        <v>5</v>
      </c>
      <c r="C21" s="1">
        <v>200.63399999999999</v>
      </c>
      <c r="D21" s="1">
        <v>195.73699999999999</v>
      </c>
      <c r="E21" s="1">
        <v>194.85400000000001</v>
      </c>
      <c r="F21" s="1"/>
      <c r="G21" s="1"/>
      <c r="H21" s="1"/>
      <c r="R21" s="1" t="s">
        <v>5</v>
      </c>
      <c r="S21" s="1">
        <v>200.63399999999999</v>
      </c>
      <c r="T21" s="1">
        <v>195.73699999999999</v>
      </c>
      <c r="U21" s="1">
        <v>194.85400000000001</v>
      </c>
      <c r="V21" s="1"/>
      <c r="W21" s="1"/>
      <c r="X21" s="1"/>
      <c r="Z21" s="1" t="s">
        <v>5</v>
      </c>
      <c r="AA21" s="1"/>
      <c r="AB21" s="1"/>
      <c r="AC21" s="1"/>
      <c r="AD21" s="1"/>
      <c r="AE21" s="1"/>
      <c r="AF21" s="1"/>
      <c r="AH21" s="1" t="s">
        <v>5</v>
      </c>
      <c r="AI21" s="1"/>
      <c r="AJ21" s="1"/>
      <c r="AK21" s="1"/>
      <c r="AL21" s="1"/>
      <c r="AM21" s="1"/>
      <c r="AN21" s="1"/>
    </row>
    <row r="22" spans="2:40" x14ac:dyDescent="0.25">
      <c r="B22" s="1" t="s">
        <v>6</v>
      </c>
      <c r="C22" s="1">
        <v>226.85300000000001</v>
      </c>
      <c r="D22" s="1">
        <v>211.24299999999999</v>
      </c>
      <c r="E22" s="1">
        <v>164.196</v>
      </c>
      <c r="F22" s="1"/>
      <c r="G22" s="1"/>
      <c r="H22" s="1"/>
      <c r="R22" s="1" t="s">
        <v>6</v>
      </c>
      <c r="S22" s="1">
        <v>226.85300000000001</v>
      </c>
      <c r="T22" s="1">
        <v>211.24299999999999</v>
      </c>
      <c r="U22" s="1">
        <v>164.196</v>
      </c>
      <c r="V22" s="1"/>
      <c r="W22" s="1"/>
      <c r="X22" s="1"/>
      <c r="Z22" s="1" t="s">
        <v>6</v>
      </c>
      <c r="AA22" s="1"/>
      <c r="AB22" s="1"/>
      <c r="AC22" s="1"/>
      <c r="AD22" s="1"/>
      <c r="AE22" s="1"/>
      <c r="AF22" s="1"/>
      <c r="AH22" s="1" t="s">
        <v>6</v>
      </c>
      <c r="AI22" s="1"/>
      <c r="AJ22" s="1"/>
      <c r="AK22" s="1"/>
      <c r="AL22" s="1"/>
      <c r="AM22" s="1"/>
      <c r="AN22" s="1"/>
    </row>
    <row r="24" spans="2:40" x14ac:dyDescent="0.25">
      <c r="B24" s="1"/>
      <c r="C24" s="4" t="s">
        <v>0</v>
      </c>
      <c r="D24" s="4"/>
      <c r="E24" s="4"/>
      <c r="F24" s="4"/>
      <c r="G24" s="4"/>
      <c r="H24" s="4"/>
      <c r="R24" s="1"/>
      <c r="S24" s="4" t="s">
        <v>0</v>
      </c>
      <c r="T24" s="4"/>
      <c r="U24" s="4"/>
      <c r="V24" s="4"/>
      <c r="W24" s="4"/>
      <c r="X24" s="4"/>
      <c r="Z24" s="1"/>
      <c r="AA24" s="4" t="s">
        <v>0</v>
      </c>
      <c r="AB24" s="4"/>
      <c r="AC24" s="4"/>
      <c r="AD24" s="4"/>
      <c r="AE24" s="4"/>
      <c r="AF24" s="4"/>
      <c r="AH24" s="1"/>
      <c r="AI24" s="4" t="s">
        <v>0</v>
      </c>
      <c r="AJ24" s="4"/>
      <c r="AK24" s="4"/>
      <c r="AL24" s="4"/>
      <c r="AM24" s="4"/>
      <c r="AN24" s="4"/>
    </row>
    <row r="25" spans="2:40" x14ac:dyDescent="0.25">
      <c r="B25" s="1" t="s">
        <v>14</v>
      </c>
      <c r="C25" s="1">
        <v>5</v>
      </c>
      <c r="D25" s="1">
        <v>10</v>
      </c>
      <c r="E25" s="1">
        <v>20</v>
      </c>
      <c r="F25" s="1">
        <v>30</v>
      </c>
      <c r="G25" s="1">
        <v>40</v>
      </c>
      <c r="H25" s="1">
        <v>100</v>
      </c>
      <c r="R25" s="1" t="s">
        <v>14</v>
      </c>
      <c r="S25" s="1">
        <v>5</v>
      </c>
      <c r="T25" s="1">
        <v>10</v>
      </c>
      <c r="U25" s="1">
        <v>20</v>
      </c>
      <c r="V25" s="1">
        <v>30</v>
      </c>
      <c r="W25" s="1">
        <v>40</v>
      </c>
      <c r="X25" s="1">
        <v>100</v>
      </c>
      <c r="Z25" s="1" t="s">
        <v>14</v>
      </c>
      <c r="AA25" s="1">
        <v>5</v>
      </c>
      <c r="AB25" s="1">
        <v>10</v>
      </c>
      <c r="AC25" s="1">
        <v>20</v>
      </c>
      <c r="AD25" s="1">
        <v>30</v>
      </c>
      <c r="AE25" s="1">
        <v>40</v>
      </c>
      <c r="AF25" s="1">
        <v>100</v>
      </c>
      <c r="AH25" s="1" t="s">
        <v>14</v>
      </c>
      <c r="AI25" s="1">
        <v>5</v>
      </c>
      <c r="AJ25" s="1">
        <v>10</v>
      </c>
      <c r="AK25" s="1">
        <v>20</v>
      </c>
      <c r="AL25" s="1">
        <v>30</v>
      </c>
      <c r="AM25" s="1">
        <v>40</v>
      </c>
      <c r="AN25" s="1">
        <v>100</v>
      </c>
    </row>
    <row r="26" spans="2:40" x14ac:dyDescent="0.25">
      <c r="B26" s="1" t="s">
        <v>1</v>
      </c>
      <c r="C26" s="1">
        <v>34</v>
      </c>
      <c r="D26" s="1" t="s">
        <v>19</v>
      </c>
      <c r="E26" s="1" t="s">
        <v>20</v>
      </c>
      <c r="F26" s="1"/>
      <c r="G26" s="1"/>
      <c r="H26" s="1"/>
      <c r="R26" s="1" t="s">
        <v>1</v>
      </c>
      <c r="S26" s="1">
        <v>34</v>
      </c>
      <c r="T26" s="1" t="s">
        <v>19</v>
      </c>
      <c r="U26" s="1" t="s">
        <v>20</v>
      </c>
      <c r="V26" s="1"/>
      <c r="W26" s="1"/>
      <c r="X26" s="1"/>
      <c r="Z26" s="1" t="s">
        <v>1</v>
      </c>
      <c r="AA26" s="1"/>
      <c r="AB26" s="1"/>
      <c r="AC26" s="1"/>
      <c r="AD26" s="1"/>
      <c r="AE26" s="1"/>
      <c r="AF26" s="1"/>
      <c r="AH26" s="1" t="s">
        <v>1</v>
      </c>
      <c r="AI26" s="1"/>
      <c r="AJ26" s="1"/>
      <c r="AK26" s="1"/>
      <c r="AL26" s="1"/>
      <c r="AM26" s="1"/>
      <c r="AN26" s="1"/>
    </row>
    <row r="27" spans="2:40" x14ac:dyDescent="0.25">
      <c r="B27" s="1" t="s">
        <v>2</v>
      </c>
      <c r="C27" s="1">
        <v>164</v>
      </c>
      <c r="D27" s="1">
        <v>322</v>
      </c>
      <c r="E27" s="1">
        <v>580</v>
      </c>
      <c r="F27" s="1"/>
      <c r="G27" s="1"/>
      <c r="H27" s="1"/>
      <c r="R27" s="1" t="s">
        <v>2</v>
      </c>
      <c r="S27" s="1">
        <v>164</v>
      </c>
      <c r="T27" s="1">
        <v>322</v>
      </c>
      <c r="U27" s="1">
        <v>580</v>
      </c>
      <c r="V27" s="1"/>
      <c r="W27" s="1"/>
      <c r="X27" s="1"/>
      <c r="Z27" s="1" t="s">
        <v>2</v>
      </c>
      <c r="AA27" s="1"/>
      <c r="AB27" s="1"/>
      <c r="AC27" s="1"/>
      <c r="AD27" s="1"/>
      <c r="AE27" s="1"/>
      <c r="AF27" s="1"/>
      <c r="AH27" s="1" t="s">
        <v>2</v>
      </c>
      <c r="AI27" s="1"/>
      <c r="AJ27" s="1"/>
      <c r="AK27" s="1"/>
      <c r="AL27" s="1"/>
      <c r="AM27" s="1"/>
      <c r="AN27" s="1"/>
    </row>
    <row r="28" spans="2:40" x14ac:dyDescent="0.25">
      <c r="B28" s="1" t="s">
        <v>5</v>
      </c>
      <c r="C28" s="1">
        <v>197.40100000000001</v>
      </c>
      <c r="D28" s="1">
        <v>193.059</v>
      </c>
      <c r="E28" s="1">
        <v>193.233</v>
      </c>
      <c r="F28" s="1"/>
      <c r="G28" s="1"/>
      <c r="H28" s="1"/>
      <c r="R28" s="1" t="s">
        <v>5</v>
      </c>
      <c r="S28" s="1">
        <v>197.40100000000001</v>
      </c>
      <c r="T28" s="1">
        <v>193.059</v>
      </c>
      <c r="U28" s="1">
        <v>193.233</v>
      </c>
      <c r="V28" s="1"/>
      <c r="W28" s="1"/>
      <c r="X28" s="1"/>
      <c r="Z28" s="1" t="s">
        <v>5</v>
      </c>
      <c r="AA28" s="1"/>
      <c r="AB28" s="1"/>
      <c r="AC28" s="1"/>
      <c r="AD28" s="1"/>
      <c r="AE28" s="1"/>
      <c r="AF28" s="1"/>
      <c r="AH28" s="1" t="s">
        <v>5</v>
      </c>
      <c r="AI28" s="1"/>
      <c r="AJ28" s="1"/>
      <c r="AK28" s="1"/>
      <c r="AL28" s="1"/>
      <c r="AM28" s="1"/>
      <c r="AN28" s="1"/>
    </row>
    <row r="29" spans="2:40" x14ac:dyDescent="0.25">
      <c r="B29" s="1" t="s">
        <v>6</v>
      </c>
      <c r="C29" s="1">
        <v>237.167</v>
      </c>
      <c r="D29" s="1">
        <v>234.87799999999999</v>
      </c>
      <c r="E29" s="1">
        <v>186.649</v>
      </c>
      <c r="F29" s="1"/>
      <c r="G29" s="1"/>
      <c r="H29" s="1"/>
      <c r="R29" s="1" t="s">
        <v>6</v>
      </c>
      <c r="S29" s="1">
        <v>237.167</v>
      </c>
      <c r="T29" s="1">
        <v>234.87799999999999</v>
      </c>
      <c r="U29" s="1">
        <v>186.649</v>
      </c>
      <c r="V29" s="1"/>
      <c r="W29" s="1"/>
      <c r="X29" s="1"/>
      <c r="Z29" s="1" t="s">
        <v>6</v>
      </c>
      <c r="AA29" s="1"/>
      <c r="AB29" s="1"/>
      <c r="AC29" s="1"/>
      <c r="AD29" s="1"/>
      <c r="AE29" s="1"/>
      <c r="AF29" s="1"/>
      <c r="AH29" s="1" t="s">
        <v>6</v>
      </c>
      <c r="AI29" s="1"/>
      <c r="AJ29" s="1"/>
      <c r="AK29" s="1"/>
      <c r="AL29" s="1"/>
      <c r="AM29" s="1"/>
      <c r="AN29" s="1"/>
    </row>
    <row r="31" spans="2:40" x14ac:dyDescent="0.25">
      <c r="B31" s="1"/>
      <c r="C31" s="4" t="s">
        <v>0</v>
      </c>
      <c r="D31" s="4"/>
      <c r="E31" s="4"/>
      <c r="F31" s="4"/>
      <c r="G31" s="4"/>
      <c r="H31" s="4"/>
      <c r="R31" s="1"/>
      <c r="S31" s="4" t="s">
        <v>0</v>
      </c>
      <c r="T31" s="4"/>
      <c r="U31" s="4"/>
      <c r="V31" s="4"/>
      <c r="W31" s="4"/>
      <c r="X31" s="4"/>
      <c r="Z31" s="1"/>
      <c r="AA31" s="4" t="s">
        <v>0</v>
      </c>
      <c r="AB31" s="4"/>
      <c r="AC31" s="4"/>
      <c r="AD31" s="4"/>
      <c r="AE31" s="4"/>
      <c r="AF31" s="4"/>
      <c r="AH31" s="1"/>
      <c r="AI31" s="4" t="s">
        <v>0</v>
      </c>
      <c r="AJ31" s="4"/>
      <c r="AK31" s="4"/>
      <c r="AL31" s="4"/>
      <c r="AM31" s="4"/>
      <c r="AN31" s="4"/>
    </row>
    <row r="32" spans="2:40" x14ac:dyDescent="0.25">
      <c r="B32" s="1" t="s">
        <v>15</v>
      </c>
      <c r="C32" s="1">
        <v>5</v>
      </c>
      <c r="D32" s="1">
        <v>10</v>
      </c>
      <c r="E32" s="1">
        <v>20</v>
      </c>
      <c r="F32" s="1">
        <v>30</v>
      </c>
      <c r="G32" s="1">
        <v>40</v>
      </c>
      <c r="H32" s="1">
        <v>100</v>
      </c>
      <c r="R32" s="1" t="s">
        <v>15</v>
      </c>
      <c r="S32" s="1">
        <v>5</v>
      </c>
      <c r="T32" s="1">
        <v>10</v>
      </c>
      <c r="U32" s="1">
        <v>20</v>
      </c>
      <c r="V32" s="1">
        <v>30</v>
      </c>
      <c r="W32" s="1">
        <v>40</v>
      </c>
      <c r="X32" s="1">
        <v>100</v>
      </c>
      <c r="Z32" s="1" t="s">
        <v>15</v>
      </c>
      <c r="AA32" s="1">
        <v>5</v>
      </c>
      <c r="AB32" s="1">
        <v>10</v>
      </c>
      <c r="AC32" s="1">
        <v>20</v>
      </c>
      <c r="AD32" s="1">
        <v>30</v>
      </c>
      <c r="AE32" s="1">
        <v>40</v>
      </c>
      <c r="AF32" s="1">
        <v>100</v>
      </c>
      <c r="AH32" s="1" t="s">
        <v>15</v>
      </c>
      <c r="AI32" s="1">
        <v>5</v>
      </c>
      <c r="AJ32" s="1">
        <v>10</v>
      </c>
      <c r="AK32" s="1">
        <v>20</v>
      </c>
      <c r="AL32" s="1">
        <v>30</v>
      </c>
      <c r="AM32" s="1">
        <v>40</v>
      </c>
      <c r="AN32" s="1">
        <v>100</v>
      </c>
    </row>
    <row r="33" spans="2:40" x14ac:dyDescent="0.25">
      <c r="B33" s="1" t="s">
        <v>1</v>
      </c>
      <c r="C33" s="1" t="s">
        <v>21</v>
      </c>
      <c r="D33" s="1" t="s">
        <v>24</v>
      </c>
      <c r="E33" s="1" t="s">
        <v>25</v>
      </c>
      <c r="F33" s="1" t="s">
        <v>26</v>
      </c>
      <c r="G33" s="1" t="s">
        <v>27</v>
      </c>
      <c r="H33" s="1"/>
      <c r="R33" s="1" t="s">
        <v>1</v>
      </c>
      <c r="S33" s="1" t="s">
        <v>21</v>
      </c>
      <c r="T33" s="1" t="s">
        <v>24</v>
      </c>
      <c r="U33" s="1" t="s">
        <v>25</v>
      </c>
      <c r="V33" s="1" t="s">
        <v>26</v>
      </c>
      <c r="W33" s="1" t="s">
        <v>27</v>
      </c>
      <c r="X33" s="1"/>
      <c r="Z33" s="1" t="s">
        <v>1</v>
      </c>
      <c r="AA33" s="1"/>
      <c r="AB33" s="1"/>
      <c r="AC33" s="1"/>
      <c r="AD33" s="1"/>
      <c r="AE33" s="1"/>
      <c r="AF33" s="1"/>
      <c r="AH33" s="1" t="s">
        <v>1</v>
      </c>
      <c r="AI33" s="1"/>
      <c r="AJ33" s="1"/>
      <c r="AK33" s="1"/>
      <c r="AL33" s="1"/>
      <c r="AM33" s="1"/>
      <c r="AN33" s="1"/>
    </row>
    <row r="34" spans="2:40" x14ac:dyDescent="0.25">
      <c r="B34" s="1" t="s">
        <v>2</v>
      </c>
      <c r="C34" s="1">
        <v>173</v>
      </c>
      <c r="D34" s="1">
        <v>357</v>
      </c>
      <c r="E34" s="1">
        <v>683</v>
      </c>
      <c r="F34" s="1">
        <v>788</v>
      </c>
      <c r="G34" s="1">
        <v>794</v>
      </c>
      <c r="H34" s="1"/>
      <c r="I34">
        <f>G34/800</f>
        <v>0.99250000000000005</v>
      </c>
      <c r="R34" s="1" t="s">
        <v>2</v>
      </c>
      <c r="S34" s="1">
        <v>173</v>
      </c>
      <c r="T34" s="1">
        <v>357</v>
      </c>
      <c r="U34" s="1">
        <v>683</v>
      </c>
      <c r="V34" s="1">
        <v>788</v>
      </c>
      <c r="W34" s="1">
        <v>794</v>
      </c>
      <c r="X34" s="1"/>
      <c r="Z34" s="1" t="s">
        <v>2</v>
      </c>
      <c r="AA34" s="1"/>
      <c r="AB34" s="1"/>
      <c r="AC34" s="1"/>
      <c r="AD34" s="1"/>
      <c r="AE34" s="1"/>
      <c r="AF34" s="1"/>
      <c r="AH34" s="1" t="s">
        <v>2</v>
      </c>
      <c r="AI34" s="1"/>
      <c r="AJ34" s="1"/>
      <c r="AK34" s="1"/>
      <c r="AL34" s="1"/>
      <c r="AM34" s="1"/>
      <c r="AN34" s="1"/>
    </row>
    <row r="35" spans="2:40" x14ac:dyDescent="0.25">
      <c r="B35" s="1" t="s">
        <v>22</v>
      </c>
      <c r="C35" s="1">
        <v>200.94300000000001</v>
      </c>
      <c r="D35" s="1">
        <v>190.54</v>
      </c>
      <c r="E35" s="1">
        <v>187.43700000000001</v>
      </c>
      <c r="F35" s="1">
        <v>184.65899999999999</v>
      </c>
      <c r="G35" s="1">
        <v>185.59700000000001</v>
      </c>
      <c r="H35" s="1"/>
      <c r="R35" s="1" t="s">
        <v>22</v>
      </c>
      <c r="S35" s="1">
        <v>200.94300000000001</v>
      </c>
      <c r="T35" s="1">
        <v>190.54</v>
      </c>
      <c r="U35" s="1">
        <v>187.43700000000001</v>
      </c>
      <c r="V35" s="1">
        <v>184.65899999999999</v>
      </c>
      <c r="W35" s="1">
        <v>185.59700000000001</v>
      </c>
      <c r="X35" s="1"/>
      <c r="Z35" s="1" t="s">
        <v>22</v>
      </c>
      <c r="AA35" s="1"/>
      <c r="AB35" s="1"/>
      <c r="AC35" s="1"/>
      <c r="AD35" s="1"/>
      <c r="AE35" s="1"/>
      <c r="AF35" s="1"/>
      <c r="AH35" s="1" t="s">
        <v>22</v>
      </c>
      <c r="AI35" s="1"/>
      <c r="AJ35" s="1"/>
      <c r="AK35" s="1"/>
      <c r="AL35" s="1"/>
      <c r="AM35" s="1"/>
      <c r="AN35" s="1"/>
    </row>
    <row r="36" spans="2:40" x14ac:dyDescent="0.25">
      <c r="B36" s="1" t="s">
        <v>23</v>
      </c>
      <c r="C36" s="1">
        <v>251.232</v>
      </c>
      <c r="D36" s="1">
        <v>244.31</v>
      </c>
      <c r="E36" s="1">
        <v>220.744</v>
      </c>
      <c r="F36" s="1">
        <v>206.404</v>
      </c>
      <c r="G36" s="1">
        <v>174.46799999999999</v>
      </c>
      <c r="H36" s="1"/>
      <c r="R36" s="1" t="s">
        <v>23</v>
      </c>
      <c r="S36" s="1">
        <v>251.232</v>
      </c>
      <c r="T36" s="1">
        <v>244.31</v>
      </c>
      <c r="U36" s="1">
        <v>220.744</v>
      </c>
      <c r="V36" s="1">
        <v>206.404</v>
      </c>
      <c r="W36" s="1">
        <v>174.46799999999999</v>
      </c>
      <c r="X36" s="1"/>
      <c r="Z36" s="1" t="s">
        <v>23</v>
      </c>
      <c r="AA36" s="1"/>
      <c r="AB36" s="1"/>
      <c r="AC36" s="1"/>
      <c r="AD36" s="1"/>
      <c r="AE36" s="1"/>
      <c r="AF36" s="1"/>
      <c r="AH36" s="1" t="s">
        <v>23</v>
      </c>
      <c r="AI36" s="1"/>
      <c r="AJ36" s="1"/>
      <c r="AK36" s="1"/>
      <c r="AL36" s="1"/>
      <c r="AM36" s="1"/>
      <c r="AN36" s="1"/>
    </row>
    <row r="38" spans="2:40" x14ac:dyDescent="0.25">
      <c r="R38" s="1"/>
      <c r="S38" s="4" t="s">
        <v>0</v>
      </c>
      <c r="T38" s="4"/>
      <c r="U38" s="4"/>
      <c r="V38" s="4"/>
      <c r="W38" s="4"/>
      <c r="X38" s="4"/>
      <c r="Z38" s="1"/>
      <c r="AA38" s="4" t="s">
        <v>0</v>
      </c>
      <c r="AB38" s="4"/>
      <c r="AC38" s="4"/>
      <c r="AD38" s="4"/>
      <c r="AE38" s="4"/>
      <c r="AF38" s="4"/>
      <c r="AH38" s="1"/>
      <c r="AI38" s="4" t="s">
        <v>0</v>
      </c>
      <c r="AJ38" s="4"/>
      <c r="AK38" s="4"/>
      <c r="AL38" s="4"/>
      <c r="AM38" s="4"/>
      <c r="AN38" s="4"/>
    </row>
    <row r="39" spans="2:40" x14ac:dyDescent="0.25">
      <c r="R39" s="1" t="s">
        <v>3</v>
      </c>
      <c r="S39" s="1">
        <v>5</v>
      </c>
      <c r="T39" s="1">
        <v>10</v>
      </c>
      <c r="U39" s="1">
        <v>20</v>
      </c>
      <c r="V39" s="1">
        <v>30</v>
      </c>
      <c r="W39" s="1">
        <v>40</v>
      </c>
      <c r="X39" s="1">
        <v>100</v>
      </c>
      <c r="Z39" s="1" t="s">
        <v>3</v>
      </c>
      <c r="AA39" s="1">
        <v>5</v>
      </c>
      <c r="AB39" s="1">
        <v>10</v>
      </c>
      <c r="AC39" s="1">
        <v>20</v>
      </c>
      <c r="AD39" s="1">
        <v>30</v>
      </c>
      <c r="AE39" s="1">
        <v>40</v>
      </c>
      <c r="AF39" s="1">
        <v>100</v>
      </c>
      <c r="AH39" s="1" t="s">
        <v>3</v>
      </c>
      <c r="AI39" s="1">
        <v>5</v>
      </c>
      <c r="AJ39" s="1">
        <v>10</v>
      </c>
      <c r="AK39" s="1">
        <v>20</v>
      </c>
      <c r="AL39" s="1">
        <v>30</v>
      </c>
      <c r="AM39" s="1">
        <v>40</v>
      </c>
      <c r="AN39" s="1">
        <v>100</v>
      </c>
    </row>
    <row r="40" spans="2:40" x14ac:dyDescent="0.25">
      <c r="R40" s="1" t="s">
        <v>1</v>
      </c>
      <c r="S40" s="1" t="s">
        <v>4</v>
      </c>
      <c r="T40" s="1" t="s">
        <v>7</v>
      </c>
      <c r="U40" s="1" t="s">
        <v>8</v>
      </c>
      <c r="V40" s="1" t="s">
        <v>9</v>
      </c>
      <c r="W40" s="1" t="s">
        <v>10</v>
      </c>
      <c r="X40" s="1" t="s">
        <v>11</v>
      </c>
      <c r="Z40" s="1" t="s">
        <v>1</v>
      </c>
      <c r="AA40" s="2" t="s">
        <v>32</v>
      </c>
      <c r="AB40" s="1" t="s">
        <v>33</v>
      </c>
      <c r="AC40" s="1" t="s">
        <v>35</v>
      </c>
      <c r="AD40" s="1"/>
      <c r="AE40" s="1"/>
      <c r="AF40" s="1"/>
      <c r="AH40" s="1" t="s">
        <v>1</v>
      </c>
      <c r="AI40" s="6" t="s">
        <v>38</v>
      </c>
      <c r="AJ40" s="1" t="s">
        <v>36</v>
      </c>
      <c r="AK40" s="1"/>
      <c r="AL40" s="1"/>
      <c r="AM40" s="1"/>
      <c r="AN40" s="1"/>
    </row>
    <row r="41" spans="2:40" x14ac:dyDescent="0.25">
      <c r="R41" s="1" t="s">
        <v>2</v>
      </c>
      <c r="S41" s="1">
        <v>169</v>
      </c>
      <c r="T41" s="1">
        <v>345</v>
      </c>
      <c r="U41" s="1">
        <v>693</v>
      </c>
      <c r="V41" s="1">
        <v>961</v>
      </c>
      <c r="W41" s="1">
        <v>989</v>
      </c>
      <c r="X41" s="1">
        <v>990</v>
      </c>
      <c r="Z41" s="1" t="s">
        <v>2</v>
      </c>
      <c r="AA41" s="2">
        <v>191</v>
      </c>
      <c r="AB41" s="1">
        <v>381</v>
      </c>
      <c r="AC41" s="1">
        <v>735</v>
      </c>
      <c r="AD41" s="1"/>
      <c r="AE41" s="1"/>
      <c r="AF41" s="1"/>
      <c r="AH41" s="1" t="s">
        <v>2</v>
      </c>
      <c r="AI41" s="6">
        <v>180</v>
      </c>
      <c r="AJ41" s="1">
        <v>364</v>
      </c>
      <c r="AK41" s="1"/>
      <c r="AL41" s="1"/>
      <c r="AM41" s="1"/>
      <c r="AN41" s="1"/>
    </row>
    <row r="42" spans="2:40" x14ac:dyDescent="0.25">
      <c r="R42" s="1" t="s">
        <v>5</v>
      </c>
      <c r="S42" s="1">
        <v>214.16499999999999</v>
      </c>
      <c r="T42" s="1">
        <v>205.80600000000001</v>
      </c>
      <c r="U42" s="1">
        <v>199.64599999999999</v>
      </c>
      <c r="V42" s="1">
        <v>199.40799999999999</v>
      </c>
      <c r="W42" s="1">
        <v>197.524</v>
      </c>
      <c r="X42" s="1">
        <v>195.11099999999999</v>
      </c>
      <c r="Z42" s="1" t="s">
        <v>5</v>
      </c>
      <c r="AA42" s="2">
        <v>207.92599999999999</v>
      </c>
      <c r="AB42" s="1">
        <v>205.87799999999999</v>
      </c>
      <c r="AC42" s="1">
        <v>199.48599999999999</v>
      </c>
      <c r="AD42" s="1"/>
      <c r="AE42" s="1"/>
      <c r="AF42" s="1"/>
      <c r="AH42" s="1" t="s">
        <v>5</v>
      </c>
      <c r="AI42" s="6">
        <v>206.71700000000001</v>
      </c>
      <c r="AJ42" s="1">
        <v>196.4</v>
      </c>
      <c r="AK42" s="1"/>
      <c r="AL42" s="1"/>
      <c r="AM42" s="1"/>
      <c r="AN42" s="1"/>
    </row>
    <row r="43" spans="2:40" x14ac:dyDescent="0.25">
      <c r="R43" s="1" t="s">
        <v>6</v>
      </c>
      <c r="S43" s="1">
        <v>248.07900000000001</v>
      </c>
      <c r="T43" s="1">
        <v>244.97399999999999</v>
      </c>
      <c r="U43" s="1">
        <v>236.01499999999999</v>
      </c>
      <c r="V43" s="1">
        <v>202.02500000000001</v>
      </c>
      <c r="W43" s="1">
        <v>178.00399999999999</v>
      </c>
      <c r="X43" s="1">
        <v>150.69200000000001</v>
      </c>
      <c r="Z43" s="1" t="s">
        <v>6</v>
      </c>
      <c r="AA43" s="2">
        <v>1076.9000000000001</v>
      </c>
      <c r="AB43" s="1">
        <v>1067.08</v>
      </c>
      <c r="AC43" s="1">
        <v>1047.8399999999999</v>
      </c>
      <c r="AD43" s="1"/>
      <c r="AE43" s="1"/>
      <c r="AF43" s="1"/>
      <c r="AH43" s="1" t="s">
        <v>6</v>
      </c>
      <c r="AI43" s="6">
        <v>241.57</v>
      </c>
      <c r="AJ43" s="1">
        <v>1067.08</v>
      </c>
      <c r="AK43" s="1"/>
      <c r="AL43" s="1"/>
      <c r="AM43" s="1"/>
      <c r="AN43" s="1"/>
    </row>
  </sheetData>
  <mergeCells count="26">
    <mergeCell ref="S38:X38"/>
    <mergeCell ref="AH9:AN9"/>
    <mergeCell ref="AI10:AN10"/>
    <mergeCell ref="AI17:AN17"/>
    <mergeCell ref="AI24:AN24"/>
    <mergeCell ref="AI31:AN31"/>
    <mergeCell ref="AI38:AN38"/>
    <mergeCell ref="AA17:AF17"/>
    <mergeCell ref="AA24:AF24"/>
    <mergeCell ref="AA31:AF31"/>
    <mergeCell ref="AA38:AF38"/>
    <mergeCell ref="R9:X9"/>
    <mergeCell ref="S10:X10"/>
    <mergeCell ref="S17:X17"/>
    <mergeCell ref="S24:X24"/>
    <mergeCell ref="S31:X31"/>
    <mergeCell ref="C17:H17"/>
    <mergeCell ref="C24:H24"/>
    <mergeCell ref="C31:H31"/>
    <mergeCell ref="B9:H9"/>
    <mergeCell ref="C2:H2"/>
    <mergeCell ref="C10:H10"/>
    <mergeCell ref="K10:P10"/>
    <mergeCell ref="J9:P9"/>
    <mergeCell ref="Z9:AF9"/>
    <mergeCell ref="AA10:A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Autonomicity</dc:creator>
  <cp:lastModifiedBy>Autonomicity</cp:lastModifiedBy>
  <dcterms:created xsi:type="dcterms:W3CDTF">2023-02-01T20:51:52Z</dcterms:created>
  <dcterms:modified xsi:type="dcterms:W3CDTF">2023-03-02T15:57:56Z</dcterms:modified>
</cp:coreProperties>
</file>