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7320" windowHeight="135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8" i="1" l="1"/>
  <c r="AA27" i="1"/>
  <c r="AA26" i="1"/>
  <c r="AA25" i="1"/>
  <c r="AA24" i="1"/>
  <c r="AA23" i="1"/>
  <c r="AA22" i="1"/>
  <c r="AA21" i="1"/>
  <c r="AA20" i="1"/>
  <c r="Y28" i="1"/>
  <c r="Y27" i="1"/>
  <c r="Y26" i="1"/>
  <c r="Y25" i="1"/>
  <c r="Y24" i="1"/>
  <c r="Y23" i="1"/>
  <c r="Y22" i="1"/>
  <c r="Y21" i="1"/>
  <c r="Y20" i="1"/>
  <c r="I41" i="1"/>
  <c r="B51" i="1"/>
  <c r="D51" i="1"/>
  <c r="E51" i="1"/>
</calcChain>
</file>

<file path=xl/sharedStrings.xml><?xml version="1.0" encoding="utf-8"?>
<sst xmlns="http://schemas.openxmlformats.org/spreadsheetml/2006/main" count="108" uniqueCount="32">
  <si>
    <t>simple</t>
  </si>
  <si>
    <t>one point</t>
  </si>
  <si>
    <t>context preserved</t>
  </si>
  <si>
    <t>size fair</t>
  </si>
  <si>
    <t>uniform</t>
  </si>
  <si>
    <t>homologous</t>
  </si>
  <si>
    <t>deterministic</t>
  </si>
  <si>
    <t>probabilistic</t>
  </si>
  <si>
    <t>mux 11</t>
  </si>
  <si>
    <t>mux 6</t>
  </si>
  <si>
    <t>symb1</t>
  </si>
  <si>
    <t>symb2</t>
  </si>
  <si>
    <t>symb3</t>
  </si>
  <si>
    <t>symb4</t>
  </si>
  <si>
    <t>symb5</t>
  </si>
  <si>
    <t>symb6</t>
  </si>
  <si>
    <t>ant</t>
  </si>
  <si>
    <t>runId</t>
  </si>
  <si>
    <t>fit_min</t>
  </si>
  <si>
    <t>fit_max</t>
  </si>
  <si>
    <t>fit_avg</t>
  </si>
  <si>
    <t>fit_std</t>
  </si>
  <si>
    <t>min</t>
  </si>
  <si>
    <t>max</t>
  </si>
  <si>
    <t>semantic/simple 1/9</t>
  </si>
  <si>
    <t>crypto 1</t>
  </si>
  <si>
    <t>crypto 4</t>
  </si>
  <si>
    <t>iprojekt</t>
  </si>
  <si>
    <t>fitness</t>
  </si>
  <si>
    <t>rank</t>
  </si>
  <si>
    <t>AVERAGE RANK</t>
  </si>
  <si>
    <t>fitness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</si>
</sst>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i/>
      <sz val="12"/>
      <color rgb="FF7F7F7F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EB9C"/>
        <bgColor rgb="FF000000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96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8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11" fontId="0" fillId="0" borderId="0" xfId="0" applyNumberFormat="1"/>
    <xf numFmtId="3" fontId="0" fillId="0" borderId="0" xfId="0" applyNumberFormat="1"/>
    <xf numFmtId="0" fontId="2" fillId="2" borderId="0" xfId="1"/>
    <xf numFmtId="11" fontId="2" fillId="2" borderId="0" xfId="1" applyNumberFormat="1"/>
    <xf numFmtId="0" fontId="0" fillId="3" borderId="1" xfId="2" applyFont="1"/>
    <xf numFmtId="0" fontId="7" fillId="0" borderId="2" xfId="22" applyBorder="1"/>
    <xf numFmtId="0" fontId="0" fillId="4" borderId="2" xfId="0" applyFill="1" applyBorder="1"/>
    <xf numFmtId="0" fontId="5" fillId="7" borderId="2" xfId="0" applyFont="1" applyFill="1" applyBorder="1"/>
    <xf numFmtId="0" fontId="0" fillId="7" borderId="2" xfId="0" applyFill="1" applyBorder="1"/>
    <xf numFmtId="0" fontId="0" fillId="5" borderId="2" xfId="0" applyFill="1" applyBorder="1"/>
    <xf numFmtId="0" fontId="0" fillId="0" borderId="2" xfId="0" applyBorder="1"/>
    <xf numFmtId="0" fontId="0" fillId="6" borderId="2" xfId="0" applyFill="1" applyBorder="1"/>
    <xf numFmtId="11" fontId="0" fillId="0" borderId="2" xfId="0" applyNumberFormat="1" applyBorder="1"/>
    <xf numFmtId="0" fontId="2" fillId="2" borderId="2" xfId="1" applyBorder="1"/>
    <xf numFmtId="11" fontId="2" fillId="2" borderId="2" xfId="1" applyNumberFormat="1" applyBorder="1"/>
    <xf numFmtId="0" fontId="6" fillId="8" borderId="2" xfId="17" applyFill="1" applyBorder="1"/>
    <xf numFmtId="11" fontId="6" fillId="8" borderId="2" xfId="17" applyNumberFormat="1" applyFill="1" applyBorder="1"/>
    <xf numFmtId="0" fontId="0" fillId="3" borderId="2" xfId="2" applyFont="1" applyBorder="1"/>
    <xf numFmtId="0" fontId="8" fillId="8" borderId="0" xfId="25"/>
    <xf numFmtId="0" fontId="9" fillId="0" borderId="2" xfId="0" applyFont="1" applyBorder="1"/>
    <xf numFmtId="0" fontId="9" fillId="0" borderId="3" xfId="0" applyFont="1" applyBorder="1"/>
    <xf numFmtId="0" fontId="6" fillId="9" borderId="3" xfId="0" applyFont="1" applyFill="1" applyBorder="1"/>
    <xf numFmtId="0" fontId="0" fillId="0" borderId="4" xfId="0" applyFill="1" applyBorder="1"/>
    <xf numFmtId="0" fontId="0" fillId="5" borderId="4" xfId="0" applyFill="1" applyBorder="1"/>
    <xf numFmtId="0" fontId="0" fillId="0" borderId="5" xfId="0" applyFill="1" applyBorder="1"/>
    <xf numFmtId="0" fontId="2" fillId="2" borderId="3" xfId="1" applyBorder="1"/>
  </cellXfs>
  <cellStyles count="96">
    <cellStyle name="Explanatory Text" xfId="17" builtinId="5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4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3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Neutral" xfId="25" builtinId="28"/>
    <cellStyle name="Normal" xfId="0" builtinId="0"/>
    <cellStyle name="Note" xfId="2" builtinId="10"/>
    <cellStyle name="Warning Text" xfId="22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1"/>
  <sheetViews>
    <sheetView tabSelected="1" topLeftCell="K16" workbookViewId="0">
      <selection activeCell="AA23" sqref="AA23"/>
    </sheetView>
  </sheetViews>
  <sheetFormatPr baseColWidth="10" defaultRowHeight="16" x14ac:dyDescent="0"/>
  <cols>
    <col min="1" max="1" width="17.5" customWidth="1"/>
    <col min="8" max="8" width="10.875" bestFit="1" customWidth="1"/>
    <col min="12" max="12" width="15.875" customWidth="1"/>
    <col min="19" max="19" width="14.5" customWidth="1"/>
    <col min="25" max="25" width="16.625" customWidth="1"/>
  </cols>
  <sheetData>
    <row r="1" spans="1:13">
      <c r="A1" s="6" t="s">
        <v>28</v>
      </c>
      <c r="B1" s="7" t="s">
        <v>23</v>
      </c>
      <c r="C1" s="7" t="s">
        <v>23</v>
      </c>
      <c r="D1" s="8" t="s">
        <v>22</v>
      </c>
      <c r="E1" s="9" t="s">
        <v>22</v>
      </c>
      <c r="F1" s="10" t="s">
        <v>22</v>
      </c>
      <c r="G1" s="10" t="s">
        <v>22</v>
      </c>
      <c r="H1" s="10" t="s">
        <v>22</v>
      </c>
      <c r="I1" s="10" t="s">
        <v>22</v>
      </c>
      <c r="J1" s="10" t="s">
        <v>22</v>
      </c>
      <c r="K1" s="10" t="s">
        <v>22</v>
      </c>
      <c r="L1" s="7" t="s">
        <v>23</v>
      </c>
      <c r="M1" s="10" t="s">
        <v>22</v>
      </c>
    </row>
    <row r="2" spans="1:13">
      <c r="A2" s="11"/>
      <c r="B2" s="12" t="s">
        <v>25</v>
      </c>
      <c r="C2" s="12" t="s">
        <v>26</v>
      </c>
      <c r="D2" s="12" t="s">
        <v>9</v>
      </c>
      <c r="E2" s="12" t="s">
        <v>8</v>
      </c>
      <c r="F2" s="12" t="s">
        <v>10</v>
      </c>
      <c r="G2" s="12" t="s">
        <v>11</v>
      </c>
      <c r="H2" s="12" t="s">
        <v>12</v>
      </c>
      <c r="I2" s="12" t="s">
        <v>13</v>
      </c>
      <c r="J2" s="12" t="s">
        <v>14</v>
      </c>
      <c r="K2" s="12" t="s">
        <v>15</v>
      </c>
      <c r="L2" s="12" t="s">
        <v>16</v>
      </c>
      <c r="M2" s="12" t="s">
        <v>27</v>
      </c>
    </row>
    <row r="3" spans="1:13">
      <c r="A3" s="11" t="s">
        <v>0</v>
      </c>
      <c r="B3" s="11">
        <v>110.7628</v>
      </c>
      <c r="C3" s="11">
        <v>1.1556010000000001</v>
      </c>
      <c r="D3" s="11">
        <v>3.9</v>
      </c>
      <c r="E3" s="11">
        <v>427.33333299999998</v>
      </c>
      <c r="F3" s="11">
        <v>1.1640448000000001</v>
      </c>
      <c r="G3" s="11">
        <v>0.63482333000000002</v>
      </c>
      <c r="H3" s="13">
        <v>5.8471999999999996E-16</v>
      </c>
      <c r="I3" s="14">
        <v>2.4171406700000002</v>
      </c>
      <c r="J3" s="14">
        <v>0</v>
      </c>
      <c r="K3" s="11">
        <v>30.747219999999999</v>
      </c>
      <c r="L3" s="14">
        <v>70.3</v>
      </c>
      <c r="M3" s="11">
        <v>16.364896699999999</v>
      </c>
    </row>
    <row r="4" spans="1:13">
      <c r="A4" s="11" t="s">
        <v>1</v>
      </c>
      <c r="B4" s="11">
        <v>110.16325000000001</v>
      </c>
      <c r="C4" s="11">
        <v>1.1233465</v>
      </c>
      <c r="D4" s="11">
        <v>5.3666660000000004</v>
      </c>
      <c r="E4" s="11">
        <v>486.96666670000002</v>
      </c>
      <c r="F4" s="11">
        <v>1.51229653</v>
      </c>
      <c r="G4" s="11">
        <v>6.4212023299999998</v>
      </c>
      <c r="H4" s="13">
        <v>7.2535000000000004E-16</v>
      </c>
      <c r="I4" s="11">
        <v>5.0484646700000004</v>
      </c>
      <c r="J4" s="11">
        <v>0.45233553999999998</v>
      </c>
      <c r="K4" s="11">
        <v>85.108540000000005</v>
      </c>
      <c r="L4" s="11">
        <v>59.4</v>
      </c>
      <c r="M4" s="11">
        <v>16.288783299999999</v>
      </c>
    </row>
    <row r="5" spans="1:13">
      <c r="A5" s="11" t="s">
        <v>2</v>
      </c>
      <c r="B5" s="11">
        <v>110.36454999999999</v>
      </c>
      <c r="C5" s="11">
        <v>1.1359809999999999</v>
      </c>
      <c r="D5" s="11">
        <v>4.8333329999999997</v>
      </c>
      <c r="E5" s="11">
        <v>461.7</v>
      </c>
      <c r="F5" s="11">
        <v>1.24346859</v>
      </c>
      <c r="G5" s="11">
        <v>3.9196123300000001</v>
      </c>
      <c r="H5" s="15">
        <v>7.5125000000000003E-16</v>
      </c>
      <c r="I5" s="11">
        <v>4.1872176699999999</v>
      </c>
      <c r="J5" s="11">
        <v>0.4976853</v>
      </c>
      <c r="K5" s="11">
        <v>62.800496699999997</v>
      </c>
      <c r="L5" s="13">
        <v>61.8</v>
      </c>
      <c r="M5" s="11">
        <v>16.171403300000001</v>
      </c>
    </row>
    <row r="6" spans="1:13">
      <c r="A6" s="11" t="s">
        <v>3</v>
      </c>
      <c r="B6" s="11">
        <v>110.5621</v>
      </c>
      <c r="C6" s="11">
        <v>1.1428195000000001</v>
      </c>
      <c r="D6" s="11">
        <v>4.5999999999999996</v>
      </c>
      <c r="E6" s="11">
        <v>431.76666667000001</v>
      </c>
      <c r="F6" s="11">
        <v>1.2003219300000001</v>
      </c>
      <c r="G6" s="11">
        <v>2.0041653300000002</v>
      </c>
      <c r="H6" s="13">
        <v>6.9204E-16</v>
      </c>
      <c r="I6" s="11">
        <v>4.6585486700000001</v>
      </c>
      <c r="J6" s="11">
        <v>0.18735260000000001</v>
      </c>
      <c r="K6" s="11">
        <v>27.226749300000002</v>
      </c>
      <c r="L6" s="11">
        <v>66.400000000000006</v>
      </c>
      <c r="M6" s="11">
        <v>16.221446700000001</v>
      </c>
    </row>
    <row r="7" spans="1:13">
      <c r="A7" s="11" t="s">
        <v>4</v>
      </c>
      <c r="B7" s="11">
        <v>109.66655</v>
      </c>
      <c r="C7" s="11">
        <v>1.1313985</v>
      </c>
      <c r="D7" s="11">
        <v>4.2</v>
      </c>
      <c r="E7" s="11">
        <v>459.4</v>
      </c>
      <c r="F7" s="11">
        <v>1.6424551000000001</v>
      </c>
      <c r="G7" s="11">
        <v>5.2279523299999999</v>
      </c>
      <c r="H7" s="13">
        <v>9.835E-4</v>
      </c>
      <c r="I7" s="11">
        <v>6.5434099999999997</v>
      </c>
      <c r="J7" s="11">
        <v>0.82343434000000004</v>
      </c>
      <c r="K7" s="11">
        <v>51.458713299999999</v>
      </c>
      <c r="L7" s="11">
        <v>61.4</v>
      </c>
      <c r="M7" s="11">
        <v>16.312249999999999</v>
      </c>
    </row>
    <row r="8" spans="1:13">
      <c r="A8" s="11" t="s">
        <v>5</v>
      </c>
      <c r="B8" s="11">
        <v>110.76224999999999</v>
      </c>
      <c r="C8" s="11">
        <v>1.1318275</v>
      </c>
      <c r="D8" s="11">
        <v>4.3</v>
      </c>
      <c r="E8" s="11">
        <v>476.53333300000003</v>
      </c>
      <c r="F8" s="11">
        <v>1.6177794700000001</v>
      </c>
      <c r="G8" s="11">
        <v>3.8770926700000001</v>
      </c>
      <c r="H8" s="13">
        <v>6.5872999999999996E-16</v>
      </c>
      <c r="I8" s="11">
        <v>5.1089936700000003</v>
      </c>
      <c r="J8" s="11">
        <v>0.13171603000000001</v>
      </c>
      <c r="K8" s="11">
        <v>59.151755000000001</v>
      </c>
      <c r="L8" s="11">
        <v>62.4</v>
      </c>
      <c r="M8" s="11">
        <v>16.222923300000001</v>
      </c>
    </row>
    <row r="9" spans="1:13">
      <c r="A9" s="11" t="s">
        <v>6</v>
      </c>
      <c r="B9" s="16"/>
      <c r="C9" s="16"/>
      <c r="D9" s="16"/>
      <c r="E9" s="16"/>
      <c r="F9" s="11">
        <v>2.0514364700000001</v>
      </c>
      <c r="G9" s="11">
        <v>3.8771770000000001</v>
      </c>
      <c r="H9" s="11">
        <v>5.0608299999999997E-3</v>
      </c>
      <c r="I9" s="11">
        <v>5.0862743300000002</v>
      </c>
      <c r="J9" s="11">
        <v>0.16171174999999999</v>
      </c>
      <c r="K9" s="11">
        <v>46.658380000000001</v>
      </c>
      <c r="L9" s="17"/>
      <c r="M9" s="23">
        <v>16.4651</v>
      </c>
    </row>
    <row r="10" spans="1:13">
      <c r="A10" s="11" t="s">
        <v>7</v>
      </c>
      <c r="B10" s="16"/>
      <c r="C10" s="16"/>
      <c r="D10" s="16"/>
      <c r="E10" s="16"/>
      <c r="F10" s="11">
        <v>18.969425699999999</v>
      </c>
      <c r="G10" s="11">
        <v>10.622653</v>
      </c>
      <c r="H10" s="11">
        <v>2.1152359999999999</v>
      </c>
      <c r="I10" s="11">
        <v>12.636146699999999</v>
      </c>
      <c r="J10" s="11">
        <v>6.6285039299999999</v>
      </c>
      <c r="K10" s="11">
        <v>1078.7464299999999</v>
      </c>
      <c r="L10" s="16"/>
      <c r="M10" s="23">
        <v>21.310073299999999</v>
      </c>
    </row>
    <row r="11" spans="1:13">
      <c r="A11" s="11" t="s">
        <v>24</v>
      </c>
      <c r="B11" s="11">
        <v>113.03155</v>
      </c>
      <c r="C11" s="11">
        <v>1.1785794999999999</v>
      </c>
      <c r="D11" s="11">
        <v>13.966666</v>
      </c>
      <c r="E11" s="11">
        <v>727.13333299999999</v>
      </c>
      <c r="F11" s="18">
        <v>0.15859317000000001</v>
      </c>
      <c r="G11" s="14">
        <v>0.35</v>
      </c>
      <c r="H11" s="11">
        <v>0.43794266999999998</v>
      </c>
      <c r="I11" s="11">
        <v>3.0113536700000001</v>
      </c>
      <c r="J11" s="11">
        <v>0.13773753</v>
      </c>
      <c r="K11" s="14">
        <v>15.9178143</v>
      </c>
      <c r="L11" s="11">
        <v>68</v>
      </c>
      <c r="M11" s="11">
        <v>16.152439999999999</v>
      </c>
    </row>
    <row r="17" spans="1:27">
      <c r="M17" s="19"/>
      <c r="N17" s="3"/>
      <c r="O17" s="3"/>
      <c r="P17" s="3"/>
      <c r="Q17" s="3"/>
      <c r="R17" s="3"/>
      <c r="S17" s="3"/>
      <c r="T17" s="3"/>
      <c r="U17" s="3"/>
      <c r="V17" s="3"/>
      <c r="W17" s="3"/>
      <c r="X17" s="19"/>
    </row>
    <row r="18" spans="1:27">
      <c r="L18" s="6" t="s">
        <v>29</v>
      </c>
      <c r="M18" s="7" t="s">
        <v>23</v>
      </c>
      <c r="N18" s="7"/>
      <c r="O18" s="8" t="s">
        <v>22</v>
      </c>
      <c r="P18" s="9" t="s">
        <v>22</v>
      </c>
      <c r="Q18" s="10" t="s">
        <v>22</v>
      </c>
      <c r="R18" s="10" t="s">
        <v>22</v>
      </c>
      <c r="S18" s="10" t="s">
        <v>22</v>
      </c>
      <c r="T18" s="10" t="s">
        <v>22</v>
      </c>
      <c r="U18" s="10" t="s">
        <v>22</v>
      </c>
      <c r="V18" s="10" t="s">
        <v>22</v>
      </c>
      <c r="W18" s="7" t="s">
        <v>23</v>
      </c>
      <c r="X18" s="10" t="s">
        <v>22</v>
      </c>
    </row>
    <row r="19" spans="1:27">
      <c r="L19" s="11"/>
      <c r="M19" s="12" t="s">
        <v>25</v>
      </c>
      <c r="N19" s="12" t="s">
        <v>26</v>
      </c>
      <c r="O19" s="12" t="s">
        <v>9</v>
      </c>
      <c r="P19" s="12" t="s">
        <v>8</v>
      </c>
      <c r="Q19" s="12" t="s">
        <v>10</v>
      </c>
      <c r="R19" s="12" t="s">
        <v>11</v>
      </c>
      <c r="S19" s="12" t="s">
        <v>12</v>
      </c>
      <c r="T19" s="12" t="s">
        <v>13</v>
      </c>
      <c r="U19" s="12" t="s">
        <v>14</v>
      </c>
      <c r="V19" s="12" t="s">
        <v>15</v>
      </c>
      <c r="W19" s="12" t="s">
        <v>16</v>
      </c>
      <c r="X19" s="12" t="s">
        <v>27</v>
      </c>
      <c r="Y19" s="24" t="s">
        <v>30</v>
      </c>
    </row>
    <row r="20" spans="1:27">
      <c r="A20" t="s">
        <v>17</v>
      </c>
      <c r="B20" t="s">
        <v>18</v>
      </c>
      <c r="C20" t="s">
        <v>19</v>
      </c>
      <c r="D20" t="s">
        <v>20</v>
      </c>
      <c r="E20" t="s">
        <v>21</v>
      </c>
      <c r="F20" t="s">
        <v>21</v>
      </c>
      <c r="L20" s="5" t="s">
        <v>0</v>
      </c>
      <c r="M20" s="20">
        <v>3</v>
      </c>
      <c r="N20" s="11">
        <v>2</v>
      </c>
      <c r="O20" s="14">
        <v>1</v>
      </c>
      <c r="P20" s="14">
        <v>1</v>
      </c>
      <c r="Q20" s="11">
        <v>3</v>
      </c>
      <c r="R20" s="14">
        <v>1</v>
      </c>
      <c r="S20" s="15">
        <v>1</v>
      </c>
      <c r="T20" s="14">
        <v>1</v>
      </c>
      <c r="U20" s="14">
        <v>1</v>
      </c>
      <c r="V20" s="11">
        <v>4</v>
      </c>
      <c r="W20" s="3">
        <v>1</v>
      </c>
      <c r="X20" s="11">
        <v>6</v>
      </c>
      <c r="Y20" s="3">
        <f t="shared" ref="Y20:Y28" si="0">AVERAGE(M20:X20)</f>
        <v>2.0833333333333335</v>
      </c>
      <c r="Z20" s="25">
        <v>1</v>
      </c>
      <c r="AA20">
        <f>MEDIAN(M20:X20)</f>
        <v>1</v>
      </c>
    </row>
    <row r="21" spans="1:27">
      <c r="A21">
        <v>1</v>
      </c>
      <c r="B21">
        <v>256</v>
      </c>
      <c r="C21" s="1">
        <v>10774.9</v>
      </c>
      <c r="D21" s="1">
        <v>16.5474</v>
      </c>
      <c r="E21" s="1">
        <v>1161.1300000000001</v>
      </c>
      <c r="F21" s="2">
        <v>44</v>
      </c>
      <c r="I21">
        <v>111.06399999999999</v>
      </c>
      <c r="L21" s="5" t="s">
        <v>1</v>
      </c>
      <c r="M21" s="21">
        <v>6</v>
      </c>
      <c r="N21" s="11">
        <v>6</v>
      </c>
      <c r="O21" s="11">
        <v>6</v>
      </c>
      <c r="P21" s="11">
        <v>6</v>
      </c>
      <c r="Q21" s="11">
        <v>6</v>
      </c>
      <c r="R21" s="11">
        <v>8</v>
      </c>
      <c r="S21" s="13">
        <v>1</v>
      </c>
      <c r="T21" s="11">
        <v>5</v>
      </c>
      <c r="U21" s="14">
        <v>1</v>
      </c>
      <c r="V21" s="11">
        <v>7</v>
      </c>
      <c r="W21" s="11">
        <v>7</v>
      </c>
      <c r="X21" s="11">
        <v>7</v>
      </c>
      <c r="Y21" s="3">
        <f t="shared" si="0"/>
        <v>5.5</v>
      </c>
      <c r="Z21" s="25">
        <v>8</v>
      </c>
      <c r="AA21">
        <f>MEDIAN(M21:X21)</f>
        <v>6</v>
      </c>
    </row>
    <row r="22" spans="1:27">
      <c r="A22">
        <v>2</v>
      </c>
      <c r="B22">
        <v>288</v>
      </c>
      <c r="C22" s="1">
        <v>10774.8</v>
      </c>
      <c r="D22" s="1">
        <v>16.459900000000001</v>
      </c>
      <c r="E22" s="1">
        <v>7870.87</v>
      </c>
      <c r="F22" s="1">
        <v>45</v>
      </c>
      <c r="I22">
        <v>109.072</v>
      </c>
      <c r="L22" s="5" t="s">
        <v>2</v>
      </c>
      <c r="M22" s="21">
        <v>5</v>
      </c>
      <c r="N22" s="11">
        <v>5</v>
      </c>
      <c r="O22" s="14">
        <v>1</v>
      </c>
      <c r="P22" s="11">
        <v>3</v>
      </c>
      <c r="Q22" s="11">
        <v>4</v>
      </c>
      <c r="R22" s="11">
        <v>5</v>
      </c>
      <c r="S22" s="15">
        <v>1</v>
      </c>
      <c r="T22" s="11">
        <v>3</v>
      </c>
      <c r="U22" s="11">
        <v>8</v>
      </c>
      <c r="V22" s="11">
        <v>8</v>
      </c>
      <c r="W22" s="13">
        <v>6</v>
      </c>
      <c r="X22" s="14">
        <v>1</v>
      </c>
      <c r="Y22" s="3">
        <f t="shared" si="0"/>
        <v>4.166666666666667</v>
      </c>
      <c r="Z22" s="25">
        <v>4</v>
      </c>
      <c r="AA22">
        <f>MEDIAN(M22:X22)</f>
        <v>4.5</v>
      </c>
    </row>
    <row r="23" spans="1:27">
      <c r="A23">
        <v>3</v>
      </c>
      <c r="B23">
        <v>480</v>
      </c>
      <c r="C23" s="2">
        <v>10554.7</v>
      </c>
      <c r="D23" s="1">
        <v>17.148</v>
      </c>
      <c r="E23" s="2">
        <v>6424.47</v>
      </c>
      <c r="F23" s="1">
        <v>44</v>
      </c>
      <c r="I23">
        <v>111.062</v>
      </c>
      <c r="L23" s="5" t="s">
        <v>3</v>
      </c>
      <c r="M23" s="21">
        <v>3</v>
      </c>
      <c r="N23" s="11">
        <v>3</v>
      </c>
      <c r="O23" s="14">
        <v>1</v>
      </c>
      <c r="P23" s="11">
        <v>2</v>
      </c>
      <c r="Q23" s="11">
        <v>2</v>
      </c>
      <c r="R23" s="14">
        <v>1</v>
      </c>
      <c r="S23" s="13">
        <v>1</v>
      </c>
      <c r="T23" s="11">
        <v>4</v>
      </c>
      <c r="U23" s="14">
        <v>1</v>
      </c>
      <c r="V23" s="11">
        <v>2</v>
      </c>
      <c r="W23" s="11">
        <v>3</v>
      </c>
      <c r="X23" s="11">
        <v>4</v>
      </c>
      <c r="Y23" s="3">
        <f t="shared" si="0"/>
        <v>2.25</v>
      </c>
      <c r="Z23" s="25">
        <v>2</v>
      </c>
      <c r="AA23">
        <f>MEDIAN(M23:X23)</f>
        <v>2</v>
      </c>
    </row>
    <row r="24" spans="1:27">
      <c r="A24">
        <v>4</v>
      </c>
      <c r="B24">
        <v>492</v>
      </c>
      <c r="C24" s="1">
        <v>10643.3</v>
      </c>
      <c r="D24" s="1">
        <v>15.9971</v>
      </c>
      <c r="E24" s="1">
        <v>7769.39</v>
      </c>
      <c r="F24" s="1">
        <v>40</v>
      </c>
      <c r="I24">
        <v>111.06100000000001</v>
      </c>
      <c r="L24" s="5" t="s">
        <v>4</v>
      </c>
      <c r="M24" s="21">
        <v>7</v>
      </c>
      <c r="N24" s="11">
        <v>4</v>
      </c>
      <c r="O24" s="14">
        <v>1</v>
      </c>
      <c r="P24" s="11">
        <v>4</v>
      </c>
      <c r="Q24" s="11">
        <v>5</v>
      </c>
      <c r="R24" s="11">
        <v>7</v>
      </c>
      <c r="S24" s="13">
        <v>1</v>
      </c>
      <c r="T24" s="11">
        <v>8</v>
      </c>
      <c r="U24" s="14">
        <v>1</v>
      </c>
      <c r="V24" s="11">
        <v>5</v>
      </c>
      <c r="W24" s="11">
        <v>5</v>
      </c>
      <c r="X24" s="11">
        <v>5</v>
      </c>
      <c r="Y24" s="3">
        <f t="shared" si="0"/>
        <v>4.416666666666667</v>
      </c>
      <c r="Z24" s="25">
        <v>7</v>
      </c>
      <c r="AA24">
        <f>MEDIAN(M24:Y24)</f>
        <v>5</v>
      </c>
    </row>
    <row r="25" spans="1:27">
      <c r="A25">
        <v>5</v>
      </c>
      <c r="B25">
        <v>504</v>
      </c>
      <c r="C25" s="1">
        <v>10774.8</v>
      </c>
      <c r="D25" s="1">
        <v>16.123799999999999</v>
      </c>
      <c r="E25" s="1">
        <v>7160.13</v>
      </c>
      <c r="F25" s="2">
        <v>42</v>
      </c>
      <c r="I25">
        <v>111.065</v>
      </c>
      <c r="L25" s="5" t="s">
        <v>5</v>
      </c>
      <c r="M25" s="21">
        <v>2</v>
      </c>
      <c r="N25" s="11">
        <v>7</v>
      </c>
      <c r="O25" s="14">
        <v>1</v>
      </c>
      <c r="P25" s="11">
        <v>5</v>
      </c>
      <c r="Q25" s="11">
        <v>8</v>
      </c>
      <c r="R25" s="11">
        <v>5</v>
      </c>
      <c r="S25" s="13">
        <v>1</v>
      </c>
      <c r="T25" s="11">
        <v>7</v>
      </c>
      <c r="U25" s="14">
        <v>1</v>
      </c>
      <c r="V25" s="11">
        <v>6</v>
      </c>
      <c r="W25" s="11">
        <v>4</v>
      </c>
      <c r="X25" s="11">
        <v>3</v>
      </c>
      <c r="Y25" s="3">
        <f t="shared" si="0"/>
        <v>4.166666666666667</v>
      </c>
      <c r="Z25" s="25">
        <v>4</v>
      </c>
      <c r="AA25">
        <f>MEDIAN(M25:X25)</f>
        <v>4.5</v>
      </c>
    </row>
    <row r="26" spans="1:27">
      <c r="A26">
        <v>6</v>
      </c>
      <c r="B26">
        <v>524</v>
      </c>
      <c r="C26" s="1">
        <v>10554.7</v>
      </c>
      <c r="D26" s="1">
        <v>16.096900000000002</v>
      </c>
      <c r="E26" s="1">
        <v>7788.77</v>
      </c>
      <c r="F26" s="1">
        <v>46</v>
      </c>
      <c r="I26">
        <v>111.06100000000001</v>
      </c>
      <c r="L26" s="5" t="s">
        <v>6</v>
      </c>
      <c r="M26" s="22"/>
      <c r="N26" s="16"/>
      <c r="O26" s="16"/>
      <c r="P26" s="16"/>
      <c r="Q26" s="11">
        <v>7</v>
      </c>
      <c r="R26" s="11">
        <v>4</v>
      </c>
      <c r="S26" s="14">
        <v>1</v>
      </c>
      <c r="T26" s="11">
        <v>6</v>
      </c>
      <c r="U26" s="14">
        <v>1</v>
      </c>
      <c r="V26" s="11">
        <v>3</v>
      </c>
      <c r="W26" s="17"/>
      <c r="X26" s="23">
        <v>8</v>
      </c>
      <c r="Y26" s="3">
        <f t="shared" si="0"/>
        <v>4.2857142857142856</v>
      </c>
      <c r="Z26" s="25">
        <v>6</v>
      </c>
      <c r="AA26">
        <f>MEDIAN(M26:X26)</f>
        <v>4</v>
      </c>
    </row>
    <row r="27" spans="1:27">
      <c r="A27">
        <v>7</v>
      </c>
      <c r="B27">
        <v>476</v>
      </c>
      <c r="C27" s="1">
        <v>10554.7</v>
      </c>
      <c r="D27" s="1">
        <v>16.0243</v>
      </c>
      <c r="E27" s="1">
        <v>10554.7</v>
      </c>
      <c r="F27" s="1">
        <v>42</v>
      </c>
      <c r="I27">
        <v>111.06100000000001</v>
      </c>
      <c r="L27" s="5" t="s">
        <v>7</v>
      </c>
      <c r="M27" s="22"/>
      <c r="N27" s="16"/>
      <c r="O27" s="16"/>
      <c r="P27" s="16"/>
      <c r="Q27" s="11">
        <v>9</v>
      </c>
      <c r="R27" s="11">
        <v>9</v>
      </c>
      <c r="S27" s="14">
        <v>1</v>
      </c>
      <c r="T27" s="11">
        <v>9</v>
      </c>
      <c r="U27" s="11">
        <v>9</v>
      </c>
      <c r="V27" s="11">
        <v>9</v>
      </c>
      <c r="W27" s="16"/>
      <c r="X27" s="23">
        <v>9</v>
      </c>
      <c r="Y27" s="3">
        <f t="shared" si="0"/>
        <v>7.8571428571428568</v>
      </c>
      <c r="Z27" s="25">
        <v>9</v>
      </c>
      <c r="AA27">
        <f>MEDIAN(M27:X27)</f>
        <v>9</v>
      </c>
    </row>
    <row r="28" spans="1:27">
      <c r="A28">
        <v>8</v>
      </c>
      <c r="B28">
        <v>396</v>
      </c>
      <c r="C28" s="2">
        <v>10554.7</v>
      </c>
      <c r="D28" s="1">
        <v>15.688800000000001</v>
      </c>
      <c r="E28" s="2">
        <v>1995.16</v>
      </c>
      <c r="F28" s="1">
        <v>44</v>
      </c>
      <c r="I28">
        <v>111.06399999999999</v>
      </c>
      <c r="L28" s="5" t="s">
        <v>24</v>
      </c>
      <c r="M28" s="26">
        <v>1</v>
      </c>
      <c r="N28" s="14">
        <v>1</v>
      </c>
      <c r="O28" s="11">
        <v>7</v>
      </c>
      <c r="P28" s="11">
        <v>7</v>
      </c>
      <c r="Q28" s="14">
        <v>1</v>
      </c>
      <c r="R28" s="14">
        <v>1</v>
      </c>
      <c r="S28" s="11">
        <v>9</v>
      </c>
      <c r="T28" s="14">
        <v>1</v>
      </c>
      <c r="U28" s="14">
        <v>1</v>
      </c>
      <c r="V28" s="14">
        <v>1</v>
      </c>
      <c r="W28" s="11">
        <v>2</v>
      </c>
      <c r="X28" s="11">
        <v>2</v>
      </c>
      <c r="Y28" s="3">
        <f t="shared" si="0"/>
        <v>2.8333333333333335</v>
      </c>
      <c r="Z28" s="25">
        <v>3</v>
      </c>
      <c r="AA28">
        <f>MEDIAN(M28:X28)</f>
        <v>1</v>
      </c>
    </row>
    <row r="29" spans="1:27">
      <c r="A29">
        <v>9</v>
      </c>
      <c r="B29">
        <v>544</v>
      </c>
      <c r="C29" s="1">
        <v>10774.8</v>
      </c>
      <c r="D29" s="1">
        <v>16.334700000000002</v>
      </c>
      <c r="E29" s="1">
        <v>7856.72</v>
      </c>
      <c r="F29" s="1">
        <v>46</v>
      </c>
      <c r="I29">
        <v>111.066</v>
      </c>
    </row>
    <row r="30" spans="1:27">
      <c r="A30">
        <v>10</v>
      </c>
      <c r="B30">
        <v>440</v>
      </c>
      <c r="C30" s="2">
        <v>10774.8</v>
      </c>
      <c r="D30" s="1">
        <v>15.9864</v>
      </c>
      <c r="E30" s="2">
        <v>544.51199999999994</v>
      </c>
      <c r="F30" s="1">
        <v>42</v>
      </c>
      <c r="I30">
        <v>111.063</v>
      </c>
    </row>
    <row r="31" spans="1:27">
      <c r="A31">
        <v>11</v>
      </c>
      <c r="B31">
        <v>416</v>
      </c>
      <c r="C31" s="2">
        <v>10774.8</v>
      </c>
      <c r="D31" s="1">
        <v>16.615600000000001</v>
      </c>
      <c r="E31" s="2">
        <v>7788.77</v>
      </c>
      <c r="F31" s="1">
        <v>44</v>
      </c>
      <c r="I31">
        <v>109.071</v>
      </c>
    </row>
    <row r="32" spans="1:27">
      <c r="A32">
        <v>12</v>
      </c>
      <c r="B32">
        <v>528</v>
      </c>
      <c r="C32" s="1">
        <v>10774.8</v>
      </c>
      <c r="D32" s="1">
        <v>15.9627</v>
      </c>
      <c r="E32" s="1">
        <v>7300.28</v>
      </c>
      <c r="F32" s="1">
        <v>42</v>
      </c>
      <c r="I32">
        <v>111.066</v>
      </c>
    </row>
    <row r="33" spans="1:24">
      <c r="A33">
        <v>13</v>
      </c>
      <c r="B33">
        <v>464</v>
      </c>
      <c r="C33" s="2">
        <v>10554.7</v>
      </c>
      <c r="D33" s="1">
        <v>16.154800000000002</v>
      </c>
      <c r="E33" s="2">
        <v>7788.77</v>
      </c>
      <c r="F33" s="1">
        <v>44</v>
      </c>
      <c r="I33">
        <v>111.062</v>
      </c>
    </row>
    <row r="34" spans="1:24">
      <c r="A34">
        <v>14</v>
      </c>
      <c r="B34">
        <v>448</v>
      </c>
      <c r="C34" s="1">
        <v>10774.8</v>
      </c>
      <c r="D34" s="1">
        <v>16.110900000000001</v>
      </c>
      <c r="E34" s="2">
        <v>7788.77</v>
      </c>
      <c r="F34" s="1">
        <v>46</v>
      </c>
      <c r="I34">
        <v>109.07</v>
      </c>
      <c r="L34" s="6" t="s">
        <v>31</v>
      </c>
      <c r="M34" s="7" t="s">
        <v>23</v>
      </c>
      <c r="N34" s="7" t="s">
        <v>23</v>
      </c>
      <c r="O34" s="8" t="s">
        <v>22</v>
      </c>
      <c r="P34" s="9" t="s">
        <v>22</v>
      </c>
      <c r="Q34" s="10" t="s">
        <v>22</v>
      </c>
      <c r="R34" s="10" t="s">
        <v>22</v>
      </c>
      <c r="S34" s="10" t="s">
        <v>22</v>
      </c>
      <c r="T34" s="10" t="s">
        <v>22</v>
      </c>
      <c r="U34" s="10" t="s">
        <v>22</v>
      </c>
      <c r="V34" s="10" t="s">
        <v>22</v>
      </c>
      <c r="W34" s="7" t="s">
        <v>23</v>
      </c>
      <c r="X34" s="10" t="s">
        <v>22</v>
      </c>
    </row>
    <row r="35" spans="1:24">
      <c r="A35">
        <v>15</v>
      </c>
      <c r="B35">
        <v>400</v>
      </c>
      <c r="C35" s="1">
        <v>10774.9</v>
      </c>
      <c r="D35" s="1">
        <v>15.9879</v>
      </c>
      <c r="E35" s="1">
        <v>6623.12</v>
      </c>
      <c r="F35" s="1">
        <v>43</v>
      </c>
      <c r="I35">
        <v>111.059</v>
      </c>
      <c r="L35" s="11"/>
      <c r="M35" s="12" t="s">
        <v>25</v>
      </c>
      <c r="N35" s="12" t="s">
        <v>26</v>
      </c>
      <c r="O35" s="12" t="s">
        <v>9</v>
      </c>
      <c r="P35" s="12" t="s">
        <v>8</v>
      </c>
      <c r="Q35" s="12" t="s">
        <v>10</v>
      </c>
      <c r="R35" s="12" t="s">
        <v>11</v>
      </c>
      <c r="S35" s="12" t="s">
        <v>12</v>
      </c>
      <c r="T35" s="12" t="s">
        <v>13</v>
      </c>
      <c r="U35" s="12" t="s">
        <v>14</v>
      </c>
      <c r="V35" s="12" t="s">
        <v>15</v>
      </c>
      <c r="W35" s="12" t="s">
        <v>16</v>
      </c>
      <c r="X35" s="12" t="s">
        <v>27</v>
      </c>
    </row>
    <row r="36" spans="1:24">
      <c r="A36">
        <v>16</v>
      </c>
      <c r="B36">
        <v>464</v>
      </c>
      <c r="C36" s="1">
        <v>10554.7</v>
      </c>
      <c r="D36" s="1">
        <v>15.9979</v>
      </c>
      <c r="E36" s="1">
        <v>7209.11</v>
      </c>
      <c r="F36" s="1">
        <v>46</v>
      </c>
      <c r="I36">
        <v>109.07</v>
      </c>
      <c r="L36" s="11" t="s">
        <v>0</v>
      </c>
      <c r="M36" s="11">
        <v>111.06100000000001</v>
      </c>
      <c r="N36" s="11">
        <v>1.16581</v>
      </c>
      <c r="O36" s="11">
        <v>4</v>
      </c>
      <c r="P36" s="11">
        <v>416</v>
      </c>
      <c r="Q36" s="11">
        <v>0.87968849999999998</v>
      </c>
      <c r="R36" s="14">
        <v>0</v>
      </c>
      <c r="S36" s="13">
        <v>7.77E-16</v>
      </c>
      <c r="T36" s="14">
        <v>0</v>
      </c>
      <c r="U36" s="14">
        <v>0</v>
      </c>
      <c r="V36" s="11">
        <v>20.100000000000001</v>
      </c>
      <c r="W36" s="14">
        <v>68.5</v>
      </c>
      <c r="X36" s="11">
        <v>16.298200000000001</v>
      </c>
    </row>
    <row r="37" spans="1:24">
      <c r="A37">
        <v>17</v>
      </c>
      <c r="B37">
        <v>640</v>
      </c>
      <c r="C37" s="1">
        <v>10554.7</v>
      </c>
      <c r="D37" s="1">
        <v>16.367799999999999</v>
      </c>
      <c r="E37" s="2">
        <v>1705.71</v>
      </c>
      <c r="F37" s="1">
        <v>40</v>
      </c>
      <c r="I37">
        <v>111.065</v>
      </c>
      <c r="L37" s="11" t="s">
        <v>1</v>
      </c>
      <c r="M37" s="11">
        <v>110.0645</v>
      </c>
      <c r="N37" s="11">
        <v>1.1172800000000001</v>
      </c>
      <c r="O37" s="11">
        <v>6</v>
      </c>
      <c r="P37" s="11">
        <v>480</v>
      </c>
      <c r="Q37" s="11">
        <v>1.0674600000000001</v>
      </c>
      <c r="R37" s="11">
        <v>8.0767799999999994</v>
      </c>
      <c r="S37" s="13">
        <v>7.77E-16</v>
      </c>
      <c r="T37" s="11">
        <v>6.2842849999999997</v>
      </c>
      <c r="U37" s="11">
        <v>0</v>
      </c>
      <c r="V37" s="11">
        <v>43.6</v>
      </c>
      <c r="W37" s="11">
        <v>55</v>
      </c>
      <c r="X37" s="11">
        <v>16.3566</v>
      </c>
    </row>
    <row r="38" spans="1:24">
      <c r="A38">
        <v>18</v>
      </c>
      <c r="B38">
        <v>528</v>
      </c>
      <c r="C38" s="2">
        <v>10774.8</v>
      </c>
      <c r="D38" s="1">
        <v>15.668699999999999</v>
      </c>
      <c r="E38" s="2">
        <v>7856.72</v>
      </c>
      <c r="F38" s="1">
        <v>44</v>
      </c>
      <c r="I38">
        <v>111.059</v>
      </c>
      <c r="L38" s="11" t="s">
        <v>2</v>
      </c>
      <c r="M38" s="11">
        <v>111.06</v>
      </c>
      <c r="N38" s="11">
        <v>1.12635</v>
      </c>
      <c r="O38" s="11">
        <v>4</v>
      </c>
      <c r="P38" s="11">
        <v>456</v>
      </c>
      <c r="Q38" s="11">
        <v>0.89242650000000001</v>
      </c>
      <c r="R38" s="11">
        <v>4.0203699999999998</v>
      </c>
      <c r="S38" s="1">
        <v>7.77E-16</v>
      </c>
      <c r="T38" s="11">
        <v>4.1519649999999997</v>
      </c>
      <c r="U38" s="13">
        <v>2.2204499999999999E-16</v>
      </c>
      <c r="V38" s="11">
        <v>52.9</v>
      </c>
      <c r="W38" s="13">
        <v>56.5</v>
      </c>
      <c r="X38" s="11">
        <v>16.103899999999999</v>
      </c>
    </row>
    <row r="39" spans="1:24">
      <c r="A39">
        <v>19</v>
      </c>
      <c r="B39">
        <v>352</v>
      </c>
      <c r="C39" s="2">
        <v>10774.8</v>
      </c>
      <c r="D39" s="1">
        <v>16.698499999999999</v>
      </c>
      <c r="E39" s="2">
        <v>3131.76</v>
      </c>
      <c r="F39" s="1">
        <v>44</v>
      </c>
      <c r="I39">
        <v>113.02</v>
      </c>
      <c r="L39" s="11" t="s">
        <v>3</v>
      </c>
      <c r="M39" s="11">
        <v>111.06100000000001</v>
      </c>
      <c r="N39" s="11">
        <v>1.1465700000000001</v>
      </c>
      <c r="O39" s="11">
        <v>4</v>
      </c>
      <c r="P39" s="11">
        <v>432</v>
      </c>
      <c r="Q39" s="11">
        <v>0.79886250000000003</v>
      </c>
      <c r="R39" s="14">
        <v>0</v>
      </c>
      <c r="S39" s="13">
        <v>7.77E-16</v>
      </c>
      <c r="T39" s="11">
        <v>5.7096850000000003</v>
      </c>
      <c r="U39" s="11">
        <v>0</v>
      </c>
      <c r="V39" s="11">
        <v>2.13</v>
      </c>
      <c r="W39" s="11">
        <v>62.5</v>
      </c>
      <c r="X39" s="11">
        <v>16.162849999999999</v>
      </c>
    </row>
    <row r="40" spans="1:24">
      <c r="A40">
        <v>20</v>
      </c>
      <c r="B40">
        <v>288</v>
      </c>
      <c r="C40" s="2">
        <v>10570.8</v>
      </c>
      <c r="D40" s="1">
        <v>16.6204</v>
      </c>
      <c r="E40" s="2">
        <v>7505.06</v>
      </c>
      <c r="F40" s="1">
        <v>43</v>
      </c>
      <c r="I40">
        <v>111.06399999999999</v>
      </c>
      <c r="L40" s="11" t="s">
        <v>4</v>
      </c>
      <c r="M40" s="11">
        <v>109.071</v>
      </c>
      <c r="N40" s="11">
        <v>1.130145</v>
      </c>
      <c r="O40" s="11">
        <v>4</v>
      </c>
      <c r="P40" s="11">
        <v>470</v>
      </c>
      <c r="Q40" s="11">
        <v>1.0383249999999999</v>
      </c>
      <c r="R40" s="11">
        <v>4.6307999999999998</v>
      </c>
      <c r="S40" s="13">
        <v>7.77E-16</v>
      </c>
      <c r="T40" s="11">
        <v>9.7160849999999996</v>
      </c>
      <c r="U40" s="11">
        <v>0</v>
      </c>
      <c r="V40" s="11">
        <v>25</v>
      </c>
      <c r="W40" s="11">
        <v>60</v>
      </c>
      <c r="X40" s="11">
        <v>16.279399999999999</v>
      </c>
    </row>
    <row r="41" spans="1:24">
      <c r="A41">
        <v>21</v>
      </c>
      <c r="B41">
        <v>672</v>
      </c>
      <c r="C41" s="1">
        <v>10774.8</v>
      </c>
      <c r="D41" s="1">
        <v>16.0153</v>
      </c>
      <c r="E41" s="1">
        <v>7788.77</v>
      </c>
      <c r="F41" s="1">
        <v>42</v>
      </c>
      <c r="I41" s="3">
        <f>AVERAGE(I21:I40)</f>
        <v>110.76224999999999</v>
      </c>
      <c r="L41" s="11" t="s">
        <v>5</v>
      </c>
      <c r="M41" s="11">
        <v>111.062</v>
      </c>
      <c r="N41" s="11">
        <v>1.1163000000000001</v>
      </c>
      <c r="O41" s="11">
        <v>4</v>
      </c>
      <c r="P41" s="11">
        <v>476</v>
      </c>
      <c r="Q41" s="11">
        <v>1.2517400000000001</v>
      </c>
      <c r="R41" s="11">
        <v>4.0203699999999998</v>
      </c>
      <c r="S41" s="13">
        <v>7.77E-16</v>
      </c>
      <c r="T41" s="11">
        <v>7.3005449999999996</v>
      </c>
      <c r="U41" s="11">
        <v>0</v>
      </c>
      <c r="V41" s="11">
        <v>32.9</v>
      </c>
      <c r="W41" s="11">
        <v>60.5</v>
      </c>
      <c r="X41" s="11">
        <v>16.152699999999999</v>
      </c>
    </row>
    <row r="42" spans="1:24">
      <c r="A42">
        <v>22</v>
      </c>
      <c r="B42">
        <v>416</v>
      </c>
      <c r="C42" s="1">
        <v>10554.7</v>
      </c>
      <c r="D42" s="1">
        <v>16.3399</v>
      </c>
      <c r="E42" s="1">
        <v>366.01</v>
      </c>
      <c r="F42" s="1">
        <v>42</v>
      </c>
      <c r="L42" s="11" t="s">
        <v>6</v>
      </c>
      <c r="M42" s="16"/>
      <c r="N42" s="16"/>
      <c r="O42" s="16"/>
      <c r="P42" s="16"/>
      <c r="Q42" s="11">
        <v>1.1204050000000001</v>
      </c>
      <c r="R42" s="11">
        <v>2.6610100000000001</v>
      </c>
      <c r="S42" s="13">
        <v>7.77E-16</v>
      </c>
      <c r="T42" s="11">
        <v>7.2276499999999997</v>
      </c>
      <c r="U42" s="11">
        <v>0</v>
      </c>
      <c r="V42" s="11">
        <v>16.7</v>
      </c>
      <c r="W42" s="17"/>
      <c r="X42" s="23">
        <v>16.4313</v>
      </c>
    </row>
    <row r="43" spans="1:24">
      <c r="A43">
        <v>23</v>
      </c>
      <c r="B43">
        <v>392</v>
      </c>
      <c r="C43" s="2">
        <v>10554.7</v>
      </c>
      <c r="D43" s="1">
        <v>16.1508</v>
      </c>
      <c r="E43" s="2">
        <v>7505.06</v>
      </c>
      <c r="F43" s="1">
        <v>43</v>
      </c>
      <c r="L43" s="11" t="s">
        <v>7</v>
      </c>
      <c r="M43" s="16"/>
      <c r="N43" s="16"/>
      <c r="O43" s="16"/>
      <c r="P43" s="16"/>
      <c r="Q43" s="11">
        <v>18.164549999999998</v>
      </c>
      <c r="R43" s="11">
        <v>12.348100000000001</v>
      </c>
      <c r="S43" s="13">
        <v>7.77E-16</v>
      </c>
      <c r="T43" s="11">
        <v>12.727499999999999</v>
      </c>
      <c r="U43" s="11">
        <v>7.4546900000000003</v>
      </c>
      <c r="V43" s="11">
        <v>1080</v>
      </c>
      <c r="W43" s="16"/>
      <c r="X43" s="23">
        <v>21.306550000000001</v>
      </c>
    </row>
    <row r="44" spans="1:24">
      <c r="A44">
        <v>24</v>
      </c>
      <c r="B44">
        <v>576</v>
      </c>
      <c r="C44" s="1">
        <v>10600.3</v>
      </c>
      <c r="D44" s="1">
        <v>16.024799999999999</v>
      </c>
      <c r="E44" s="1">
        <v>10554.7</v>
      </c>
      <c r="F44" s="1">
        <v>44</v>
      </c>
      <c r="L44" s="11" t="s">
        <v>24</v>
      </c>
      <c r="M44" s="11">
        <v>113.03100000000001</v>
      </c>
      <c r="N44" s="11">
        <v>1.1857850000000001</v>
      </c>
      <c r="O44" s="11">
        <v>14.5</v>
      </c>
      <c r="P44" s="11">
        <v>736</v>
      </c>
      <c r="Q44" s="18">
        <v>0.13645750000000001</v>
      </c>
      <c r="R44" s="14">
        <v>0</v>
      </c>
      <c r="S44" s="13">
        <v>1.3899999999999999E-15</v>
      </c>
      <c r="T44" s="11">
        <v>0</v>
      </c>
      <c r="U44" s="11">
        <v>0</v>
      </c>
      <c r="V44" s="15">
        <v>1.18E-13</v>
      </c>
      <c r="W44" s="11">
        <v>65</v>
      </c>
      <c r="X44" s="11">
        <v>16.132249999999999</v>
      </c>
    </row>
    <row r="45" spans="1:24">
      <c r="A45">
        <v>25</v>
      </c>
      <c r="B45">
        <v>520</v>
      </c>
      <c r="C45" s="2">
        <v>10554.7</v>
      </c>
      <c r="D45" s="1">
        <v>16.240100000000002</v>
      </c>
      <c r="E45" s="2">
        <v>1355.02</v>
      </c>
      <c r="F45" s="1">
        <v>43</v>
      </c>
    </row>
    <row r="46" spans="1:24">
      <c r="A46">
        <v>26</v>
      </c>
      <c r="B46">
        <v>336</v>
      </c>
      <c r="C46" s="2">
        <v>10554.7</v>
      </c>
      <c r="D46" s="1">
        <v>16.0044</v>
      </c>
      <c r="E46" s="2">
        <v>7505.06</v>
      </c>
      <c r="F46" s="1">
        <v>44</v>
      </c>
    </row>
    <row r="47" spans="1:24">
      <c r="A47">
        <v>27</v>
      </c>
      <c r="B47">
        <v>628</v>
      </c>
      <c r="C47" s="1">
        <v>10554.7</v>
      </c>
      <c r="D47" s="1">
        <v>15.6934</v>
      </c>
      <c r="E47" s="1">
        <v>1988.67</v>
      </c>
      <c r="F47" s="1">
        <v>44</v>
      </c>
    </row>
    <row r="48" spans="1:24">
      <c r="A48">
        <v>28</v>
      </c>
      <c r="B48">
        <v>488</v>
      </c>
      <c r="C48" s="1">
        <v>10774.8</v>
      </c>
      <c r="D48" s="1">
        <v>15.9495</v>
      </c>
      <c r="E48" s="1">
        <v>237.215</v>
      </c>
      <c r="F48" s="1">
        <v>48</v>
      </c>
    </row>
    <row r="49" spans="1:6">
      <c r="A49">
        <v>29</v>
      </c>
      <c r="B49">
        <v>564</v>
      </c>
      <c r="C49" s="1">
        <v>10554.7</v>
      </c>
      <c r="D49" s="1">
        <v>15.956200000000001</v>
      </c>
      <c r="E49" s="1">
        <v>3161.81</v>
      </c>
      <c r="F49" s="1">
        <v>44</v>
      </c>
    </row>
    <row r="50" spans="1:6">
      <c r="A50">
        <v>30</v>
      </c>
      <c r="B50">
        <v>262</v>
      </c>
      <c r="C50" s="1">
        <v>10774.8</v>
      </c>
      <c r="D50" s="1">
        <v>16.1752</v>
      </c>
      <c r="E50" s="1">
        <v>7169.58</v>
      </c>
      <c r="F50" s="1">
        <v>40</v>
      </c>
    </row>
    <row r="51" spans="1:6">
      <c r="A51" s="3"/>
      <c r="B51" s="3">
        <f>AVERAGE(B21:B50)</f>
        <v>459.4</v>
      </c>
      <c r="C51" s="3"/>
      <c r="D51" s="4">
        <f>AVERAGE(D21:D50)</f>
        <v>16.171403333333338</v>
      </c>
      <c r="E51" s="3">
        <f>AVERAGE(E21:E50)</f>
        <v>5715.1939000000002</v>
      </c>
      <c r="F51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</dc:creator>
  <cp:lastModifiedBy>maja</cp:lastModifiedBy>
  <dcterms:created xsi:type="dcterms:W3CDTF">2014-05-30T11:29:22Z</dcterms:created>
  <dcterms:modified xsi:type="dcterms:W3CDTF">2014-06-26T15:29:24Z</dcterms:modified>
</cp:coreProperties>
</file>