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les/Desktop/data_larco/"/>
    </mc:Choice>
  </mc:AlternateContent>
  <xr:revisionPtr revIDLastSave="0" documentId="8_{B46B2EEA-9439-BD44-96B3-E4FC7F9EA980}" xr6:coauthVersionLast="47" xr6:coauthVersionMax="47" xr10:uidLastSave="{00000000-0000-0000-0000-000000000000}"/>
  <bookViews>
    <workbookView xWindow="1500" yWindow="1320" windowWidth="27640" windowHeight="16940" xr2:uid="{68B7FFB1-5FAE-3F4D-B3E0-38256379163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F40" i="1"/>
  <c r="F36" i="1"/>
  <c r="F74" i="1" s="1"/>
</calcChain>
</file>

<file path=xl/sharedStrings.xml><?xml version="1.0" encoding="utf-8"?>
<sst xmlns="http://schemas.openxmlformats.org/spreadsheetml/2006/main" count="252" uniqueCount="78">
  <si>
    <t>period</t>
  </si>
  <si>
    <t>LARCO_period</t>
  </si>
  <si>
    <t>culture_cl</t>
  </si>
  <si>
    <t>LARCO_name</t>
  </si>
  <si>
    <t>LARCO_records</t>
  </si>
  <si>
    <t>Early Preceramic</t>
  </si>
  <si>
    <t>Período Pre-Cerámico</t>
  </si>
  <si>
    <t>Bifacial Tradition</t>
  </si>
  <si>
    <t>Chinchorro</t>
  </si>
  <si>
    <t>Paijan</t>
  </si>
  <si>
    <t>Paiján</t>
  </si>
  <si>
    <t>Middle Preceramic</t>
  </si>
  <si>
    <t>Late Preceramic</t>
  </si>
  <si>
    <t>Kotosh</t>
  </si>
  <si>
    <t>Sechin</t>
  </si>
  <si>
    <t>Initial Period</t>
  </si>
  <si>
    <t>Período Inicial</t>
  </si>
  <si>
    <t>Cajamarca</t>
  </si>
  <si>
    <t>Cupisnique</t>
  </si>
  <si>
    <t>Huacaloma</t>
  </si>
  <si>
    <t>Moxeke</t>
  </si>
  <si>
    <t>Vicus</t>
  </si>
  <si>
    <t>Early Horizon</t>
  </si>
  <si>
    <t>Horizonte Temprano</t>
  </si>
  <si>
    <t>Pacopampa</t>
  </si>
  <si>
    <t>Chachapoya</t>
  </si>
  <si>
    <t>Chavin</t>
  </si>
  <si>
    <t>Chavín</t>
  </si>
  <si>
    <t>Chiripa</t>
  </si>
  <si>
    <t>Huarpa</t>
  </si>
  <si>
    <t>Marcavalle</t>
  </si>
  <si>
    <t>Paracas</t>
  </si>
  <si>
    <t>Pukara</t>
  </si>
  <si>
    <t>Pukará</t>
  </si>
  <si>
    <t>Salinar</t>
  </si>
  <si>
    <t>Vicús</t>
  </si>
  <si>
    <t>Early Intermediate Period</t>
  </si>
  <si>
    <t>Período Intermedio Temprano</t>
  </si>
  <si>
    <t>Gallinazo</t>
  </si>
  <si>
    <t>Virú-Gallinazo</t>
  </si>
  <si>
    <t>Lima</t>
  </si>
  <si>
    <t>Moche</t>
  </si>
  <si>
    <t>Mochica; Complejo Mochica (RLH)</t>
  </si>
  <si>
    <t>Nasca</t>
  </si>
  <si>
    <t>Recuay</t>
  </si>
  <si>
    <t>Recuay; Santa-Recuay</t>
  </si>
  <si>
    <t>Tiahuanaco</t>
  </si>
  <si>
    <t>Middle Horizon</t>
  </si>
  <si>
    <t>Horizonte Medio</t>
  </si>
  <si>
    <t>Sican</t>
  </si>
  <si>
    <t>Lambayeque</t>
  </si>
  <si>
    <t>Wari</t>
  </si>
  <si>
    <t>Huari; Huari Central; Huari Norteño; Huari Sureño</t>
  </si>
  <si>
    <t>Late Intermediate Period</t>
  </si>
  <si>
    <t>Período Intermedio Tardío</t>
  </si>
  <si>
    <t>Lupaqa</t>
  </si>
  <si>
    <t>Chanca</t>
  </si>
  <si>
    <t>Chanca (RLH)</t>
  </si>
  <si>
    <t>Chocorvos</t>
  </si>
  <si>
    <t>Chancay</t>
  </si>
  <si>
    <t>Chimu</t>
  </si>
  <si>
    <t>Chimú</t>
  </si>
  <si>
    <t>Chincha</t>
  </si>
  <si>
    <t>Arequipa-Chujaron</t>
  </si>
  <si>
    <t>Collas</t>
  </si>
  <si>
    <t>Collagua</t>
  </si>
  <si>
    <t>Cuzco</t>
  </si>
  <si>
    <t>Huamachuco</t>
  </si>
  <si>
    <t>Ychsma</t>
  </si>
  <si>
    <t>Ica</t>
  </si>
  <si>
    <t>Killke</t>
  </si>
  <si>
    <t>Tallan-Tumpis</t>
  </si>
  <si>
    <t>Huanca</t>
  </si>
  <si>
    <t>Huanuco</t>
  </si>
  <si>
    <t>Late Horizon</t>
  </si>
  <si>
    <t>Horizonte Tardío</t>
  </si>
  <si>
    <t>Inca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</si>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</sst>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</fills>
  <borders count="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rgb="FF757171"/>
      </left>
      <right/>
      <top style="thin">
        <color rgb="FF757171"/>
      </top>
      <bottom style="thin">
        <color rgb="FF75717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0" xfId="0" applyFont="1" applyFill="1" applyAlignment="1">
      <alignment horizontal="center"/>
    </xf>
    <xf numFmtId="0" fontId="0" fillId="2" borderId="5" xfId="0" applyFill="1" applyBorder="1"/>
    <xf numFmtId="0" fontId="0" fillId="3" borderId="2" xfId="0" applyFill="1" applyBorder="1"/>
    <xf numFmtId="0" fontId="0" fillId="3" borderId="5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4CC2-FA58-EF4A-9DD5-72A36BF958DE}">
  <dimension ref="A1:F74"/>
  <sheetViews>
    <sheetView tabSelected="1" workbookViewId="0">
      <selection activeCell="I53" sqref="I53"/>
    </sheetView>
  </sheetViews>
  <sheetFormatPr baseColWidth="10" defaultRowHeight="16" x14ac:dyDescent="0.2"/>
  <cols>
    <col min="1" max="1" width="5" style="14" customWidth="1"/>
    <col min="2" max="2" width="22.6640625" style="15" bestFit="1" customWidth="1"/>
    <col min="3" max="3" width="28" style="15" customWidth="1"/>
    <col min="4" max="4" width="17" style="15" customWidth="1"/>
    <col min="5" max="5" width="43.6640625" style="15" bestFit="1" customWidth="1"/>
    <col min="6" max="6" width="17" style="14" customWidth="1"/>
    <col min="7" max="16384" width="10.83203125" style="15"/>
  </cols>
  <sheetData>
    <row r="1" spans="1:6" s="2" customForma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1" t="s">
        <v>4</v>
      </c>
    </row>
    <row r="2" spans="1:6" s="4" customFormat="1" x14ac:dyDescent="0.2">
      <c r="A2" s="3">
        <v>1</v>
      </c>
      <c r="B2" s="4" t="s">
        <v>5</v>
      </c>
      <c r="C2" s="4" t="s">
        <v>6</v>
      </c>
      <c r="D2" s="4" t="s">
        <v>7</v>
      </c>
      <c r="F2" s="3"/>
    </row>
    <row r="3" spans="1:6" s="4" customFormat="1" x14ac:dyDescent="0.2">
      <c r="A3" s="3">
        <v>1</v>
      </c>
      <c r="B3" s="4" t="s">
        <v>5</v>
      </c>
      <c r="C3" s="4" t="s">
        <v>6</v>
      </c>
      <c r="D3" s="4" t="s">
        <v>8</v>
      </c>
      <c r="F3" s="3"/>
    </row>
    <row r="4" spans="1:6" s="4" customFormat="1" x14ac:dyDescent="0.2">
      <c r="A4" s="3">
        <v>1</v>
      </c>
      <c r="B4" s="4" t="s">
        <v>5</v>
      </c>
      <c r="C4" s="4" t="s">
        <v>6</v>
      </c>
      <c r="D4" s="4" t="s">
        <v>9</v>
      </c>
      <c r="E4" s="4" t="s">
        <v>10</v>
      </c>
      <c r="F4" s="3">
        <v>763</v>
      </c>
    </row>
    <row r="5" spans="1:6" s="4" customFormat="1" x14ac:dyDescent="0.2">
      <c r="A5" s="3">
        <v>2</v>
      </c>
      <c r="B5" s="4" t="s">
        <v>11</v>
      </c>
      <c r="C5" s="4" t="s">
        <v>6</v>
      </c>
      <c r="D5" s="4" t="s">
        <v>8</v>
      </c>
      <c r="F5" s="3"/>
    </row>
    <row r="6" spans="1:6" s="4" customFormat="1" x14ac:dyDescent="0.2">
      <c r="A6" s="3">
        <v>2</v>
      </c>
      <c r="B6" s="4" t="s">
        <v>11</v>
      </c>
      <c r="C6" s="4" t="s">
        <v>6</v>
      </c>
      <c r="D6" s="4" t="s">
        <v>9</v>
      </c>
      <c r="F6" s="3"/>
    </row>
    <row r="7" spans="1:6" s="4" customFormat="1" x14ac:dyDescent="0.2">
      <c r="A7" s="3">
        <v>3</v>
      </c>
      <c r="B7" s="4" t="s">
        <v>12</v>
      </c>
      <c r="C7" s="4" t="s">
        <v>6</v>
      </c>
      <c r="D7" s="4" t="s">
        <v>8</v>
      </c>
      <c r="F7" s="3"/>
    </row>
    <row r="8" spans="1:6" s="4" customFormat="1" x14ac:dyDescent="0.2">
      <c r="A8" s="3">
        <v>3</v>
      </c>
      <c r="B8" s="4" t="s">
        <v>12</v>
      </c>
      <c r="C8" s="4" t="s">
        <v>6</v>
      </c>
      <c r="D8" s="4" t="s">
        <v>13</v>
      </c>
      <c r="F8" s="3"/>
    </row>
    <row r="9" spans="1:6" s="4" customFormat="1" x14ac:dyDescent="0.2">
      <c r="A9" s="3">
        <v>3</v>
      </c>
      <c r="B9" s="4" t="s">
        <v>12</v>
      </c>
      <c r="C9" s="4" t="s">
        <v>6</v>
      </c>
      <c r="D9" s="4" t="s">
        <v>9</v>
      </c>
      <c r="F9" s="3"/>
    </row>
    <row r="10" spans="1:6" s="4" customFormat="1" x14ac:dyDescent="0.2">
      <c r="A10" s="3">
        <v>3</v>
      </c>
      <c r="B10" s="4" t="s">
        <v>12</v>
      </c>
      <c r="C10" s="4" t="s">
        <v>6</v>
      </c>
      <c r="D10" s="4" t="s">
        <v>14</v>
      </c>
      <c r="F10" s="3"/>
    </row>
    <row r="11" spans="1:6" s="6" customFormat="1" x14ac:dyDescent="0.2">
      <c r="A11" s="5">
        <v>4</v>
      </c>
      <c r="B11" s="6" t="s">
        <v>15</v>
      </c>
      <c r="C11" s="6" t="s">
        <v>16</v>
      </c>
      <c r="D11" s="6" t="s">
        <v>17</v>
      </c>
      <c r="F11" s="5"/>
    </row>
    <row r="12" spans="1:6" s="6" customFormat="1" x14ac:dyDescent="0.2">
      <c r="A12" s="5">
        <v>4</v>
      </c>
      <c r="B12" s="6" t="s">
        <v>15</v>
      </c>
      <c r="C12" s="6" t="s">
        <v>16</v>
      </c>
      <c r="D12" s="6" t="s">
        <v>18</v>
      </c>
      <c r="F12" s="5"/>
    </row>
    <row r="13" spans="1:6" s="6" customFormat="1" x14ac:dyDescent="0.2">
      <c r="A13" s="5">
        <v>4</v>
      </c>
      <c r="B13" s="6" t="s">
        <v>15</v>
      </c>
      <c r="C13" s="6" t="s">
        <v>16</v>
      </c>
      <c r="D13" s="6" t="s">
        <v>19</v>
      </c>
      <c r="F13" s="5"/>
    </row>
    <row r="14" spans="1:6" s="6" customFormat="1" x14ac:dyDescent="0.2">
      <c r="A14" s="5">
        <v>4</v>
      </c>
      <c r="B14" s="6" t="s">
        <v>15</v>
      </c>
      <c r="C14" s="6" t="s">
        <v>16</v>
      </c>
      <c r="D14" s="6" t="s">
        <v>13</v>
      </c>
      <c r="F14" s="5"/>
    </row>
    <row r="15" spans="1:6" s="6" customFormat="1" x14ac:dyDescent="0.2">
      <c r="A15" s="5">
        <v>4</v>
      </c>
      <c r="B15" s="6" t="s">
        <v>15</v>
      </c>
      <c r="C15" s="6" t="s">
        <v>16</v>
      </c>
      <c r="D15" s="6" t="s">
        <v>20</v>
      </c>
      <c r="F15" s="5"/>
    </row>
    <row r="16" spans="1:6" s="6" customFormat="1" x14ac:dyDescent="0.2">
      <c r="A16" s="5">
        <v>4</v>
      </c>
      <c r="B16" s="6" t="s">
        <v>15</v>
      </c>
      <c r="C16" s="6" t="s">
        <v>16</v>
      </c>
      <c r="D16" s="6" t="s">
        <v>14</v>
      </c>
      <c r="F16" s="5"/>
    </row>
    <row r="17" spans="1:6" s="6" customFormat="1" x14ac:dyDescent="0.2">
      <c r="A17" s="5">
        <v>4</v>
      </c>
      <c r="B17" s="6" t="s">
        <v>15</v>
      </c>
      <c r="C17" s="6" t="s">
        <v>16</v>
      </c>
      <c r="D17" s="6" t="s">
        <v>21</v>
      </c>
      <c r="F17" s="5"/>
    </row>
    <row r="18" spans="1:6" s="4" customFormat="1" x14ac:dyDescent="0.2">
      <c r="A18" s="3">
        <v>5</v>
      </c>
      <c r="B18" s="4" t="s">
        <v>22</v>
      </c>
      <c r="C18" s="4" t="s">
        <v>23</v>
      </c>
      <c r="D18" s="4" t="s">
        <v>17</v>
      </c>
      <c r="E18" s="4" t="s">
        <v>24</v>
      </c>
      <c r="F18" s="3">
        <v>22</v>
      </c>
    </row>
    <row r="19" spans="1:6" s="4" customFormat="1" x14ac:dyDescent="0.2">
      <c r="A19" s="3">
        <v>5</v>
      </c>
      <c r="B19" s="4" t="s">
        <v>22</v>
      </c>
      <c r="C19" s="4" t="s">
        <v>23</v>
      </c>
      <c r="D19" s="4" t="s">
        <v>14</v>
      </c>
      <c r="E19" s="7"/>
      <c r="F19" s="3"/>
    </row>
    <row r="20" spans="1:6" s="4" customFormat="1" x14ac:dyDescent="0.2">
      <c r="A20" s="3">
        <v>5</v>
      </c>
      <c r="B20" s="4" t="s">
        <v>22</v>
      </c>
      <c r="C20" s="4" t="s">
        <v>23</v>
      </c>
      <c r="D20" s="8" t="s">
        <v>25</v>
      </c>
      <c r="E20" s="9"/>
      <c r="F20" s="10"/>
    </row>
    <row r="21" spans="1:6" s="4" customFormat="1" x14ac:dyDescent="0.2">
      <c r="A21" s="3">
        <v>5</v>
      </c>
      <c r="B21" s="4" t="s">
        <v>22</v>
      </c>
      <c r="C21" s="4" t="s">
        <v>23</v>
      </c>
      <c r="D21" s="4" t="s">
        <v>26</v>
      </c>
      <c r="E21" s="11" t="s">
        <v>27</v>
      </c>
      <c r="F21" s="3">
        <v>10</v>
      </c>
    </row>
    <row r="22" spans="1:6" s="4" customFormat="1" x14ac:dyDescent="0.2">
      <c r="A22" s="3">
        <v>5</v>
      </c>
      <c r="B22" s="4" t="s">
        <v>22</v>
      </c>
      <c r="C22" s="4" t="s">
        <v>23</v>
      </c>
      <c r="D22" s="4" t="s">
        <v>28</v>
      </c>
      <c r="F22" s="3"/>
    </row>
    <row r="23" spans="1:6" s="4" customFormat="1" x14ac:dyDescent="0.2">
      <c r="A23" s="3">
        <v>5</v>
      </c>
      <c r="B23" s="4" t="s">
        <v>22</v>
      </c>
      <c r="C23" s="4" t="s">
        <v>23</v>
      </c>
      <c r="D23" s="4" t="s">
        <v>18</v>
      </c>
      <c r="E23" s="4" t="s">
        <v>18</v>
      </c>
      <c r="F23" s="3">
        <v>593</v>
      </c>
    </row>
    <row r="24" spans="1:6" s="4" customFormat="1" x14ac:dyDescent="0.2">
      <c r="A24" s="3">
        <v>5</v>
      </c>
      <c r="B24" s="4" t="s">
        <v>22</v>
      </c>
      <c r="C24" s="4" t="s">
        <v>23</v>
      </c>
      <c r="D24" s="4" t="s">
        <v>19</v>
      </c>
      <c r="F24" s="3"/>
    </row>
    <row r="25" spans="1:6" s="4" customFormat="1" x14ac:dyDescent="0.2">
      <c r="A25" s="3">
        <v>5</v>
      </c>
      <c r="B25" s="4" t="s">
        <v>22</v>
      </c>
      <c r="C25" s="4" t="s">
        <v>23</v>
      </c>
      <c r="D25" s="4" t="s">
        <v>29</v>
      </c>
      <c r="F25" s="3"/>
    </row>
    <row r="26" spans="1:6" s="4" customFormat="1" x14ac:dyDescent="0.2">
      <c r="A26" s="3">
        <v>5</v>
      </c>
      <c r="B26" s="4" t="s">
        <v>22</v>
      </c>
      <c r="C26" s="4" t="s">
        <v>23</v>
      </c>
      <c r="D26" s="4" t="s">
        <v>30</v>
      </c>
      <c r="F26" s="3"/>
    </row>
    <row r="27" spans="1:6" s="4" customFormat="1" x14ac:dyDescent="0.2">
      <c r="A27" s="3">
        <v>5</v>
      </c>
      <c r="B27" s="4" t="s">
        <v>22</v>
      </c>
      <c r="C27" s="4" t="s">
        <v>23</v>
      </c>
      <c r="D27" s="4" t="s">
        <v>31</v>
      </c>
      <c r="E27" s="4" t="s">
        <v>31</v>
      </c>
      <c r="F27" s="3">
        <v>146</v>
      </c>
    </row>
    <row r="28" spans="1:6" s="4" customFormat="1" x14ac:dyDescent="0.2">
      <c r="A28" s="3">
        <v>5</v>
      </c>
      <c r="B28" s="4" t="s">
        <v>22</v>
      </c>
      <c r="C28" s="4" t="s">
        <v>23</v>
      </c>
      <c r="D28" s="4" t="s">
        <v>32</v>
      </c>
      <c r="E28" s="4" t="s">
        <v>33</v>
      </c>
      <c r="F28" s="3">
        <v>29</v>
      </c>
    </row>
    <row r="29" spans="1:6" s="4" customFormat="1" x14ac:dyDescent="0.2">
      <c r="A29" s="3">
        <v>5</v>
      </c>
      <c r="B29" s="4" t="s">
        <v>22</v>
      </c>
      <c r="C29" s="4" t="s">
        <v>23</v>
      </c>
      <c r="D29" s="4" t="s">
        <v>34</v>
      </c>
      <c r="E29" s="4" t="s">
        <v>34</v>
      </c>
      <c r="F29" s="3">
        <v>678</v>
      </c>
    </row>
    <row r="30" spans="1:6" s="4" customFormat="1" x14ac:dyDescent="0.2">
      <c r="A30" s="3">
        <v>5</v>
      </c>
      <c r="B30" s="4" t="s">
        <v>22</v>
      </c>
      <c r="C30" s="4" t="s">
        <v>23</v>
      </c>
      <c r="D30" s="4" t="s">
        <v>21</v>
      </c>
      <c r="E30" s="4" t="s">
        <v>35</v>
      </c>
      <c r="F30" s="3">
        <v>501</v>
      </c>
    </row>
    <row r="31" spans="1:6" s="6" customFormat="1" x14ac:dyDescent="0.2">
      <c r="A31" s="5">
        <v>6</v>
      </c>
      <c r="B31" s="6" t="s">
        <v>36</v>
      </c>
      <c r="C31" s="6" t="s">
        <v>37</v>
      </c>
      <c r="D31" s="6" t="s">
        <v>17</v>
      </c>
      <c r="E31" s="6" t="s">
        <v>17</v>
      </c>
      <c r="F31" s="5">
        <v>882</v>
      </c>
    </row>
    <row r="32" spans="1:6" s="6" customFormat="1" x14ac:dyDescent="0.2">
      <c r="A32" s="5">
        <v>6</v>
      </c>
      <c r="B32" s="6" t="s">
        <v>36</v>
      </c>
      <c r="C32" s="6" t="s">
        <v>37</v>
      </c>
      <c r="D32" s="6" t="s">
        <v>25</v>
      </c>
      <c r="F32" s="5"/>
    </row>
    <row r="33" spans="1:6" s="6" customFormat="1" x14ac:dyDescent="0.2">
      <c r="A33" s="5">
        <v>6</v>
      </c>
      <c r="B33" s="6" t="s">
        <v>36</v>
      </c>
      <c r="C33" s="6" t="s">
        <v>37</v>
      </c>
      <c r="D33" s="6" t="s">
        <v>38</v>
      </c>
      <c r="E33" s="6" t="s">
        <v>39</v>
      </c>
      <c r="F33" s="5">
        <v>20</v>
      </c>
    </row>
    <row r="34" spans="1:6" s="6" customFormat="1" x14ac:dyDescent="0.2">
      <c r="A34" s="5">
        <v>6</v>
      </c>
      <c r="B34" s="6" t="s">
        <v>36</v>
      </c>
      <c r="C34" s="6" t="s">
        <v>37</v>
      </c>
      <c r="D34" s="6" t="s">
        <v>29</v>
      </c>
      <c r="F34" s="5"/>
    </row>
    <row r="35" spans="1:6" s="6" customFormat="1" x14ac:dyDescent="0.2">
      <c r="A35" s="5">
        <v>6</v>
      </c>
      <c r="B35" s="6" t="s">
        <v>36</v>
      </c>
      <c r="C35" s="6" t="s">
        <v>37</v>
      </c>
      <c r="D35" s="6" t="s">
        <v>40</v>
      </c>
      <c r="E35" s="6" t="s">
        <v>40</v>
      </c>
      <c r="F35" s="5">
        <v>2</v>
      </c>
    </row>
    <row r="36" spans="1:6" s="6" customFormat="1" x14ac:dyDescent="0.2">
      <c r="A36" s="5">
        <v>6</v>
      </c>
      <c r="B36" s="6" t="s">
        <v>36</v>
      </c>
      <c r="C36" s="6" t="s">
        <v>37</v>
      </c>
      <c r="D36" s="6" t="s">
        <v>41</v>
      </c>
      <c r="E36" s="6" t="s">
        <v>42</v>
      </c>
      <c r="F36" s="5">
        <f>14864+34</f>
        <v>14898</v>
      </c>
    </row>
    <row r="37" spans="1:6" s="6" customFormat="1" x14ac:dyDescent="0.2">
      <c r="A37" s="5">
        <v>6</v>
      </c>
      <c r="B37" s="6" t="s">
        <v>36</v>
      </c>
      <c r="C37" s="6" t="s">
        <v>37</v>
      </c>
      <c r="D37" s="6" t="s">
        <v>21</v>
      </c>
      <c r="F37" s="5"/>
    </row>
    <row r="38" spans="1:6" s="6" customFormat="1" x14ac:dyDescent="0.2">
      <c r="A38" s="5">
        <v>6</v>
      </c>
      <c r="B38" s="6" t="s">
        <v>36</v>
      </c>
      <c r="C38" s="6" t="s">
        <v>37</v>
      </c>
      <c r="D38" s="6" t="s">
        <v>43</v>
      </c>
      <c r="E38" s="6" t="s">
        <v>43</v>
      </c>
      <c r="F38" s="5">
        <v>3052</v>
      </c>
    </row>
    <row r="39" spans="1:6" s="6" customFormat="1" x14ac:dyDescent="0.2">
      <c r="A39" s="5">
        <v>6</v>
      </c>
      <c r="B39" s="6" t="s">
        <v>36</v>
      </c>
      <c r="C39" s="6" t="s">
        <v>37</v>
      </c>
      <c r="D39" s="6" t="s">
        <v>32</v>
      </c>
      <c r="E39" s="6" t="s">
        <v>33</v>
      </c>
      <c r="F39" s="5">
        <v>2</v>
      </c>
    </row>
    <row r="40" spans="1:6" s="6" customFormat="1" x14ac:dyDescent="0.2">
      <c r="A40" s="5">
        <v>6</v>
      </c>
      <c r="B40" s="6" t="s">
        <v>36</v>
      </c>
      <c r="C40" s="6" t="s">
        <v>37</v>
      </c>
      <c r="D40" s="6" t="s">
        <v>44</v>
      </c>
      <c r="E40" s="6" t="s">
        <v>45</v>
      </c>
      <c r="F40" s="5">
        <f>329+14</f>
        <v>343</v>
      </c>
    </row>
    <row r="41" spans="1:6" s="6" customFormat="1" x14ac:dyDescent="0.2">
      <c r="A41" s="5">
        <v>6</v>
      </c>
      <c r="B41" s="6" t="s">
        <v>36</v>
      </c>
      <c r="C41" s="6" t="s">
        <v>37</v>
      </c>
      <c r="D41" s="6" t="s">
        <v>34</v>
      </c>
      <c r="E41" s="6" t="s">
        <v>34</v>
      </c>
      <c r="F41" s="5">
        <v>2</v>
      </c>
    </row>
    <row r="42" spans="1:6" s="6" customFormat="1" x14ac:dyDescent="0.2">
      <c r="A42" s="5">
        <v>6</v>
      </c>
      <c r="B42" s="6" t="s">
        <v>36</v>
      </c>
      <c r="C42" s="6" t="s">
        <v>37</v>
      </c>
      <c r="D42" s="6" t="s">
        <v>46</v>
      </c>
      <c r="E42" s="6" t="s">
        <v>46</v>
      </c>
      <c r="F42" s="5">
        <v>11</v>
      </c>
    </row>
    <row r="43" spans="1:6" s="6" customFormat="1" x14ac:dyDescent="0.2">
      <c r="A43" s="5">
        <v>6</v>
      </c>
      <c r="B43" s="6" t="s">
        <v>36</v>
      </c>
      <c r="C43" s="6" t="s">
        <v>37</v>
      </c>
      <c r="D43" s="6" t="s">
        <v>21</v>
      </c>
      <c r="E43" s="6" t="s">
        <v>35</v>
      </c>
      <c r="F43" s="5">
        <v>1</v>
      </c>
    </row>
    <row r="44" spans="1:6" s="4" customFormat="1" x14ac:dyDescent="0.2">
      <c r="A44" s="3">
        <v>7</v>
      </c>
      <c r="B44" s="4" t="s">
        <v>47</v>
      </c>
      <c r="C44" s="4" t="s">
        <v>48</v>
      </c>
      <c r="D44" s="4" t="s">
        <v>17</v>
      </c>
      <c r="E44" s="4" t="s">
        <v>17</v>
      </c>
      <c r="F44" s="3">
        <v>4</v>
      </c>
    </row>
    <row r="45" spans="1:6" s="4" customFormat="1" x14ac:dyDescent="0.2">
      <c r="A45" s="3">
        <v>7</v>
      </c>
      <c r="B45" s="4" t="s">
        <v>47</v>
      </c>
      <c r="C45" s="4" t="s">
        <v>48</v>
      </c>
      <c r="D45" s="4" t="s">
        <v>25</v>
      </c>
      <c r="F45" s="3"/>
    </row>
    <row r="46" spans="1:6" s="4" customFormat="1" x14ac:dyDescent="0.2">
      <c r="A46" s="3">
        <v>7</v>
      </c>
      <c r="B46" s="4" t="s">
        <v>47</v>
      </c>
      <c r="C46" s="4" t="s">
        <v>48</v>
      </c>
      <c r="D46" s="4" t="s">
        <v>43</v>
      </c>
      <c r="E46" s="4" t="s">
        <v>43</v>
      </c>
      <c r="F46" s="3">
        <v>70</v>
      </c>
    </row>
    <row r="47" spans="1:6" s="4" customFormat="1" x14ac:dyDescent="0.2">
      <c r="A47" s="3">
        <v>7</v>
      </c>
      <c r="B47" s="4" t="s">
        <v>47</v>
      </c>
      <c r="C47" s="4" t="s">
        <v>48</v>
      </c>
      <c r="D47" s="4" t="s">
        <v>49</v>
      </c>
      <c r="E47" s="4" t="s">
        <v>50</v>
      </c>
      <c r="F47" s="3">
        <v>1635</v>
      </c>
    </row>
    <row r="48" spans="1:6" s="4" customFormat="1" x14ac:dyDescent="0.2">
      <c r="A48" s="3">
        <v>7</v>
      </c>
      <c r="B48" s="4" t="s">
        <v>47</v>
      </c>
      <c r="C48" s="4" t="s">
        <v>48</v>
      </c>
      <c r="D48" s="4" t="s">
        <v>46</v>
      </c>
      <c r="E48" s="4" t="s">
        <v>46</v>
      </c>
      <c r="F48" s="3">
        <v>699</v>
      </c>
    </row>
    <row r="49" spans="1:6" s="4" customFormat="1" x14ac:dyDescent="0.2">
      <c r="A49" s="3">
        <v>7</v>
      </c>
      <c r="B49" s="4" t="s">
        <v>47</v>
      </c>
      <c r="C49" s="4" t="s">
        <v>48</v>
      </c>
      <c r="D49" s="4" t="s">
        <v>21</v>
      </c>
      <c r="F49" s="3"/>
    </row>
    <row r="50" spans="1:6" s="4" customFormat="1" x14ac:dyDescent="0.2">
      <c r="A50" s="3">
        <v>7</v>
      </c>
      <c r="B50" s="4" t="s">
        <v>47</v>
      </c>
      <c r="C50" s="4" t="s">
        <v>48</v>
      </c>
      <c r="D50" s="4" t="s">
        <v>51</v>
      </c>
      <c r="E50" s="4" t="s">
        <v>52</v>
      </c>
      <c r="F50" s="3">
        <f>4171+69+318+218</f>
        <v>4776</v>
      </c>
    </row>
    <row r="51" spans="1:6" s="6" customFormat="1" x14ac:dyDescent="0.2">
      <c r="A51" s="5">
        <v>8</v>
      </c>
      <c r="B51" s="6" t="s">
        <v>53</v>
      </c>
      <c r="C51" s="6" t="s">
        <v>54</v>
      </c>
      <c r="D51" s="6" t="s">
        <v>55</v>
      </c>
      <c r="F51" s="5"/>
    </row>
    <row r="52" spans="1:6" s="6" customFormat="1" x14ac:dyDescent="0.2">
      <c r="A52" s="5">
        <v>8</v>
      </c>
      <c r="B52" s="6" t="s">
        <v>53</v>
      </c>
      <c r="C52" s="6" t="s">
        <v>54</v>
      </c>
      <c r="D52" s="6" t="s">
        <v>17</v>
      </c>
      <c r="F52" s="5"/>
    </row>
    <row r="53" spans="1:6" s="6" customFormat="1" x14ac:dyDescent="0.2">
      <c r="A53" s="5">
        <v>8</v>
      </c>
      <c r="B53" s="6" t="s">
        <v>53</v>
      </c>
      <c r="C53" s="6" t="s">
        <v>54</v>
      </c>
      <c r="D53" s="6" t="s">
        <v>25</v>
      </c>
      <c r="F53" s="5"/>
    </row>
    <row r="54" spans="1:6" s="6" customFormat="1" x14ac:dyDescent="0.2">
      <c r="A54" s="5">
        <v>8</v>
      </c>
      <c r="B54" s="6" t="s">
        <v>53</v>
      </c>
      <c r="C54" s="6" t="s">
        <v>54</v>
      </c>
      <c r="D54" s="6" t="s">
        <v>56</v>
      </c>
      <c r="E54" s="6" t="s">
        <v>57</v>
      </c>
      <c r="F54" s="5">
        <v>4</v>
      </c>
    </row>
    <row r="55" spans="1:6" s="6" customFormat="1" x14ac:dyDescent="0.2">
      <c r="A55" s="5">
        <v>8</v>
      </c>
      <c r="B55" s="6" t="s">
        <v>53</v>
      </c>
      <c r="C55" s="6" t="s">
        <v>54</v>
      </c>
      <c r="D55" s="6" t="s">
        <v>58</v>
      </c>
      <c r="F55" s="5"/>
    </row>
    <row r="56" spans="1:6" s="6" customFormat="1" x14ac:dyDescent="0.2">
      <c r="A56" s="5">
        <v>8</v>
      </c>
      <c r="B56" s="6" t="s">
        <v>53</v>
      </c>
      <c r="C56" s="6" t="s">
        <v>54</v>
      </c>
      <c r="D56" s="6" t="s">
        <v>59</v>
      </c>
      <c r="E56" s="6" t="s">
        <v>59</v>
      </c>
      <c r="F56" s="5">
        <v>1583</v>
      </c>
    </row>
    <row r="57" spans="1:6" s="6" customFormat="1" x14ac:dyDescent="0.2">
      <c r="A57" s="5">
        <v>8</v>
      </c>
      <c r="B57" s="6" t="s">
        <v>53</v>
      </c>
      <c r="C57" s="6" t="s">
        <v>54</v>
      </c>
      <c r="D57" s="6" t="s">
        <v>60</v>
      </c>
      <c r="E57" s="6" t="s">
        <v>61</v>
      </c>
      <c r="F57" s="5">
        <v>5833</v>
      </c>
    </row>
    <row r="58" spans="1:6" s="6" customFormat="1" x14ac:dyDescent="0.2">
      <c r="A58" s="5">
        <v>8</v>
      </c>
      <c r="B58" s="6" t="s">
        <v>53</v>
      </c>
      <c r="C58" s="6" t="s">
        <v>54</v>
      </c>
      <c r="D58" s="6" t="s">
        <v>62</v>
      </c>
      <c r="E58" s="12" t="s">
        <v>62</v>
      </c>
      <c r="F58" s="5">
        <v>45</v>
      </c>
    </row>
    <row r="59" spans="1:6" s="6" customFormat="1" x14ac:dyDescent="0.2">
      <c r="A59" s="5">
        <v>8</v>
      </c>
      <c r="B59" s="6" t="s">
        <v>53</v>
      </c>
      <c r="C59" s="6" t="s">
        <v>54</v>
      </c>
      <c r="D59" s="16" t="s">
        <v>63</v>
      </c>
      <c r="E59" s="18"/>
      <c r="F59" s="17"/>
    </row>
    <row r="60" spans="1:6" s="6" customFormat="1" x14ac:dyDescent="0.2">
      <c r="A60" s="5">
        <v>8</v>
      </c>
      <c r="B60" s="6" t="s">
        <v>53</v>
      </c>
      <c r="C60" s="6" t="s">
        <v>54</v>
      </c>
      <c r="D60" s="16" t="s">
        <v>64</v>
      </c>
      <c r="E60" s="18"/>
      <c r="F60" s="17"/>
    </row>
    <row r="61" spans="1:6" s="6" customFormat="1" x14ac:dyDescent="0.2">
      <c r="A61" s="5">
        <v>8</v>
      </c>
      <c r="B61" s="6" t="s">
        <v>53</v>
      </c>
      <c r="C61" s="6" t="s">
        <v>54</v>
      </c>
      <c r="D61" s="6" t="s">
        <v>65</v>
      </c>
      <c r="E61" s="13"/>
      <c r="F61" s="5"/>
    </row>
    <row r="62" spans="1:6" s="6" customFormat="1" x14ac:dyDescent="0.2">
      <c r="A62" s="5">
        <v>8</v>
      </c>
      <c r="B62" s="6" t="s">
        <v>53</v>
      </c>
      <c r="C62" s="6" t="s">
        <v>54</v>
      </c>
      <c r="D62" s="6" t="s">
        <v>66</v>
      </c>
      <c r="F62" s="5"/>
    </row>
    <row r="63" spans="1:6" s="6" customFormat="1" x14ac:dyDescent="0.2">
      <c r="A63" s="5">
        <v>8</v>
      </c>
      <c r="B63" s="6" t="s">
        <v>53</v>
      </c>
      <c r="C63" s="6" t="s">
        <v>54</v>
      </c>
      <c r="D63" s="6" t="s">
        <v>67</v>
      </c>
      <c r="F63" s="5"/>
    </row>
    <row r="64" spans="1:6" s="6" customFormat="1" x14ac:dyDescent="0.2">
      <c r="A64" s="5">
        <v>8</v>
      </c>
      <c r="B64" s="6" t="s">
        <v>53</v>
      </c>
      <c r="C64" s="6" t="s">
        <v>54</v>
      </c>
      <c r="D64" s="6" t="s">
        <v>68</v>
      </c>
      <c r="F64" s="5"/>
    </row>
    <row r="65" spans="1:6" s="6" customFormat="1" x14ac:dyDescent="0.2">
      <c r="A65" s="5">
        <v>8</v>
      </c>
      <c r="B65" s="6" t="s">
        <v>53</v>
      </c>
      <c r="C65" s="6" t="s">
        <v>54</v>
      </c>
      <c r="D65" s="6" t="s">
        <v>69</v>
      </c>
      <c r="F65" s="5"/>
    </row>
    <row r="66" spans="1:6" s="6" customFormat="1" x14ac:dyDescent="0.2">
      <c r="A66" s="5">
        <v>8</v>
      </c>
      <c r="B66" s="6" t="s">
        <v>53</v>
      </c>
      <c r="C66" s="6" t="s">
        <v>54</v>
      </c>
      <c r="D66" s="6" t="s">
        <v>70</v>
      </c>
      <c r="F66" s="5"/>
    </row>
    <row r="67" spans="1:6" s="6" customFormat="1" x14ac:dyDescent="0.2">
      <c r="A67" s="5">
        <v>8</v>
      </c>
      <c r="B67" s="6" t="s">
        <v>53</v>
      </c>
      <c r="C67" s="6" t="s">
        <v>54</v>
      </c>
      <c r="D67" s="6" t="s">
        <v>43</v>
      </c>
      <c r="E67" s="6" t="s">
        <v>43</v>
      </c>
      <c r="F67" s="5">
        <v>1</v>
      </c>
    </row>
    <row r="68" spans="1:6" s="6" customFormat="1" x14ac:dyDescent="0.2">
      <c r="A68" s="5">
        <v>8</v>
      </c>
      <c r="B68" s="6" t="s">
        <v>53</v>
      </c>
      <c r="C68" s="6" t="s">
        <v>54</v>
      </c>
      <c r="D68" s="6" t="s">
        <v>49</v>
      </c>
      <c r="E68" s="12" t="s">
        <v>50</v>
      </c>
      <c r="F68" s="5">
        <v>8</v>
      </c>
    </row>
    <row r="69" spans="1:6" s="6" customFormat="1" x14ac:dyDescent="0.2">
      <c r="A69" s="5">
        <v>8</v>
      </c>
      <c r="B69" s="6" t="s">
        <v>53</v>
      </c>
      <c r="C69" s="6" t="s">
        <v>54</v>
      </c>
      <c r="D69" s="6" t="s">
        <v>71</v>
      </c>
      <c r="F69" s="5"/>
    </row>
    <row r="70" spans="1:6" s="6" customFormat="1" x14ac:dyDescent="0.2">
      <c r="A70" s="5">
        <v>8</v>
      </c>
      <c r="B70" s="6" t="s">
        <v>53</v>
      </c>
      <c r="C70" s="6" t="s">
        <v>54</v>
      </c>
      <c r="D70" s="6" t="s">
        <v>72</v>
      </c>
      <c r="F70" s="5"/>
    </row>
    <row r="71" spans="1:6" s="6" customFormat="1" x14ac:dyDescent="0.2">
      <c r="A71" s="5">
        <v>8</v>
      </c>
      <c r="B71" s="6" t="s">
        <v>53</v>
      </c>
      <c r="C71" s="6" t="s">
        <v>54</v>
      </c>
      <c r="D71" s="6" t="s">
        <v>73</v>
      </c>
      <c r="F71" s="5"/>
    </row>
    <row r="72" spans="1:6" s="6" customFormat="1" x14ac:dyDescent="0.2">
      <c r="A72" s="5">
        <v>8</v>
      </c>
      <c r="B72" s="6" t="s">
        <v>53</v>
      </c>
      <c r="C72" s="6" t="s">
        <v>54</v>
      </c>
      <c r="D72" s="6" t="s">
        <v>68</v>
      </c>
      <c r="F72" s="5"/>
    </row>
    <row r="73" spans="1:6" s="4" customFormat="1" ht="17" customHeight="1" x14ac:dyDescent="0.2">
      <c r="A73" s="3">
        <v>9</v>
      </c>
      <c r="B73" s="4" t="s">
        <v>74</v>
      </c>
      <c r="C73" s="4" t="s">
        <v>75</v>
      </c>
      <c r="D73" s="4" t="s">
        <v>76</v>
      </c>
      <c r="E73" s="4" t="s">
        <v>76</v>
      </c>
      <c r="F73" s="3">
        <v>681</v>
      </c>
    </row>
    <row r="74" spans="1:6" s="2" customFormat="1" x14ac:dyDescent="0.2">
      <c r="A74" s="1"/>
      <c r="B74" s="2" t="s">
        <v>77</v>
      </c>
      <c r="F74" s="1">
        <f>SUM(F2:F73)</f>
        <v>37294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2023-07-18T22:31:29Z</dcterms:created>
  <dcterms:modified xsi:type="dcterms:W3CDTF">2023-07-18T22:31:57Z</dcterms:modified>
</cp:coreProperties>
</file>