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390" yWindow="3180" windowWidth="19095" windowHeight="12015" activeTab="6"/>
  </bookViews>
  <sheets>
    <sheet name="nhập T.1" sheetId="1" r:id="rId1"/>
    <sheet name="xuất T.1" sheetId="2" r:id="rId2"/>
    <sheet name="nhập T.2" sheetId="3" r:id="rId3"/>
    <sheet name="xuất T.2" sheetId="4" r:id="rId4"/>
    <sheet name="nhập T.3" sheetId="5" r:id="rId5"/>
    <sheet name="xuất T.3" sheetId="6" r:id="rId6"/>
    <sheet name="nhập T.4" sheetId="7" r:id="rId7"/>
    <sheet name="xuất T.4" sheetId="8" r:id="rId8"/>
    <sheet name="nhập T.5" sheetId="9" r:id="rId9"/>
    <sheet name="xuất T.5" sheetId="10" r:id="rId10"/>
    <sheet name="nhập T.6" sheetId="11" r:id="rId11"/>
    <sheet name="xuất T.6" sheetId="12" r:id="rId12"/>
    <sheet name="nhập t.7" sheetId="13" r:id="rId13"/>
    <sheet name="xuất T.7" sheetId="14" r:id="rId14"/>
    <sheet name="nhập T.8" sheetId="15" r:id="rId15"/>
    <sheet name="xuất T.8" sheetId="16" r:id="rId16"/>
    <sheet name="nhập T.9" sheetId="17" r:id="rId17"/>
    <sheet name="xuất T.9" sheetId="18" r:id="rId18"/>
    <sheet name="nhập T.10" sheetId="19" r:id="rId19"/>
    <sheet name="xuất T.10" sheetId="20" r:id="rId20"/>
    <sheet name="nhập T.11" sheetId="21" r:id="rId21"/>
    <sheet name="xuất T.11" sheetId="22" r:id="rId22"/>
    <sheet name="nhập T.12" sheetId="23" r:id="rId23"/>
    <sheet name="xuất T.12" sheetId="24" r:id="rId24"/>
  </sheets>
  <definedNames>
    <definedName name="_xlnm._FilterDatabase" localSheetId="0" hidden="1">'nhập T.1'!$A$10:$K$288</definedName>
    <definedName name="_xlnm._FilterDatabase" localSheetId="18" hidden="1">'nhập T.10'!$A$10:$K$10</definedName>
    <definedName name="_xlnm._FilterDatabase" localSheetId="20" hidden="1">'nhập T.11'!$A$10:$K$326</definedName>
    <definedName name="_xlnm._FilterDatabase" localSheetId="2" hidden="1">'nhập T.2'!$A$10:$K$321</definedName>
    <definedName name="_xlnm._FilterDatabase" localSheetId="4" hidden="1">'nhập T.3'!$A$10:$K$326</definedName>
    <definedName name="_xlnm._FilterDatabase" localSheetId="6" hidden="1">'nhập T.4'!$A$10:$K$374</definedName>
    <definedName name="_xlnm._FilterDatabase" localSheetId="8" hidden="1">'nhập T.5'!$A$10:$K$326</definedName>
    <definedName name="_xlnm._FilterDatabase" localSheetId="10" hidden="1">'nhập T.6'!$A$10:$K$326</definedName>
    <definedName name="_xlnm._FilterDatabase" localSheetId="12" hidden="1">'nhập t.7'!$A$10:$K$326</definedName>
    <definedName name="_xlnm._FilterDatabase" localSheetId="14" hidden="1">'nhập T.8'!$A$10:$K$326</definedName>
    <definedName name="_xlnm._FilterDatabase" localSheetId="16" hidden="1">'nhập T.9'!$A$10:$K$326</definedName>
    <definedName name="_xlnm._FilterDatabase" localSheetId="3" hidden="1">'xuất T.2'!$A$10:$I$244</definedName>
    <definedName name="_xlnm._FilterDatabase" localSheetId="7" hidden="1">'xuất T.4'!$A$10:$I$230</definedName>
    <definedName name="_xlnm._FilterDatabase" localSheetId="11" hidden="1">'xuất T.6'!$A$10:$I$244</definedName>
    <definedName name="_xlnm._FilterDatabase" localSheetId="13" hidden="1">'xuất T.7'!$A$10:$I$244</definedName>
    <definedName name="_xlnm._FilterDatabase" localSheetId="15" hidden="1">'xuất T.8'!$A$10:$I$244</definedName>
  </definedNames>
  <calcPr calcId="124519"/>
</workbook>
</file>

<file path=xl/calcChain.xml><?xml version="1.0" encoding="utf-8"?>
<calcChain xmlns="http://schemas.openxmlformats.org/spreadsheetml/2006/main">
  <c r="B338" i="7"/>
  <c r="C338"/>
  <c r="C339" s="1"/>
  <c r="C340" s="1"/>
  <c r="D338"/>
  <c r="B339"/>
  <c r="D339"/>
  <c r="D340" s="1"/>
  <c r="B340"/>
  <c r="B337"/>
  <c r="C337"/>
  <c r="D337"/>
  <c r="B331"/>
  <c r="C331"/>
  <c r="C332" s="1"/>
  <c r="C333" s="1"/>
  <c r="C334" s="1"/>
  <c r="C335" s="1"/>
  <c r="D331"/>
  <c r="B332"/>
  <c r="D332"/>
  <c r="D333" s="1"/>
  <c r="D334" s="1"/>
  <c r="D335" s="1"/>
  <c r="B333"/>
  <c r="B334"/>
  <c r="B335" s="1"/>
  <c r="B330"/>
  <c r="C330"/>
  <c r="D330"/>
  <c r="B324"/>
  <c r="C324"/>
  <c r="C325" s="1"/>
  <c r="C326" s="1"/>
  <c r="C327" s="1"/>
  <c r="C328" s="1"/>
  <c r="D324"/>
  <c r="B325"/>
  <c r="D325"/>
  <c r="D326" s="1"/>
  <c r="D327" s="1"/>
  <c r="D328" s="1"/>
  <c r="B326"/>
  <c r="B327"/>
  <c r="B328" s="1"/>
  <c r="B323"/>
  <c r="C323"/>
  <c r="D323"/>
  <c r="B316"/>
  <c r="C316"/>
  <c r="C317" s="1"/>
  <c r="C318" s="1"/>
  <c r="C319" s="1"/>
  <c r="C320" s="1"/>
  <c r="C321" s="1"/>
  <c r="D316"/>
  <c r="B317"/>
  <c r="D317"/>
  <c r="D318" s="1"/>
  <c r="D319" s="1"/>
  <c r="D320" s="1"/>
  <c r="D321" s="1"/>
  <c r="B318"/>
  <c r="B319"/>
  <c r="B320" s="1"/>
  <c r="B321" s="1"/>
  <c r="B315"/>
  <c r="C315"/>
  <c r="D315"/>
  <c r="B311"/>
  <c r="B312" s="1"/>
  <c r="B313" s="1"/>
  <c r="C311"/>
  <c r="D311"/>
  <c r="C312"/>
  <c r="C313" s="1"/>
  <c r="D312"/>
  <c r="D313"/>
  <c r="B310"/>
  <c r="C310"/>
  <c r="D310"/>
  <c r="B305"/>
  <c r="C305"/>
  <c r="C306" s="1"/>
  <c r="C307" s="1"/>
  <c r="C308" s="1"/>
  <c r="D305"/>
  <c r="B306"/>
  <c r="D306"/>
  <c r="D307" s="1"/>
  <c r="D308" s="1"/>
  <c r="B307"/>
  <c r="B308"/>
  <c r="B304"/>
  <c r="C304"/>
  <c r="D304"/>
  <c r="B299"/>
  <c r="B300" s="1"/>
  <c r="B301" s="1"/>
  <c r="B302" s="1"/>
  <c r="C299"/>
  <c r="D299"/>
  <c r="C300"/>
  <c r="C301" s="1"/>
  <c r="C302" s="1"/>
  <c r="D300"/>
  <c r="D301"/>
  <c r="D302" s="1"/>
  <c r="B298"/>
  <c r="C298"/>
  <c r="D298"/>
  <c r="B275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C275"/>
  <c r="D275"/>
  <c r="C276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D276"/>
  <c r="D277"/>
  <c r="D278" s="1"/>
  <c r="D279" s="1"/>
  <c r="D280" s="1"/>
  <c r="D281" s="1"/>
  <c r="D282" s="1"/>
  <c r="D283" s="1"/>
  <c r="D284" s="1"/>
  <c r="D285" s="1"/>
  <c r="D286" s="1"/>
  <c r="D287" s="1"/>
  <c r="D288" s="1"/>
  <c r="D289" s="1"/>
  <c r="D290" s="1"/>
  <c r="D291" s="1"/>
  <c r="D292" s="1"/>
  <c r="D293" s="1"/>
  <c r="D294" s="1"/>
  <c r="D295" s="1"/>
  <c r="D296" s="1"/>
  <c r="B274"/>
  <c r="C274"/>
  <c r="D274"/>
  <c r="B269"/>
  <c r="B270" s="1"/>
  <c r="B271" s="1"/>
  <c r="C269"/>
  <c r="D269"/>
  <c r="C270"/>
  <c r="C271" s="1"/>
  <c r="D270"/>
  <c r="D271"/>
  <c r="B268"/>
  <c r="C268"/>
  <c r="D268"/>
  <c r="B265"/>
  <c r="B266" s="1"/>
  <c r="C265"/>
  <c r="D265"/>
  <c r="C266"/>
  <c r="D266"/>
  <c r="B264"/>
  <c r="C264"/>
  <c r="D264"/>
  <c r="B245"/>
  <c r="C245"/>
  <c r="C246" s="1"/>
  <c r="C247" s="1"/>
  <c r="D245"/>
  <c r="B246"/>
  <c r="D246"/>
  <c r="D247" s="1"/>
  <c r="B247"/>
  <c r="B244"/>
  <c r="C244"/>
  <c r="D244"/>
  <c r="B238"/>
  <c r="C238"/>
  <c r="C239" s="1"/>
  <c r="D238"/>
  <c r="B239"/>
  <c r="D239"/>
  <c r="B237"/>
  <c r="C237"/>
  <c r="D237"/>
  <c r="B231"/>
  <c r="C231"/>
  <c r="C232" s="1"/>
  <c r="C233" s="1"/>
  <c r="C234" s="1"/>
  <c r="C235" s="1"/>
  <c r="D231"/>
  <c r="D232" s="1"/>
  <c r="D233" s="1"/>
  <c r="D234" s="1"/>
  <c r="D235" s="1"/>
  <c r="B232"/>
  <c r="B233"/>
  <c r="B234"/>
  <c r="B235" s="1"/>
  <c r="B230"/>
  <c r="C230"/>
  <c r="D230"/>
  <c r="B209"/>
  <c r="C209"/>
  <c r="C210" s="1"/>
  <c r="C211" s="1"/>
  <c r="D209"/>
  <c r="B210"/>
  <c r="D210"/>
  <c r="D211" s="1"/>
  <c r="B211"/>
  <c r="B208"/>
  <c r="C208"/>
  <c r="D208"/>
  <c r="B196"/>
  <c r="B197" s="1"/>
  <c r="B198" s="1"/>
  <c r="B199" s="1"/>
  <c r="B200" s="1"/>
  <c r="B201" s="1"/>
  <c r="B202" s="1"/>
  <c r="B203" s="1"/>
  <c r="C196"/>
  <c r="D196"/>
  <c r="C197"/>
  <c r="C198" s="1"/>
  <c r="C199" s="1"/>
  <c r="C200" s="1"/>
  <c r="C201" s="1"/>
  <c r="C202" s="1"/>
  <c r="C203" s="1"/>
  <c r="D197"/>
  <c r="D198"/>
  <c r="D199" s="1"/>
  <c r="D200" s="1"/>
  <c r="D201" s="1"/>
  <c r="D202" s="1"/>
  <c r="D203" s="1"/>
  <c r="B195"/>
  <c r="C195"/>
  <c r="D195"/>
  <c r="B184"/>
  <c r="C184"/>
  <c r="C185" s="1"/>
  <c r="C186" s="1"/>
  <c r="C187" s="1"/>
  <c r="C188" s="1"/>
  <c r="C189" s="1"/>
  <c r="C190" s="1"/>
  <c r="D184"/>
  <c r="B185"/>
  <c r="D185"/>
  <c r="D186" s="1"/>
  <c r="D187" s="1"/>
  <c r="D188" s="1"/>
  <c r="D189" s="1"/>
  <c r="D190" s="1"/>
  <c r="B186"/>
  <c r="B187"/>
  <c r="B188" s="1"/>
  <c r="B189" s="1"/>
  <c r="B190" s="1"/>
  <c r="B183"/>
  <c r="C183"/>
  <c r="D183"/>
  <c r="K282"/>
  <c r="K283"/>
  <c r="K284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I282"/>
  <c r="I283"/>
  <c r="I284"/>
  <c r="I285"/>
  <c r="K285" s="1"/>
  <c r="I286"/>
  <c r="K286" s="1"/>
  <c r="I287"/>
  <c r="K287" s="1"/>
  <c r="I288"/>
  <c r="K288" s="1"/>
  <c r="I289"/>
  <c r="K289" s="1"/>
  <c r="I290"/>
  <c r="K290" s="1"/>
  <c r="I291"/>
  <c r="K291" s="1"/>
  <c r="I292"/>
  <c r="K292" s="1"/>
  <c r="I293"/>
  <c r="K293" s="1"/>
  <c r="I294"/>
  <c r="K294" s="1"/>
  <c r="I295"/>
  <c r="K295" s="1"/>
  <c r="I296"/>
  <c r="K296" s="1"/>
  <c r="I297"/>
  <c r="K297" s="1"/>
  <c r="I298"/>
  <c r="K298" s="1"/>
  <c r="I299"/>
  <c r="K299" s="1"/>
  <c r="I300"/>
  <c r="K300" s="1"/>
  <c r="I301"/>
  <c r="K301" s="1"/>
  <c r="I302"/>
  <c r="K302" s="1"/>
  <c r="I303"/>
  <c r="K303" s="1"/>
  <c r="I304"/>
  <c r="K304" s="1"/>
  <c r="I305"/>
  <c r="K305" s="1"/>
  <c r="I306"/>
  <c r="K306" s="1"/>
  <c r="I307"/>
  <c r="K307" s="1"/>
  <c r="I308"/>
  <c r="K308" s="1"/>
  <c r="I309"/>
  <c r="K309" s="1"/>
  <c r="I310"/>
  <c r="K310" s="1"/>
  <c r="I311"/>
  <c r="K311" s="1"/>
  <c r="I312"/>
  <c r="K312" s="1"/>
  <c r="I313"/>
  <c r="K313" s="1"/>
  <c r="I314"/>
  <c r="K314" s="1"/>
  <c r="I315"/>
  <c r="K315" s="1"/>
  <c r="I316"/>
  <c r="K316" s="1"/>
  <c r="I317"/>
  <c r="K317" s="1"/>
  <c r="I318"/>
  <c r="K318" s="1"/>
  <c r="I319"/>
  <c r="K319" s="1"/>
  <c r="I320"/>
  <c r="K320" s="1"/>
  <c r="I321"/>
  <c r="K321" s="1"/>
  <c r="I322"/>
  <c r="K322" s="1"/>
  <c r="I323"/>
  <c r="K323" s="1"/>
  <c r="I324"/>
  <c r="K324" s="1"/>
  <c r="I325"/>
  <c r="K325" s="1"/>
  <c r="I326"/>
  <c r="K326" s="1"/>
  <c r="I327"/>
  <c r="K327" s="1"/>
  <c r="I328"/>
  <c r="K328" s="1"/>
  <c r="I329"/>
  <c r="K329" s="1"/>
  <c r="I330"/>
  <c r="K330" s="1"/>
  <c r="I331"/>
  <c r="K331" s="1"/>
  <c r="I332"/>
  <c r="K332" s="1"/>
  <c r="I333"/>
  <c r="K333" s="1"/>
  <c r="I334"/>
  <c r="K334" s="1"/>
  <c r="I335"/>
  <c r="K335" s="1"/>
  <c r="I336"/>
  <c r="K336" s="1"/>
  <c r="I337"/>
  <c r="K337" s="1"/>
  <c r="I338"/>
  <c r="K338" s="1"/>
  <c r="I339"/>
  <c r="K339" s="1"/>
  <c r="I340"/>
  <c r="K340" s="1"/>
  <c r="I341"/>
  <c r="K341" s="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B159"/>
  <c r="B160" s="1"/>
  <c r="B161" s="1"/>
  <c r="B162" s="1"/>
  <c r="C159"/>
  <c r="C160" s="1"/>
  <c r="C161" s="1"/>
  <c r="C162" s="1"/>
  <c r="D159"/>
  <c r="D160" s="1"/>
  <c r="D161" s="1"/>
  <c r="D162" s="1"/>
  <c r="B149"/>
  <c r="B150" s="1"/>
  <c r="B151" s="1"/>
  <c r="B152" s="1"/>
  <c r="B153" s="1"/>
  <c r="B154" s="1"/>
  <c r="B155" s="1"/>
  <c r="B156" s="1"/>
  <c r="B157" s="1"/>
  <c r="C149"/>
  <c r="C150" s="1"/>
  <c r="C151" s="1"/>
  <c r="C152" s="1"/>
  <c r="C153" s="1"/>
  <c r="C154" s="1"/>
  <c r="C155" s="1"/>
  <c r="C156" s="1"/>
  <c r="C157" s="1"/>
  <c r="D149"/>
  <c r="D150" s="1"/>
  <c r="D151" s="1"/>
  <c r="D152" s="1"/>
  <c r="D153" s="1"/>
  <c r="D154" s="1"/>
  <c r="D155" s="1"/>
  <c r="D156" s="1"/>
  <c r="D157" s="1"/>
  <c r="B139"/>
  <c r="B140" s="1"/>
  <c r="B141" s="1"/>
  <c r="B142" s="1"/>
  <c r="B143" s="1"/>
  <c r="B144" s="1"/>
  <c r="B145" s="1"/>
  <c r="B146" s="1"/>
  <c r="B147" s="1"/>
  <c r="C139"/>
  <c r="C140" s="1"/>
  <c r="C141" s="1"/>
  <c r="C142" s="1"/>
  <c r="C143" s="1"/>
  <c r="C144" s="1"/>
  <c r="C145" s="1"/>
  <c r="C146" s="1"/>
  <c r="C147" s="1"/>
  <c r="D139"/>
  <c r="D140" s="1"/>
  <c r="D141" s="1"/>
  <c r="D142" s="1"/>
  <c r="D143" s="1"/>
  <c r="D144" s="1"/>
  <c r="D145" s="1"/>
  <c r="D146" s="1"/>
  <c r="D147" s="1"/>
  <c r="B115"/>
  <c r="B116" s="1"/>
  <c r="B117" s="1"/>
  <c r="B118" s="1"/>
  <c r="C115"/>
  <c r="C116" s="1"/>
  <c r="C117" s="1"/>
  <c r="C118" s="1"/>
  <c r="D115"/>
  <c r="D116" s="1"/>
  <c r="D117" s="1"/>
  <c r="D118" s="1"/>
  <c r="B112"/>
  <c r="B113" s="1"/>
  <c r="B111"/>
  <c r="C111"/>
  <c r="C112" s="1"/>
  <c r="C113" s="1"/>
  <c r="D111"/>
  <c r="D112" s="1"/>
  <c r="D113" s="1"/>
  <c r="B85"/>
  <c r="B86" s="1"/>
  <c r="C85"/>
  <c r="C86" s="1"/>
  <c r="D85"/>
  <c r="D86" s="1"/>
  <c r="B80"/>
  <c r="B81" s="1"/>
  <c r="B82" s="1"/>
  <c r="C80"/>
  <c r="C81" s="1"/>
  <c r="C82" s="1"/>
  <c r="D80"/>
  <c r="D81" s="1"/>
  <c r="D82" s="1"/>
  <c r="B66"/>
  <c r="B67" s="1"/>
  <c r="B68" s="1"/>
  <c r="C66"/>
  <c r="C67" s="1"/>
  <c r="C68" s="1"/>
  <c r="D66"/>
  <c r="D67" s="1"/>
  <c r="D68" s="1"/>
  <c r="B58"/>
  <c r="B59" s="1"/>
  <c r="B60" s="1"/>
  <c r="B61" s="1"/>
  <c r="C58"/>
  <c r="C59" s="1"/>
  <c r="C60" s="1"/>
  <c r="C61" s="1"/>
  <c r="D58"/>
  <c r="D59" s="1"/>
  <c r="D60" s="1"/>
  <c r="D61" s="1"/>
  <c r="B52"/>
  <c r="B53" s="1"/>
  <c r="B54" s="1"/>
  <c r="B55" s="1"/>
  <c r="B56" s="1"/>
  <c r="C52"/>
  <c r="C53" s="1"/>
  <c r="C54" s="1"/>
  <c r="C55" s="1"/>
  <c r="C56" s="1"/>
  <c r="D52"/>
  <c r="D53" s="1"/>
  <c r="D54" s="1"/>
  <c r="D55" s="1"/>
  <c r="D56" s="1"/>
  <c r="B48"/>
  <c r="B49" s="1"/>
  <c r="B50" s="1"/>
  <c r="C48"/>
  <c r="C49" s="1"/>
  <c r="C50" s="1"/>
  <c r="D48"/>
  <c r="D49" s="1"/>
  <c r="D50" s="1"/>
  <c r="B42"/>
  <c r="B43" s="1"/>
  <c r="B44" s="1"/>
  <c r="B45" s="1"/>
  <c r="B46" s="1"/>
  <c r="C42"/>
  <c r="C43" s="1"/>
  <c r="C44" s="1"/>
  <c r="C45" s="1"/>
  <c r="C46" s="1"/>
  <c r="D42"/>
  <c r="D43" s="1"/>
  <c r="D44" s="1"/>
  <c r="D45" s="1"/>
  <c r="D46" s="1"/>
  <c r="B36"/>
  <c r="B37" s="1"/>
  <c r="B38" s="1"/>
  <c r="B39" s="1"/>
  <c r="B40" s="1"/>
  <c r="C36"/>
  <c r="C37" s="1"/>
  <c r="C38" s="1"/>
  <c r="C39" s="1"/>
  <c r="C40" s="1"/>
  <c r="D36"/>
  <c r="D37" s="1"/>
  <c r="D38" s="1"/>
  <c r="D39" s="1"/>
  <c r="D40" s="1"/>
  <c r="B30" l="1"/>
  <c r="B31" s="1"/>
  <c r="B32" s="1"/>
  <c r="B33" s="1"/>
  <c r="B34" s="1"/>
  <c r="C30"/>
  <c r="C31" s="1"/>
  <c r="C32" s="1"/>
  <c r="C33" s="1"/>
  <c r="C34" s="1"/>
  <c r="D30"/>
  <c r="D31" s="1"/>
  <c r="D32" s="1"/>
  <c r="D33" s="1"/>
  <c r="D34" s="1"/>
  <c r="B24"/>
  <c r="B25" s="1"/>
  <c r="B26" s="1"/>
  <c r="B27" s="1"/>
  <c r="B28" s="1"/>
  <c r="C24"/>
  <c r="C25" s="1"/>
  <c r="C26" s="1"/>
  <c r="C27" s="1"/>
  <c r="C28" s="1"/>
  <c r="D24"/>
  <c r="D25" s="1"/>
  <c r="D26" s="1"/>
  <c r="D27" s="1"/>
  <c r="D28" s="1"/>
  <c r="B17"/>
  <c r="B18" s="1"/>
  <c r="B19" s="1"/>
  <c r="B20" s="1"/>
  <c r="B21" s="1"/>
  <c r="B22" s="1"/>
  <c r="C17"/>
  <c r="C18" s="1"/>
  <c r="C19" s="1"/>
  <c r="C20" s="1"/>
  <c r="C21" s="1"/>
  <c r="C22" s="1"/>
  <c r="D17"/>
  <c r="D18" s="1"/>
  <c r="D19" s="1"/>
  <c r="D20" s="1"/>
  <c r="D21" s="1"/>
  <c r="D22" s="1"/>
  <c r="J116"/>
  <c r="I116"/>
  <c r="K116" s="1"/>
  <c r="J115"/>
  <c r="I115"/>
  <c r="K115" s="1"/>
  <c r="J114"/>
  <c r="I114"/>
  <c r="K114" s="1"/>
  <c r="I69"/>
  <c r="B181" i="1"/>
  <c r="C181"/>
  <c r="C182" s="1"/>
  <c r="C183" s="1"/>
  <c r="D181"/>
  <c r="B182"/>
  <c r="D182"/>
  <c r="D183" s="1"/>
  <c r="B183"/>
  <c r="B180"/>
  <c r="C180"/>
  <c r="D180"/>
  <c r="B176"/>
  <c r="C176"/>
  <c r="C177" s="1"/>
  <c r="C178" s="1"/>
  <c r="D176"/>
  <c r="B177"/>
  <c r="D177"/>
  <c r="D178" s="1"/>
  <c r="B178"/>
  <c r="B175"/>
  <c r="C175"/>
  <c r="D175"/>
  <c r="B170"/>
  <c r="C170"/>
  <c r="C171" s="1"/>
  <c r="C172" s="1"/>
  <c r="C173" s="1"/>
  <c r="D170"/>
  <c r="B171"/>
  <c r="D171"/>
  <c r="D172" s="1"/>
  <c r="D173" s="1"/>
  <c r="B172"/>
  <c r="B173"/>
  <c r="B169"/>
  <c r="C169"/>
  <c r="D169"/>
  <c r="B164"/>
  <c r="B165" s="1"/>
  <c r="B166" s="1"/>
  <c r="B167" s="1"/>
  <c r="C164"/>
  <c r="D164"/>
  <c r="C165"/>
  <c r="C166" s="1"/>
  <c r="C167" s="1"/>
  <c r="D165"/>
  <c r="D166"/>
  <c r="D167" s="1"/>
  <c r="B163"/>
  <c r="C163"/>
  <c r="D163"/>
  <c r="B158"/>
  <c r="B159" s="1"/>
  <c r="B160" s="1"/>
  <c r="B161" s="1"/>
  <c r="C158"/>
  <c r="D158"/>
  <c r="C159"/>
  <c r="C160" s="1"/>
  <c r="C161" s="1"/>
  <c r="D159"/>
  <c r="D160"/>
  <c r="D161" s="1"/>
  <c r="B157"/>
  <c r="C157"/>
  <c r="D157"/>
  <c r="B152"/>
  <c r="C152"/>
  <c r="C153" s="1"/>
  <c r="C154" s="1"/>
  <c r="C155" s="1"/>
  <c r="D152"/>
  <c r="B153"/>
  <c r="D153"/>
  <c r="D154" s="1"/>
  <c r="D155" s="1"/>
  <c r="B154"/>
  <c r="B155"/>
  <c r="B151"/>
  <c r="C151"/>
  <c r="D151"/>
  <c r="B145"/>
  <c r="C145"/>
  <c r="C146" s="1"/>
  <c r="C147" s="1"/>
  <c r="C148" s="1"/>
  <c r="C149" s="1"/>
  <c r="D145"/>
  <c r="B146"/>
  <c r="D146"/>
  <c r="D147" s="1"/>
  <c r="D148" s="1"/>
  <c r="D149" s="1"/>
  <c r="B147"/>
  <c r="B148"/>
  <c r="B149" s="1"/>
  <c r="B144"/>
  <c r="C144"/>
  <c r="D144"/>
  <c r="B141"/>
  <c r="C141"/>
  <c r="C142" s="1"/>
  <c r="D141"/>
  <c r="B142"/>
  <c r="D142"/>
  <c r="B140"/>
  <c r="C140"/>
  <c r="D140"/>
  <c r="B139"/>
  <c r="C139"/>
  <c r="D139"/>
  <c r="B125"/>
  <c r="B126" s="1"/>
  <c r="B127" s="1"/>
  <c r="B128" s="1"/>
  <c r="B129" s="1"/>
  <c r="B130" s="1"/>
  <c r="B131" s="1"/>
  <c r="B132" s="1"/>
  <c r="B133" s="1"/>
  <c r="B134" s="1"/>
  <c r="B135" s="1"/>
  <c r="B136" s="1"/>
  <c r="C125"/>
  <c r="D125"/>
  <c r="C126"/>
  <c r="C127" s="1"/>
  <c r="C128" s="1"/>
  <c r="C129" s="1"/>
  <c r="C130" s="1"/>
  <c r="C131" s="1"/>
  <c r="C132" s="1"/>
  <c r="C133" s="1"/>
  <c r="C134" s="1"/>
  <c r="C135" s="1"/>
  <c r="C136" s="1"/>
  <c r="D126"/>
  <c r="D127"/>
  <c r="D128" s="1"/>
  <c r="D129" s="1"/>
  <c r="D130" s="1"/>
  <c r="D131" s="1"/>
  <c r="D132" s="1"/>
  <c r="D133" s="1"/>
  <c r="D134" s="1"/>
  <c r="D135" s="1"/>
  <c r="D136" s="1"/>
  <c r="B124"/>
  <c r="C124"/>
  <c r="D124"/>
  <c r="B118"/>
  <c r="B119" s="1"/>
  <c r="B120" s="1"/>
  <c r="B121" s="1"/>
  <c r="B122" s="1"/>
  <c r="C118"/>
  <c r="D118"/>
  <c r="C119"/>
  <c r="C120" s="1"/>
  <c r="C121" s="1"/>
  <c r="C122" s="1"/>
  <c r="D119"/>
  <c r="D120"/>
  <c r="D121" s="1"/>
  <c r="D122" s="1"/>
  <c r="B117"/>
  <c r="C117"/>
  <c r="D117"/>
  <c r="B114"/>
  <c r="C114"/>
  <c r="C115" s="1"/>
  <c r="D114"/>
  <c r="B115"/>
  <c r="D115"/>
  <c r="B113"/>
  <c r="C113"/>
  <c r="D113"/>
  <c r="B104"/>
  <c r="C104"/>
  <c r="C105" s="1"/>
  <c r="C106" s="1"/>
  <c r="D104"/>
  <c r="B105"/>
  <c r="D105"/>
  <c r="D106" s="1"/>
  <c r="B106"/>
  <c r="B103"/>
  <c r="C103"/>
  <c r="D103"/>
  <c r="B93"/>
  <c r="C93"/>
  <c r="C94" s="1"/>
  <c r="C95" s="1"/>
  <c r="C96" s="1"/>
  <c r="C97" s="1"/>
  <c r="C98" s="1"/>
  <c r="C99" s="1"/>
  <c r="D93"/>
  <c r="B94"/>
  <c r="D94"/>
  <c r="D95" s="1"/>
  <c r="D96" s="1"/>
  <c r="D97" s="1"/>
  <c r="D98" s="1"/>
  <c r="D99" s="1"/>
  <c r="B95"/>
  <c r="B96"/>
  <c r="B97" s="1"/>
  <c r="B98" s="1"/>
  <c r="B99" s="1"/>
  <c r="B92"/>
  <c r="C92"/>
  <c r="D92"/>
  <c r="B89"/>
  <c r="C89"/>
  <c r="C90" s="1"/>
  <c r="D89"/>
  <c r="B90"/>
  <c r="D90"/>
  <c r="B88"/>
  <c r="C88"/>
  <c r="D88"/>
  <c r="B81"/>
  <c r="C81"/>
  <c r="D81"/>
  <c r="B80"/>
  <c r="C80"/>
  <c r="D80"/>
  <c r="B75"/>
  <c r="C75"/>
  <c r="C76" s="1"/>
  <c r="C77" s="1"/>
  <c r="D75"/>
  <c r="B76"/>
  <c r="D76"/>
  <c r="D77" s="1"/>
  <c r="B77"/>
  <c r="B74"/>
  <c r="C74"/>
  <c r="D74"/>
  <c r="B56"/>
  <c r="C56"/>
  <c r="C57" s="1"/>
  <c r="C58" s="1"/>
  <c r="C59" s="1"/>
  <c r="C60" s="1"/>
  <c r="C61" s="1"/>
  <c r="C62" s="1"/>
  <c r="C63" s="1"/>
  <c r="D56"/>
  <c r="B57"/>
  <c r="D57"/>
  <c r="D58" s="1"/>
  <c r="D59" s="1"/>
  <c r="D60" s="1"/>
  <c r="D61" s="1"/>
  <c r="D62" s="1"/>
  <c r="D63" s="1"/>
  <c r="B58"/>
  <c r="B59"/>
  <c r="B60" s="1"/>
  <c r="B61" s="1"/>
  <c r="B62" s="1"/>
  <c r="B63" s="1"/>
  <c r="B55"/>
  <c r="C55"/>
  <c r="D55"/>
  <c r="B51"/>
  <c r="B52" s="1"/>
  <c r="C51"/>
  <c r="D51"/>
  <c r="C52"/>
  <c r="D52"/>
  <c r="B50"/>
  <c r="C50"/>
  <c r="D50"/>
  <c r="B27"/>
  <c r="C27"/>
  <c r="D27"/>
  <c r="B26"/>
  <c r="C26"/>
  <c r="D26"/>
  <c r="B23"/>
  <c r="C23"/>
  <c r="C24" s="1"/>
  <c r="D23"/>
  <c r="B24"/>
  <c r="D24"/>
  <c r="B22"/>
  <c r="C22"/>
  <c r="D22"/>
  <c r="B17"/>
  <c r="B18" s="1"/>
  <c r="B19" s="1"/>
  <c r="C17"/>
  <c r="D17"/>
  <c r="C18"/>
  <c r="C19" s="1"/>
  <c r="D18"/>
  <c r="D19"/>
  <c r="B16"/>
  <c r="C16"/>
  <c r="D16"/>
  <c r="B157" i="3"/>
  <c r="B158" s="1"/>
  <c r="B159" s="1"/>
  <c r="B160" s="1"/>
  <c r="B161" s="1"/>
  <c r="B162" s="1"/>
  <c r="B163" s="1"/>
  <c r="C157"/>
  <c r="D157"/>
  <c r="C158"/>
  <c r="C159" s="1"/>
  <c r="C160" s="1"/>
  <c r="C161" s="1"/>
  <c r="C162" s="1"/>
  <c r="C163" s="1"/>
  <c r="D158"/>
  <c r="D159"/>
  <c r="D160" s="1"/>
  <c r="D161" s="1"/>
  <c r="D162" s="1"/>
  <c r="D163" s="1"/>
  <c r="B156"/>
  <c r="C156"/>
  <c r="D156"/>
  <c r="B152"/>
  <c r="B153" s="1"/>
  <c r="B154" s="1"/>
  <c r="C152"/>
  <c r="D152"/>
  <c r="C153"/>
  <c r="C154" s="1"/>
  <c r="D153"/>
  <c r="D154"/>
  <c r="B151"/>
  <c r="C151"/>
  <c r="D151"/>
  <c r="B147"/>
  <c r="C147"/>
  <c r="C148" s="1"/>
  <c r="C149" s="1"/>
  <c r="D147"/>
  <c r="B148"/>
  <c r="D148"/>
  <c r="D149" s="1"/>
  <c r="B149"/>
  <c r="B146"/>
  <c r="C146"/>
  <c r="D146"/>
  <c r="B139"/>
  <c r="C139"/>
  <c r="C140" s="1"/>
  <c r="C141" s="1"/>
  <c r="C142" s="1"/>
  <c r="C143" s="1"/>
  <c r="D139"/>
  <c r="B140"/>
  <c r="D140"/>
  <c r="D141" s="1"/>
  <c r="D142" s="1"/>
  <c r="D143" s="1"/>
  <c r="B141"/>
  <c r="B142"/>
  <c r="B143" s="1"/>
  <c r="B138"/>
  <c r="C138"/>
  <c r="D138"/>
  <c r="B129"/>
  <c r="B130" s="1"/>
  <c r="B131" s="1"/>
  <c r="B132" s="1"/>
  <c r="B133" s="1"/>
  <c r="C129"/>
  <c r="D129"/>
  <c r="C130"/>
  <c r="C131" s="1"/>
  <c r="C132" s="1"/>
  <c r="C133" s="1"/>
  <c r="D130"/>
  <c r="D131"/>
  <c r="D132" s="1"/>
  <c r="D133" s="1"/>
  <c r="B128"/>
  <c r="C128"/>
  <c r="D128"/>
  <c r="B123"/>
  <c r="B124" s="1"/>
  <c r="B125" s="1"/>
  <c r="B126" s="1"/>
  <c r="C123"/>
  <c r="D123"/>
  <c r="C124"/>
  <c r="C125" s="1"/>
  <c r="C126" s="1"/>
  <c r="D124"/>
  <c r="D125"/>
  <c r="D126" s="1"/>
  <c r="B122"/>
  <c r="C122"/>
  <c r="D122"/>
  <c r="B113"/>
  <c r="C113"/>
  <c r="D113"/>
  <c r="B114"/>
  <c r="B115" s="1"/>
  <c r="B116" s="1"/>
  <c r="B117" s="1"/>
  <c r="B118" s="1"/>
  <c r="B119" s="1"/>
  <c r="B120" s="1"/>
  <c r="C114"/>
  <c r="D114"/>
  <c r="C115"/>
  <c r="C116" s="1"/>
  <c r="C117" s="1"/>
  <c r="C118" s="1"/>
  <c r="C119" s="1"/>
  <c r="C120" s="1"/>
  <c r="D115"/>
  <c r="D116"/>
  <c r="D117" s="1"/>
  <c r="D118" s="1"/>
  <c r="D119" s="1"/>
  <c r="D120" s="1"/>
  <c r="B112"/>
  <c r="C112"/>
  <c r="D112"/>
  <c r="B86"/>
  <c r="C86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D86"/>
  <c r="B87"/>
  <c r="D87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B88"/>
  <c r="B89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85"/>
  <c r="C85"/>
  <c r="D85"/>
  <c r="B74"/>
  <c r="C74"/>
  <c r="C75" s="1"/>
  <c r="C76" s="1"/>
  <c r="C77" s="1"/>
  <c r="C78" s="1"/>
  <c r="C79" s="1"/>
  <c r="C80" s="1"/>
  <c r="C81" s="1"/>
  <c r="D74"/>
  <c r="B75"/>
  <c r="D75"/>
  <c r="D76" s="1"/>
  <c r="D77" s="1"/>
  <c r="D78" s="1"/>
  <c r="D79" s="1"/>
  <c r="D80" s="1"/>
  <c r="D81" s="1"/>
  <c r="B76"/>
  <c r="B77"/>
  <c r="B78" s="1"/>
  <c r="B79" s="1"/>
  <c r="B80" s="1"/>
  <c r="B81" s="1"/>
  <c r="B73"/>
  <c r="C73"/>
  <c r="D73"/>
  <c r="B52"/>
  <c r="C52"/>
  <c r="C53" s="1"/>
  <c r="C54" s="1"/>
  <c r="D52"/>
  <c r="B53"/>
  <c r="D53"/>
  <c r="D54" s="1"/>
  <c r="B54"/>
  <c r="B51"/>
  <c r="C51"/>
  <c r="D51"/>
  <c r="B35"/>
  <c r="B36" s="1"/>
  <c r="B37" s="1"/>
  <c r="B38" s="1"/>
  <c r="B39" s="1"/>
  <c r="B40" s="1"/>
  <c r="B41" s="1"/>
  <c r="C35"/>
  <c r="D35"/>
  <c r="C36"/>
  <c r="C37" s="1"/>
  <c r="C38" s="1"/>
  <c r="C39" s="1"/>
  <c r="C40" s="1"/>
  <c r="C41" s="1"/>
  <c r="D36"/>
  <c r="D37"/>
  <c r="D38" s="1"/>
  <c r="D39" s="1"/>
  <c r="D40" s="1"/>
  <c r="D41" s="1"/>
  <c r="B34"/>
  <c r="C34"/>
  <c r="D34"/>
  <c r="B19"/>
  <c r="B20" s="1"/>
  <c r="C19"/>
  <c r="D19"/>
  <c r="C20"/>
  <c r="D20"/>
  <c r="B18"/>
  <c r="C18"/>
  <c r="D18"/>
  <c r="C147" i="5"/>
  <c r="C148" s="1"/>
  <c r="C149" s="1"/>
  <c r="C150" s="1"/>
  <c r="D147"/>
  <c r="D148" s="1"/>
  <c r="D149" s="1"/>
  <c r="D150" s="1"/>
  <c r="B146"/>
  <c r="B147" s="1"/>
  <c r="B148" s="1"/>
  <c r="B149" s="1"/>
  <c r="B150" s="1"/>
  <c r="C146"/>
  <c r="D146"/>
  <c r="C137"/>
  <c r="C138" s="1"/>
  <c r="C139" s="1"/>
  <c r="C140" s="1"/>
  <c r="C141" s="1"/>
  <c r="C142" s="1"/>
  <c r="C143" s="1"/>
  <c r="C144" s="1"/>
  <c r="B136"/>
  <c r="B137" s="1"/>
  <c r="B138" s="1"/>
  <c r="B139" s="1"/>
  <c r="B140" s="1"/>
  <c r="B141" s="1"/>
  <c r="B142" s="1"/>
  <c r="B143" s="1"/>
  <c r="B144" s="1"/>
  <c r="C136"/>
  <c r="D136"/>
  <c r="D137" s="1"/>
  <c r="D138" s="1"/>
  <c r="D139" s="1"/>
  <c r="D140" s="1"/>
  <c r="D141" s="1"/>
  <c r="D142" s="1"/>
  <c r="D143" s="1"/>
  <c r="D144" s="1"/>
  <c r="B112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11"/>
  <c r="C11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D111"/>
  <c r="D112" s="1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08"/>
  <c r="B107"/>
  <c r="B108" s="1"/>
  <c r="C107"/>
  <c r="C108" s="1"/>
  <c r="D107"/>
  <c r="B94"/>
  <c r="B95" s="1"/>
  <c r="B96" s="1"/>
  <c r="C94"/>
  <c r="C95" s="1"/>
  <c r="C96" s="1"/>
  <c r="D94"/>
  <c r="D95" s="1"/>
  <c r="D96" s="1"/>
  <c r="B82"/>
  <c r="B83" s="1"/>
  <c r="B84" s="1"/>
  <c r="B85" s="1"/>
  <c r="B86" s="1"/>
  <c r="B87" s="1"/>
  <c r="B88" s="1"/>
  <c r="B89" s="1"/>
  <c r="B90" s="1"/>
  <c r="C82"/>
  <c r="C83" s="1"/>
  <c r="C84" s="1"/>
  <c r="C85" s="1"/>
  <c r="C86" s="1"/>
  <c r="C87" s="1"/>
  <c r="C88" s="1"/>
  <c r="C89" s="1"/>
  <c r="C90" s="1"/>
  <c r="D82"/>
  <c r="D83" s="1"/>
  <c r="D84" s="1"/>
  <c r="D85" s="1"/>
  <c r="D86" s="1"/>
  <c r="D87" s="1"/>
  <c r="D88" s="1"/>
  <c r="D89" s="1"/>
  <c r="D90" s="1"/>
  <c r="B63"/>
  <c r="B64" s="1"/>
  <c r="B65" s="1"/>
  <c r="B66" s="1"/>
  <c r="B67" s="1"/>
  <c r="B68" s="1"/>
  <c r="B69" s="1"/>
  <c r="C63"/>
  <c r="C64" s="1"/>
  <c r="C65" s="1"/>
  <c r="C66" s="1"/>
  <c r="C67" s="1"/>
  <c r="C68" s="1"/>
  <c r="C69" s="1"/>
  <c r="D63"/>
  <c r="D64" s="1"/>
  <c r="D65" s="1"/>
  <c r="D66" s="1"/>
  <c r="D67" s="1"/>
  <c r="D68" s="1"/>
  <c r="D69" s="1"/>
  <c r="D46"/>
  <c r="D47" s="1"/>
  <c r="B45"/>
  <c r="B46" s="1"/>
  <c r="B47" s="1"/>
  <c r="C45"/>
  <c r="C46" s="1"/>
  <c r="C47" s="1"/>
  <c r="D45"/>
  <c r="C33"/>
  <c r="C34" s="1"/>
  <c r="C35" s="1"/>
  <c r="B32"/>
  <c r="B33" s="1"/>
  <c r="B34" s="1"/>
  <c r="B35" s="1"/>
  <c r="C32"/>
  <c r="D32"/>
  <c r="D33" s="1"/>
  <c r="D34" s="1"/>
  <c r="D35" s="1"/>
  <c r="B28"/>
  <c r="B29" s="1"/>
  <c r="B30" s="1"/>
  <c r="C28"/>
  <c r="C29" s="1"/>
  <c r="C30" s="1"/>
  <c r="D28"/>
  <c r="D29" s="1"/>
  <c r="D30" s="1"/>
  <c r="B24"/>
  <c r="B25" s="1"/>
  <c r="B26" s="1"/>
  <c r="C24"/>
  <c r="C25" s="1"/>
  <c r="C26" s="1"/>
  <c r="B23"/>
  <c r="C23"/>
  <c r="D23"/>
  <c r="D24" s="1"/>
  <c r="D25" s="1"/>
  <c r="D26" s="1"/>
  <c r="B19"/>
  <c r="B20" s="1"/>
  <c r="C19"/>
  <c r="C20" s="1"/>
  <c r="D19"/>
  <c r="D20" s="1"/>
  <c r="C13"/>
  <c r="C14" s="1"/>
  <c r="C15" s="1"/>
  <c r="C16" s="1"/>
  <c r="C17" s="1"/>
  <c r="B12"/>
  <c r="B13" s="1"/>
  <c r="B14" s="1"/>
  <c r="B15" s="1"/>
  <c r="B16" s="1"/>
  <c r="B17" s="1"/>
  <c r="C12"/>
  <c r="D12"/>
  <c r="D13" s="1"/>
  <c r="D14" s="1"/>
  <c r="D15" s="1"/>
  <c r="D16" s="1"/>
  <c r="D17" s="1"/>
  <c r="I23"/>
  <c r="L83" i="1" l="1"/>
  <c r="I92" i="3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12"/>
  <c r="I13"/>
  <c r="I14"/>
  <c r="I191" i="1"/>
  <c r="I192"/>
  <c r="I193"/>
  <c r="I67"/>
  <c r="I29"/>
  <c r="I12" i="18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12" i="16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11"/>
  <c r="I12" i="14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11"/>
  <c r="I12" i="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12" i="8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J186" i="7"/>
  <c r="J187"/>
  <c r="J69"/>
  <c r="J70"/>
  <c r="J71"/>
  <c r="I162" i="23"/>
  <c r="I212" i="21"/>
  <c r="I18"/>
  <c r="I126" i="15" l="1"/>
  <c r="I56" i="13"/>
  <c r="K56" s="1"/>
  <c r="I52"/>
  <c r="K52" s="1"/>
  <c r="I50"/>
  <c r="K50" s="1"/>
  <c r="I244" i="2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244" i="22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244" i="20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244" i="18"/>
  <c r="I243"/>
  <c r="I242"/>
  <c r="I241"/>
  <c r="I240"/>
  <c r="I11"/>
  <c r="I244" i="16"/>
  <c r="I243"/>
  <c r="I242"/>
  <c r="I241"/>
  <c r="I240"/>
  <c r="J326" i="23"/>
  <c r="I326"/>
  <c r="K326" s="1"/>
  <c r="J325"/>
  <c r="I325"/>
  <c r="K325" s="1"/>
  <c r="J324"/>
  <c r="I324"/>
  <c r="K324" s="1"/>
  <c r="J323"/>
  <c r="I323"/>
  <c r="K323" s="1"/>
  <c r="K322"/>
  <c r="J322"/>
  <c r="I322"/>
  <c r="J321"/>
  <c r="I321"/>
  <c r="K321" s="1"/>
  <c r="J320"/>
  <c r="I320"/>
  <c r="K320" s="1"/>
  <c r="K319"/>
  <c r="J319"/>
  <c r="I319"/>
  <c r="J318"/>
  <c r="I318"/>
  <c r="K318" s="1"/>
  <c r="J317"/>
  <c r="I317"/>
  <c r="K317" s="1"/>
  <c r="J316"/>
  <c r="I316"/>
  <c r="K316" s="1"/>
  <c r="J315"/>
  <c r="I315"/>
  <c r="K315" s="1"/>
  <c r="J314"/>
  <c r="I314"/>
  <c r="K314" s="1"/>
  <c r="J313"/>
  <c r="I313"/>
  <c r="K313" s="1"/>
  <c r="J312"/>
  <c r="I312"/>
  <c r="K312" s="1"/>
  <c r="J311"/>
  <c r="I311"/>
  <c r="K311" s="1"/>
  <c r="J310"/>
  <c r="I310"/>
  <c r="K310" s="1"/>
  <c r="J309"/>
  <c r="I309"/>
  <c r="K309" s="1"/>
  <c r="J308"/>
  <c r="I308"/>
  <c r="K308" s="1"/>
  <c r="J307"/>
  <c r="I307"/>
  <c r="K307" s="1"/>
  <c r="K306"/>
  <c r="J306"/>
  <c r="I306"/>
  <c r="J305"/>
  <c r="I305"/>
  <c r="K305" s="1"/>
  <c r="J304"/>
  <c r="I304"/>
  <c r="K304" s="1"/>
  <c r="K303"/>
  <c r="J303"/>
  <c r="I303"/>
  <c r="J302"/>
  <c r="I302"/>
  <c r="K302" s="1"/>
  <c r="J301"/>
  <c r="I301"/>
  <c r="K301" s="1"/>
  <c r="J300"/>
  <c r="I300"/>
  <c r="K300" s="1"/>
  <c r="J299"/>
  <c r="I299"/>
  <c r="K299" s="1"/>
  <c r="J298"/>
  <c r="I298"/>
  <c r="K298" s="1"/>
  <c r="J297"/>
  <c r="I297"/>
  <c r="K297" s="1"/>
  <c r="J296"/>
  <c r="I296"/>
  <c r="K296" s="1"/>
  <c r="J295"/>
  <c r="I295"/>
  <c r="K295" s="1"/>
  <c r="J294"/>
  <c r="I294"/>
  <c r="K294" s="1"/>
  <c r="J293"/>
  <c r="I293"/>
  <c r="K293" s="1"/>
  <c r="J292"/>
  <c r="I292"/>
  <c r="K292" s="1"/>
  <c r="J291"/>
  <c r="I291"/>
  <c r="K291" s="1"/>
  <c r="K290"/>
  <c r="J290"/>
  <c r="I290"/>
  <c r="J289"/>
  <c r="I289"/>
  <c r="K289" s="1"/>
  <c r="J288"/>
  <c r="I288"/>
  <c r="K288" s="1"/>
  <c r="K287"/>
  <c r="J287"/>
  <c r="I287"/>
  <c r="J286"/>
  <c r="I286"/>
  <c r="K286" s="1"/>
  <c r="J285"/>
  <c r="I285"/>
  <c r="K285" s="1"/>
  <c r="J284"/>
  <c r="I284"/>
  <c r="K284" s="1"/>
  <c r="J283"/>
  <c r="I283"/>
  <c r="K283" s="1"/>
  <c r="J282"/>
  <c r="I282"/>
  <c r="K282" s="1"/>
  <c r="J281"/>
  <c r="I281"/>
  <c r="K281" s="1"/>
  <c r="J280"/>
  <c r="I280"/>
  <c r="K280" s="1"/>
  <c r="J279"/>
  <c r="I279"/>
  <c r="K279" s="1"/>
  <c r="J278"/>
  <c r="I278"/>
  <c r="K278" s="1"/>
  <c r="J277"/>
  <c r="I277"/>
  <c r="K277" s="1"/>
  <c r="J276"/>
  <c r="I276"/>
  <c r="K276" s="1"/>
  <c r="J275"/>
  <c r="I275"/>
  <c r="K275" s="1"/>
  <c r="K274"/>
  <c r="J274"/>
  <c r="I274"/>
  <c r="J273"/>
  <c r="I273"/>
  <c r="K273" s="1"/>
  <c r="J272"/>
  <c r="I272"/>
  <c r="K272" s="1"/>
  <c r="K271"/>
  <c r="J271"/>
  <c r="I271"/>
  <c r="J270"/>
  <c r="I270"/>
  <c r="K270" s="1"/>
  <c r="J269"/>
  <c r="I269"/>
  <c r="K269" s="1"/>
  <c r="J268"/>
  <c r="I268"/>
  <c r="K268" s="1"/>
  <c r="J267"/>
  <c r="I267"/>
  <c r="K267" s="1"/>
  <c r="J266"/>
  <c r="I266"/>
  <c r="K266" s="1"/>
  <c r="J265"/>
  <c r="I265"/>
  <c r="K265" s="1"/>
  <c r="J264"/>
  <c r="I264"/>
  <c r="K264" s="1"/>
  <c r="J263"/>
  <c r="I263"/>
  <c r="K263" s="1"/>
  <c r="J262"/>
  <c r="I262"/>
  <c r="K262" s="1"/>
  <c r="J261"/>
  <c r="I261"/>
  <c r="K261" s="1"/>
  <c r="J260"/>
  <c r="I260"/>
  <c r="K260" s="1"/>
  <c r="J259"/>
  <c r="I259"/>
  <c r="K259" s="1"/>
  <c r="K258"/>
  <c r="J258"/>
  <c r="I258"/>
  <c r="J257"/>
  <c r="I257"/>
  <c r="K257" s="1"/>
  <c r="J256"/>
  <c r="I256"/>
  <c r="K256" s="1"/>
  <c r="K255"/>
  <c r="J255"/>
  <c r="I255"/>
  <c r="J254"/>
  <c r="I254"/>
  <c r="K254" s="1"/>
  <c r="J253"/>
  <c r="I253"/>
  <c r="K253" s="1"/>
  <c r="J252"/>
  <c r="I252"/>
  <c r="K252" s="1"/>
  <c r="J251"/>
  <c r="I251"/>
  <c r="K251" s="1"/>
  <c r="J250"/>
  <c r="I250"/>
  <c r="K250" s="1"/>
  <c r="J249"/>
  <c r="I249"/>
  <c r="K249" s="1"/>
  <c r="J248"/>
  <c r="I248"/>
  <c r="K248" s="1"/>
  <c r="J247"/>
  <c r="I247"/>
  <c r="K247" s="1"/>
  <c r="J246"/>
  <c r="I246"/>
  <c r="K246" s="1"/>
  <c r="J245"/>
  <c r="I245"/>
  <c r="K245" s="1"/>
  <c r="J244"/>
  <c r="I244"/>
  <c r="K244" s="1"/>
  <c r="J243"/>
  <c r="I243"/>
  <c r="K243" s="1"/>
  <c r="K242"/>
  <c r="J242"/>
  <c r="I242"/>
  <c r="J241"/>
  <c r="I241"/>
  <c r="K241" s="1"/>
  <c r="J240"/>
  <c r="I240"/>
  <c r="K240" s="1"/>
  <c r="K239"/>
  <c r="J239"/>
  <c r="I239"/>
  <c r="J238"/>
  <c r="I238"/>
  <c r="K238" s="1"/>
  <c r="J237"/>
  <c r="I237"/>
  <c r="K237" s="1"/>
  <c r="J236"/>
  <c r="I236"/>
  <c r="K236" s="1"/>
  <c r="J235"/>
  <c r="I235"/>
  <c r="K235" s="1"/>
  <c r="J234"/>
  <c r="I234"/>
  <c r="K234" s="1"/>
  <c r="J233"/>
  <c r="I233"/>
  <c r="K233" s="1"/>
  <c r="J232"/>
  <c r="I232"/>
  <c r="K232" s="1"/>
  <c r="J231"/>
  <c r="I231"/>
  <c r="K231" s="1"/>
  <c r="J230"/>
  <c r="I230"/>
  <c r="K230" s="1"/>
  <c r="J229"/>
  <c r="I229"/>
  <c r="K229" s="1"/>
  <c r="J228"/>
  <c r="I228"/>
  <c r="K228" s="1"/>
  <c r="J227"/>
  <c r="I227"/>
  <c r="K227" s="1"/>
  <c r="K226"/>
  <c r="J226"/>
  <c r="I226"/>
  <c r="J225"/>
  <c r="I225"/>
  <c r="K225" s="1"/>
  <c r="J224"/>
  <c r="I224"/>
  <c r="K224" s="1"/>
  <c r="K223"/>
  <c r="J223"/>
  <c r="I223"/>
  <c r="J222"/>
  <c r="I222"/>
  <c r="K222" s="1"/>
  <c r="J221"/>
  <c r="I221"/>
  <c r="K221" s="1"/>
  <c r="J220"/>
  <c r="I220"/>
  <c r="K220" s="1"/>
  <c r="J219"/>
  <c r="I219"/>
  <c r="K219" s="1"/>
  <c r="J218"/>
  <c r="I218"/>
  <c r="K218" s="1"/>
  <c r="J217"/>
  <c r="I217"/>
  <c r="K217" s="1"/>
  <c r="J216"/>
  <c r="I216"/>
  <c r="K216" s="1"/>
  <c r="J215"/>
  <c r="I215"/>
  <c r="K215" s="1"/>
  <c r="J214"/>
  <c r="I214"/>
  <c r="K214" s="1"/>
  <c r="J213"/>
  <c r="I213"/>
  <c r="K213" s="1"/>
  <c r="J212"/>
  <c r="I212"/>
  <c r="K212" s="1"/>
  <c r="J211"/>
  <c r="I211"/>
  <c r="K211" s="1"/>
  <c r="K210"/>
  <c r="J210"/>
  <c r="I210"/>
  <c r="J209"/>
  <c r="I209"/>
  <c r="K209" s="1"/>
  <c r="J208"/>
  <c r="I208"/>
  <c r="K208" s="1"/>
  <c r="K207"/>
  <c r="J207"/>
  <c r="I207"/>
  <c r="J206"/>
  <c r="I206"/>
  <c r="K206" s="1"/>
  <c r="J205"/>
  <c r="I205"/>
  <c r="K205" s="1"/>
  <c r="J204"/>
  <c r="I204"/>
  <c r="K204" s="1"/>
  <c r="J203"/>
  <c r="I203"/>
  <c r="K203" s="1"/>
  <c r="J202"/>
  <c r="I202"/>
  <c r="K202" s="1"/>
  <c r="J201"/>
  <c r="I201"/>
  <c r="K201" s="1"/>
  <c r="J200"/>
  <c r="I200"/>
  <c r="K200" s="1"/>
  <c r="J199"/>
  <c r="I199"/>
  <c r="K199" s="1"/>
  <c r="J198"/>
  <c r="I198"/>
  <c r="K198" s="1"/>
  <c r="J197"/>
  <c r="I197"/>
  <c r="K197" s="1"/>
  <c r="J196"/>
  <c r="I196"/>
  <c r="K196" s="1"/>
  <c r="J195"/>
  <c r="I195"/>
  <c r="K195" s="1"/>
  <c r="K194"/>
  <c r="J194"/>
  <c r="I194"/>
  <c r="J193"/>
  <c r="I193"/>
  <c r="K193" s="1"/>
  <c r="J192"/>
  <c r="I192"/>
  <c r="K192" s="1"/>
  <c r="K191"/>
  <c r="J191"/>
  <c r="I191"/>
  <c r="J190"/>
  <c r="I190"/>
  <c r="K190" s="1"/>
  <c r="J189"/>
  <c r="I189"/>
  <c r="K189" s="1"/>
  <c r="J188"/>
  <c r="I188"/>
  <c r="K188" s="1"/>
  <c r="J187"/>
  <c r="I187"/>
  <c r="K187" s="1"/>
  <c r="J186"/>
  <c r="I186"/>
  <c r="K186" s="1"/>
  <c r="J185"/>
  <c r="I185"/>
  <c r="K185" s="1"/>
  <c r="J184"/>
  <c r="I184"/>
  <c r="K184" s="1"/>
  <c r="K183"/>
  <c r="J183"/>
  <c r="I183"/>
  <c r="J182"/>
  <c r="I182"/>
  <c r="K182" s="1"/>
  <c r="J181"/>
  <c r="I181"/>
  <c r="K181" s="1"/>
  <c r="J180"/>
  <c r="I180"/>
  <c r="K180" s="1"/>
  <c r="J179"/>
  <c r="I179"/>
  <c r="K179" s="1"/>
  <c r="K178"/>
  <c r="J178"/>
  <c r="I178"/>
  <c r="J177"/>
  <c r="I177"/>
  <c r="K177" s="1"/>
  <c r="J176"/>
  <c r="I176"/>
  <c r="K176" s="1"/>
  <c r="J175"/>
  <c r="I175"/>
  <c r="K175" s="1"/>
  <c r="J174"/>
  <c r="I174"/>
  <c r="K174" s="1"/>
  <c r="J173"/>
  <c r="I173"/>
  <c r="K173" s="1"/>
  <c r="J172"/>
  <c r="I172"/>
  <c r="K172" s="1"/>
  <c r="J171"/>
  <c r="I171"/>
  <c r="K171" s="1"/>
  <c r="J170"/>
  <c r="I170"/>
  <c r="K170" s="1"/>
  <c r="J169"/>
  <c r="I169"/>
  <c r="K169" s="1"/>
  <c r="J168"/>
  <c r="I168"/>
  <c r="K168" s="1"/>
  <c r="J167"/>
  <c r="I167"/>
  <c r="K167" s="1"/>
  <c r="J166"/>
  <c r="I166"/>
  <c r="K166" s="1"/>
  <c r="J165"/>
  <c r="I165"/>
  <c r="K165" s="1"/>
  <c r="J164"/>
  <c r="I164"/>
  <c r="K164" s="1"/>
  <c r="J163"/>
  <c r="I163"/>
  <c r="K163" s="1"/>
  <c r="K162"/>
  <c r="J162"/>
  <c r="J161"/>
  <c r="I161"/>
  <c r="K161" s="1"/>
  <c r="J160"/>
  <c r="I160"/>
  <c r="K160" s="1"/>
  <c r="J159"/>
  <c r="I159"/>
  <c r="K159" s="1"/>
  <c r="J158"/>
  <c r="I158"/>
  <c r="K158" s="1"/>
  <c r="J157"/>
  <c r="I157"/>
  <c r="K157" s="1"/>
  <c r="J156"/>
  <c r="I156"/>
  <c r="K156" s="1"/>
  <c r="J155"/>
  <c r="I155"/>
  <c r="K155" s="1"/>
  <c r="J154"/>
  <c r="I154"/>
  <c r="K154" s="1"/>
  <c r="J153"/>
  <c r="I153"/>
  <c r="K153" s="1"/>
  <c r="J152"/>
  <c r="I152"/>
  <c r="K152" s="1"/>
  <c r="K151"/>
  <c r="J151"/>
  <c r="I151"/>
  <c r="J150"/>
  <c r="I150"/>
  <c r="K150" s="1"/>
  <c r="J149"/>
  <c r="I149"/>
  <c r="K149" s="1"/>
  <c r="J148"/>
  <c r="I148"/>
  <c r="K148" s="1"/>
  <c r="J147"/>
  <c r="I147"/>
  <c r="K147" s="1"/>
  <c r="J146"/>
  <c r="I146"/>
  <c r="K146" s="1"/>
  <c r="J145"/>
  <c r="I145"/>
  <c r="K145" s="1"/>
  <c r="J144"/>
  <c r="I144"/>
  <c r="K144" s="1"/>
  <c r="J143"/>
  <c r="I143"/>
  <c r="K143" s="1"/>
  <c r="J142"/>
  <c r="I142"/>
  <c r="K142" s="1"/>
  <c r="J141"/>
  <c r="I141"/>
  <c r="K141" s="1"/>
  <c r="J140"/>
  <c r="I140"/>
  <c r="K140" s="1"/>
  <c r="J139"/>
  <c r="I139"/>
  <c r="K139" s="1"/>
  <c r="J138"/>
  <c r="I138"/>
  <c r="K138" s="1"/>
  <c r="J137"/>
  <c r="I137"/>
  <c r="K137" s="1"/>
  <c r="J136"/>
  <c r="I136"/>
  <c r="K136" s="1"/>
  <c r="J135"/>
  <c r="I135"/>
  <c r="K135" s="1"/>
  <c r="J134"/>
  <c r="I134"/>
  <c r="K134" s="1"/>
  <c r="J133"/>
  <c r="I133"/>
  <c r="K133" s="1"/>
  <c r="J132"/>
  <c r="I132"/>
  <c r="K132" s="1"/>
  <c r="J131"/>
  <c r="I131"/>
  <c r="K131" s="1"/>
  <c r="J130"/>
  <c r="I130"/>
  <c r="K130" s="1"/>
  <c r="J129"/>
  <c r="I129"/>
  <c r="K129" s="1"/>
  <c r="J128"/>
  <c r="I128"/>
  <c r="K128" s="1"/>
  <c r="J127"/>
  <c r="I127"/>
  <c r="K127" s="1"/>
  <c r="J126"/>
  <c r="I126"/>
  <c r="K126" s="1"/>
  <c r="J125"/>
  <c r="I125"/>
  <c r="K125" s="1"/>
  <c r="J124"/>
  <c r="I124"/>
  <c r="K124" s="1"/>
  <c r="J123"/>
  <c r="I123"/>
  <c r="K123" s="1"/>
  <c r="K122"/>
  <c r="J122"/>
  <c r="I122"/>
  <c r="J121"/>
  <c r="I121"/>
  <c r="K121" s="1"/>
  <c r="J120"/>
  <c r="I120"/>
  <c r="K120" s="1"/>
  <c r="K119"/>
  <c r="J119"/>
  <c r="I119"/>
  <c r="J118"/>
  <c r="I118"/>
  <c r="K118" s="1"/>
  <c r="J117"/>
  <c r="I117"/>
  <c r="K117" s="1"/>
  <c r="J116"/>
  <c r="I116"/>
  <c r="K116" s="1"/>
  <c r="J115"/>
  <c r="I115"/>
  <c r="K115" s="1"/>
  <c r="J114"/>
  <c r="I114"/>
  <c r="K114" s="1"/>
  <c r="J113"/>
  <c r="I113"/>
  <c r="K113" s="1"/>
  <c r="J112"/>
  <c r="I112"/>
  <c r="K112" s="1"/>
  <c r="J111"/>
  <c r="I111"/>
  <c r="K111" s="1"/>
  <c r="J110"/>
  <c r="I110"/>
  <c r="K110" s="1"/>
  <c r="J109"/>
  <c r="I109"/>
  <c r="K109" s="1"/>
  <c r="J108"/>
  <c r="I108"/>
  <c r="K108" s="1"/>
  <c r="J107"/>
  <c r="I107"/>
  <c r="K107" s="1"/>
  <c r="J106"/>
  <c r="I106"/>
  <c r="K106" s="1"/>
  <c r="J105"/>
  <c r="I105"/>
  <c r="K105" s="1"/>
  <c r="J104"/>
  <c r="I104"/>
  <c r="K104" s="1"/>
  <c r="J103"/>
  <c r="I103"/>
  <c r="K103" s="1"/>
  <c r="J102"/>
  <c r="I102"/>
  <c r="K102" s="1"/>
  <c r="J101"/>
  <c r="I101"/>
  <c r="K101" s="1"/>
  <c r="J100"/>
  <c r="I100"/>
  <c r="K100" s="1"/>
  <c r="J99"/>
  <c r="I99"/>
  <c r="K99" s="1"/>
  <c r="K98"/>
  <c r="J98"/>
  <c r="I98"/>
  <c r="J97"/>
  <c r="I97"/>
  <c r="K97" s="1"/>
  <c r="J96"/>
  <c r="I96"/>
  <c r="K96" s="1"/>
  <c r="J95"/>
  <c r="I95"/>
  <c r="K95" s="1"/>
  <c r="J94"/>
  <c r="I94"/>
  <c r="K94" s="1"/>
  <c r="J93"/>
  <c r="I93"/>
  <c r="K93" s="1"/>
  <c r="J92"/>
  <c r="I92"/>
  <c r="K92" s="1"/>
  <c r="J91"/>
  <c r="I91"/>
  <c r="K91" s="1"/>
  <c r="J90"/>
  <c r="I90"/>
  <c r="K90" s="1"/>
  <c r="J89"/>
  <c r="I89"/>
  <c r="K89" s="1"/>
  <c r="J88"/>
  <c r="I88"/>
  <c r="K88" s="1"/>
  <c r="K87"/>
  <c r="J87"/>
  <c r="I87"/>
  <c r="J86"/>
  <c r="I86"/>
  <c r="K86" s="1"/>
  <c r="J85"/>
  <c r="I85"/>
  <c r="K85" s="1"/>
  <c r="J84"/>
  <c r="I84"/>
  <c r="K84" s="1"/>
  <c r="J83"/>
  <c r="I83"/>
  <c r="K83" s="1"/>
  <c r="J82"/>
  <c r="I82"/>
  <c r="K82" s="1"/>
  <c r="J81"/>
  <c r="I81"/>
  <c r="K81" s="1"/>
  <c r="J80"/>
  <c r="I80"/>
  <c r="K80" s="1"/>
  <c r="J79"/>
  <c r="I79"/>
  <c r="K79" s="1"/>
  <c r="J78"/>
  <c r="I78"/>
  <c r="K78" s="1"/>
  <c r="J77"/>
  <c r="I77"/>
  <c r="K77" s="1"/>
  <c r="J76"/>
  <c r="I76"/>
  <c r="K76" s="1"/>
  <c r="J75"/>
  <c r="I75"/>
  <c r="K75" s="1"/>
  <c r="K74"/>
  <c r="J74"/>
  <c r="I74"/>
  <c r="J73"/>
  <c r="I73"/>
  <c r="K73" s="1"/>
  <c r="J72"/>
  <c r="I72"/>
  <c r="K72" s="1"/>
  <c r="J71"/>
  <c r="I71"/>
  <c r="K71" s="1"/>
  <c r="J70"/>
  <c r="I70"/>
  <c r="K70" s="1"/>
  <c r="J69"/>
  <c r="I69"/>
  <c r="K69" s="1"/>
  <c r="J68"/>
  <c r="I68"/>
  <c r="K68" s="1"/>
  <c r="J67"/>
  <c r="I67"/>
  <c r="K67" s="1"/>
  <c r="J66"/>
  <c r="I66"/>
  <c r="K66" s="1"/>
  <c r="J65"/>
  <c r="I65"/>
  <c r="K65" s="1"/>
  <c r="J64"/>
  <c r="I64"/>
  <c r="K64" s="1"/>
  <c r="J63"/>
  <c r="I63"/>
  <c r="K63" s="1"/>
  <c r="J62"/>
  <c r="I62"/>
  <c r="K62" s="1"/>
  <c r="J61"/>
  <c r="I61"/>
  <c r="K61" s="1"/>
  <c r="J60"/>
  <c r="I60"/>
  <c r="K60" s="1"/>
  <c r="J59"/>
  <c r="I59"/>
  <c r="K59" s="1"/>
  <c r="J58"/>
  <c r="I58"/>
  <c r="K58" s="1"/>
  <c r="J57"/>
  <c r="I57"/>
  <c r="K57" s="1"/>
  <c r="J56"/>
  <c r="I56"/>
  <c r="K56" s="1"/>
  <c r="K55"/>
  <c r="J55"/>
  <c r="I55"/>
  <c r="J54"/>
  <c r="I54"/>
  <c r="K54" s="1"/>
  <c r="J53"/>
  <c r="I53"/>
  <c r="K53" s="1"/>
  <c r="J52"/>
  <c r="I52"/>
  <c r="K52" s="1"/>
  <c r="J51"/>
  <c r="I51"/>
  <c r="K51" s="1"/>
  <c r="K50"/>
  <c r="J50"/>
  <c r="I50"/>
  <c r="J49"/>
  <c r="I49"/>
  <c r="K49" s="1"/>
  <c r="J48"/>
  <c r="I48"/>
  <c r="K48" s="1"/>
  <c r="J47"/>
  <c r="I47"/>
  <c r="K47" s="1"/>
  <c r="J46"/>
  <c r="I46"/>
  <c r="K46" s="1"/>
  <c r="J45"/>
  <c r="I45"/>
  <c r="K45" s="1"/>
  <c r="J44"/>
  <c r="I44"/>
  <c r="K44" s="1"/>
  <c r="J43"/>
  <c r="I43"/>
  <c r="K43" s="1"/>
  <c r="J42"/>
  <c r="I42"/>
  <c r="K42" s="1"/>
  <c r="J41"/>
  <c r="I41"/>
  <c r="K41" s="1"/>
  <c r="J40"/>
  <c r="I40"/>
  <c r="K40" s="1"/>
  <c r="J39"/>
  <c r="I39"/>
  <c r="K39" s="1"/>
  <c r="J38"/>
  <c r="I38"/>
  <c r="K38" s="1"/>
  <c r="J37"/>
  <c r="I37"/>
  <c r="K37" s="1"/>
  <c r="J36"/>
  <c r="I36"/>
  <c r="K36" s="1"/>
  <c r="J35"/>
  <c r="I35"/>
  <c r="K35" s="1"/>
  <c r="J34"/>
  <c r="I34"/>
  <c r="K34" s="1"/>
  <c r="J33"/>
  <c r="K33"/>
  <c r="J32"/>
  <c r="K32"/>
  <c r="K31"/>
  <c r="J31"/>
  <c r="K30"/>
  <c r="J30"/>
  <c r="J29"/>
  <c r="K29"/>
  <c r="J28"/>
  <c r="K28"/>
  <c r="J27"/>
  <c r="I27"/>
  <c r="K27" s="1"/>
  <c r="J26"/>
  <c r="I26"/>
  <c r="K26" s="1"/>
  <c r="J25"/>
  <c r="I25"/>
  <c r="K25" s="1"/>
  <c r="J24"/>
  <c r="I24"/>
  <c r="K24" s="1"/>
  <c r="J23"/>
  <c r="I23"/>
  <c r="K23" s="1"/>
  <c r="J22"/>
  <c r="I22"/>
  <c r="K22" s="1"/>
  <c r="J21"/>
  <c r="I21"/>
  <c r="K21" s="1"/>
  <c r="J20"/>
  <c r="I20"/>
  <c r="K20" s="1"/>
  <c r="J19"/>
  <c r="I19"/>
  <c r="K19" s="1"/>
  <c r="J18"/>
  <c r="I18"/>
  <c r="K18" s="1"/>
  <c r="J17"/>
  <c r="I17"/>
  <c r="K17" s="1"/>
  <c r="J16"/>
  <c r="I16"/>
  <c r="K16" s="1"/>
  <c r="J15"/>
  <c r="I15"/>
  <c r="K15" s="1"/>
  <c r="J14"/>
  <c r="I14"/>
  <c r="K14" s="1"/>
  <c r="J13"/>
  <c r="I13"/>
  <c r="K13" s="1"/>
  <c r="J12"/>
  <c r="I12"/>
  <c r="K12" s="1"/>
  <c r="J11"/>
  <c r="I11"/>
  <c r="K11" s="1"/>
  <c r="J326" i="21"/>
  <c r="I326"/>
  <c r="K326" s="1"/>
  <c r="J325"/>
  <c r="I325"/>
  <c r="K325" s="1"/>
  <c r="J324"/>
  <c r="I324"/>
  <c r="K324" s="1"/>
  <c r="K323"/>
  <c r="J323"/>
  <c r="I323"/>
  <c r="J322"/>
  <c r="I322"/>
  <c r="K322" s="1"/>
  <c r="J321"/>
  <c r="I321"/>
  <c r="K321" s="1"/>
  <c r="J320"/>
  <c r="I320"/>
  <c r="K320" s="1"/>
  <c r="J319"/>
  <c r="I319"/>
  <c r="K319" s="1"/>
  <c r="J318"/>
  <c r="I318"/>
  <c r="K318" s="1"/>
  <c r="J317"/>
  <c r="I317"/>
  <c r="K317" s="1"/>
  <c r="J316"/>
  <c r="I316"/>
  <c r="K316" s="1"/>
  <c r="J315"/>
  <c r="I315"/>
  <c r="K315" s="1"/>
  <c r="J314"/>
  <c r="I314"/>
  <c r="K314" s="1"/>
  <c r="J313"/>
  <c r="I313"/>
  <c r="K313" s="1"/>
  <c r="J312"/>
  <c r="I312"/>
  <c r="K312" s="1"/>
  <c r="J311"/>
  <c r="I311"/>
  <c r="K311" s="1"/>
  <c r="J310"/>
  <c r="I310"/>
  <c r="K310" s="1"/>
  <c r="J309"/>
  <c r="I309"/>
  <c r="K309" s="1"/>
  <c r="J308"/>
  <c r="I308"/>
  <c r="K308" s="1"/>
  <c r="J307"/>
  <c r="I307"/>
  <c r="K307" s="1"/>
  <c r="J306"/>
  <c r="I306"/>
  <c r="K306" s="1"/>
  <c r="J305"/>
  <c r="I305"/>
  <c r="K305" s="1"/>
  <c r="J304"/>
  <c r="I304"/>
  <c r="K304" s="1"/>
  <c r="J303"/>
  <c r="I303"/>
  <c r="K303" s="1"/>
  <c r="J302"/>
  <c r="I302"/>
  <c r="K302" s="1"/>
  <c r="J301"/>
  <c r="I301"/>
  <c r="K301" s="1"/>
  <c r="J300"/>
  <c r="I300"/>
  <c r="K300" s="1"/>
  <c r="J299"/>
  <c r="I299"/>
  <c r="K299" s="1"/>
  <c r="J298"/>
  <c r="I298"/>
  <c r="K298" s="1"/>
  <c r="J297"/>
  <c r="I297"/>
  <c r="K297" s="1"/>
  <c r="J296"/>
  <c r="I296"/>
  <c r="K296" s="1"/>
  <c r="J295"/>
  <c r="I295"/>
  <c r="K295" s="1"/>
  <c r="J294"/>
  <c r="I294"/>
  <c r="K294" s="1"/>
  <c r="J293"/>
  <c r="I293"/>
  <c r="K293" s="1"/>
  <c r="J292"/>
  <c r="I292"/>
  <c r="K292" s="1"/>
  <c r="J291"/>
  <c r="I291"/>
  <c r="K291" s="1"/>
  <c r="J290"/>
  <c r="I290"/>
  <c r="K290" s="1"/>
  <c r="J289"/>
  <c r="I289"/>
  <c r="K289" s="1"/>
  <c r="J288"/>
  <c r="I288"/>
  <c r="K288" s="1"/>
  <c r="J287"/>
  <c r="I287"/>
  <c r="K287" s="1"/>
  <c r="J286"/>
  <c r="I286"/>
  <c r="K286" s="1"/>
  <c r="J285"/>
  <c r="I285"/>
  <c r="K285" s="1"/>
  <c r="J284"/>
  <c r="I284"/>
  <c r="K284" s="1"/>
  <c r="J283"/>
  <c r="I283"/>
  <c r="K283" s="1"/>
  <c r="J282"/>
  <c r="I282"/>
  <c r="K282" s="1"/>
  <c r="J281"/>
  <c r="I281"/>
  <c r="K281" s="1"/>
  <c r="J280"/>
  <c r="I280"/>
  <c r="K280" s="1"/>
  <c r="J279"/>
  <c r="I279"/>
  <c r="K279" s="1"/>
  <c r="J278"/>
  <c r="I278"/>
  <c r="K278" s="1"/>
  <c r="J277"/>
  <c r="I277"/>
  <c r="K277" s="1"/>
  <c r="J276"/>
  <c r="I276"/>
  <c r="K276" s="1"/>
  <c r="J275"/>
  <c r="I275"/>
  <c r="K275" s="1"/>
  <c r="J274"/>
  <c r="I274"/>
  <c r="K274" s="1"/>
  <c r="J273"/>
  <c r="I273"/>
  <c r="K273" s="1"/>
  <c r="J272"/>
  <c r="I272"/>
  <c r="K272" s="1"/>
  <c r="J271"/>
  <c r="I271"/>
  <c r="K271" s="1"/>
  <c r="J270"/>
  <c r="I270"/>
  <c r="K270" s="1"/>
  <c r="J269"/>
  <c r="I269"/>
  <c r="K269" s="1"/>
  <c r="J268"/>
  <c r="I268"/>
  <c r="K268" s="1"/>
  <c r="J267"/>
  <c r="I267"/>
  <c r="K267" s="1"/>
  <c r="J266"/>
  <c r="I266"/>
  <c r="K266" s="1"/>
  <c r="J265"/>
  <c r="I265"/>
  <c r="K265" s="1"/>
  <c r="J264"/>
  <c r="I264"/>
  <c r="K264" s="1"/>
  <c r="J263"/>
  <c r="I263"/>
  <c r="K263" s="1"/>
  <c r="J262"/>
  <c r="I262"/>
  <c r="K262" s="1"/>
  <c r="J261"/>
  <c r="I261"/>
  <c r="K261" s="1"/>
  <c r="J260"/>
  <c r="I260"/>
  <c r="K260" s="1"/>
  <c r="J259"/>
  <c r="I259"/>
  <c r="K259" s="1"/>
  <c r="J258"/>
  <c r="I258"/>
  <c r="K258" s="1"/>
  <c r="J257"/>
  <c r="I257"/>
  <c r="K257" s="1"/>
  <c r="J256"/>
  <c r="I256"/>
  <c r="K256" s="1"/>
  <c r="J255"/>
  <c r="I255"/>
  <c r="K255" s="1"/>
  <c r="J254"/>
  <c r="I254"/>
  <c r="K254" s="1"/>
  <c r="J253"/>
  <c r="I253"/>
  <c r="K253" s="1"/>
  <c r="J252"/>
  <c r="I252"/>
  <c r="K252" s="1"/>
  <c r="J251"/>
  <c r="I251"/>
  <c r="K251" s="1"/>
  <c r="J250"/>
  <c r="I250"/>
  <c r="K250" s="1"/>
  <c r="J249"/>
  <c r="I249"/>
  <c r="K249" s="1"/>
  <c r="J248"/>
  <c r="I248"/>
  <c r="K248" s="1"/>
  <c r="J247"/>
  <c r="I247"/>
  <c r="K247" s="1"/>
  <c r="J246"/>
  <c r="I246"/>
  <c r="K246" s="1"/>
  <c r="J245"/>
  <c r="I245"/>
  <c r="K245" s="1"/>
  <c r="J244"/>
  <c r="I244"/>
  <c r="K244" s="1"/>
  <c r="J243"/>
  <c r="I243"/>
  <c r="K243" s="1"/>
  <c r="J242"/>
  <c r="I242"/>
  <c r="K242" s="1"/>
  <c r="J241"/>
  <c r="I241"/>
  <c r="K241" s="1"/>
  <c r="J240"/>
  <c r="I240"/>
  <c r="K240" s="1"/>
  <c r="J239"/>
  <c r="I239"/>
  <c r="K239" s="1"/>
  <c r="J238"/>
  <c r="I238"/>
  <c r="K238" s="1"/>
  <c r="J237"/>
  <c r="I237"/>
  <c r="K237" s="1"/>
  <c r="J236"/>
  <c r="I236"/>
  <c r="K236" s="1"/>
  <c r="J235"/>
  <c r="I235"/>
  <c r="K235" s="1"/>
  <c r="J234"/>
  <c r="I234"/>
  <c r="K234" s="1"/>
  <c r="J233"/>
  <c r="I233"/>
  <c r="K233" s="1"/>
  <c r="J232"/>
  <c r="I232"/>
  <c r="K232" s="1"/>
  <c r="J231"/>
  <c r="I231"/>
  <c r="K231" s="1"/>
  <c r="J230"/>
  <c r="I230"/>
  <c r="K230" s="1"/>
  <c r="J229"/>
  <c r="I229"/>
  <c r="K229" s="1"/>
  <c r="J228"/>
  <c r="I228"/>
  <c r="K228" s="1"/>
  <c r="J227"/>
  <c r="I227"/>
  <c r="K227" s="1"/>
  <c r="J226"/>
  <c r="I226"/>
  <c r="K226" s="1"/>
  <c r="J225"/>
  <c r="I225"/>
  <c r="K225" s="1"/>
  <c r="J224"/>
  <c r="I224"/>
  <c r="K224" s="1"/>
  <c r="J223"/>
  <c r="I223"/>
  <c r="K223" s="1"/>
  <c r="J222"/>
  <c r="I222"/>
  <c r="K222" s="1"/>
  <c r="J221"/>
  <c r="I221"/>
  <c r="K221" s="1"/>
  <c r="J220"/>
  <c r="I220"/>
  <c r="K220" s="1"/>
  <c r="J219"/>
  <c r="I219"/>
  <c r="K219" s="1"/>
  <c r="J218"/>
  <c r="I218"/>
  <c r="K218" s="1"/>
  <c r="J217"/>
  <c r="I217"/>
  <c r="K217" s="1"/>
  <c r="J216"/>
  <c r="I216"/>
  <c r="K216" s="1"/>
  <c r="J215"/>
  <c r="I215"/>
  <c r="K215" s="1"/>
  <c r="J214"/>
  <c r="I214"/>
  <c r="K214" s="1"/>
  <c r="J213"/>
  <c r="I213"/>
  <c r="K213" s="1"/>
  <c r="J212"/>
  <c r="K212"/>
  <c r="J211"/>
  <c r="I211"/>
  <c r="K211" s="1"/>
  <c r="J210"/>
  <c r="I210"/>
  <c r="K210" s="1"/>
  <c r="J209"/>
  <c r="I209"/>
  <c r="K209" s="1"/>
  <c r="J208"/>
  <c r="I208"/>
  <c r="K208" s="1"/>
  <c r="J207"/>
  <c r="I207"/>
  <c r="K207" s="1"/>
  <c r="J206"/>
  <c r="I206"/>
  <c r="K206" s="1"/>
  <c r="J205"/>
  <c r="I205"/>
  <c r="K205" s="1"/>
  <c r="J204"/>
  <c r="I204"/>
  <c r="K204" s="1"/>
  <c r="J203"/>
  <c r="I203"/>
  <c r="K203" s="1"/>
  <c r="J202"/>
  <c r="I202"/>
  <c r="K202" s="1"/>
  <c r="J201"/>
  <c r="I201"/>
  <c r="K201" s="1"/>
  <c r="J200"/>
  <c r="I200"/>
  <c r="K200" s="1"/>
  <c r="J199"/>
  <c r="I199"/>
  <c r="K199" s="1"/>
  <c r="J198"/>
  <c r="I198"/>
  <c r="K198" s="1"/>
  <c r="J197"/>
  <c r="I197"/>
  <c r="K197" s="1"/>
  <c r="J196"/>
  <c r="I196"/>
  <c r="K196" s="1"/>
  <c r="J195"/>
  <c r="I195"/>
  <c r="K195" s="1"/>
  <c r="J194"/>
  <c r="I194"/>
  <c r="K194" s="1"/>
  <c r="J193"/>
  <c r="I193"/>
  <c r="K193" s="1"/>
  <c r="J192"/>
  <c r="I192"/>
  <c r="K192" s="1"/>
  <c r="J191"/>
  <c r="I191"/>
  <c r="K191" s="1"/>
  <c r="J190"/>
  <c r="I190"/>
  <c r="K190" s="1"/>
  <c r="J189"/>
  <c r="I189"/>
  <c r="K189" s="1"/>
  <c r="J188"/>
  <c r="I188"/>
  <c r="K188" s="1"/>
  <c r="J187"/>
  <c r="I187"/>
  <c r="K187" s="1"/>
  <c r="J186"/>
  <c r="I186"/>
  <c r="K186" s="1"/>
  <c r="J185"/>
  <c r="I185"/>
  <c r="K185" s="1"/>
  <c r="J184"/>
  <c r="I184"/>
  <c r="K184" s="1"/>
  <c r="J183"/>
  <c r="I183"/>
  <c r="K183" s="1"/>
  <c r="J182"/>
  <c r="I182"/>
  <c r="K182" s="1"/>
  <c r="J181"/>
  <c r="I181"/>
  <c r="K181" s="1"/>
  <c r="J180"/>
  <c r="I180"/>
  <c r="K180" s="1"/>
  <c r="J179"/>
  <c r="I179"/>
  <c r="K179" s="1"/>
  <c r="J178"/>
  <c r="I178"/>
  <c r="K178" s="1"/>
  <c r="J177"/>
  <c r="I177"/>
  <c r="K177" s="1"/>
  <c r="J176"/>
  <c r="I176"/>
  <c r="K176" s="1"/>
  <c r="J175"/>
  <c r="I175"/>
  <c r="K175" s="1"/>
  <c r="J174"/>
  <c r="I174"/>
  <c r="K174" s="1"/>
  <c r="J173"/>
  <c r="I173"/>
  <c r="K173" s="1"/>
  <c r="J172"/>
  <c r="I172"/>
  <c r="K172" s="1"/>
  <c r="J171"/>
  <c r="I171"/>
  <c r="K171" s="1"/>
  <c r="J170"/>
  <c r="I170"/>
  <c r="K170" s="1"/>
  <c r="J169"/>
  <c r="I169"/>
  <c r="K169" s="1"/>
  <c r="J168"/>
  <c r="I168"/>
  <c r="K168" s="1"/>
  <c r="J167"/>
  <c r="I167"/>
  <c r="K167" s="1"/>
  <c r="J166"/>
  <c r="I166"/>
  <c r="K166" s="1"/>
  <c r="J165"/>
  <c r="I165"/>
  <c r="K165" s="1"/>
  <c r="J164"/>
  <c r="I164"/>
  <c r="K164" s="1"/>
  <c r="J163"/>
  <c r="I163"/>
  <c r="K163" s="1"/>
  <c r="J162"/>
  <c r="I162"/>
  <c r="K162" s="1"/>
  <c r="J161"/>
  <c r="I161"/>
  <c r="K161" s="1"/>
  <c r="J160"/>
  <c r="I160"/>
  <c r="K160" s="1"/>
  <c r="J159"/>
  <c r="I159"/>
  <c r="K159" s="1"/>
  <c r="J158"/>
  <c r="I158"/>
  <c r="K158" s="1"/>
  <c r="J157"/>
  <c r="I157"/>
  <c r="K157" s="1"/>
  <c r="J156"/>
  <c r="I156"/>
  <c r="K156" s="1"/>
  <c r="J155"/>
  <c r="I155"/>
  <c r="K155" s="1"/>
  <c r="J154"/>
  <c r="I154"/>
  <c r="K154" s="1"/>
  <c r="J153"/>
  <c r="I153"/>
  <c r="K153" s="1"/>
  <c r="J152"/>
  <c r="I152"/>
  <c r="K152" s="1"/>
  <c r="J151"/>
  <c r="I151"/>
  <c r="K151" s="1"/>
  <c r="J150"/>
  <c r="I150"/>
  <c r="K150" s="1"/>
  <c r="J149"/>
  <c r="I149"/>
  <c r="K149" s="1"/>
  <c r="J148"/>
  <c r="I148"/>
  <c r="K148" s="1"/>
  <c r="J147"/>
  <c r="I147"/>
  <c r="K147" s="1"/>
  <c r="J146"/>
  <c r="I146"/>
  <c r="K146" s="1"/>
  <c r="J145"/>
  <c r="I145"/>
  <c r="K145" s="1"/>
  <c r="J144"/>
  <c r="I144"/>
  <c r="K144" s="1"/>
  <c r="J143"/>
  <c r="I143"/>
  <c r="K143" s="1"/>
  <c r="J142"/>
  <c r="I142"/>
  <c r="K142" s="1"/>
  <c r="J141"/>
  <c r="I141"/>
  <c r="K141" s="1"/>
  <c r="J140"/>
  <c r="I140"/>
  <c r="K140" s="1"/>
  <c r="J139"/>
  <c r="I139"/>
  <c r="K139" s="1"/>
  <c r="J138"/>
  <c r="I138"/>
  <c r="K138" s="1"/>
  <c r="J137"/>
  <c r="I137"/>
  <c r="K137" s="1"/>
  <c r="J136"/>
  <c r="I136"/>
  <c r="K136" s="1"/>
  <c r="J135"/>
  <c r="I135"/>
  <c r="K135" s="1"/>
  <c r="J134"/>
  <c r="I134"/>
  <c r="K134" s="1"/>
  <c r="J133"/>
  <c r="I133"/>
  <c r="K133" s="1"/>
  <c r="J132"/>
  <c r="I132"/>
  <c r="K132" s="1"/>
  <c r="J131"/>
  <c r="I131"/>
  <c r="K131" s="1"/>
  <c r="J130"/>
  <c r="I130"/>
  <c r="K130" s="1"/>
  <c r="J129"/>
  <c r="I129"/>
  <c r="K129" s="1"/>
  <c r="J128"/>
  <c r="I128"/>
  <c r="K128" s="1"/>
  <c r="J127"/>
  <c r="I127"/>
  <c r="K127" s="1"/>
  <c r="J126"/>
  <c r="I126"/>
  <c r="K126" s="1"/>
  <c r="J125"/>
  <c r="I125"/>
  <c r="K125" s="1"/>
  <c r="J124"/>
  <c r="I124"/>
  <c r="K124" s="1"/>
  <c r="J123"/>
  <c r="I123"/>
  <c r="K123" s="1"/>
  <c r="J122"/>
  <c r="I122"/>
  <c r="K122" s="1"/>
  <c r="J121"/>
  <c r="I121"/>
  <c r="K121" s="1"/>
  <c r="J120"/>
  <c r="I120"/>
  <c r="K120" s="1"/>
  <c r="J119"/>
  <c r="I119"/>
  <c r="K119" s="1"/>
  <c r="J118"/>
  <c r="I118"/>
  <c r="K118" s="1"/>
  <c r="J117"/>
  <c r="I117"/>
  <c r="K117" s="1"/>
  <c r="J116"/>
  <c r="I116"/>
  <c r="K116" s="1"/>
  <c r="J115"/>
  <c r="I115"/>
  <c r="K115" s="1"/>
  <c r="J114"/>
  <c r="I114"/>
  <c r="K114" s="1"/>
  <c r="J113"/>
  <c r="I113"/>
  <c r="K113" s="1"/>
  <c r="J112"/>
  <c r="I112"/>
  <c r="K112" s="1"/>
  <c r="J111"/>
  <c r="I111"/>
  <c r="K111" s="1"/>
  <c r="J110"/>
  <c r="I110"/>
  <c r="K110" s="1"/>
  <c r="J109"/>
  <c r="I109"/>
  <c r="K109" s="1"/>
  <c r="J108"/>
  <c r="I108"/>
  <c r="K108" s="1"/>
  <c r="J107"/>
  <c r="I107"/>
  <c r="K107" s="1"/>
  <c r="J106"/>
  <c r="I106"/>
  <c r="K106" s="1"/>
  <c r="J105"/>
  <c r="I105"/>
  <c r="K105" s="1"/>
  <c r="J104"/>
  <c r="I104"/>
  <c r="K104" s="1"/>
  <c r="J103"/>
  <c r="I103"/>
  <c r="K103" s="1"/>
  <c r="J102"/>
  <c r="I102"/>
  <c r="K102" s="1"/>
  <c r="J101"/>
  <c r="I101"/>
  <c r="K101" s="1"/>
  <c r="J100"/>
  <c r="I100"/>
  <c r="K100" s="1"/>
  <c r="J99"/>
  <c r="I99"/>
  <c r="K99" s="1"/>
  <c r="J98"/>
  <c r="I98"/>
  <c r="K98" s="1"/>
  <c r="J97"/>
  <c r="I97"/>
  <c r="K97" s="1"/>
  <c r="J96"/>
  <c r="I96"/>
  <c r="K96" s="1"/>
  <c r="J95"/>
  <c r="I95"/>
  <c r="K95" s="1"/>
  <c r="J94"/>
  <c r="I94"/>
  <c r="K94" s="1"/>
  <c r="J93"/>
  <c r="I93"/>
  <c r="K93" s="1"/>
  <c r="J92"/>
  <c r="I92"/>
  <c r="K92" s="1"/>
  <c r="J91"/>
  <c r="I91"/>
  <c r="K91" s="1"/>
  <c r="J90"/>
  <c r="I90"/>
  <c r="K90" s="1"/>
  <c r="J89"/>
  <c r="I89"/>
  <c r="K89" s="1"/>
  <c r="J88"/>
  <c r="I88"/>
  <c r="K88" s="1"/>
  <c r="J87"/>
  <c r="I87"/>
  <c r="K87" s="1"/>
  <c r="J86"/>
  <c r="I86"/>
  <c r="K86" s="1"/>
  <c r="J85"/>
  <c r="I85"/>
  <c r="K85" s="1"/>
  <c r="J84"/>
  <c r="I84"/>
  <c r="K84" s="1"/>
  <c r="J83"/>
  <c r="I83"/>
  <c r="K83" s="1"/>
  <c r="J82"/>
  <c r="I82"/>
  <c r="K82" s="1"/>
  <c r="J81"/>
  <c r="I81"/>
  <c r="K81" s="1"/>
  <c r="J80"/>
  <c r="I80"/>
  <c r="K80" s="1"/>
  <c r="J79"/>
  <c r="I79"/>
  <c r="K79" s="1"/>
  <c r="J78"/>
  <c r="I78"/>
  <c r="K78" s="1"/>
  <c r="J77"/>
  <c r="I77"/>
  <c r="K77" s="1"/>
  <c r="J76"/>
  <c r="I76"/>
  <c r="K76" s="1"/>
  <c r="J75"/>
  <c r="I75"/>
  <c r="K75" s="1"/>
  <c r="J74"/>
  <c r="I74"/>
  <c r="K74" s="1"/>
  <c r="J73"/>
  <c r="I73"/>
  <c r="K73" s="1"/>
  <c r="J72"/>
  <c r="I72"/>
  <c r="K72" s="1"/>
  <c r="J71"/>
  <c r="I71"/>
  <c r="K71" s="1"/>
  <c r="J70"/>
  <c r="I70"/>
  <c r="K70" s="1"/>
  <c r="J69"/>
  <c r="I69"/>
  <c r="K69" s="1"/>
  <c r="J68"/>
  <c r="I68"/>
  <c r="K68" s="1"/>
  <c r="J67"/>
  <c r="I67"/>
  <c r="K67" s="1"/>
  <c r="J66"/>
  <c r="I66"/>
  <c r="K66" s="1"/>
  <c r="J65"/>
  <c r="I65"/>
  <c r="K65" s="1"/>
  <c r="J64"/>
  <c r="I64"/>
  <c r="K64" s="1"/>
  <c r="J63"/>
  <c r="I63"/>
  <c r="K63" s="1"/>
  <c r="J62"/>
  <c r="I62"/>
  <c r="K62" s="1"/>
  <c r="J61"/>
  <c r="I61"/>
  <c r="K61" s="1"/>
  <c r="J60"/>
  <c r="I60"/>
  <c r="K60" s="1"/>
  <c r="J59"/>
  <c r="I59"/>
  <c r="K59" s="1"/>
  <c r="J58"/>
  <c r="I58"/>
  <c r="K58" s="1"/>
  <c r="J57"/>
  <c r="I57"/>
  <c r="K57" s="1"/>
  <c r="J56"/>
  <c r="I56"/>
  <c r="K56" s="1"/>
  <c r="J55"/>
  <c r="I55"/>
  <c r="K55" s="1"/>
  <c r="J54"/>
  <c r="I54"/>
  <c r="K54" s="1"/>
  <c r="J53"/>
  <c r="I53"/>
  <c r="K53" s="1"/>
  <c r="J52"/>
  <c r="I52"/>
  <c r="K52" s="1"/>
  <c r="J51"/>
  <c r="I51"/>
  <c r="K51" s="1"/>
  <c r="J50"/>
  <c r="I50"/>
  <c r="K50" s="1"/>
  <c r="J49"/>
  <c r="I49"/>
  <c r="K49" s="1"/>
  <c r="J48"/>
  <c r="I48"/>
  <c r="K48" s="1"/>
  <c r="J47"/>
  <c r="I47"/>
  <c r="K47" s="1"/>
  <c r="J46"/>
  <c r="I46"/>
  <c r="K46" s="1"/>
  <c r="J45"/>
  <c r="I45"/>
  <c r="K45" s="1"/>
  <c r="J44"/>
  <c r="I44"/>
  <c r="K44" s="1"/>
  <c r="J43"/>
  <c r="I43"/>
  <c r="K43" s="1"/>
  <c r="J42"/>
  <c r="I42"/>
  <c r="K42" s="1"/>
  <c r="J41"/>
  <c r="I41"/>
  <c r="K41" s="1"/>
  <c r="J40"/>
  <c r="I40"/>
  <c r="K40" s="1"/>
  <c r="J39"/>
  <c r="I39"/>
  <c r="K39" s="1"/>
  <c r="J38"/>
  <c r="I38"/>
  <c r="K38" s="1"/>
  <c r="J37"/>
  <c r="I37"/>
  <c r="K37" s="1"/>
  <c r="J36"/>
  <c r="I36"/>
  <c r="K36" s="1"/>
  <c r="J35"/>
  <c r="I35"/>
  <c r="K35" s="1"/>
  <c r="J34"/>
  <c r="I34"/>
  <c r="K34" s="1"/>
  <c r="J33"/>
  <c r="I33"/>
  <c r="K33" s="1"/>
  <c r="J32"/>
  <c r="I32"/>
  <c r="K32" s="1"/>
  <c r="J31"/>
  <c r="I31"/>
  <c r="K31" s="1"/>
  <c r="J30"/>
  <c r="I30"/>
  <c r="K30" s="1"/>
  <c r="J29"/>
  <c r="I29"/>
  <c r="K29" s="1"/>
  <c r="J28"/>
  <c r="I28"/>
  <c r="K28" s="1"/>
  <c r="J27"/>
  <c r="I27"/>
  <c r="K27" s="1"/>
  <c r="J26"/>
  <c r="I26"/>
  <c r="K26" s="1"/>
  <c r="J25"/>
  <c r="I25"/>
  <c r="K25" s="1"/>
  <c r="J24"/>
  <c r="I24"/>
  <c r="K24" s="1"/>
  <c r="J23"/>
  <c r="I23"/>
  <c r="K23" s="1"/>
  <c r="J22"/>
  <c r="I22"/>
  <c r="K22" s="1"/>
  <c r="J21"/>
  <c r="I21"/>
  <c r="K21" s="1"/>
  <c r="J20"/>
  <c r="I20"/>
  <c r="K20" s="1"/>
  <c r="J19"/>
  <c r="I19"/>
  <c r="K19" s="1"/>
  <c r="K18"/>
  <c r="J18"/>
  <c r="J17"/>
  <c r="I17"/>
  <c r="K17" s="1"/>
  <c r="J16"/>
  <c r="I16"/>
  <c r="K16" s="1"/>
  <c r="J15"/>
  <c r="I15"/>
  <c r="K15" s="1"/>
  <c r="J14"/>
  <c r="I14"/>
  <c r="K14" s="1"/>
  <c r="J13"/>
  <c r="I13"/>
  <c r="K13" s="1"/>
  <c r="J12"/>
  <c r="I12"/>
  <c r="K12" s="1"/>
  <c r="J11"/>
  <c r="I11"/>
  <c r="K11" s="1"/>
  <c r="J326" i="19"/>
  <c r="I326"/>
  <c r="K326" s="1"/>
  <c r="J325"/>
  <c r="I325"/>
  <c r="K325" s="1"/>
  <c r="J324"/>
  <c r="I324"/>
  <c r="K324" s="1"/>
  <c r="J323"/>
  <c r="I323"/>
  <c r="K323" s="1"/>
  <c r="K322"/>
  <c r="J322"/>
  <c r="I322"/>
  <c r="J321"/>
  <c r="I321"/>
  <c r="K321" s="1"/>
  <c r="J320"/>
  <c r="I320"/>
  <c r="K320" s="1"/>
  <c r="J319"/>
  <c r="I319"/>
  <c r="K319" s="1"/>
  <c r="J318"/>
  <c r="I318"/>
  <c r="K318" s="1"/>
  <c r="J317"/>
  <c r="I317"/>
  <c r="K317" s="1"/>
  <c r="J316"/>
  <c r="I316"/>
  <c r="K316" s="1"/>
  <c r="J315"/>
  <c r="I315"/>
  <c r="K315" s="1"/>
  <c r="K314"/>
  <c r="J314"/>
  <c r="I314"/>
  <c r="J313"/>
  <c r="I313"/>
  <c r="K313" s="1"/>
  <c r="J312"/>
  <c r="I312"/>
  <c r="K312" s="1"/>
  <c r="K311"/>
  <c r="J311"/>
  <c r="I311"/>
  <c r="J310"/>
  <c r="I310"/>
  <c r="K310" s="1"/>
  <c r="J309"/>
  <c r="I309"/>
  <c r="K309" s="1"/>
  <c r="J308"/>
  <c r="I308"/>
  <c r="K308" s="1"/>
  <c r="J307"/>
  <c r="I307"/>
  <c r="K307" s="1"/>
  <c r="J306"/>
  <c r="I306"/>
  <c r="K306" s="1"/>
  <c r="J305"/>
  <c r="I305"/>
  <c r="K305" s="1"/>
  <c r="J304"/>
  <c r="I304"/>
  <c r="K304" s="1"/>
  <c r="J303"/>
  <c r="I303"/>
  <c r="K303" s="1"/>
  <c r="J302"/>
  <c r="I302"/>
  <c r="K302" s="1"/>
  <c r="J301"/>
  <c r="I301"/>
  <c r="K301" s="1"/>
  <c r="J300"/>
  <c r="I300"/>
  <c r="K300" s="1"/>
  <c r="J299"/>
  <c r="I299"/>
  <c r="K299" s="1"/>
  <c r="K298"/>
  <c r="J298"/>
  <c r="I298"/>
  <c r="J297"/>
  <c r="I297"/>
  <c r="K297" s="1"/>
  <c r="J296"/>
  <c r="I296"/>
  <c r="K296" s="1"/>
  <c r="K295"/>
  <c r="J295"/>
  <c r="I295"/>
  <c r="J294"/>
  <c r="I294"/>
  <c r="K294" s="1"/>
  <c r="J293"/>
  <c r="I293"/>
  <c r="K293" s="1"/>
  <c r="J292"/>
  <c r="I292"/>
  <c r="K292" s="1"/>
  <c r="J291"/>
  <c r="I291"/>
  <c r="K291" s="1"/>
  <c r="J290"/>
  <c r="I290"/>
  <c r="K290" s="1"/>
  <c r="J289"/>
  <c r="I289"/>
  <c r="K289" s="1"/>
  <c r="J288"/>
  <c r="I288"/>
  <c r="K288" s="1"/>
  <c r="J287"/>
  <c r="I287"/>
  <c r="K287" s="1"/>
  <c r="J286"/>
  <c r="I286"/>
  <c r="K286" s="1"/>
  <c r="J285"/>
  <c r="I285"/>
  <c r="K285" s="1"/>
  <c r="J284"/>
  <c r="I284"/>
  <c r="K284" s="1"/>
  <c r="J283"/>
  <c r="I283"/>
  <c r="K283" s="1"/>
  <c r="K282"/>
  <c r="J282"/>
  <c r="I282"/>
  <c r="J281"/>
  <c r="I281"/>
  <c r="K281" s="1"/>
  <c r="J280"/>
  <c r="I280"/>
  <c r="K280" s="1"/>
  <c r="K279"/>
  <c r="J279"/>
  <c r="I279"/>
  <c r="J278"/>
  <c r="I278"/>
  <c r="K278" s="1"/>
  <c r="J277"/>
  <c r="I277"/>
  <c r="K277" s="1"/>
  <c r="J276"/>
  <c r="I276"/>
  <c r="K276" s="1"/>
  <c r="J275"/>
  <c r="I275"/>
  <c r="K275" s="1"/>
  <c r="J274"/>
  <c r="I274"/>
  <c r="K274" s="1"/>
  <c r="J273"/>
  <c r="I273"/>
  <c r="K273" s="1"/>
  <c r="J272"/>
  <c r="I272"/>
  <c r="K272" s="1"/>
  <c r="J271"/>
  <c r="I271"/>
  <c r="K271" s="1"/>
  <c r="J270"/>
  <c r="I270"/>
  <c r="K270" s="1"/>
  <c r="J269"/>
  <c r="I269"/>
  <c r="K269" s="1"/>
  <c r="J268"/>
  <c r="I268"/>
  <c r="K268" s="1"/>
  <c r="J267"/>
  <c r="I267"/>
  <c r="K267" s="1"/>
  <c r="K266"/>
  <c r="J266"/>
  <c r="I266"/>
  <c r="J265"/>
  <c r="I265"/>
  <c r="K265" s="1"/>
  <c r="J264"/>
  <c r="I264"/>
  <c r="K264" s="1"/>
  <c r="K263"/>
  <c r="J263"/>
  <c r="I263"/>
  <c r="J262"/>
  <c r="I262"/>
  <c r="K262" s="1"/>
  <c r="J261"/>
  <c r="I261"/>
  <c r="K261" s="1"/>
  <c r="J260"/>
  <c r="I260"/>
  <c r="K260" s="1"/>
  <c r="J259"/>
  <c r="I259"/>
  <c r="K259" s="1"/>
  <c r="J258"/>
  <c r="I258"/>
  <c r="K258" s="1"/>
  <c r="J257"/>
  <c r="I257"/>
  <c r="K257" s="1"/>
  <c r="J256"/>
  <c r="I256"/>
  <c r="K256" s="1"/>
  <c r="J255"/>
  <c r="I255"/>
  <c r="K255" s="1"/>
  <c r="J254"/>
  <c r="I254"/>
  <c r="K254" s="1"/>
  <c r="J253"/>
  <c r="I253"/>
  <c r="K253" s="1"/>
  <c r="J252"/>
  <c r="I252"/>
  <c r="K252" s="1"/>
  <c r="J251"/>
  <c r="I251"/>
  <c r="K251" s="1"/>
  <c r="K250"/>
  <c r="J250"/>
  <c r="I250"/>
  <c r="J249"/>
  <c r="I249"/>
  <c r="K249" s="1"/>
  <c r="J248"/>
  <c r="I248"/>
  <c r="K248" s="1"/>
  <c r="K247"/>
  <c r="J247"/>
  <c r="I247"/>
  <c r="J246"/>
  <c r="I246"/>
  <c r="K246" s="1"/>
  <c r="J245"/>
  <c r="I245"/>
  <c r="K245" s="1"/>
  <c r="J244"/>
  <c r="I244"/>
  <c r="K244" s="1"/>
  <c r="J243"/>
  <c r="I243"/>
  <c r="K243" s="1"/>
  <c r="J242"/>
  <c r="I242"/>
  <c r="K242" s="1"/>
  <c r="J241"/>
  <c r="I241"/>
  <c r="K241" s="1"/>
  <c r="J240"/>
  <c r="I240"/>
  <c r="K240" s="1"/>
  <c r="J239"/>
  <c r="I239"/>
  <c r="K239" s="1"/>
  <c r="J238"/>
  <c r="I238"/>
  <c r="K238" s="1"/>
  <c r="J237"/>
  <c r="I237"/>
  <c r="K237" s="1"/>
  <c r="J236"/>
  <c r="I236"/>
  <c r="K236" s="1"/>
  <c r="J235"/>
  <c r="I235"/>
  <c r="K235" s="1"/>
  <c r="K234"/>
  <c r="J234"/>
  <c r="I234"/>
  <c r="J233"/>
  <c r="I233"/>
  <c r="K233" s="1"/>
  <c r="J232"/>
  <c r="I232"/>
  <c r="K232" s="1"/>
  <c r="K231"/>
  <c r="J231"/>
  <c r="I231"/>
  <c r="J230"/>
  <c r="I230"/>
  <c r="K230" s="1"/>
  <c r="J229"/>
  <c r="I229"/>
  <c r="K229" s="1"/>
  <c r="J228"/>
  <c r="I228"/>
  <c r="K228" s="1"/>
  <c r="J227"/>
  <c r="I227"/>
  <c r="K227" s="1"/>
  <c r="J226"/>
  <c r="I226"/>
  <c r="K226" s="1"/>
  <c r="J225"/>
  <c r="I225"/>
  <c r="K225" s="1"/>
  <c r="J224"/>
  <c r="I224"/>
  <c r="K224" s="1"/>
  <c r="J223"/>
  <c r="I223"/>
  <c r="K223" s="1"/>
  <c r="J222"/>
  <c r="I222"/>
  <c r="K222" s="1"/>
  <c r="J221"/>
  <c r="I221"/>
  <c r="K221" s="1"/>
  <c r="J220"/>
  <c r="I220"/>
  <c r="K220" s="1"/>
  <c r="J219"/>
  <c r="I219"/>
  <c r="K219" s="1"/>
  <c r="J218"/>
  <c r="I218"/>
  <c r="K218" s="1"/>
  <c r="J217"/>
  <c r="I217"/>
  <c r="K217" s="1"/>
  <c r="J216"/>
  <c r="I216"/>
  <c r="K216" s="1"/>
  <c r="J215"/>
  <c r="I215"/>
  <c r="K215" s="1"/>
  <c r="J214"/>
  <c r="I214"/>
  <c r="K214" s="1"/>
  <c r="J213"/>
  <c r="I213"/>
  <c r="K213" s="1"/>
  <c r="J207"/>
  <c r="K207"/>
  <c r="J206"/>
  <c r="K206"/>
  <c r="K205"/>
  <c r="J205"/>
  <c r="J204"/>
  <c r="K204"/>
  <c r="J203"/>
  <c r="K203"/>
  <c r="J144"/>
  <c r="I144"/>
  <c r="K144" s="1"/>
  <c r="J143"/>
  <c r="I143"/>
  <c r="K143" s="1"/>
  <c r="J142"/>
  <c r="I142"/>
  <c r="K142" s="1"/>
  <c r="J141"/>
  <c r="I141"/>
  <c r="K141" s="1"/>
  <c r="J140"/>
  <c r="I140"/>
  <c r="K140" s="1"/>
  <c r="J139"/>
  <c r="I139"/>
  <c r="K139" s="1"/>
  <c r="J138"/>
  <c r="I138"/>
  <c r="K138" s="1"/>
  <c r="J52"/>
  <c r="I52"/>
  <c r="K52" s="1"/>
  <c r="J51"/>
  <c r="I51"/>
  <c r="K51" s="1"/>
  <c r="J50"/>
  <c r="I50"/>
  <c r="K50" s="1"/>
  <c r="J49"/>
  <c r="I49"/>
  <c r="K49" s="1"/>
  <c r="J48"/>
  <c r="I48"/>
  <c r="K48" s="1"/>
  <c r="J47"/>
  <c r="I47"/>
  <c r="K47" s="1"/>
  <c r="J46"/>
  <c r="I46"/>
  <c r="K46" s="1"/>
  <c r="J45"/>
  <c r="I45"/>
  <c r="K45" s="1"/>
  <c r="J78"/>
  <c r="I78"/>
  <c r="K78" s="1"/>
  <c r="J77"/>
  <c r="I77"/>
  <c r="K77" s="1"/>
  <c r="J76"/>
  <c r="I76"/>
  <c r="K76" s="1"/>
  <c r="J155"/>
  <c r="I155"/>
  <c r="K155" s="1"/>
  <c r="J154"/>
  <c r="I154"/>
  <c r="K154" s="1"/>
  <c r="J153"/>
  <c r="I153"/>
  <c r="K153" s="1"/>
  <c r="J152"/>
  <c r="I152"/>
  <c r="K152" s="1"/>
  <c r="J174"/>
  <c r="I174"/>
  <c r="K174" s="1"/>
  <c r="J173"/>
  <c r="I173"/>
  <c r="K173" s="1"/>
  <c r="J172"/>
  <c r="I172"/>
  <c r="K172" s="1"/>
  <c r="J171"/>
  <c r="I171"/>
  <c r="K171" s="1"/>
  <c r="J187"/>
  <c r="I187"/>
  <c r="K187" s="1"/>
  <c r="J186"/>
  <c r="I186"/>
  <c r="K186" s="1"/>
  <c r="J185"/>
  <c r="I185"/>
  <c r="K185" s="1"/>
  <c r="J184"/>
  <c r="I184"/>
  <c r="K184" s="1"/>
  <c r="J199"/>
  <c r="I199"/>
  <c r="K199" s="1"/>
  <c r="J198"/>
  <c r="I198"/>
  <c r="K198" s="1"/>
  <c r="J197"/>
  <c r="I197"/>
  <c r="K197" s="1"/>
  <c r="K196"/>
  <c r="J196"/>
  <c r="I196"/>
  <c r="J195"/>
  <c r="I195"/>
  <c r="K195" s="1"/>
  <c r="J129"/>
  <c r="I129"/>
  <c r="K129" s="1"/>
  <c r="J128"/>
  <c r="I128"/>
  <c r="K128" s="1"/>
  <c r="J127"/>
  <c r="I127"/>
  <c r="K127" s="1"/>
  <c r="J160"/>
  <c r="I160"/>
  <c r="K160" s="1"/>
  <c r="J159"/>
  <c r="I159"/>
  <c r="K159" s="1"/>
  <c r="K158"/>
  <c r="J158"/>
  <c r="I158"/>
  <c r="J44"/>
  <c r="I44"/>
  <c r="K44" s="1"/>
  <c r="J43"/>
  <c r="I43"/>
  <c r="K43" s="1"/>
  <c r="J42"/>
  <c r="I42"/>
  <c r="K42" s="1"/>
  <c r="J41"/>
  <c r="I41"/>
  <c r="K41" s="1"/>
  <c r="J40"/>
  <c r="I40"/>
  <c r="K40" s="1"/>
  <c r="J39"/>
  <c r="I39"/>
  <c r="K39" s="1"/>
  <c r="J38"/>
  <c r="I38"/>
  <c r="K38" s="1"/>
  <c r="J37"/>
  <c r="I37"/>
  <c r="K37" s="1"/>
  <c r="J36"/>
  <c r="I36"/>
  <c r="K36" s="1"/>
  <c r="J35"/>
  <c r="I35"/>
  <c r="K35" s="1"/>
  <c r="J34"/>
  <c r="I34"/>
  <c r="K34" s="1"/>
  <c r="J33"/>
  <c r="I33"/>
  <c r="K33" s="1"/>
  <c r="J32"/>
  <c r="I32"/>
  <c r="K32" s="1"/>
  <c r="J31"/>
  <c r="I31"/>
  <c r="K31" s="1"/>
  <c r="J30"/>
  <c r="I30"/>
  <c r="K30" s="1"/>
  <c r="J29"/>
  <c r="I29"/>
  <c r="K29" s="1"/>
  <c r="K28"/>
  <c r="J28"/>
  <c r="I28"/>
  <c r="J27"/>
  <c r="I27"/>
  <c r="K27" s="1"/>
  <c r="J26"/>
  <c r="I26"/>
  <c r="K26" s="1"/>
  <c r="J25"/>
  <c r="I25"/>
  <c r="K25" s="1"/>
  <c r="J24"/>
  <c r="I24"/>
  <c r="K24" s="1"/>
  <c r="J23"/>
  <c r="I23"/>
  <c r="K23" s="1"/>
  <c r="J22"/>
  <c r="I22"/>
  <c r="K22" s="1"/>
  <c r="K21"/>
  <c r="J21"/>
  <c r="I21"/>
  <c r="J20"/>
  <c r="I20"/>
  <c r="K20" s="1"/>
  <c r="J19"/>
  <c r="I19"/>
  <c r="K19" s="1"/>
  <c r="J18"/>
  <c r="I18"/>
  <c r="K18" s="1"/>
  <c r="J212"/>
  <c r="I212"/>
  <c r="K212" s="1"/>
  <c r="K211"/>
  <c r="J211"/>
  <c r="I211"/>
  <c r="J202"/>
  <c r="I202"/>
  <c r="K202" s="1"/>
  <c r="J201"/>
  <c r="I201"/>
  <c r="K201" s="1"/>
  <c r="J165"/>
  <c r="I165"/>
  <c r="K165" s="1"/>
  <c r="J164"/>
  <c r="I164"/>
  <c r="K164" s="1"/>
  <c r="J163"/>
  <c r="I163"/>
  <c r="K163" s="1"/>
  <c r="J162"/>
  <c r="I162"/>
  <c r="K162" s="1"/>
  <c r="J161"/>
  <c r="I161"/>
  <c r="K161" s="1"/>
  <c r="J132"/>
  <c r="I132"/>
  <c r="K132" s="1"/>
  <c r="J131"/>
  <c r="I131"/>
  <c r="K131" s="1"/>
  <c r="J130"/>
  <c r="I130"/>
  <c r="K130" s="1"/>
  <c r="J210"/>
  <c r="I210"/>
  <c r="K210" s="1"/>
  <c r="J209"/>
  <c r="I209"/>
  <c r="K209" s="1"/>
  <c r="J208"/>
  <c r="I208"/>
  <c r="K208" s="1"/>
  <c r="J200"/>
  <c r="I200"/>
  <c r="K200" s="1"/>
  <c r="J189"/>
  <c r="I189"/>
  <c r="K189" s="1"/>
  <c r="J188"/>
  <c r="I188"/>
  <c r="K188" s="1"/>
  <c r="J183"/>
  <c r="I183"/>
  <c r="K183" s="1"/>
  <c r="J182"/>
  <c r="I182"/>
  <c r="K182" s="1"/>
  <c r="K181"/>
  <c r="J181"/>
  <c r="I181"/>
  <c r="J180"/>
  <c r="I180"/>
  <c r="K180" s="1"/>
  <c r="J179"/>
  <c r="I179"/>
  <c r="K179" s="1"/>
  <c r="J190"/>
  <c r="I190"/>
  <c r="K190" s="1"/>
  <c r="J194"/>
  <c r="I194"/>
  <c r="K194" s="1"/>
  <c r="J193"/>
  <c r="I193"/>
  <c r="K193" s="1"/>
  <c r="J192"/>
  <c r="I192"/>
  <c r="K192" s="1"/>
  <c r="J191"/>
  <c r="I191"/>
  <c r="K191" s="1"/>
  <c r="J178"/>
  <c r="I178"/>
  <c r="K178" s="1"/>
  <c r="J176"/>
  <c r="I176"/>
  <c r="K176" s="1"/>
  <c r="J177"/>
  <c r="I177"/>
  <c r="K177" s="1"/>
  <c r="J168"/>
  <c r="I168"/>
  <c r="K168" s="1"/>
  <c r="J170"/>
  <c r="I170"/>
  <c r="K170" s="1"/>
  <c r="J175"/>
  <c r="I175"/>
  <c r="K175" s="1"/>
  <c r="J167"/>
  <c r="I167"/>
  <c r="K167" s="1"/>
  <c r="J166"/>
  <c r="I166"/>
  <c r="K166" s="1"/>
  <c r="J151"/>
  <c r="I151"/>
  <c r="K151" s="1"/>
  <c r="J150"/>
  <c r="I150"/>
  <c r="K150" s="1"/>
  <c r="J169"/>
  <c r="I169"/>
  <c r="K169" s="1"/>
  <c r="J149"/>
  <c r="I149"/>
  <c r="K149" s="1"/>
  <c r="J148"/>
  <c r="I148"/>
  <c r="K148" s="1"/>
  <c r="J157"/>
  <c r="I157"/>
  <c r="K157" s="1"/>
  <c r="J156"/>
  <c r="I156"/>
  <c r="K156" s="1"/>
  <c r="J147"/>
  <c r="I147"/>
  <c r="K147" s="1"/>
  <c r="J146"/>
  <c r="I146"/>
  <c r="K146" s="1"/>
  <c r="K145"/>
  <c r="J145"/>
  <c r="I145"/>
  <c r="J97"/>
  <c r="I97"/>
  <c r="K97" s="1"/>
  <c r="J96"/>
  <c r="I96"/>
  <c r="K96" s="1"/>
  <c r="J95"/>
  <c r="I95"/>
  <c r="K95" s="1"/>
  <c r="J137"/>
  <c r="I137"/>
  <c r="K137" s="1"/>
  <c r="J136"/>
  <c r="I136"/>
  <c r="K136" s="1"/>
  <c r="J116"/>
  <c r="I116"/>
  <c r="K116" s="1"/>
  <c r="J115"/>
  <c r="I115"/>
  <c r="K115" s="1"/>
  <c r="J114"/>
  <c r="I114"/>
  <c r="K114" s="1"/>
  <c r="J113"/>
  <c r="I113"/>
  <c r="K113" s="1"/>
  <c r="J112"/>
  <c r="I112"/>
  <c r="K112" s="1"/>
  <c r="J111"/>
  <c r="I111"/>
  <c r="K111" s="1"/>
  <c r="J110"/>
  <c r="I110"/>
  <c r="K110" s="1"/>
  <c r="J109"/>
  <c r="I109"/>
  <c r="K109" s="1"/>
  <c r="J108"/>
  <c r="I108"/>
  <c r="K108" s="1"/>
  <c r="K126"/>
  <c r="J126"/>
  <c r="I126"/>
  <c r="J125"/>
  <c r="I125"/>
  <c r="K125" s="1"/>
  <c r="J124"/>
  <c r="I124"/>
  <c r="K124" s="1"/>
  <c r="J123"/>
  <c r="I123"/>
  <c r="K123" s="1"/>
  <c r="J122"/>
  <c r="I122"/>
  <c r="K122" s="1"/>
  <c r="J121"/>
  <c r="I121"/>
  <c r="K121" s="1"/>
  <c r="J120"/>
  <c r="I120"/>
  <c r="K120" s="1"/>
  <c r="J119"/>
  <c r="I119"/>
  <c r="K119" s="1"/>
  <c r="J118"/>
  <c r="I118"/>
  <c r="K118" s="1"/>
  <c r="J135"/>
  <c r="I135"/>
  <c r="K135" s="1"/>
  <c r="J117"/>
  <c r="I117"/>
  <c r="K117" s="1"/>
  <c r="J134"/>
  <c r="I134"/>
  <c r="K134" s="1"/>
  <c r="J133"/>
  <c r="I133"/>
  <c r="K133" s="1"/>
  <c r="J68"/>
  <c r="I68"/>
  <c r="K68" s="1"/>
  <c r="J75"/>
  <c r="I75"/>
  <c r="K75" s="1"/>
  <c r="J74"/>
  <c r="I74"/>
  <c r="K74" s="1"/>
  <c r="J107"/>
  <c r="I107"/>
  <c r="K107" s="1"/>
  <c r="J106"/>
  <c r="I106"/>
  <c r="K106" s="1"/>
  <c r="J105"/>
  <c r="I105"/>
  <c r="K105" s="1"/>
  <c r="J94"/>
  <c r="I94"/>
  <c r="K94" s="1"/>
  <c r="J93"/>
  <c r="I93"/>
  <c r="K93" s="1"/>
  <c r="J91"/>
  <c r="I91"/>
  <c r="K91" s="1"/>
  <c r="J90"/>
  <c r="I90"/>
  <c r="K90" s="1"/>
  <c r="J89"/>
  <c r="I89"/>
  <c r="K89" s="1"/>
  <c r="J88"/>
  <c r="I88"/>
  <c r="K88" s="1"/>
  <c r="K87"/>
  <c r="J87"/>
  <c r="I87"/>
  <c r="J86"/>
  <c r="I86"/>
  <c r="K86" s="1"/>
  <c r="J85"/>
  <c r="I85"/>
  <c r="K85" s="1"/>
  <c r="J104"/>
  <c r="I104"/>
  <c r="K104" s="1"/>
  <c r="J103"/>
  <c r="I103"/>
  <c r="K103" s="1"/>
  <c r="J102"/>
  <c r="I102"/>
  <c r="K102" s="1"/>
  <c r="J101"/>
  <c r="I101"/>
  <c r="K101" s="1"/>
  <c r="K100"/>
  <c r="J100"/>
  <c r="I100"/>
  <c r="J99"/>
  <c r="I99"/>
  <c r="K99" s="1"/>
  <c r="J98"/>
  <c r="I98"/>
  <c r="K98" s="1"/>
  <c r="J92"/>
  <c r="I92"/>
  <c r="K92" s="1"/>
  <c r="J84"/>
  <c r="I84"/>
  <c r="K84" s="1"/>
  <c r="J83"/>
  <c r="I83"/>
  <c r="K83" s="1"/>
  <c r="J82"/>
  <c r="I82"/>
  <c r="K82" s="1"/>
  <c r="J81"/>
  <c r="I81"/>
  <c r="K81" s="1"/>
  <c r="J80"/>
  <c r="I80"/>
  <c r="K80" s="1"/>
  <c r="J17"/>
  <c r="I17"/>
  <c r="K17" s="1"/>
  <c r="J73"/>
  <c r="I73"/>
  <c r="K73" s="1"/>
  <c r="J79"/>
  <c r="I79"/>
  <c r="K79" s="1"/>
  <c r="J72"/>
  <c r="I72"/>
  <c r="K72" s="1"/>
  <c r="J71"/>
  <c r="I71"/>
  <c r="K71" s="1"/>
  <c r="J70"/>
  <c r="I70"/>
  <c r="K70" s="1"/>
  <c r="J69"/>
  <c r="I69"/>
  <c r="K69" s="1"/>
  <c r="J67"/>
  <c r="I67"/>
  <c r="K67" s="1"/>
  <c r="K66"/>
  <c r="J66"/>
  <c r="I66"/>
  <c r="J65"/>
  <c r="I65"/>
  <c r="K65" s="1"/>
  <c r="J64"/>
  <c r="I64"/>
  <c r="K64" s="1"/>
  <c r="J63"/>
  <c r="I63"/>
  <c r="K63" s="1"/>
  <c r="J62"/>
  <c r="I62"/>
  <c r="K62" s="1"/>
  <c r="J61"/>
  <c r="I61"/>
  <c r="K61" s="1"/>
  <c r="J60"/>
  <c r="I60"/>
  <c r="K60" s="1"/>
  <c r="J59"/>
  <c r="I59"/>
  <c r="K59" s="1"/>
  <c r="J58"/>
  <c r="I58"/>
  <c r="K58" s="1"/>
  <c r="J57"/>
  <c r="I57"/>
  <c r="K57" s="1"/>
  <c r="J56"/>
  <c r="I56"/>
  <c r="K56" s="1"/>
  <c r="J55"/>
  <c r="I55"/>
  <c r="K55" s="1"/>
  <c r="J54"/>
  <c r="I54"/>
  <c r="K54" s="1"/>
  <c r="J53"/>
  <c r="I53"/>
  <c r="K53" s="1"/>
  <c r="J16"/>
  <c r="I16"/>
  <c r="K16" s="1"/>
  <c r="J15"/>
  <c r="I15"/>
  <c r="K15" s="1"/>
  <c r="J14"/>
  <c r="I14"/>
  <c r="K14" s="1"/>
  <c r="J13"/>
  <c r="I13"/>
  <c r="K13" s="1"/>
  <c r="J12"/>
  <c r="I12"/>
  <c r="K12" s="1"/>
  <c r="J11"/>
  <c r="I11"/>
  <c r="K11" s="1"/>
  <c r="J326" i="17"/>
  <c r="I326"/>
  <c r="K326" s="1"/>
  <c r="J325"/>
  <c r="I325"/>
  <c r="K325" s="1"/>
  <c r="J324"/>
  <c r="I324"/>
  <c r="K324" s="1"/>
  <c r="J323"/>
  <c r="I323"/>
  <c r="K323" s="1"/>
  <c r="J322"/>
  <c r="I322"/>
  <c r="K322" s="1"/>
  <c r="J321"/>
  <c r="I321"/>
  <c r="K321" s="1"/>
  <c r="J320"/>
  <c r="I320"/>
  <c r="K320" s="1"/>
  <c r="J319"/>
  <c r="I319"/>
  <c r="K319" s="1"/>
  <c r="J318"/>
  <c r="I318"/>
  <c r="K318" s="1"/>
  <c r="J317"/>
  <c r="I317"/>
  <c r="K317" s="1"/>
  <c r="J316"/>
  <c r="I316"/>
  <c r="K316" s="1"/>
  <c r="J315"/>
  <c r="I315"/>
  <c r="K315" s="1"/>
  <c r="J314"/>
  <c r="I314"/>
  <c r="K314" s="1"/>
  <c r="J313"/>
  <c r="I313"/>
  <c r="K313" s="1"/>
  <c r="J312"/>
  <c r="I312"/>
  <c r="K312" s="1"/>
  <c r="J311"/>
  <c r="I311"/>
  <c r="K311" s="1"/>
  <c r="J310"/>
  <c r="I310"/>
  <c r="K310" s="1"/>
  <c r="J309"/>
  <c r="I309"/>
  <c r="K309" s="1"/>
  <c r="J308"/>
  <c r="I308"/>
  <c r="K308" s="1"/>
  <c r="J307"/>
  <c r="I307"/>
  <c r="K307" s="1"/>
  <c r="J306"/>
  <c r="I306"/>
  <c r="K306" s="1"/>
  <c r="J305"/>
  <c r="I305"/>
  <c r="K305" s="1"/>
  <c r="J304"/>
  <c r="I304"/>
  <c r="K304" s="1"/>
  <c r="J303"/>
  <c r="I303"/>
  <c r="K303" s="1"/>
  <c r="J302"/>
  <c r="I302"/>
  <c r="K302" s="1"/>
  <c r="J301"/>
  <c r="I301"/>
  <c r="K301" s="1"/>
  <c r="J300"/>
  <c r="I300"/>
  <c r="K300" s="1"/>
  <c r="J299"/>
  <c r="I299"/>
  <c r="K299" s="1"/>
  <c r="J298"/>
  <c r="I298"/>
  <c r="K298" s="1"/>
  <c r="J297"/>
  <c r="I297"/>
  <c r="K297" s="1"/>
  <c r="J296"/>
  <c r="I296"/>
  <c r="K296" s="1"/>
  <c r="J295"/>
  <c r="I295"/>
  <c r="K295" s="1"/>
  <c r="J294"/>
  <c r="I294"/>
  <c r="K294" s="1"/>
  <c r="J293"/>
  <c r="I293"/>
  <c r="K293" s="1"/>
  <c r="J292"/>
  <c r="I292"/>
  <c r="K292" s="1"/>
  <c r="J291"/>
  <c r="I291"/>
  <c r="K291" s="1"/>
  <c r="J290"/>
  <c r="I290"/>
  <c r="K290" s="1"/>
  <c r="J289"/>
  <c r="I289"/>
  <c r="K289" s="1"/>
  <c r="J288"/>
  <c r="I288"/>
  <c r="K288" s="1"/>
  <c r="J287"/>
  <c r="I287"/>
  <c r="K287" s="1"/>
  <c r="J286"/>
  <c r="I286"/>
  <c r="K286" s="1"/>
  <c r="J285"/>
  <c r="I285"/>
  <c r="K285" s="1"/>
  <c r="J284"/>
  <c r="I284"/>
  <c r="K284" s="1"/>
  <c r="J283"/>
  <c r="I283"/>
  <c r="K283" s="1"/>
  <c r="J282"/>
  <c r="I282"/>
  <c r="K282" s="1"/>
  <c r="J281"/>
  <c r="I281"/>
  <c r="K281" s="1"/>
  <c r="J280"/>
  <c r="I280"/>
  <c r="K280" s="1"/>
  <c r="J279"/>
  <c r="I279"/>
  <c r="K279" s="1"/>
  <c r="J278"/>
  <c r="I278"/>
  <c r="K278" s="1"/>
  <c r="J277"/>
  <c r="I277"/>
  <c r="K277" s="1"/>
  <c r="J276"/>
  <c r="I276"/>
  <c r="K276" s="1"/>
  <c r="J275"/>
  <c r="I275"/>
  <c r="K275" s="1"/>
  <c r="J274"/>
  <c r="I274"/>
  <c r="K274" s="1"/>
  <c r="J273"/>
  <c r="I273"/>
  <c r="K273" s="1"/>
  <c r="J272"/>
  <c r="I272"/>
  <c r="K272" s="1"/>
  <c r="J271"/>
  <c r="I271"/>
  <c r="K271" s="1"/>
  <c r="J270"/>
  <c r="I270"/>
  <c r="K270" s="1"/>
  <c r="J269"/>
  <c r="I269"/>
  <c r="K269" s="1"/>
  <c r="J268"/>
  <c r="I268"/>
  <c r="K268" s="1"/>
  <c r="J267"/>
  <c r="I267"/>
  <c r="K267" s="1"/>
  <c r="J266"/>
  <c r="I266"/>
  <c r="K266" s="1"/>
  <c r="J265"/>
  <c r="I265"/>
  <c r="K265" s="1"/>
  <c r="J264"/>
  <c r="I264"/>
  <c r="K264" s="1"/>
  <c r="J263"/>
  <c r="I263"/>
  <c r="K263" s="1"/>
  <c r="J262"/>
  <c r="I262"/>
  <c r="K262" s="1"/>
  <c r="J261"/>
  <c r="I261"/>
  <c r="K261" s="1"/>
  <c r="J260"/>
  <c r="I260"/>
  <c r="K260" s="1"/>
  <c r="J259"/>
  <c r="I259"/>
  <c r="K259" s="1"/>
  <c r="J258"/>
  <c r="I258"/>
  <c r="K258" s="1"/>
  <c r="J257"/>
  <c r="I257"/>
  <c r="K257" s="1"/>
  <c r="J256"/>
  <c r="I256"/>
  <c r="K256" s="1"/>
  <c r="J255"/>
  <c r="I255"/>
  <c r="K255" s="1"/>
  <c r="J254"/>
  <c r="I254"/>
  <c r="K254" s="1"/>
  <c r="J253"/>
  <c r="I253"/>
  <c r="K253" s="1"/>
  <c r="J252"/>
  <c r="I252"/>
  <c r="K252" s="1"/>
  <c r="J251"/>
  <c r="I251"/>
  <c r="K251" s="1"/>
  <c r="J250"/>
  <c r="I250"/>
  <c r="K250" s="1"/>
  <c r="J249"/>
  <c r="I249"/>
  <c r="K249" s="1"/>
  <c r="J248"/>
  <c r="I248"/>
  <c r="K248" s="1"/>
  <c r="J247"/>
  <c r="I247"/>
  <c r="K247" s="1"/>
  <c r="J246"/>
  <c r="I246"/>
  <c r="K246" s="1"/>
  <c r="J245"/>
  <c r="I245"/>
  <c r="K245" s="1"/>
  <c r="J244"/>
  <c r="I244"/>
  <c r="K244" s="1"/>
  <c r="J243"/>
  <c r="I243"/>
  <c r="K243" s="1"/>
  <c r="J242"/>
  <c r="I242"/>
  <c r="K242" s="1"/>
  <c r="J241"/>
  <c r="I241"/>
  <c r="K241" s="1"/>
  <c r="J240"/>
  <c r="I240"/>
  <c r="K240" s="1"/>
  <c r="J239"/>
  <c r="I239"/>
  <c r="K239" s="1"/>
  <c r="J238"/>
  <c r="I238"/>
  <c r="K238" s="1"/>
  <c r="J237"/>
  <c r="I237"/>
  <c r="K237" s="1"/>
  <c r="J236"/>
  <c r="I236"/>
  <c r="K236" s="1"/>
  <c r="J235"/>
  <c r="I235"/>
  <c r="K235" s="1"/>
  <c r="J17"/>
  <c r="I17"/>
  <c r="K17" s="1"/>
  <c r="J16"/>
  <c r="I16"/>
  <c r="K16" s="1"/>
  <c r="J15"/>
  <c r="I15"/>
  <c r="K15" s="1"/>
  <c r="J14"/>
  <c r="I14"/>
  <c r="K14" s="1"/>
  <c r="J13"/>
  <c r="I13"/>
  <c r="K13" s="1"/>
  <c r="J12"/>
  <c r="I12"/>
  <c r="K12" s="1"/>
  <c r="J80"/>
  <c r="I80"/>
  <c r="K80" s="1"/>
  <c r="J79"/>
  <c r="I79"/>
  <c r="K79" s="1"/>
  <c r="J78"/>
  <c r="I78"/>
  <c r="K78" s="1"/>
  <c r="J77"/>
  <c r="I77"/>
  <c r="K77" s="1"/>
  <c r="J76"/>
  <c r="I76"/>
  <c r="K76" s="1"/>
  <c r="J75"/>
  <c r="I75"/>
  <c r="K75" s="1"/>
  <c r="J74"/>
  <c r="I74"/>
  <c r="K74" s="1"/>
  <c r="J73"/>
  <c r="I73"/>
  <c r="K73" s="1"/>
  <c r="J122"/>
  <c r="I122"/>
  <c r="K122" s="1"/>
  <c r="J121"/>
  <c r="I121"/>
  <c r="K121" s="1"/>
  <c r="J222"/>
  <c r="I222"/>
  <c r="K222" s="1"/>
  <c r="J96"/>
  <c r="I96"/>
  <c r="K96" s="1"/>
  <c r="J95"/>
  <c r="I95"/>
  <c r="K95" s="1"/>
  <c r="J94"/>
  <c r="I94"/>
  <c r="K94" s="1"/>
  <c r="J93"/>
  <c r="I93"/>
  <c r="K93" s="1"/>
  <c r="J91"/>
  <c r="I91"/>
  <c r="K91" s="1"/>
  <c r="J57"/>
  <c r="I57"/>
  <c r="K57" s="1"/>
  <c r="J56"/>
  <c r="I56"/>
  <c r="K56" s="1"/>
  <c r="J55"/>
  <c r="I55"/>
  <c r="K55" s="1"/>
  <c r="J54"/>
  <c r="I54"/>
  <c r="K54" s="1"/>
  <c r="J120"/>
  <c r="I120"/>
  <c r="K120" s="1"/>
  <c r="J119"/>
  <c r="I119"/>
  <c r="K119" s="1"/>
  <c r="J118"/>
  <c r="I118"/>
  <c r="K118" s="1"/>
  <c r="J117"/>
  <c r="I117"/>
  <c r="K117" s="1"/>
  <c r="J116"/>
  <c r="I116"/>
  <c r="K116" s="1"/>
  <c r="J103"/>
  <c r="I103"/>
  <c r="K103" s="1"/>
  <c r="J102"/>
  <c r="I102"/>
  <c r="K102" s="1"/>
  <c r="J101"/>
  <c r="I101"/>
  <c r="K101" s="1"/>
  <c r="J100"/>
  <c r="I100"/>
  <c r="K100" s="1"/>
  <c r="J131"/>
  <c r="I131"/>
  <c r="K131" s="1"/>
  <c r="J130"/>
  <c r="I130"/>
  <c r="K130" s="1"/>
  <c r="J129"/>
  <c r="I129"/>
  <c r="K129" s="1"/>
  <c r="J127"/>
  <c r="I127"/>
  <c r="K127" s="1"/>
  <c r="J126"/>
  <c r="I126"/>
  <c r="K126" s="1"/>
  <c r="J115"/>
  <c r="I115"/>
  <c r="K115" s="1"/>
  <c r="J114"/>
  <c r="I114"/>
  <c r="K114" s="1"/>
  <c r="J72"/>
  <c r="I72"/>
  <c r="K72" s="1"/>
  <c r="J71"/>
  <c r="I71"/>
  <c r="K71" s="1"/>
  <c r="J70"/>
  <c r="I70"/>
  <c r="K70" s="1"/>
  <c r="J69"/>
  <c r="I69"/>
  <c r="K69" s="1"/>
  <c r="J68"/>
  <c r="I68"/>
  <c r="K68" s="1"/>
  <c r="J62"/>
  <c r="I62"/>
  <c r="K62" s="1"/>
  <c r="J61"/>
  <c r="I61"/>
  <c r="K61" s="1"/>
  <c r="J60"/>
  <c r="I60"/>
  <c r="K60" s="1"/>
  <c r="J53"/>
  <c r="I53"/>
  <c r="K53" s="1"/>
  <c r="J52"/>
  <c r="I52"/>
  <c r="K52" s="1"/>
  <c r="J44"/>
  <c r="I44"/>
  <c r="K44" s="1"/>
  <c r="J43"/>
  <c r="I43"/>
  <c r="K43" s="1"/>
  <c r="J42"/>
  <c r="I42"/>
  <c r="K42" s="1"/>
  <c r="J38"/>
  <c r="I38"/>
  <c r="K38" s="1"/>
  <c r="J37"/>
  <c r="I37"/>
  <c r="K37" s="1"/>
  <c r="J36"/>
  <c r="I36"/>
  <c r="K36" s="1"/>
  <c r="J35"/>
  <c r="I35"/>
  <c r="K35" s="1"/>
  <c r="J34"/>
  <c r="I34"/>
  <c r="K34" s="1"/>
  <c r="J19"/>
  <c r="I19"/>
  <c r="K19" s="1"/>
  <c r="J18"/>
  <c r="I18"/>
  <c r="K18" s="1"/>
  <c r="J221"/>
  <c r="I221"/>
  <c r="K221" s="1"/>
  <c r="J220"/>
  <c r="I220"/>
  <c r="K220" s="1"/>
  <c r="J219"/>
  <c r="I219"/>
  <c r="K219" s="1"/>
  <c r="J128"/>
  <c r="I128"/>
  <c r="K128" s="1"/>
  <c r="J113"/>
  <c r="I113"/>
  <c r="K113" s="1"/>
  <c r="J112"/>
  <c r="I112"/>
  <c r="K112" s="1"/>
  <c r="J109"/>
  <c r="I109"/>
  <c r="K109" s="1"/>
  <c r="J90"/>
  <c r="I90"/>
  <c r="K90" s="1"/>
  <c r="J89"/>
  <c r="I89"/>
  <c r="K89" s="1"/>
  <c r="J51"/>
  <c r="I51"/>
  <c r="K51" s="1"/>
  <c r="J88"/>
  <c r="I88"/>
  <c r="K88" s="1"/>
  <c r="J41"/>
  <c r="I41"/>
  <c r="K41" s="1"/>
  <c r="J177"/>
  <c r="I177"/>
  <c r="K177" s="1"/>
  <c r="J176"/>
  <c r="I176"/>
  <c r="K176" s="1"/>
  <c r="J175"/>
  <c r="I175"/>
  <c r="K175" s="1"/>
  <c r="J174"/>
  <c r="I174"/>
  <c r="K174" s="1"/>
  <c r="J173"/>
  <c r="I173"/>
  <c r="K173" s="1"/>
  <c r="J172"/>
  <c r="I172"/>
  <c r="K172" s="1"/>
  <c r="J171"/>
  <c r="I171"/>
  <c r="K171" s="1"/>
  <c r="J170"/>
  <c r="I170"/>
  <c r="K170" s="1"/>
  <c r="J169"/>
  <c r="I169"/>
  <c r="K169" s="1"/>
  <c r="J168"/>
  <c r="I168"/>
  <c r="K168" s="1"/>
  <c r="J162"/>
  <c r="I162"/>
  <c r="K162" s="1"/>
  <c r="J87"/>
  <c r="I87"/>
  <c r="K87" s="1"/>
  <c r="J218"/>
  <c r="I218"/>
  <c r="K218" s="1"/>
  <c r="J140"/>
  <c r="I140"/>
  <c r="K140" s="1"/>
  <c r="J139"/>
  <c r="I139"/>
  <c r="K139" s="1"/>
  <c r="J134"/>
  <c r="I134"/>
  <c r="K134" s="1"/>
  <c r="J133"/>
  <c r="I133"/>
  <c r="K133" s="1"/>
  <c r="J132"/>
  <c r="I132"/>
  <c r="K132" s="1"/>
  <c r="J86"/>
  <c r="I86"/>
  <c r="K86" s="1"/>
  <c r="J167"/>
  <c r="I167"/>
  <c r="K167" s="1"/>
  <c r="J166"/>
  <c r="I166"/>
  <c r="K166" s="1"/>
  <c r="J85"/>
  <c r="I85"/>
  <c r="K85" s="1"/>
  <c r="J84"/>
  <c r="I84"/>
  <c r="K84" s="1"/>
  <c r="J83"/>
  <c r="I83"/>
  <c r="K83" s="1"/>
  <c r="J82"/>
  <c r="I82"/>
  <c r="K82" s="1"/>
  <c r="J152"/>
  <c r="I152"/>
  <c r="K152" s="1"/>
  <c r="J151"/>
  <c r="I151"/>
  <c r="K151" s="1"/>
  <c r="J150"/>
  <c r="I150"/>
  <c r="K150" s="1"/>
  <c r="J99"/>
  <c r="I99"/>
  <c r="K99" s="1"/>
  <c r="J67"/>
  <c r="I67"/>
  <c r="K67" s="1"/>
  <c r="J66"/>
  <c r="I66"/>
  <c r="K66" s="1"/>
  <c r="J65"/>
  <c r="I65"/>
  <c r="K65" s="1"/>
  <c r="J64"/>
  <c r="I64"/>
  <c r="K64" s="1"/>
  <c r="J59"/>
  <c r="I59"/>
  <c r="K59" s="1"/>
  <c r="J165"/>
  <c r="I165"/>
  <c r="K165" s="1"/>
  <c r="J81"/>
  <c r="I81"/>
  <c r="K81" s="1"/>
  <c r="J92"/>
  <c r="I92"/>
  <c r="K92" s="1"/>
  <c r="J58"/>
  <c r="I58"/>
  <c r="K58" s="1"/>
  <c r="J50"/>
  <c r="I50"/>
  <c r="K50" s="1"/>
  <c r="J49"/>
  <c r="I49"/>
  <c r="K49" s="1"/>
  <c r="J48"/>
  <c r="I48"/>
  <c r="K48" s="1"/>
  <c r="J234"/>
  <c r="I234"/>
  <c r="K234" s="1"/>
  <c r="J233"/>
  <c r="I233"/>
  <c r="K233" s="1"/>
  <c r="J149"/>
  <c r="I149"/>
  <c r="K149" s="1"/>
  <c r="J148"/>
  <c r="I148"/>
  <c r="K148" s="1"/>
  <c r="J147"/>
  <c r="I147"/>
  <c r="K147" s="1"/>
  <c r="J146"/>
  <c r="I146"/>
  <c r="K146" s="1"/>
  <c r="J145"/>
  <c r="I145"/>
  <c r="K145" s="1"/>
  <c r="J144"/>
  <c r="I144"/>
  <c r="K144" s="1"/>
  <c r="J143"/>
  <c r="I143"/>
  <c r="K143" s="1"/>
  <c r="J142"/>
  <c r="I142"/>
  <c r="K142" s="1"/>
  <c r="J141"/>
  <c r="I141"/>
  <c r="K141" s="1"/>
  <c r="J108"/>
  <c r="I108"/>
  <c r="K108" s="1"/>
  <c r="J98"/>
  <c r="I98"/>
  <c r="K98" s="1"/>
  <c r="J40"/>
  <c r="I40"/>
  <c r="K40" s="1"/>
  <c r="J125"/>
  <c r="I125"/>
  <c r="K125" s="1"/>
  <c r="J124"/>
  <c r="I124"/>
  <c r="K124" s="1"/>
  <c r="J123"/>
  <c r="I123"/>
  <c r="K123" s="1"/>
  <c r="J47"/>
  <c r="I47"/>
  <c r="K47" s="1"/>
  <c r="J46"/>
  <c r="I46"/>
  <c r="K46" s="1"/>
  <c r="J45"/>
  <c r="I45"/>
  <c r="K45" s="1"/>
  <c r="J97"/>
  <c r="I97"/>
  <c r="K97" s="1"/>
  <c r="J63"/>
  <c r="I63"/>
  <c r="K63" s="1"/>
  <c r="J164"/>
  <c r="I164"/>
  <c r="K164" s="1"/>
  <c r="J163"/>
  <c r="I163"/>
  <c r="K163" s="1"/>
  <c r="J111"/>
  <c r="I111"/>
  <c r="K111" s="1"/>
  <c r="J110"/>
  <c r="I110"/>
  <c r="K110" s="1"/>
  <c r="J33"/>
  <c r="I33"/>
  <c r="K33" s="1"/>
  <c r="J32"/>
  <c r="I32"/>
  <c r="K32" s="1"/>
  <c r="J31"/>
  <c r="I31"/>
  <c r="K31" s="1"/>
  <c r="J30"/>
  <c r="I30"/>
  <c r="K30" s="1"/>
  <c r="J29"/>
  <c r="I29"/>
  <c r="K29" s="1"/>
  <c r="J28"/>
  <c r="I28"/>
  <c r="K28" s="1"/>
  <c r="J27"/>
  <c r="I27"/>
  <c r="K27" s="1"/>
  <c r="J26"/>
  <c r="I26"/>
  <c r="K26" s="1"/>
  <c r="J25"/>
  <c r="I25"/>
  <c r="K25" s="1"/>
  <c r="J24"/>
  <c r="I24"/>
  <c r="K24" s="1"/>
  <c r="J23"/>
  <c r="I23"/>
  <c r="K23" s="1"/>
  <c r="J22"/>
  <c r="I22"/>
  <c r="K22" s="1"/>
  <c r="J21"/>
  <c r="I21"/>
  <c r="K21" s="1"/>
  <c r="J20"/>
  <c r="I20"/>
  <c r="K20" s="1"/>
  <c r="J217"/>
  <c r="I217"/>
  <c r="K217" s="1"/>
  <c r="J216"/>
  <c r="I216"/>
  <c r="K216" s="1"/>
  <c r="J215"/>
  <c r="I215"/>
  <c r="K215" s="1"/>
  <c r="J214"/>
  <c r="I214"/>
  <c r="K214" s="1"/>
  <c r="J213"/>
  <c r="I213"/>
  <c r="K213" s="1"/>
  <c r="J212"/>
  <c r="I212"/>
  <c r="K212" s="1"/>
  <c r="J211"/>
  <c r="I211"/>
  <c r="K211" s="1"/>
  <c r="J210"/>
  <c r="I210"/>
  <c r="K210" s="1"/>
  <c r="J209"/>
  <c r="I209"/>
  <c r="K209" s="1"/>
  <c r="J203"/>
  <c r="I203"/>
  <c r="K203" s="1"/>
  <c r="J202"/>
  <c r="I202"/>
  <c r="K202" s="1"/>
  <c r="J201"/>
  <c r="I201"/>
  <c r="K201" s="1"/>
  <c r="J200"/>
  <c r="I200"/>
  <c r="K200" s="1"/>
  <c r="J199"/>
  <c r="I199"/>
  <c r="K199" s="1"/>
  <c r="J198"/>
  <c r="I198"/>
  <c r="K198" s="1"/>
  <c r="J197"/>
  <c r="I197"/>
  <c r="K197" s="1"/>
  <c r="J196"/>
  <c r="I196"/>
  <c r="K196" s="1"/>
  <c r="J161"/>
  <c r="I161"/>
  <c r="K161" s="1"/>
  <c r="J160"/>
  <c r="I160"/>
  <c r="K160" s="1"/>
  <c r="J159"/>
  <c r="I159"/>
  <c r="K159" s="1"/>
  <c r="J158"/>
  <c r="I158"/>
  <c r="K158" s="1"/>
  <c r="J157"/>
  <c r="I157"/>
  <c r="K157" s="1"/>
  <c r="J156"/>
  <c r="I156"/>
  <c r="K156" s="1"/>
  <c r="J155"/>
  <c r="I155"/>
  <c r="K155" s="1"/>
  <c r="J154"/>
  <c r="I154"/>
  <c r="K154" s="1"/>
  <c r="J153"/>
  <c r="I153"/>
  <c r="K153" s="1"/>
  <c r="J232"/>
  <c r="I232"/>
  <c r="K232" s="1"/>
  <c r="J231"/>
  <c r="I231"/>
  <c r="K231" s="1"/>
  <c r="J230"/>
  <c r="I230"/>
  <c r="K230" s="1"/>
  <c r="J229"/>
  <c r="I229"/>
  <c r="K229" s="1"/>
  <c r="J228"/>
  <c r="I228"/>
  <c r="K228" s="1"/>
  <c r="J227"/>
  <c r="I227"/>
  <c r="K227" s="1"/>
  <c r="J226"/>
  <c r="I226"/>
  <c r="K226" s="1"/>
  <c r="J225"/>
  <c r="I225"/>
  <c r="K225" s="1"/>
  <c r="J224"/>
  <c r="I224"/>
  <c r="K224" s="1"/>
  <c r="J223"/>
  <c r="I223"/>
  <c r="K223" s="1"/>
  <c r="K208"/>
  <c r="J208"/>
  <c r="I208"/>
  <c r="J207"/>
  <c r="I207"/>
  <c r="K207" s="1"/>
  <c r="J206"/>
  <c r="I206"/>
  <c r="K206" s="1"/>
  <c r="J205"/>
  <c r="I205"/>
  <c r="K205" s="1"/>
  <c r="J204"/>
  <c r="I204"/>
  <c r="K204" s="1"/>
  <c r="J195"/>
  <c r="I195"/>
  <c r="K195" s="1"/>
  <c r="J194"/>
  <c r="I194"/>
  <c r="K194" s="1"/>
  <c r="J138"/>
  <c r="I138"/>
  <c r="K138" s="1"/>
  <c r="J137"/>
  <c r="I137"/>
  <c r="K137" s="1"/>
  <c r="J136"/>
  <c r="I136"/>
  <c r="K136" s="1"/>
  <c r="J135"/>
  <c r="I135"/>
  <c r="K135" s="1"/>
  <c r="J107"/>
  <c r="I107"/>
  <c r="K107" s="1"/>
  <c r="J106"/>
  <c r="I106"/>
  <c r="K106" s="1"/>
  <c r="J105"/>
  <c r="I105"/>
  <c r="K105" s="1"/>
  <c r="J104"/>
  <c r="I104"/>
  <c r="K104" s="1"/>
  <c r="J193"/>
  <c r="I193"/>
  <c r="K193" s="1"/>
  <c r="J192"/>
  <c r="I192"/>
  <c r="K192" s="1"/>
  <c r="J191"/>
  <c r="I191"/>
  <c r="K191" s="1"/>
  <c r="J190"/>
  <c r="I190"/>
  <c r="K190" s="1"/>
  <c r="J189"/>
  <c r="I189"/>
  <c r="K189" s="1"/>
  <c r="J188"/>
  <c r="I188"/>
  <c r="K188" s="1"/>
  <c r="J187"/>
  <c r="I187"/>
  <c r="K187" s="1"/>
  <c r="J186"/>
  <c r="I186"/>
  <c r="K186" s="1"/>
  <c r="J185"/>
  <c r="I185"/>
  <c r="K185" s="1"/>
  <c r="J184"/>
  <c r="I184"/>
  <c r="K184" s="1"/>
  <c r="J183"/>
  <c r="I183"/>
  <c r="K183" s="1"/>
  <c r="J182"/>
  <c r="I182"/>
  <c r="K182" s="1"/>
  <c r="J181"/>
  <c r="I181"/>
  <c r="K181" s="1"/>
  <c r="J180"/>
  <c r="I180"/>
  <c r="K180" s="1"/>
  <c r="J179"/>
  <c r="I179"/>
  <c r="K179" s="1"/>
  <c r="J178"/>
  <c r="I178"/>
  <c r="K178" s="1"/>
  <c r="J39"/>
  <c r="I39"/>
  <c r="K39" s="1"/>
  <c r="J11"/>
  <c r="I11"/>
  <c r="K11" s="1"/>
  <c r="J326" i="15"/>
  <c r="I326"/>
  <c r="K326" s="1"/>
  <c r="J325"/>
  <c r="I325"/>
  <c r="K325" s="1"/>
  <c r="J324"/>
  <c r="I324"/>
  <c r="K324" s="1"/>
  <c r="J323"/>
  <c r="I323"/>
  <c r="K323" s="1"/>
  <c r="J322"/>
  <c r="I322"/>
  <c r="K322" s="1"/>
  <c r="J321"/>
  <c r="I321"/>
  <c r="K321" s="1"/>
  <c r="J320"/>
  <c r="I320"/>
  <c r="K320" s="1"/>
  <c r="J319"/>
  <c r="I319"/>
  <c r="K319" s="1"/>
  <c r="J318"/>
  <c r="I318"/>
  <c r="K318" s="1"/>
  <c r="J317"/>
  <c r="I317"/>
  <c r="K317" s="1"/>
  <c r="J316"/>
  <c r="I316"/>
  <c r="K316" s="1"/>
  <c r="J315"/>
  <c r="I315"/>
  <c r="K315" s="1"/>
  <c r="J314"/>
  <c r="I314"/>
  <c r="K314" s="1"/>
  <c r="J313"/>
  <c r="I313"/>
  <c r="K313" s="1"/>
  <c r="J312"/>
  <c r="I312"/>
  <c r="K312" s="1"/>
  <c r="J311"/>
  <c r="I311"/>
  <c r="K311" s="1"/>
  <c r="J310"/>
  <c r="I310"/>
  <c r="K310" s="1"/>
  <c r="J309"/>
  <c r="I309"/>
  <c r="K309" s="1"/>
  <c r="J308"/>
  <c r="I308"/>
  <c r="K308" s="1"/>
  <c r="J307"/>
  <c r="I307"/>
  <c r="K307" s="1"/>
  <c r="J306"/>
  <c r="I306"/>
  <c r="K306" s="1"/>
  <c r="J305"/>
  <c r="I305"/>
  <c r="K305" s="1"/>
  <c r="J304"/>
  <c r="I304"/>
  <c r="K304" s="1"/>
  <c r="J303"/>
  <c r="I303"/>
  <c r="K303" s="1"/>
  <c r="J302"/>
  <c r="I302"/>
  <c r="K302" s="1"/>
  <c r="J301"/>
  <c r="I301"/>
  <c r="K301" s="1"/>
  <c r="J300"/>
  <c r="I300"/>
  <c r="K300" s="1"/>
  <c r="J299"/>
  <c r="I299"/>
  <c r="K299" s="1"/>
  <c r="J298"/>
  <c r="I298"/>
  <c r="K298" s="1"/>
  <c r="J297"/>
  <c r="I297"/>
  <c r="K297" s="1"/>
  <c r="J296"/>
  <c r="I296"/>
  <c r="K296" s="1"/>
  <c r="J295"/>
  <c r="I295"/>
  <c r="K295" s="1"/>
  <c r="J294"/>
  <c r="I294"/>
  <c r="K294" s="1"/>
  <c r="J293"/>
  <c r="I293"/>
  <c r="K293" s="1"/>
  <c r="J292"/>
  <c r="I292"/>
  <c r="K292" s="1"/>
  <c r="J291"/>
  <c r="I291"/>
  <c r="K291" s="1"/>
  <c r="J290"/>
  <c r="I290"/>
  <c r="K290" s="1"/>
  <c r="J28"/>
  <c r="I28"/>
  <c r="J27"/>
  <c r="I27"/>
  <c r="K288" s="1"/>
  <c r="J26"/>
  <c r="I26"/>
  <c r="K287" s="1"/>
  <c r="J25"/>
  <c r="I25"/>
  <c r="K286" s="1"/>
  <c r="J24"/>
  <c r="I24"/>
  <c r="K285" s="1"/>
  <c r="J23"/>
  <c r="I23"/>
  <c r="J22"/>
  <c r="I22"/>
  <c r="J21"/>
  <c r="I21"/>
  <c r="J20"/>
  <c r="I20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167"/>
  <c r="I167"/>
  <c r="J166"/>
  <c r="I166"/>
  <c r="J165"/>
  <c r="I165"/>
  <c r="J164"/>
  <c r="I164"/>
  <c r="J163"/>
  <c r="I163"/>
  <c r="J162"/>
  <c r="I162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19"/>
  <c r="I19"/>
  <c r="J18"/>
  <c r="I18"/>
  <c r="J17"/>
  <c r="I17"/>
  <c r="J16"/>
  <c r="I16"/>
  <c r="J15"/>
  <c r="I15"/>
  <c r="J14"/>
  <c r="I14"/>
  <c r="J13"/>
  <c r="I13"/>
  <c r="J12"/>
  <c r="I12"/>
  <c r="J133"/>
  <c r="I133"/>
  <c r="J132"/>
  <c r="I132"/>
  <c r="J131"/>
  <c r="I131"/>
  <c r="J130"/>
  <c r="I130"/>
  <c r="J284"/>
  <c r="I284"/>
  <c r="J283"/>
  <c r="I283"/>
  <c r="J282"/>
  <c r="I282"/>
  <c r="J281"/>
  <c r="I281"/>
  <c r="J280"/>
  <c r="I280"/>
  <c r="J279"/>
  <c r="I279"/>
  <c r="J278"/>
  <c r="I278"/>
  <c r="J277"/>
  <c r="I277"/>
  <c r="J276"/>
  <c r="I276"/>
  <c r="J242"/>
  <c r="I242"/>
  <c r="J275"/>
  <c r="I275"/>
  <c r="J274"/>
  <c r="I274"/>
  <c r="J289"/>
  <c r="I289"/>
  <c r="J288"/>
  <c r="J287"/>
  <c r="J286"/>
  <c r="J285"/>
  <c r="J272"/>
  <c r="I272"/>
  <c r="J271"/>
  <c r="I271"/>
  <c r="J270"/>
  <c r="I270"/>
  <c r="J269"/>
  <c r="I269"/>
  <c r="J268"/>
  <c r="I268"/>
  <c r="J267"/>
  <c r="I267"/>
  <c r="J266"/>
  <c r="I266"/>
  <c r="J265"/>
  <c r="I265"/>
  <c r="J264"/>
  <c r="I264"/>
  <c r="J263"/>
  <c r="I263"/>
  <c r="J262"/>
  <c r="I262"/>
  <c r="J234"/>
  <c r="I234"/>
  <c r="J233"/>
  <c r="I233"/>
  <c r="J232"/>
  <c r="I232"/>
  <c r="J231"/>
  <c r="I231"/>
  <c r="J230"/>
  <c r="I230"/>
  <c r="K230" s="1"/>
  <c r="J229"/>
  <c r="I229"/>
  <c r="J228"/>
  <c r="I228"/>
  <c r="J227"/>
  <c r="I227"/>
  <c r="J226"/>
  <c r="I226"/>
  <c r="J225"/>
  <c r="I225"/>
  <c r="J224"/>
  <c r="I224"/>
  <c r="J223"/>
  <c r="I223"/>
  <c r="J222"/>
  <c r="I222"/>
  <c r="J221"/>
  <c r="I221"/>
  <c r="J220"/>
  <c r="I220"/>
  <c r="J219"/>
  <c r="I219"/>
  <c r="J218"/>
  <c r="I218"/>
  <c r="J217"/>
  <c r="I217"/>
  <c r="J216"/>
  <c r="I216"/>
  <c r="J215"/>
  <c r="I215"/>
  <c r="J214"/>
  <c r="I214"/>
  <c r="J213"/>
  <c r="I213"/>
  <c r="J212"/>
  <c r="I212"/>
  <c r="J211"/>
  <c r="I211"/>
  <c r="J210"/>
  <c r="I210"/>
  <c r="J209"/>
  <c r="I209"/>
  <c r="J208"/>
  <c r="I208"/>
  <c r="J207"/>
  <c r="I207"/>
  <c r="J206"/>
  <c r="I206"/>
  <c r="J205"/>
  <c r="I205"/>
  <c r="J204"/>
  <c r="I204"/>
  <c r="J203"/>
  <c r="I203"/>
  <c r="J261"/>
  <c r="I261"/>
  <c r="J273"/>
  <c r="I273"/>
  <c r="J259"/>
  <c r="I259"/>
  <c r="J258"/>
  <c r="I258"/>
  <c r="J244"/>
  <c r="I244"/>
  <c r="J129"/>
  <c r="I129"/>
  <c r="J128"/>
  <c r="I128"/>
  <c r="J127"/>
  <c r="I127"/>
  <c r="J126"/>
  <c r="J125"/>
  <c r="I125"/>
  <c r="J124"/>
  <c r="I124"/>
  <c r="J123"/>
  <c r="I123"/>
  <c r="J122"/>
  <c r="I122"/>
  <c r="J121"/>
  <c r="I121"/>
  <c r="J202"/>
  <c r="I202"/>
  <c r="J201"/>
  <c r="I201"/>
  <c r="J200"/>
  <c r="I200"/>
  <c r="J199"/>
  <c r="I199"/>
  <c r="J198"/>
  <c r="I198"/>
  <c r="J197"/>
  <c r="I197"/>
  <c r="J196"/>
  <c r="I196"/>
  <c r="J195"/>
  <c r="I195"/>
  <c r="J194"/>
  <c r="I194"/>
  <c r="J185"/>
  <c r="I185"/>
  <c r="J184"/>
  <c r="I184"/>
  <c r="J183"/>
  <c r="I183"/>
  <c r="J182"/>
  <c r="I182"/>
  <c r="J181"/>
  <c r="I181"/>
  <c r="J180"/>
  <c r="I180"/>
  <c r="J179"/>
  <c r="I179"/>
  <c r="J178"/>
  <c r="I178"/>
  <c r="J255"/>
  <c r="I255"/>
  <c r="J254"/>
  <c r="I254"/>
  <c r="J253"/>
  <c r="I253"/>
  <c r="J252"/>
  <c r="I252"/>
  <c r="J251"/>
  <c r="I251"/>
  <c r="J250"/>
  <c r="I250"/>
  <c r="J249"/>
  <c r="I249"/>
  <c r="J248"/>
  <c r="I248"/>
  <c r="J247"/>
  <c r="I247"/>
  <c r="J176"/>
  <c r="I176"/>
  <c r="J175"/>
  <c r="I175"/>
  <c r="J114"/>
  <c r="I114"/>
  <c r="J113"/>
  <c r="I113"/>
  <c r="J112"/>
  <c r="I112"/>
  <c r="J153"/>
  <c r="I153"/>
  <c r="J152"/>
  <c r="I152"/>
  <c r="J151"/>
  <c r="I151"/>
  <c r="J150"/>
  <c r="I150"/>
  <c r="J260"/>
  <c r="I260"/>
  <c r="J256"/>
  <c r="I256"/>
  <c r="J246"/>
  <c r="I246"/>
  <c r="J193"/>
  <c r="I193"/>
  <c r="J192"/>
  <c r="I192"/>
  <c r="J177"/>
  <c r="I177"/>
  <c r="J236"/>
  <c r="I236"/>
  <c r="J235"/>
  <c r="I235"/>
  <c r="J245"/>
  <c r="I245"/>
  <c r="J243"/>
  <c r="I243"/>
  <c r="J241"/>
  <c r="I241"/>
  <c r="K125" s="1"/>
  <c r="J240"/>
  <c r="I240"/>
  <c r="K124" s="1"/>
  <c r="J239"/>
  <c r="I239"/>
  <c r="K123" s="1"/>
  <c r="J238"/>
  <c r="I238"/>
  <c r="K122" s="1"/>
  <c r="J237"/>
  <c r="I237"/>
  <c r="K121" s="1"/>
  <c r="J174"/>
  <c r="I174"/>
  <c r="J191"/>
  <c r="I191"/>
  <c r="J190"/>
  <c r="I190"/>
  <c r="J189"/>
  <c r="I189"/>
  <c r="J188"/>
  <c r="I188"/>
  <c r="J187"/>
  <c r="I187"/>
  <c r="J186"/>
  <c r="I186"/>
  <c r="K114" s="1"/>
  <c r="J173"/>
  <c r="I173"/>
  <c r="K113" s="1"/>
  <c r="J172"/>
  <c r="I172"/>
  <c r="K112" s="1"/>
  <c r="J171"/>
  <c r="I171"/>
  <c r="J170"/>
  <c r="I170"/>
  <c r="J169"/>
  <c r="I169"/>
  <c r="J168"/>
  <c r="I168"/>
  <c r="J110"/>
  <c r="I110"/>
  <c r="J109"/>
  <c r="I109"/>
  <c r="J161"/>
  <c r="I161"/>
  <c r="J95"/>
  <c r="I95"/>
  <c r="J94"/>
  <c r="I94"/>
  <c r="J160"/>
  <c r="I160"/>
  <c r="J159"/>
  <c r="I159"/>
  <c r="J158"/>
  <c r="I158"/>
  <c r="J157"/>
  <c r="I157"/>
  <c r="J156"/>
  <c r="I156"/>
  <c r="J155"/>
  <c r="I155"/>
  <c r="J154"/>
  <c r="I154"/>
  <c r="J149"/>
  <c r="I149"/>
  <c r="J148"/>
  <c r="I148"/>
  <c r="J147"/>
  <c r="I147"/>
  <c r="J146"/>
  <c r="I146"/>
  <c r="J145"/>
  <c r="I145"/>
  <c r="J144"/>
  <c r="I144"/>
  <c r="J143"/>
  <c r="I143"/>
  <c r="J92"/>
  <c r="I92"/>
  <c r="J91"/>
  <c r="I91"/>
  <c r="J90"/>
  <c r="I90"/>
  <c r="J89"/>
  <c r="I89"/>
  <c r="J88"/>
  <c r="I88"/>
  <c r="J134"/>
  <c r="I134"/>
  <c r="J142"/>
  <c r="I142"/>
  <c r="J141"/>
  <c r="I141"/>
  <c r="J140"/>
  <c r="I140"/>
  <c r="J139"/>
  <c r="I139"/>
  <c r="J138"/>
  <c r="I138"/>
  <c r="J137"/>
  <c r="I137"/>
  <c r="J136"/>
  <c r="I136"/>
  <c r="J135"/>
  <c r="I135"/>
  <c r="J108"/>
  <c r="I108"/>
  <c r="J107"/>
  <c r="I107"/>
  <c r="J106"/>
  <c r="I106"/>
  <c r="J105"/>
  <c r="I105"/>
  <c r="J93"/>
  <c r="I93"/>
  <c r="J120"/>
  <c r="I120"/>
  <c r="J119"/>
  <c r="I119"/>
  <c r="J118"/>
  <c r="I118"/>
  <c r="J117"/>
  <c r="I117"/>
  <c r="J116"/>
  <c r="I116"/>
  <c r="J115"/>
  <c r="I11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111"/>
  <c r="I111"/>
  <c r="J79"/>
  <c r="I79"/>
  <c r="J78"/>
  <c r="I78"/>
  <c r="J257"/>
  <c r="I257"/>
  <c r="J61"/>
  <c r="I61"/>
  <c r="J60"/>
  <c r="I60"/>
  <c r="J87"/>
  <c r="I87"/>
  <c r="J86"/>
  <c r="I86"/>
  <c r="J85"/>
  <c r="I85"/>
  <c r="J84"/>
  <c r="I84"/>
  <c r="J83"/>
  <c r="I83"/>
  <c r="J82"/>
  <c r="I82"/>
  <c r="J81"/>
  <c r="I81"/>
  <c r="J80"/>
  <c r="I80"/>
  <c r="J77"/>
  <c r="I77"/>
  <c r="J76"/>
  <c r="I76"/>
  <c r="J75"/>
  <c r="I75"/>
  <c r="J74"/>
  <c r="I74"/>
  <c r="J73"/>
  <c r="I73"/>
  <c r="J72"/>
  <c r="I72"/>
  <c r="J71"/>
  <c r="I71"/>
  <c r="J70"/>
  <c r="I70"/>
  <c r="J49"/>
  <c r="I49"/>
  <c r="J37"/>
  <c r="I37"/>
  <c r="J36"/>
  <c r="I36"/>
  <c r="J35"/>
  <c r="I35"/>
  <c r="K35" s="1"/>
  <c r="J34"/>
  <c r="I34"/>
  <c r="J33"/>
  <c r="I33"/>
  <c r="J69"/>
  <c r="I69"/>
  <c r="J68"/>
  <c r="I68"/>
  <c r="J67"/>
  <c r="I67"/>
  <c r="J66"/>
  <c r="I66"/>
  <c r="J65"/>
  <c r="I65"/>
  <c r="J64"/>
  <c r="I64"/>
  <c r="J63"/>
  <c r="I63"/>
  <c r="J62"/>
  <c r="I62"/>
  <c r="J48"/>
  <c r="I48"/>
  <c r="J50"/>
  <c r="I50"/>
  <c r="J47"/>
  <c r="I47"/>
  <c r="J32"/>
  <c r="I32"/>
  <c r="J31"/>
  <c r="I31"/>
  <c r="J30"/>
  <c r="I30"/>
  <c r="J29"/>
  <c r="I29"/>
  <c r="J11"/>
  <c r="I11"/>
  <c r="K11" s="1"/>
  <c r="I242" i="14"/>
  <c r="I243"/>
  <c r="I244"/>
  <c r="J262" i="13"/>
  <c r="J263"/>
  <c r="J264"/>
  <c r="J265"/>
  <c r="J266"/>
  <c r="J11"/>
  <c r="J12"/>
  <c r="J37"/>
  <c r="J38"/>
  <c r="J39"/>
  <c r="J45"/>
  <c r="J64"/>
  <c r="J66"/>
  <c r="J67"/>
  <c r="J68"/>
  <c r="J69"/>
  <c r="J70"/>
  <c r="J71"/>
  <c r="J72"/>
  <c r="J73"/>
  <c r="J74"/>
  <c r="J75"/>
  <c r="J76"/>
  <c r="J77"/>
  <c r="J87"/>
  <c r="J88"/>
  <c r="J89"/>
  <c r="J90"/>
  <c r="J91"/>
  <c r="J92"/>
  <c r="J93"/>
  <c r="J103"/>
  <c r="J104"/>
  <c r="J105"/>
  <c r="J106"/>
  <c r="J107"/>
  <c r="J108"/>
  <c r="J109"/>
  <c r="J110"/>
  <c r="J111"/>
  <c r="J112"/>
  <c r="J114"/>
  <c r="J113"/>
  <c r="J115"/>
  <c r="J116"/>
  <c r="J117"/>
  <c r="J118"/>
  <c r="J119"/>
  <c r="J120"/>
  <c r="J121"/>
  <c r="J122"/>
  <c r="J123"/>
  <c r="J124"/>
  <c r="J125"/>
  <c r="J126"/>
  <c r="J127"/>
  <c r="J128"/>
  <c r="J129"/>
  <c r="J136"/>
  <c r="J137"/>
  <c r="J138"/>
  <c r="J139"/>
  <c r="J140"/>
  <c r="J149"/>
  <c r="J187"/>
  <c r="J193"/>
  <c r="J194"/>
  <c r="J188"/>
  <c r="J195"/>
  <c r="J196"/>
  <c r="J197"/>
  <c r="J189"/>
  <c r="J219"/>
  <c r="J220"/>
  <c r="J221"/>
  <c r="J222"/>
  <c r="J223"/>
  <c r="J224"/>
  <c r="J225"/>
  <c r="J226"/>
  <c r="J227"/>
  <c r="J228"/>
  <c r="J130"/>
  <c r="J131"/>
  <c r="J132"/>
  <c r="J133"/>
  <c r="J134"/>
  <c r="J135"/>
  <c r="J141"/>
  <c r="J236"/>
  <c r="J237"/>
  <c r="J238"/>
  <c r="J232"/>
  <c r="J233"/>
  <c r="J248"/>
  <c r="J249"/>
  <c r="J250"/>
  <c r="J251"/>
  <c r="J252"/>
  <c r="J253"/>
  <c r="J254"/>
  <c r="J255"/>
  <c r="J256"/>
  <c r="J257"/>
  <c r="J258"/>
  <c r="J259"/>
  <c r="J260"/>
  <c r="J267"/>
  <c r="J234"/>
  <c r="J235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229"/>
  <c r="J230"/>
  <c r="J231"/>
  <c r="J239"/>
  <c r="J240"/>
  <c r="J78"/>
  <c r="J79"/>
  <c r="J80"/>
  <c r="J81"/>
  <c r="J82"/>
  <c r="J142"/>
  <c r="J143"/>
  <c r="J144"/>
  <c r="J145"/>
  <c r="J146"/>
  <c r="J147"/>
  <c r="J148"/>
  <c r="J40"/>
  <c r="J41"/>
  <c r="J42"/>
  <c r="J43"/>
  <c r="J44"/>
  <c r="J150"/>
  <c r="J151"/>
  <c r="J152"/>
  <c r="J198"/>
  <c r="J199"/>
  <c r="J200"/>
  <c r="J190"/>
  <c r="J191"/>
  <c r="J192"/>
  <c r="J46"/>
  <c r="J47"/>
  <c r="J48"/>
  <c r="J49"/>
  <c r="J50"/>
  <c r="J51"/>
  <c r="J52"/>
  <c r="J53"/>
  <c r="J54"/>
  <c r="J55"/>
  <c r="J56"/>
  <c r="J57"/>
  <c r="J58"/>
  <c r="J59"/>
  <c r="J60"/>
  <c r="J61"/>
  <c r="J6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65"/>
  <c r="J83"/>
  <c r="J84"/>
  <c r="J85"/>
  <c r="J86"/>
  <c r="J63"/>
  <c r="J94"/>
  <c r="J95"/>
  <c r="J96"/>
  <c r="J97"/>
  <c r="J98"/>
  <c r="J99"/>
  <c r="J100"/>
  <c r="J101"/>
  <c r="J102"/>
  <c r="J241"/>
  <c r="J242"/>
  <c r="J243"/>
  <c r="J244"/>
  <c r="J245"/>
  <c r="J246"/>
  <c r="J24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I262"/>
  <c r="K262" s="1"/>
  <c r="I263"/>
  <c r="K263" s="1"/>
  <c r="I264"/>
  <c r="K264" s="1"/>
  <c r="I265"/>
  <c r="K265" s="1"/>
  <c r="I266"/>
  <c r="K266" s="1"/>
  <c r="I11"/>
  <c r="K11" s="1"/>
  <c r="I12"/>
  <c r="K12" s="1"/>
  <c r="I37"/>
  <c r="K37" s="1"/>
  <c r="I38"/>
  <c r="K38" s="1"/>
  <c r="I39"/>
  <c r="K39" s="1"/>
  <c r="I45"/>
  <c r="K45" s="1"/>
  <c r="I64"/>
  <c r="K64" s="1"/>
  <c r="I66"/>
  <c r="K66" s="1"/>
  <c r="I67"/>
  <c r="K67" s="1"/>
  <c r="I68"/>
  <c r="K68" s="1"/>
  <c r="I69"/>
  <c r="K69" s="1"/>
  <c r="I70"/>
  <c r="K70" s="1"/>
  <c r="I71"/>
  <c r="K71" s="1"/>
  <c r="I72"/>
  <c r="K72" s="1"/>
  <c r="I73"/>
  <c r="K73" s="1"/>
  <c r="I74"/>
  <c r="K74" s="1"/>
  <c r="I75"/>
  <c r="K75" s="1"/>
  <c r="I76"/>
  <c r="K76" s="1"/>
  <c r="I77"/>
  <c r="K77" s="1"/>
  <c r="I87"/>
  <c r="K87" s="1"/>
  <c r="I88"/>
  <c r="K88" s="1"/>
  <c r="I89"/>
  <c r="K89" s="1"/>
  <c r="I90"/>
  <c r="K90" s="1"/>
  <c r="I91"/>
  <c r="K91" s="1"/>
  <c r="I92"/>
  <c r="K92" s="1"/>
  <c r="I93"/>
  <c r="K93" s="1"/>
  <c r="I103"/>
  <c r="K103" s="1"/>
  <c r="I104"/>
  <c r="K104" s="1"/>
  <c r="I105"/>
  <c r="K105" s="1"/>
  <c r="I106"/>
  <c r="K106" s="1"/>
  <c r="I107"/>
  <c r="K107" s="1"/>
  <c r="I108"/>
  <c r="K108" s="1"/>
  <c r="I109"/>
  <c r="K109" s="1"/>
  <c r="I110"/>
  <c r="K110" s="1"/>
  <c r="I111"/>
  <c r="K111" s="1"/>
  <c r="I112"/>
  <c r="K112" s="1"/>
  <c r="I114"/>
  <c r="K114" s="1"/>
  <c r="I113"/>
  <c r="K113" s="1"/>
  <c r="I115"/>
  <c r="K115" s="1"/>
  <c r="I116"/>
  <c r="K116" s="1"/>
  <c r="I117"/>
  <c r="K117" s="1"/>
  <c r="I118"/>
  <c r="K118" s="1"/>
  <c r="I119"/>
  <c r="K119" s="1"/>
  <c r="I120"/>
  <c r="K120" s="1"/>
  <c r="I121"/>
  <c r="K121" s="1"/>
  <c r="I122"/>
  <c r="K122" s="1"/>
  <c r="I123"/>
  <c r="K123" s="1"/>
  <c r="I124"/>
  <c r="K124" s="1"/>
  <c r="I125"/>
  <c r="K125" s="1"/>
  <c r="I126"/>
  <c r="K126" s="1"/>
  <c r="I127"/>
  <c r="K127" s="1"/>
  <c r="I128"/>
  <c r="K128" s="1"/>
  <c r="I129"/>
  <c r="K129" s="1"/>
  <c r="I136"/>
  <c r="K136" s="1"/>
  <c r="I137"/>
  <c r="K137" s="1"/>
  <c r="I138"/>
  <c r="K138" s="1"/>
  <c r="I139"/>
  <c r="K139" s="1"/>
  <c r="I140"/>
  <c r="K140" s="1"/>
  <c r="I149"/>
  <c r="K149" s="1"/>
  <c r="I187"/>
  <c r="K187" s="1"/>
  <c r="I193"/>
  <c r="K193" s="1"/>
  <c r="I194"/>
  <c r="K194" s="1"/>
  <c r="I188"/>
  <c r="K188" s="1"/>
  <c r="I195"/>
  <c r="K195" s="1"/>
  <c r="I196"/>
  <c r="K196" s="1"/>
  <c r="I197"/>
  <c r="K197" s="1"/>
  <c r="I189"/>
  <c r="K189" s="1"/>
  <c r="I219"/>
  <c r="K219" s="1"/>
  <c r="I220"/>
  <c r="K220" s="1"/>
  <c r="I221"/>
  <c r="K221" s="1"/>
  <c r="I222"/>
  <c r="K222" s="1"/>
  <c r="I223"/>
  <c r="K223" s="1"/>
  <c r="I224"/>
  <c r="K224" s="1"/>
  <c r="I225"/>
  <c r="K225" s="1"/>
  <c r="I226"/>
  <c r="K226" s="1"/>
  <c r="I227"/>
  <c r="K227" s="1"/>
  <c r="I228"/>
  <c r="K228" s="1"/>
  <c r="I130"/>
  <c r="K130" s="1"/>
  <c r="I131"/>
  <c r="K131" s="1"/>
  <c r="I132"/>
  <c r="K132" s="1"/>
  <c r="I133"/>
  <c r="K133" s="1"/>
  <c r="I134"/>
  <c r="K134" s="1"/>
  <c r="I135"/>
  <c r="K135" s="1"/>
  <c r="I141"/>
  <c r="K141" s="1"/>
  <c r="I236"/>
  <c r="K236" s="1"/>
  <c r="I237"/>
  <c r="K237" s="1"/>
  <c r="I238"/>
  <c r="K238" s="1"/>
  <c r="I232"/>
  <c r="K232" s="1"/>
  <c r="I233"/>
  <c r="K233" s="1"/>
  <c r="K248"/>
  <c r="K249"/>
  <c r="K250"/>
  <c r="K251"/>
  <c r="I252"/>
  <c r="K252" s="1"/>
  <c r="I253"/>
  <c r="K253" s="1"/>
  <c r="I254"/>
  <c r="K254" s="1"/>
  <c r="I255"/>
  <c r="K255" s="1"/>
  <c r="I256"/>
  <c r="K256" s="1"/>
  <c r="I257"/>
  <c r="K257" s="1"/>
  <c r="I258"/>
  <c r="K258" s="1"/>
  <c r="I259"/>
  <c r="K259" s="1"/>
  <c r="I260"/>
  <c r="K260" s="1"/>
  <c r="I267"/>
  <c r="K267" s="1"/>
  <c r="I234"/>
  <c r="K234" s="1"/>
  <c r="I235"/>
  <c r="K235" s="1"/>
  <c r="I13"/>
  <c r="K13" s="1"/>
  <c r="I14"/>
  <c r="K14" s="1"/>
  <c r="I15"/>
  <c r="K15" s="1"/>
  <c r="I16"/>
  <c r="K16" s="1"/>
  <c r="I17"/>
  <c r="K17" s="1"/>
  <c r="I18"/>
  <c r="K18" s="1"/>
  <c r="I19"/>
  <c r="K19" s="1"/>
  <c r="I20"/>
  <c r="K20" s="1"/>
  <c r="I21"/>
  <c r="K21" s="1"/>
  <c r="I22"/>
  <c r="K22" s="1"/>
  <c r="I23"/>
  <c r="K23" s="1"/>
  <c r="I24"/>
  <c r="K24" s="1"/>
  <c r="I25"/>
  <c r="K25" s="1"/>
  <c r="I26"/>
  <c r="K26" s="1"/>
  <c r="I27"/>
  <c r="K27" s="1"/>
  <c r="I28"/>
  <c r="K28" s="1"/>
  <c r="I29"/>
  <c r="K29" s="1"/>
  <c r="I30"/>
  <c r="K30" s="1"/>
  <c r="I31"/>
  <c r="K31" s="1"/>
  <c r="I32"/>
  <c r="K32" s="1"/>
  <c r="I33"/>
  <c r="K33" s="1"/>
  <c r="I34"/>
  <c r="K34" s="1"/>
  <c r="I35"/>
  <c r="K35" s="1"/>
  <c r="I36"/>
  <c r="K36" s="1"/>
  <c r="I229"/>
  <c r="K229" s="1"/>
  <c r="I230"/>
  <c r="K230" s="1"/>
  <c r="I231"/>
  <c r="K231" s="1"/>
  <c r="I239"/>
  <c r="K239" s="1"/>
  <c r="I240"/>
  <c r="K240" s="1"/>
  <c r="I78"/>
  <c r="K78" s="1"/>
  <c r="I79"/>
  <c r="K79" s="1"/>
  <c r="I80"/>
  <c r="K80" s="1"/>
  <c r="I81"/>
  <c r="K81" s="1"/>
  <c r="I82"/>
  <c r="K82" s="1"/>
  <c r="I142"/>
  <c r="K142" s="1"/>
  <c r="I143"/>
  <c r="K143" s="1"/>
  <c r="I144"/>
  <c r="K144" s="1"/>
  <c r="I145"/>
  <c r="K145" s="1"/>
  <c r="I146"/>
  <c r="K146" s="1"/>
  <c r="I147"/>
  <c r="K147" s="1"/>
  <c r="I148"/>
  <c r="K148" s="1"/>
  <c r="I40"/>
  <c r="K40" s="1"/>
  <c r="I41"/>
  <c r="K41" s="1"/>
  <c r="I42"/>
  <c r="K42" s="1"/>
  <c r="I43"/>
  <c r="K43" s="1"/>
  <c r="I44"/>
  <c r="K44" s="1"/>
  <c r="I150"/>
  <c r="K150" s="1"/>
  <c r="I151"/>
  <c r="K151" s="1"/>
  <c r="I152"/>
  <c r="K152" s="1"/>
  <c r="I198"/>
  <c r="K198" s="1"/>
  <c r="I199"/>
  <c r="K199" s="1"/>
  <c r="I200"/>
  <c r="K200" s="1"/>
  <c r="I190"/>
  <c r="K190" s="1"/>
  <c r="I191"/>
  <c r="K191" s="1"/>
  <c r="I192"/>
  <c r="K192" s="1"/>
  <c r="I46"/>
  <c r="K46" s="1"/>
  <c r="I47"/>
  <c r="K47" s="1"/>
  <c r="I48"/>
  <c r="K48" s="1"/>
  <c r="I49"/>
  <c r="K49" s="1"/>
  <c r="I51"/>
  <c r="K51" s="1"/>
  <c r="I53"/>
  <c r="K53" s="1"/>
  <c r="I54"/>
  <c r="K54" s="1"/>
  <c r="I55"/>
  <c r="K55" s="1"/>
  <c r="I57"/>
  <c r="K57" s="1"/>
  <c r="I58"/>
  <c r="K58" s="1"/>
  <c r="I59"/>
  <c r="K59" s="1"/>
  <c r="I60"/>
  <c r="K60" s="1"/>
  <c r="I61"/>
  <c r="K61" s="1"/>
  <c r="I62"/>
  <c r="K62" s="1"/>
  <c r="I153"/>
  <c r="K153" s="1"/>
  <c r="I154"/>
  <c r="K154" s="1"/>
  <c r="I155"/>
  <c r="K155" s="1"/>
  <c r="I156"/>
  <c r="K156" s="1"/>
  <c r="I157"/>
  <c r="K157" s="1"/>
  <c r="I158"/>
  <c r="K158" s="1"/>
  <c r="I159"/>
  <c r="K159" s="1"/>
  <c r="I160"/>
  <c r="K160" s="1"/>
  <c r="I161"/>
  <c r="K161" s="1"/>
  <c r="I162"/>
  <c r="K162" s="1"/>
  <c r="I163"/>
  <c r="K163" s="1"/>
  <c r="I164"/>
  <c r="K164" s="1"/>
  <c r="I165"/>
  <c r="K165" s="1"/>
  <c r="I166"/>
  <c r="K166" s="1"/>
  <c r="I167"/>
  <c r="K167" s="1"/>
  <c r="I168"/>
  <c r="K168" s="1"/>
  <c r="I169"/>
  <c r="K169" s="1"/>
  <c r="I170"/>
  <c r="K170" s="1"/>
  <c r="I171"/>
  <c r="K171" s="1"/>
  <c r="I172"/>
  <c r="K172" s="1"/>
  <c r="I173"/>
  <c r="K173" s="1"/>
  <c r="I174"/>
  <c r="K174" s="1"/>
  <c r="I175"/>
  <c r="K175" s="1"/>
  <c r="I176"/>
  <c r="K176" s="1"/>
  <c r="I177"/>
  <c r="K177" s="1"/>
  <c r="I178"/>
  <c r="K178" s="1"/>
  <c r="I179"/>
  <c r="K179" s="1"/>
  <c r="I180"/>
  <c r="K180" s="1"/>
  <c r="I181"/>
  <c r="K181" s="1"/>
  <c r="I182"/>
  <c r="K182" s="1"/>
  <c r="I183"/>
  <c r="K183" s="1"/>
  <c r="I184"/>
  <c r="K184" s="1"/>
  <c r="I185"/>
  <c r="K185" s="1"/>
  <c r="I186"/>
  <c r="K186" s="1"/>
  <c r="I201"/>
  <c r="K201" s="1"/>
  <c r="I202"/>
  <c r="K202" s="1"/>
  <c r="I203"/>
  <c r="K203" s="1"/>
  <c r="I204"/>
  <c r="K204" s="1"/>
  <c r="I205"/>
  <c r="K205" s="1"/>
  <c r="I206"/>
  <c r="K206" s="1"/>
  <c r="I207"/>
  <c r="K207" s="1"/>
  <c r="I208"/>
  <c r="K208" s="1"/>
  <c r="I209"/>
  <c r="K209" s="1"/>
  <c r="I210"/>
  <c r="K210" s="1"/>
  <c r="I211"/>
  <c r="K211" s="1"/>
  <c r="I212"/>
  <c r="K212" s="1"/>
  <c r="I213"/>
  <c r="K213" s="1"/>
  <c r="I214"/>
  <c r="K214" s="1"/>
  <c r="I215"/>
  <c r="K215" s="1"/>
  <c r="I216"/>
  <c r="K216" s="1"/>
  <c r="I217"/>
  <c r="K217" s="1"/>
  <c r="I218"/>
  <c r="K218" s="1"/>
  <c r="I65"/>
  <c r="K65" s="1"/>
  <c r="I83"/>
  <c r="K83" s="1"/>
  <c r="I84"/>
  <c r="K84" s="1"/>
  <c r="I85"/>
  <c r="K85" s="1"/>
  <c r="I86"/>
  <c r="K86" s="1"/>
  <c r="I63"/>
  <c r="K63" s="1"/>
  <c r="I94"/>
  <c r="K94" s="1"/>
  <c r="I95"/>
  <c r="K95" s="1"/>
  <c r="I96"/>
  <c r="K96" s="1"/>
  <c r="I97"/>
  <c r="K97" s="1"/>
  <c r="I98"/>
  <c r="K98" s="1"/>
  <c r="I99"/>
  <c r="K99" s="1"/>
  <c r="I100"/>
  <c r="K100" s="1"/>
  <c r="I101"/>
  <c r="K101" s="1"/>
  <c r="I102"/>
  <c r="K102" s="1"/>
  <c r="I241"/>
  <c r="K241" s="1"/>
  <c r="I242"/>
  <c r="K242" s="1"/>
  <c r="I243"/>
  <c r="K243" s="1"/>
  <c r="I244"/>
  <c r="K244" s="1"/>
  <c r="I245"/>
  <c r="K245" s="1"/>
  <c r="I246"/>
  <c r="K246" s="1"/>
  <c r="I247"/>
  <c r="K247" s="1"/>
  <c r="I268"/>
  <c r="K268" s="1"/>
  <c r="I269"/>
  <c r="K269" s="1"/>
  <c r="I270"/>
  <c r="K270" s="1"/>
  <c r="I271"/>
  <c r="K271" s="1"/>
  <c r="I272"/>
  <c r="K272" s="1"/>
  <c r="I273"/>
  <c r="K273" s="1"/>
  <c r="I274"/>
  <c r="K274" s="1"/>
  <c r="I275"/>
  <c r="K275" s="1"/>
  <c r="I276"/>
  <c r="K276" s="1"/>
  <c r="I277"/>
  <c r="K277" s="1"/>
  <c r="I278"/>
  <c r="K278" s="1"/>
  <c r="I279"/>
  <c r="K279" s="1"/>
  <c r="I280"/>
  <c r="K280" s="1"/>
  <c r="I281"/>
  <c r="K281" s="1"/>
  <c r="I282"/>
  <c r="K282" s="1"/>
  <c r="I283"/>
  <c r="K283" s="1"/>
  <c r="I284"/>
  <c r="K284" s="1"/>
  <c r="I285"/>
  <c r="K285" s="1"/>
  <c r="I286"/>
  <c r="K286" s="1"/>
  <c r="I287"/>
  <c r="K287" s="1"/>
  <c r="I288"/>
  <c r="K288" s="1"/>
  <c r="I289"/>
  <c r="K289" s="1"/>
  <c r="I290"/>
  <c r="K290" s="1"/>
  <c r="I291"/>
  <c r="K291" s="1"/>
  <c r="I292"/>
  <c r="K292" s="1"/>
  <c r="I293"/>
  <c r="K293" s="1"/>
  <c r="I294"/>
  <c r="K294" s="1"/>
  <c r="I295"/>
  <c r="K295" s="1"/>
  <c r="I296"/>
  <c r="K296" s="1"/>
  <c r="I297"/>
  <c r="K297" s="1"/>
  <c r="I298"/>
  <c r="K298" s="1"/>
  <c r="I299"/>
  <c r="K299" s="1"/>
  <c r="I300"/>
  <c r="K300" s="1"/>
  <c r="I301"/>
  <c r="K301" s="1"/>
  <c r="I302"/>
  <c r="K302" s="1"/>
  <c r="I303"/>
  <c r="K303" s="1"/>
  <c r="I304"/>
  <c r="K304" s="1"/>
  <c r="I305"/>
  <c r="K305" s="1"/>
  <c r="I306"/>
  <c r="K306" s="1"/>
  <c r="I307"/>
  <c r="K307" s="1"/>
  <c r="I308"/>
  <c r="K308" s="1"/>
  <c r="I309"/>
  <c r="K309" s="1"/>
  <c r="I310"/>
  <c r="K310" s="1"/>
  <c r="I311"/>
  <c r="K311" s="1"/>
  <c r="I312"/>
  <c r="K312" s="1"/>
  <c r="I313"/>
  <c r="K313" s="1"/>
  <c r="I314"/>
  <c r="K314" s="1"/>
  <c r="I315"/>
  <c r="K315" s="1"/>
  <c r="I316"/>
  <c r="K316" s="1"/>
  <c r="I317"/>
  <c r="K317" s="1"/>
  <c r="I318"/>
  <c r="K318" s="1"/>
  <c r="I319"/>
  <c r="K319" s="1"/>
  <c r="I320"/>
  <c r="K320" s="1"/>
  <c r="I321"/>
  <c r="K321" s="1"/>
  <c r="I322"/>
  <c r="K322" s="1"/>
  <c r="I323"/>
  <c r="K323" s="1"/>
  <c r="I324"/>
  <c r="K324" s="1"/>
  <c r="I325"/>
  <c r="K325" s="1"/>
  <c r="I326"/>
  <c r="K326" s="1"/>
  <c r="J261"/>
  <c r="I261"/>
  <c r="K261" s="1"/>
  <c r="K126" i="15" l="1"/>
  <c r="K51"/>
  <c r="K53"/>
  <c r="K55"/>
  <c r="K57"/>
  <c r="K59"/>
  <c r="K127"/>
  <c r="K129"/>
  <c r="K12"/>
  <c r="K14"/>
  <c r="K16"/>
  <c r="K18"/>
  <c r="K13"/>
  <c r="K15"/>
  <c r="K17"/>
  <c r="K38"/>
  <c r="K40"/>
  <c r="K42"/>
  <c r="K44"/>
  <c r="K46"/>
  <c r="K52"/>
  <c r="K54"/>
  <c r="K56"/>
  <c r="K58"/>
  <c r="K70"/>
  <c r="K72"/>
  <c r="K162"/>
  <c r="K164"/>
  <c r="K166"/>
  <c r="K37"/>
  <c r="K61"/>
  <c r="K73"/>
  <c r="K75"/>
  <c r="K77"/>
  <c r="K81"/>
  <c r="K83"/>
  <c r="K85"/>
  <c r="K87"/>
  <c r="K93"/>
  <c r="K95"/>
  <c r="K97"/>
  <c r="K99"/>
  <c r="K101"/>
  <c r="K103"/>
  <c r="K109"/>
  <c r="K111"/>
  <c r="K115"/>
  <c r="K117"/>
  <c r="K119"/>
  <c r="K131"/>
  <c r="K133"/>
  <c r="K19"/>
  <c r="K21"/>
  <c r="K23"/>
  <c r="K25"/>
  <c r="K27"/>
  <c r="K177"/>
  <c r="K193"/>
  <c r="K235"/>
  <c r="K243"/>
  <c r="K259"/>
  <c r="K261"/>
  <c r="K263"/>
  <c r="K265"/>
  <c r="K267"/>
  <c r="K269"/>
  <c r="K271"/>
  <c r="K273"/>
  <c r="K275"/>
  <c r="K277"/>
  <c r="K279"/>
  <c r="K281"/>
  <c r="K283"/>
  <c r="K289"/>
  <c r="K128"/>
  <c r="K32"/>
  <c r="K34"/>
  <c r="K26"/>
  <c r="K39"/>
  <c r="K47"/>
  <c r="K69"/>
  <c r="K105"/>
  <c r="K135"/>
  <c r="K139"/>
  <c r="K143"/>
  <c r="K149"/>
  <c r="K153"/>
  <c r="K157"/>
  <c r="K161"/>
  <c r="K165"/>
  <c r="K169"/>
  <c r="K171"/>
  <c r="K175"/>
  <c r="K179"/>
  <c r="K181"/>
  <c r="K185"/>
  <c r="K189"/>
  <c r="K199"/>
  <c r="K203"/>
  <c r="K207"/>
  <c r="K211"/>
  <c r="K215"/>
  <c r="K221"/>
  <c r="K225"/>
  <c r="K229"/>
  <c r="K239"/>
  <c r="K247"/>
  <c r="K251"/>
  <c r="K255"/>
  <c r="K266"/>
  <c r="K31"/>
  <c r="K33"/>
  <c r="K268"/>
  <c r="K270"/>
  <c r="K272"/>
  <c r="K274"/>
  <c r="K276"/>
  <c r="K278"/>
  <c r="K280"/>
  <c r="K282"/>
  <c r="K284"/>
  <c r="K20"/>
  <c r="K22"/>
  <c r="K24"/>
  <c r="K28"/>
  <c r="K41"/>
  <c r="K43"/>
  <c r="K45"/>
  <c r="K49"/>
  <c r="K63"/>
  <c r="K65"/>
  <c r="K67"/>
  <c r="K71"/>
  <c r="K79"/>
  <c r="K89"/>
  <c r="K91"/>
  <c r="K107"/>
  <c r="K137"/>
  <c r="K141"/>
  <c r="K145"/>
  <c r="K147"/>
  <c r="K151"/>
  <c r="K155"/>
  <c r="K159"/>
  <c r="K163"/>
  <c r="K167"/>
  <c r="K173"/>
  <c r="K183"/>
  <c r="K187"/>
  <c r="K191"/>
  <c r="K195"/>
  <c r="K197"/>
  <c r="K201"/>
  <c r="K205"/>
  <c r="K209"/>
  <c r="K213"/>
  <c r="K217"/>
  <c r="K219"/>
  <c r="K223"/>
  <c r="K227"/>
  <c r="K231"/>
  <c r="K233"/>
  <c r="K237"/>
  <c r="K241"/>
  <c r="K245"/>
  <c r="K249"/>
  <c r="K253"/>
  <c r="K257"/>
  <c r="K29"/>
  <c r="K30"/>
  <c r="K36"/>
  <c r="K48"/>
  <c r="K50"/>
  <c r="K60"/>
  <c r="K62"/>
  <c r="K64"/>
  <c r="K66"/>
  <c r="K68"/>
  <c r="K74"/>
  <c r="K76"/>
  <c r="K78"/>
  <c r="K80"/>
  <c r="K82"/>
  <c r="K84"/>
  <c r="K86"/>
  <c r="K88"/>
  <c r="K90"/>
  <c r="K92"/>
  <c r="K94"/>
  <c r="K96"/>
  <c r="K98"/>
  <c r="K100"/>
  <c r="K102"/>
  <c r="K104"/>
  <c r="K106"/>
  <c r="K108"/>
  <c r="K110"/>
  <c r="K116"/>
  <c r="K118"/>
  <c r="K120"/>
  <c r="K130"/>
  <c r="K132"/>
  <c r="K134"/>
  <c r="K136"/>
  <c r="K138"/>
  <c r="K140"/>
  <c r="K142"/>
  <c r="K144"/>
  <c r="K146"/>
  <c r="K148"/>
  <c r="K150"/>
  <c r="K152"/>
  <c r="K154"/>
  <c r="K156"/>
  <c r="K158"/>
  <c r="K160"/>
  <c r="K168"/>
  <c r="K170"/>
  <c r="K172"/>
  <c r="K174"/>
  <c r="K176"/>
  <c r="K178"/>
  <c r="K180"/>
  <c r="K182"/>
  <c r="K184"/>
  <c r="K186"/>
  <c r="K188"/>
  <c r="K190"/>
  <c r="K192"/>
  <c r="K194"/>
  <c r="K196"/>
  <c r="K198"/>
  <c r="K200"/>
  <c r="K202"/>
  <c r="K204"/>
  <c r="K206"/>
  <c r="K208"/>
  <c r="K210"/>
  <c r="K212"/>
  <c r="K214"/>
  <c r="K216"/>
  <c r="K218"/>
  <c r="K220"/>
  <c r="K222"/>
  <c r="K224"/>
  <c r="K226"/>
  <c r="K228"/>
  <c r="K232"/>
  <c r="K234"/>
  <c r="K236"/>
  <c r="K238"/>
  <c r="K240"/>
  <c r="K242"/>
  <c r="K244"/>
  <c r="K246"/>
  <c r="K248"/>
  <c r="K250"/>
  <c r="K252"/>
  <c r="K254"/>
  <c r="K256"/>
  <c r="K258"/>
  <c r="K260"/>
  <c r="K262"/>
  <c r="K264"/>
  <c r="I57" i="10"/>
  <c r="I30"/>
  <c r="I31"/>
  <c r="I32"/>
  <c r="I33"/>
  <c r="I34"/>
  <c r="I35"/>
  <c r="I36"/>
  <c r="I37"/>
  <c r="I38"/>
  <c r="I40"/>
  <c r="I41"/>
  <c r="I42"/>
  <c r="I43"/>
  <c r="I44"/>
  <c r="I45"/>
  <c r="I46"/>
  <c r="I47"/>
  <c r="I48"/>
  <c r="I51"/>
  <c r="I52"/>
  <c r="I53"/>
  <c r="I54"/>
  <c r="I55"/>
  <c r="I56"/>
  <c r="I58"/>
  <c r="I59"/>
  <c r="I60"/>
  <c r="I61"/>
  <c r="I62"/>
  <c r="I63"/>
  <c r="I64"/>
  <c r="I65"/>
  <c r="I66"/>
  <c r="I67"/>
  <c r="I68"/>
  <c r="I73"/>
  <c r="I74"/>
  <c r="I81"/>
  <c r="I82"/>
  <c r="I83"/>
  <c r="I84"/>
  <c r="I85"/>
  <c r="I86"/>
  <c r="I88"/>
  <c r="I89"/>
  <c r="I90"/>
  <c r="I91"/>
  <c r="I92"/>
  <c r="I95"/>
  <c r="I96"/>
  <c r="I97"/>
  <c r="I98"/>
  <c r="I99"/>
  <c r="I100"/>
  <c r="I101"/>
  <c r="I102"/>
  <c r="I107"/>
  <c r="I127"/>
  <c r="I128"/>
  <c r="I129"/>
  <c r="I130"/>
  <c r="I131"/>
  <c r="I132"/>
  <c r="I133"/>
  <c r="I134"/>
  <c r="I136"/>
  <c r="I137"/>
  <c r="I138"/>
  <c r="I139"/>
  <c r="I141"/>
  <c r="I146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1" i="8" l="1"/>
  <c r="I44" i="2"/>
  <c r="I89" i="4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J326" i="11"/>
  <c r="I326"/>
  <c r="K326" s="1"/>
  <c r="J325"/>
  <c r="I325"/>
  <c r="K325" s="1"/>
  <c r="J324"/>
  <c r="I324"/>
  <c r="K324" s="1"/>
  <c r="K323"/>
  <c r="J323"/>
  <c r="I323"/>
  <c r="J322"/>
  <c r="I322"/>
  <c r="K322" s="1"/>
  <c r="J321"/>
  <c r="I321"/>
  <c r="K321" s="1"/>
  <c r="J320"/>
  <c r="I320"/>
  <c r="K320" s="1"/>
  <c r="J319"/>
  <c r="I319"/>
  <c r="K319" s="1"/>
  <c r="J318"/>
  <c r="I318"/>
  <c r="K318" s="1"/>
  <c r="J317"/>
  <c r="I317"/>
  <c r="K317" s="1"/>
  <c r="J316"/>
  <c r="I316"/>
  <c r="K316" s="1"/>
  <c r="J315"/>
  <c r="I315"/>
  <c r="K315" s="1"/>
  <c r="J314"/>
  <c r="I314"/>
  <c r="K314" s="1"/>
  <c r="J313"/>
  <c r="I313"/>
  <c r="K313" s="1"/>
  <c r="K312"/>
  <c r="J312"/>
  <c r="I312"/>
  <c r="J311"/>
  <c r="I311"/>
  <c r="K311" s="1"/>
  <c r="J310"/>
  <c r="I310"/>
  <c r="K310" s="1"/>
  <c r="J309"/>
  <c r="I309"/>
  <c r="K309" s="1"/>
  <c r="J308"/>
  <c r="I308"/>
  <c r="K308" s="1"/>
  <c r="J307"/>
  <c r="I307"/>
  <c r="K307" s="1"/>
  <c r="J306"/>
  <c r="I306"/>
  <c r="K306" s="1"/>
  <c r="J305"/>
  <c r="I305"/>
  <c r="K305" s="1"/>
  <c r="J304"/>
  <c r="I304"/>
  <c r="K304" s="1"/>
  <c r="J303"/>
  <c r="I303"/>
  <c r="K303" s="1"/>
  <c r="J302"/>
  <c r="I302"/>
  <c r="K302" s="1"/>
  <c r="J301"/>
  <c r="I301"/>
  <c r="K301" s="1"/>
  <c r="J300"/>
  <c r="I300"/>
  <c r="K300" s="1"/>
  <c r="J299"/>
  <c r="I299"/>
  <c r="K299" s="1"/>
  <c r="J298"/>
  <c r="I298"/>
  <c r="K298" s="1"/>
  <c r="J297"/>
  <c r="I297"/>
  <c r="K297" s="1"/>
  <c r="J296"/>
  <c r="I296"/>
  <c r="K296" s="1"/>
  <c r="J295"/>
  <c r="I295"/>
  <c r="K295" s="1"/>
  <c r="J294"/>
  <c r="I294"/>
  <c r="K294" s="1"/>
  <c r="J293"/>
  <c r="I293"/>
  <c r="K293" s="1"/>
  <c r="J292"/>
  <c r="I292"/>
  <c r="K292" s="1"/>
  <c r="K291"/>
  <c r="J291"/>
  <c r="I291"/>
  <c r="J290"/>
  <c r="I290"/>
  <c r="K290" s="1"/>
  <c r="J289"/>
  <c r="I289"/>
  <c r="K289" s="1"/>
  <c r="J288"/>
  <c r="I288"/>
  <c r="K288" s="1"/>
  <c r="J287"/>
  <c r="I287"/>
  <c r="K287" s="1"/>
  <c r="J286"/>
  <c r="I286"/>
  <c r="K286" s="1"/>
  <c r="J285"/>
  <c r="I285"/>
  <c r="K285" s="1"/>
  <c r="J284"/>
  <c r="I284"/>
  <c r="K284" s="1"/>
  <c r="J283"/>
  <c r="I283"/>
  <c r="K283" s="1"/>
  <c r="J282"/>
  <c r="I282"/>
  <c r="K282" s="1"/>
  <c r="J281"/>
  <c r="I281"/>
  <c r="K281" s="1"/>
  <c r="J280"/>
  <c r="I280"/>
  <c r="K280" s="1"/>
  <c r="J279"/>
  <c r="I279"/>
  <c r="K279" s="1"/>
  <c r="J278"/>
  <c r="I278"/>
  <c r="K278" s="1"/>
  <c r="J277"/>
  <c r="I277"/>
  <c r="K277" s="1"/>
  <c r="J276"/>
  <c r="I276"/>
  <c r="K276" s="1"/>
  <c r="J275"/>
  <c r="I275"/>
  <c r="K275" s="1"/>
  <c r="J274"/>
  <c r="I274"/>
  <c r="K274" s="1"/>
  <c r="J273"/>
  <c r="I273"/>
  <c r="K273" s="1"/>
  <c r="J272"/>
  <c r="I272"/>
  <c r="K272" s="1"/>
  <c r="J271"/>
  <c r="I271"/>
  <c r="K271" s="1"/>
  <c r="J270"/>
  <c r="I270"/>
  <c r="K270" s="1"/>
  <c r="J269"/>
  <c r="I269"/>
  <c r="K269" s="1"/>
  <c r="J268"/>
  <c r="I268"/>
  <c r="K268" s="1"/>
  <c r="J267"/>
  <c r="I267"/>
  <c r="K267" s="1"/>
  <c r="J266"/>
  <c r="I266"/>
  <c r="K266" s="1"/>
  <c r="J265"/>
  <c r="I265"/>
  <c r="K265" s="1"/>
  <c r="J264"/>
  <c r="I264"/>
  <c r="K264" s="1"/>
  <c r="J263"/>
  <c r="I263"/>
  <c r="K263" s="1"/>
  <c r="J262"/>
  <c r="I262"/>
  <c r="K262" s="1"/>
  <c r="J261"/>
  <c r="I261"/>
  <c r="K261" s="1"/>
  <c r="J260"/>
  <c r="I260"/>
  <c r="K260" s="1"/>
  <c r="J259"/>
  <c r="I259"/>
  <c r="K259" s="1"/>
  <c r="J258"/>
  <c r="I258"/>
  <c r="K258" s="1"/>
  <c r="J257"/>
  <c r="I257"/>
  <c r="K257" s="1"/>
  <c r="J256"/>
  <c r="I256"/>
  <c r="K256" s="1"/>
  <c r="J255"/>
  <c r="I255"/>
  <c r="K255" s="1"/>
  <c r="J254"/>
  <c r="I254"/>
  <c r="K254" s="1"/>
  <c r="J253"/>
  <c r="I253"/>
  <c r="K253" s="1"/>
  <c r="J252"/>
  <c r="I252"/>
  <c r="K252" s="1"/>
  <c r="J251"/>
  <c r="I251"/>
  <c r="K251" s="1"/>
  <c r="J250"/>
  <c r="I250"/>
  <c r="K250" s="1"/>
  <c r="J249"/>
  <c r="I249"/>
  <c r="K249" s="1"/>
  <c r="J248"/>
  <c r="I248"/>
  <c r="K248" s="1"/>
  <c r="J247"/>
  <c r="I247"/>
  <c r="K247" s="1"/>
  <c r="J246"/>
  <c r="I246"/>
  <c r="K246" s="1"/>
  <c r="J245"/>
  <c r="I245"/>
  <c r="K245" s="1"/>
  <c r="J244"/>
  <c r="I244"/>
  <c r="K244" s="1"/>
  <c r="J243"/>
  <c r="I243"/>
  <c r="K243" s="1"/>
  <c r="J242"/>
  <c r="I242"/>
  <c r="K242" s="1"/>
  <c r="J241"/>
  <c r="I241"/>
  <c r="K241" s="1"/>
  <c r="J240"/>
  <c r="I240"/>
  <c r="K240" s="1"/>
  <c r="J239"/>
  <c r="I239"/>
  <c r="K239" s="1"/>
  <c r="J238"/>
  <c r="I238"/>
  <c r="K238" s="1"/>
  <c r="J237"/>
  <c r="I237"/>
  <c r="K237" s="1"/>
  <c r="J236"/>
  <c r="I236"/>
  <c r="K236" s="1"/>
  <c r="J235"/>
  <c r="I235"/>
  <c r="K235" s="1"/>
  <c r="J234"/>
  <c r="I234"/>
  <c r="K234" s="1"/>
  <c r="J233"/>
  <c r="I233"/>
  <c r="K233" s="1"/>
  <c r="J232"/>
  <c r="I232"/>
  <c r="K232" s="1"/>
  <c r="J231"/>
  <c r="I231"/>
  <c r="K231" s="1"/>
  <c r="J230"/>
  <c r="I230"/>
  <c r="K230" s="1"/>
  <c r="J229"/>
  <c r="I229"/>
  <c r="K229" s="1"/>
  <c r="J228"/>
  <c r="I228"/>
  <c r="K228" s="1"/>
  <c r="J227"/>
  <c r="I227"/>
  <c r="K227" s="1"/>
  <c r="J226"/>
  <c r="I226"/>
  <c r="K226" s="1"/>
  <c r="J225"/>
  <c r="I225"/>
  <c r="K225" s="1"/>
  <c r="J224"/>
  <c r="I224"/>
  <c r="K224" s="1"/>
  <c r="J223"/>
  <c r="I223"/>
  <c r="K223" s="1"/>
  <c r="J222"/>
  <c r="I222"/>
  <c r="K222" s="1"/>
  <c r="J221"/>
  <c r="I221"/>
  <c r="K221" s="1"/>
  <c r="J220"/>
  <c r="I220"/>
  <c r="K220" s="1"/>
  <c r="J219"/>
  <c r="I219"/>
  <c r="K219" s="1"/>
  <c r="J218"/>
  <c r="I218"/>
  <c r="K218" s="1"/>
  <c r="J217"/>
  <c r="I217"/>
  <c r="K217" s="1"/>
  <c r="J216"/>
  <c r="I216"/>
  <c r="K216" s="1"/>
  <c r="J162"/>
  <c r="I162"/>
  <c r="J161"/>
  <c r="I161"/>
  <c r="J95"/>
  <c r="I95"/>
  <c r="K213" s="1"/>
  <c r="J94"/>
  <c r="I94"/>
  <c r="K212" s="1"/>
  <c r="K211"/>
  <c r="J93"/>
  <c r="I93"/>
  <c r="J92"/>
  <c r="I92"/>
  <c r="K210" s="1"/>
  <c r="J91"/>
  <c r="I91"/>
  <c r="J42"/>
  <c r="I42"/>
  <c r="J41"/>
  <c r="I41"/>
  <c r="J40"/>
  <c r="I40"/>
  <c r="J39"/>
  <c r="I39"/>
  <c r="J160"/>
  <c r="I160"/>
  <c r="J159"/>
  <c r="I159"/>
  <c r="J158"/>
  <c r="I158"/>
  <c r="J157"/>
  <c r="I157"/>
  <c r="J156"/>
  <c r="I156"/>
  <c r="J155"/>
  <c r="I155"/>
  <c r="K155" s="1"/>
  <c r="J154"/>
  <c r="I154"/>
  <c r="J38"/>
  <c r="I38"/>
  <c r="J37"/>
  <c r="I37"/>
  <c r="J36"/>
  <c r="I36"/>
  <c r="K36" s="1"/>
  <c r="J35"/>
  <c r="I35"/>
  <c r="J34"/>
  <c r="I34"/>
  <c r="J33"/>
  <c r="I33"/>
  <c r="J32"/>
  <c r="I32"/>
  <c r="K32" s="1"/>
  <c r="J31"/>
  <c r="I31"/>
  <c r="J30"/>
  <c r="I30"/>
  <c r="J29"/>
  <c r="I29"/>
  <c r="J28"/>
  <c r="I28"/>
  <c r="K28" s="1"/>
  <c r="J27"/>
  <c r="I27"/>
  <c r="J26"/>
  <c r="I26"/>
  <c r="J25"/>
  <c r="I25"/>
  <c r="J24"/>
  <c r="I24"/>
  <c r="J23"/>
  <c r="I23"/>
  <c r="J22"/>
  <c r="I22"/>
  <c r="J21"/>
  <c r="I21"/>
  <c r="J20"/>
  <c r="I20"/>
  <c r="K20" s="1"/>
  <c r="J19"/>
  <c r="I19"/>
  <c r="J18"/>
  <c r="I18"/>
  <c r="J17"/>
  <c r="I17"/>
  <c r="J16"/>
  <c r="I16"/>
  <c r="J192"/>
  <c r="I192"/>
  <c r="J191"/>
  <c r="I191"/>
  <c r="J215"/>
  <c r="I215"/>
  <c r="J214"/>
  <c r="I214"/>
  <c r="J213"/>
  <c r="J212"/>
  <c r="J211"/>
  <c r="J210"/>
  <c r="J132"/>
  <c r="I132"/>
  <c r="J131"/>
  <c r="I131"/>
  <c r="J130"/>
  <c r="I130"/>
  <c r="J129"/>
  <c r="I129"/>
  <c r="J128"/>
  <c r="I128"/>
  <c r="K162" s="1"/>
  <c r="J127"/>
  <c r="I127"/>
  <c r="K161" s="1"/>
  <c r="J126"/>
  <c r="I126"/>
  <c r="J125"/>
  <c r="I125"/>
  <c r="J153"/>
  <c r="I153"/>
  <c r="J152"/>
  <c r="I152"/>
  <c r="J151"/>
  <c r="I151"/>
  <c r="J150"/>
  <c r="I150"/>
  <c r="J149"/>
  <c r="I149"/>
  <c r="J148"/>
  <c r="I148"/>
  <c r="J147"/>
  <c r="I147"/>
  <c r="J146"/>
  <c r="I146"/>
  <c r="J177"/>
  <c r="I177"/>
  <c r="J176"/>
  <c r="I176"/>
  <c r="K176" s="1"/>
  <c r="J175"/>
  <c r="I175"/>
  <c r="J174"/>
  <c r="I174"/>
  <c r="J173"/>
  <c r="I173"/>
  <c r="J172"/>
  <c r="I172"/>
  <c r="J171"/>
  <c r="I171"/>
  <c r="K171" s="1"/>
  <c r="J170"/>
  <c r="I170"/>
  <c r="J185"/>
  <c r="I185"/>
  <c r="J184"/>
  <c r="I184"/>
  <c r="J183"/>
  <c r="I183"/>
  <c r="J182"/>
  <c r="I182"/>
  <c r="J181"/>
  <c r="I181"/>
  <c r="J180"/>
  <c r="I180"/>
  <c r="J179"/>
  <c r="I179"/>
  <c r="K179" s="1"/>
  <c r="J178"/>
  <c r="I178"/>
  <c r="J209"/>
  <c r="I209"/>
  <c r="J208"/>
  <c r="I208"/>
  <c r="K208" s="1"/>
  <c r="J207"/>
  <c r="I207"/>
  <c r="K132" s="1"/>
  <c r="J206"/>
  <c r="I206"/>
  <c r="J190"/>
  <c r="I190"/>
  <c r="J189"/>
  <c r="I189"/>
  <c r="K129" s="1"/>
  <c r="J188"/>
  <c r="I188"/>
  <c r="J187"/>
  <c r="I187"/>
  <c r="K127" s="1"/>
  <c r="J186"/>
  <c r="I186"/>
  <c r="J205"/>
  <c r="I205"/>
  <c r="K125" s="1"/>
  <c r="J204"/>
  <c r="I204"/>
  <c r="J203"/>
  <c r="I203"/>
  <c r="K203" s="1"/>
  <c r="J202"/>
  <c r="I202"/>
  <c r="J145"/>
  <c r="I145"/>
  <c r="J144"/>
  <c r="I144"/>
  <c r="K144" s="1"/>
  <c r="J143"/>
  <c r="I143"/>
  <c r="J142"/>
  <c r="I142"/>
  <c r="J141"/>
  <c r="I141"/>
  <c r="J140"/>
  <c r="I140"/>
  <c r="J139"/>
  <c r="I139"/>
  <c r="K139" s="1"/>
  <c r="J138"/>
  <c r="I138"/>
  <c r="J137"/>
  <c r="I137"/>
  <c r="J136"/>
  <c r="I136"/>
  <c r="K136" s="1"/>
  <c r="J135"/>
  <c r="I135"/>
  <c r="J124"/>
  <c r="I124"/>
  <c r="J123"/>
  <c r="I123"/>
  <c r="K123" s="1"/>
  <c r="J169"/>
  <c r="I169"/>
  <c r="K169" s="1"/>
  <c r="J168"/>
  <c r="I168"/>
  <c r="K168" s="1"/>
  <c r="J167"/>
  <c r="I167"/>
  <c r="K167" s="1"/>
  <c r="J166"/>
  <c r="I166"/>
  <c r="J165"/>
  <c r="I165"/>
  <c r="J164"/>
  <c r="I164"/>
  <c r="J163"/>
  <c r="I163"/>
  <c r="K163" s="1"/>
  <c r="J90"/>
  <c r="I90"/>
  <c r="J122"/>
  <c r="I122"/>
  <c r="J134"/>
  <c r="I134"/>
  <c r="J133"/>
  <c r="I133"/>
  <c r="J121"/>
  <c r="I121"/>
  <c r="K97" s="1"/>
  <c r="J120"/>
  <c r="I120"/>
  <c r="K120" s="1"/>
  <c r="J119"/>
  <c r="I119"/>
  <c r="J118"/>
  <c r="I118"/>
  <c r="J117"/>
  <c r="I117"/>
  <c r="J116"/>
  <c r="I116"/>
  <c r="J115"/>
  <c r="I115"/>
  <c r="K115" s="1"/>
  <c r="J114"/>
  <c r="I114"/>
  <c r="J113"/>
  <c r="I113"/>
  <c r="J112"/>
  <c r="I112"/>
  <c r="K112" s="1"/>
  <c r="J111"/>
  <c r="I111"/>
  <c r="J110"/>
  <c r="I110"/>
  <c r="J109"/>
  <c r="I109"/>
  <c r="J108"/>
  <c r="I108"/>
  <c r="K108" s="1"/>
  <c r="J107"/>
  <c r="I107"/>
  <c r="K107" s="1"/>
  <c r="J106"/>
  <c r="I106"/>
  <c r="J105"/>
  <c r="I105"/>
  <c r="J87"/>
  <c r="I87"/>
  <c r="J89"/>
  <c r="I89"/>
  <c r="J88"/>
  <c r="I88"/>
  <c r="J99"/>
  <c r="I99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K64" s="1"/>
  <c r="J51"/>
  <c r="I51"/>
  <c r="K51" s="1"/>
  <c r="J50"/>
  <c r="I50"/>
  <c r="K62" s="1"/>
  <c r="J98"/>
  <c r="I98"/>
  <c r="J97"/>
  <c r="I97"/>
  <c r="J96"/>
  <c r="I96"/>
  <c r="K96" s="1"/>
  <c r="J15"/>
  <c r="I15"/>
  <c r="J14"/>
  <c r="I14"/>
  <c r="J85"/>
  <c r="I85"/>
  <c r="J84"/>
  <c r="I84"/>
  <c r="J83"/>
  <c r="I83"/>
  <c r="K83" s="1"/>
  <c r="J82"/>
  <c r="I82"/>
  <c r="J86"/>
  <c r="I86"/>
  <c r="J81"/>
  <c r="I81"/>
  <c r="J75"/>
  <c r="I75"/>
  <c r="J74"/>
  <c r="I74"/>
  <c r="J73"/>
  <c r="I73"/>
  <c r="J72"/>
  <c r="I72"/>
  <c r="J71"/>
  <c r="I71"/>
  <c r="J70"/>
  <c r="I70"/>
  <c r="J69"/>
  <c r="I69"/>
  <c r="J80"/>
  <c r="I80"/>
  <c r="J79"/>
  <c r="I79"/>
  <c r="J78"/>
  <c r="I78"/>
  <c r="K41" s="1"/>
  <c r="J77"/>
  <c r="I77"/>
  <c r="K39"/>
  <c r="J76"/>
  <c r="I76"/>
  <c r="K76" s="1"/>
  <c r="J66"/>
  <c r="I66"/>
  <c r="J65"/>
  <c r="I65"/>
  <c r="K37" s="1"/>
  <c r="J48"/>
  <c r="I48"/>
  <c r="K35"/>
  <c r="J47"/>
  <c r="I47"/>
  <c r="J46"/>
  <c r="I46"/>
  <c r="J45"/>
  <c r="I45"/>
  <c r="J44"/>
  <c r="I44"/>
  <c r="J43"/>
  <c r="I43"/>
  <c r="K43" s="1"/>
  <c r="J49"/>
  <c r="I49"/>
  <c r="J13"/>
  <c r="I13"/>
  <c r="J12"/>
  <c r="I12"/>
  <c r="J11"/>
  <c r="I11"/>
  <c r="K11" s="1"/>
  <c r="J104"/>
  <c r="I104"/>
  <c r="K26" s="1"/>
  <c r="J103"/>
  <c r="I103"/>
  <c r="J102"/>
  <c r="I102"/>
  <c r="J101"/>
  <c r="I101"/>
  <c r="J100"/>
  <c r="I100"/>
  <c r="K22" s="1"/>
  <c r="J201"/>
  <c r="I201"/>
  <c r="J200"/>
  <c r="I200"/>
  <c r="K200" s="1"/>
  <c r="K19"/>
  <c r="J199"/>
  <c r="I199"/>
  <c r="J198"/>
  <c r="I198"/>
  <c r="J197"/>
  <c r="I197"/>
  <c r="J196"/>
  <c r="I196"/>
  <c r="J195"/>
  <c r="I195"/>
  <c r="J194"/>
  <c r="I194"/>
  <c r="J193"/>
  <c r="I193"/>
  <c r="J68"/>
  <c r="I68"/>
  <c r="J67"/>
  <c r="I67"/>
  <c r="K67" s="1"/>
  <c r="J326" i="9"/>
  <c r="I326"/>
  <c r="K326" s="1"/>
  <c r="J325"/>
  <c r="I325"/>
  <c r="K325" s="1"/>
  <c r="J324"/>
  <c r="I324"/>
  <c r="K324" s="1"/>
  <c r="J323"/>
  <c r="I323"/>
  <c r="K323" s="1"/>
  <c r="J322"/>
  <c r="I322"/>
  <c r="K322" s="1"/>
  <c r="J321"/>
  <c r="I321"/>
  <c r="K321" s="1"/>
  <c r="J320"/>
  <c r="I320"/>
  <c r="K320" s="1"/>
  <c r="J319"/>
  <c r="I319"/>
  <c r="K319" s="1"/>
  <c r="J318"/>
  <c r="I318"/>
  <c r="K318" s="1"/>
  <c r="J317"/>
  <c r="I317"/>
  <c r="K317" s="1"/>
  <c r="J316"/>
  <c r="I316"/>
  <c r="K316" s="1"/>
  <c r="J315"/>
  <c r="I315"/>
  <c r="K315" s="1"/>
  <c r="J314"/>
  <c r="I314"/>
  <c r="K314" s="1"/>
  <c r="J313"/>
  <c r="I313"/>
  <c r="K313" s="1"/>
  <c r="J312"/>
  <c r="I312"/>
  <c r="K312" s="1"/>
  <c r="J311"/>
  <c r="I311"/>
  <c r="K311" s="1"/>
  <c r="J310"/>
  <c r="I310"/>
  <c r="K310" s="1"/>
  <c r="J309"/>
  <c r="I309"/>
  <c r="K309" s="1"/>
  <c r="J308"/>
  <c r="I308"/>
  <c r="K308" s="1"/>
  <c r="J307"/>
  <c r="I307"/>
  <c r="K307" s="1"/>
  <c r="J306"/>
  <c r="I306"/>
  <c r="K306" s="1"/>
  <c r="J305"/>
  <c r="I305"/>
  <c r="K305" s="1"/>
  <c r="J304"/>
  <c r="I304"/>
  <c r="K304" s="1"/>
  <c r="J303"/>
  <c r="I303"/>
  <c r="K303" s="1"/>
  <c r="J302"/>
  <c r="I302"/>
  <c r="K302" s="1"/>
  <c r="J301"/>
  <c r="I301"/>
  <c r="K301" s="1"/>
  <c r="J300"/>
  <c r="I300"/>
  <c r="K300" s="1"/>
  <c r="J299"/>
  <c r="I299"/>
  <c r="K299" s="1"/>
  <c r="J298"/>
  <c r="I298"/>
  <c r="K298" s="1"/>
  <c r="J297"/>
  <c r="I297"/>
  <c r="K297" s="1"/>
  <c r="J296"/>
  <c r="I296"/>
  <c r="K296" s="1"/>
  <c r="J295"/>
  <c r="I295"/>
  <c r="K295" s="1"/>
  <c r="J294"/>
  <c r="I294"/>
  <c r="K294" s="1"/>
  <c r="J293"/>
  <c r="I293"/>
  <c r="K293" s="1"/>
  <c r="J292"/>
  <c r="I292"/>
  <c r="K292" s="1"/>
  <c r="J291"/>
  <c r="I291"/>
  <c r="K291" s="1"/>
  <c r="J290"/>
  <c r="I290"/>
  <c r="K290" s="1"/>
  <c r="J289"/>
  <c r="I289"/>
  <c r="K289" s="1"/>
  <c r="J288"/>
  <c r="I288"/>
  <c r="K288" s="1"/>
  <c r="J287"/>
  <c r="I287"/>
  <c r="K287" s="1"/>
  <c r="J286"/>
  <c r="I286"/>
  <c r="K286" s="1"/>
  <c r="J285"/>
  <c r="I285"/>
  <c r="K285" s="1"/>
  <c r="J284"/>
  <c r="I284"/>
  <c r="K284" s="1"/>
  <c r="J283"/>
  <c r="I283"/>
  <c r="K283" s="1"/>
  <c r="J282"/>
  <c r="I282"/>
  <c r="K282" s="1"/>
  <c r="J281"/>
  <c r="I281"/>
  <c r="K281" s="1"/>
  <c r="J280"/>
  <c r="I280"/>
  <c r="K280" s="1"/>
  <c r="J279"/>
  <c r="I279"/>
  <c r="K279" s="1"/>
  <c r="J278"/>
  <c r="I278"/>
  <c r="K278" s="1"/>
  <c r="J277"/>
  <c r="I277"/>
  <c r="K277" s="1"/>
  <c r="J276"/>
  <c r="I276"/>
  <c r="K276" s="1"/>
  <c r="J275"/>
  <c r="I275"/>
  <c r="K275" s="1"/>
  <c r="J274"/>
  <c r="I274"/>
  <c r="K274" s="1"/>
  <c r="J273"/>
  <c r="I273"/>
  <c r="K273" s="1"/>
  <c r="J272"/>
  <c r="I272"/>
  <c r="K272" s="1"/>
  <c r="J271"/>
  <c r="I271"/>
  <c r="K271" s="1"/>
  <c r="J270"/>
  <c r="I270"/>
  <c r="K270" s="1"/>
  <c r="J269"/>
  <c r="I269"/>
  <c r="K269" s="1"/>
  <c r="J268"/>
  <c r="I268"/>
  <c r="K268" s="1"/>
  <c r="J267"/>
  <c r="I267"/>
  <c r="K267" s="1"/>
  <c r="J266"/>
  <c r="I266"/>
  <c r="K266" s="1"/>
  <c r="J265"/>
  <c r="I265"/>
  <c r="K265" s="1"/>
  <c r="J264"/>
  <c r="I264"/>
  <c r="K264" s="1"/>
  <c r="J263"/>
  <c r="I263"/>
  <c r="K263" s="1"/>
  <c r="J262"/>
  <c r="I262"/>
  <c r="K262" s="1"/>
  <c r="J261"/>
  <c r="I261"/>
  <c r="K261" s="1"/>
  <c r="J260"/>
  <c r="I260"/>
  <c r="K260" s="1"/>
  <c r="J259"/>
  <c r="I259"/>
  <c r="K259" s="1"/>
  <c r="J258"/>
  <c r="I258"/>
  <c r="K258" s="1"/>
  <c r="J257"/>
  <c r="I257"/>
  <c r="K257" s="1"/>
  <c r="J256"/>
  <c r="I256"/>
  <c r="K256" s="1"/>
  <c r="J255"/>
  <c r="I255"/>
  <c r="K255" s="1"/>
  <c r="J254"/>
  <c r="I254"/>
  <c r="K254" s="1"/>
  <c r="J253"/>
  <c r="I253"/>
  <c r="K253" s="1"/>
  <c r="J252"/>
  <c r="I252"/>
  <c r="K252" s="1"/>
  <c r="J251"/>
  <c r="I251"/>
  <c r="K251" s="1"/>
  <c r="J250"/>
  <c r="I250"/>
  <c r="K250" s="1"/>
  <c r="J249"/>
  <c r="I249"/>
  <c r="K249" s="1"/>
  <c r="J248"/>
  <c r="I248"/>
  <c r="K248" s="1"/>
  <c r="J247"/>
  <c r="I247"/>
  <c r="K247" s="1"/>
  <c r="J246"/>
  <c r="I246"/>
  <c r="K246" s="1"/>
  <c r="J245"/>
  <c r="I245"/>
  <c r="K245" s="1"/>
  <c r="J244"/>
  <c r="I244"/>
  <c r="K244" s="1"/>
  <c r="J243"/>
  <c r="I243"/>
  <c r="K243" s="1"/>
  <c r="J242"/>
  <c r="I242"/>
  <c r="K242" s="1"/>
  <c r="J241"/>
  <c r="I241"/>
  <c r="K241" s="1"/>
  <c r="J240"/>
  <c r="I240"/>
  <c r="K240" s="1"/>
  <c r="J239"/>
  <c r="I239"/>
  <c r="K239" s="1"/>
  <c r="J238"/>
  <c r="I238"/>
  <c r="K238" s="1"/>
  <c r="J237"/>
  <c r="I237"/>
  <c r="K237" s="1"/>
  <c r="J236"/>
  <c r="I236"/>
  <c r="K236" s="1"/>
  <c r="J226"/>
  <c r="I226"/>
  <c r="K226" s="1"/>
  <c r="J225"/>
  <c r="I225"/>
  <c r="K225" s="1"/>
  <c r="J224"/>
  <c r="I224"/>
  <c r="K224" s="1"/>
  <c r="J223"/>
  <c r="I223"/>
  <c r="K223" s="1"/>
  <c r="J222"/>
  <c r="I222"/>
  <c r="K222" s="1"/>
  <c r="J221"/>
  <c r="I221"/>
  <c r="K221" s="1"/>
  <c r="J220"/>
  <c r="I220"/>
  <c r="K220" s="1"/>
  <c r="J219"/>
  <c r="I219"/>
  <c r="K219" s="1"/>
  <c r="J218"/>
  <c r="I218"/>
  <c r="K218" s="1"/>
  <c r="J217"/>
  <c r="I217"/>
  <c r="K217" s="1"/>
  <c r="J139"/>
  <c r="I139"/>
  <c r="K139" s="1"/>
  <c r="J138"/>
  <c r="I138"/>
  <c r="K138" s="1"/>
  <c r="J137"/>
  <c r="I137"/>
  <c r="K137" s="1"/>
  <c r="J136"/>
  <c r="I136"/>
  <c r="K136" s="1"/>
  <c r="J211"/>
  <c r="I211"/>
  <c r="K211" s="1"/>
  <c r="J210"/>
  <c r="I210"/>
  <c r="K210" s="1"/>
  <c r="J209"/>
  <c r="I209"/>
  <c r="K209" s="1"/>
  <c r="J208"/>
  <c r="I208"/>
  <c r="K208" s="1"/>
  <c r="J207"/>
  <c r="I207"/>
  <c r="K207" s="1"/>
  <c r="J206"/>
  <c r="I206"/>
  <c r="K206" s="1"/>
  <c r="J15"/>
  <c r="I15"/>
  <c r="K15" s="1"/>
  <c r="J14"/>
  <c r="I14"/>
  <c r="K14" s="1"/>
  <c r="J13"/>
  <c r="I13"/>
  <c r="K13" s="1"/>
  <c r="J12"/>
  <c r="I12"/>
  <c r="K12" s="1"/>
  <c r="J11"/>
  <c r="I11"/>
  <c r="K11" s="1"/>
  <c r="J187"/>
  <c r="I187"/>
  <c r="K187" s="1"/>
  <c r="J96"/>
  <c r="I96"/>
  <c r="K96" s="1"/>
  <c r="J95"/>
  <c r="I95"/>
  <c r="K95" s="1"/>
  <c r="J135"/>
  <c r="I135"/>
  <c r="K135" s="1"/>
  <c r="J134"/>
  <c r="I134"/>
  <c r="K134" s="1"/>
  <c r="J133"/>
  <c r="I133"/>
  <c r="K133" s="1"/>
  <c r="J132"/>
  <c r="I132"/>
  <c r="K132" s="1"/>
  <c r="J131"/>
  <c r="I131"/>
  <c r="K131" s="1"/>
  <c r="J130"/>
  <c r="I130"/>
  <c r="K130" s="1"/>
  <c r="J129"/>
  <c r="I129"/>
  <c r="K129" s="1"/>
  <c r="J128"/>
  <c r="I128"/>
  <c r="K128" s="1"/>
  <c r="J127"/>
  <c r="I127"/>
  <c r="K127" s="1"/>
  <c r="J126"/>
  <c r="I126"/>
  <c r="K126" s="1"/>
  <c r="J125"/>
  <c r="I125"/>
  <c r="K125" s="1"/>
  <c r="J124"/>
  <c r="I124"/>
  <c r="K124" s="1"/>
  <c r="J123"/>
  <c r="I123"/>
  <c r="K123" s="1"/>
  <c r="J122"/>
  <c r="I122"/>
  <c r="K122" s="1"/>
  <c r="J121"/>
  <c r="I121"/>
  <c r="K121" s="1"/>
  <c r="J120"/>
  <c r="I120"/>
  <c r="K120" s="1"/>
  <c r="J119"/>
  <c r="I119"/>
  <c r="K119" s="1"/>
  <c r="J118"/>
  <c r="I118"/>
  <c r="K118" s="1"/>
  <c r="J117"/>
  <c r="I117"/>
  <c r="K117" s="1"/>
  <c r="J116"/>
  <c r="I116"/>
  <c r="K116" s="1"/>
  <c r="J115"/>
  <c r="I115"/>
  <c r="K115" s="1"/>
  <c r="J114"/>
  <c r="I114"/>
  <c r="K114" s="1"/>
  <c r="J186"/>
  <c r="I186"/>
  <c r="K186" s="1"/>
  <c r="J185"/>
  <c r="I185"/>
  <c r="K185" s="1"/>
  <c r="J184"/>
  <c r="I184"/>
  <c r="K184" s="1"/>
  <c r="J183"/>
  <c r="I183"/>
  <c r="K183" s="1"/>
  <c r="J182"/>
  <c r="I182"/>
  <c r="K182" s="1"/>
  <c r="J181"/>
  <c r="I181"/>
  <c r="K181" s="1"/>
  <c r="J180"/>
  <c r="I180"/>
  <c r="K180" s="1"/>
  <c r="J179"/>
  <c r="I179"/>
  <c r="K179" s="1"/>
  <c r="J178"/>
  <c r="I178"/>
  <c r="K178" s="1"/>
  <c r="J177"/>
  <c r="I177"/>
  <c r="K177" s="1"/>
  <c r="J205"/>
  <c r="I205"/>
  <c r="K205" s="1"/>
  <c r="J204"/>
  <c r="I204"/>
  <c r="K204" s="1"/>
  <c r="J203"/>
  <c r="I203"/>
  <c r="K203" s="1"/>
  <c r="J202"/>
  <c r="I202"/>
  <c r="K202" s="1"/>
  <c r="J201"/>
  <c r="I201"/>
  <c r="K201" s="1"/>
  <c r="J200"/>
  <c r="I200"/>
  <c r="K200" s="1"/>
  <c r="J199"/>
  <c r="I199"/>
  <c r="K199" s="1"/>
  <c r="J198"/>
  <c r="I198"/>
  <c r="K198" s="1"/>
  <c r="J197"/>
  <c r="I197"/>
  <c r="K197" s="1"/>
  <c r="J196"/>
  <c r="I196"/>
  <c r="K196" s="1"/>
  <c r="J162"/>
  <c r="I162"/>
  <c r="K162" s="1"/>
  <c r="J216"/>
  <c r="I216"/>
  <c r="K216" s="1"/>
  <c r="J195"/>
  <c r="I195"/>
  <c r="K195" s="1"/>
  <c r="J229"/>
  <c r="I229"/>
  <c r="K229" s="1"/>
  <c r="J228"/>
  <c r="I228"/>
  <c r="K228" s="1"/>
  <c r="J235"/>
  <c r="I235"/>
  <c r="K235" s="1"/>
  <c r="J234"/>
  <c r="I234"/>
  <c r="K234" s="1"/>
  <c r="J108"/>
  <c r="I108"/>
  <c r="K108" s="1"/>
  <c r="J107"/>
  <c r="I107"/>
  <c r="K107" s="1"/>
  <c r="J106"/>
  <c r="I106"/>
  <c r="K106" s="1"/>
  <c r="J105"/>
  <c r="I105"/>
  <c r="K105" s="1"/>
  <c r="J104"/>
  <c r="I104"/>
  <c r="K104" s="1"/>
  <c r="J103"/>
  <c r="I103"/>
  <c r="K103" s="1"/>
  <c r="J102"/>
  <c r="I102"/>
  <c r="K102" s="1"/>
  <c r="J41"/>
  <c r="I41"/>
  <c r="K41" s="1"/>
  <c r="J40"/>
  <c r="I40"/>
  <c r="K40" s="1"/>
  <c r="J39"/>
  <c r="I39"/>
  <c r="K39" s="1"/>
  <c r="J38"/>
  <c r="I38"/>
  <c r="K38" s="1"/>
  <c r="J37"/>
  <c r="I37"/>
  <c r="K37" s="1"/>
  <c r="J36"/>
  <c r="I36"/>
  <c r="K36" s="1"/>
  <c r="J35"/>
  <c r="I35"/>
  <c r="K35" s="1"/>
  <c r="J233"/>
  <c r="K233"/>
  <c r="K232"/>
  <c r="J232"/>
  <c r="J231"/>
  <c r="K231"/>
  <c r="J230"/>
  <c r="K230"/>
  <c r="J227"/>
  <c r="I227"/>
  <c r="K227" s="1"/>
  <c r="J194"/>
  <c r="I194"/>
  <c r="K194" s="1"/>
  <c r="J215"/>
  <c r="I215"/>
  <c r="K215" s="1"/>
  <c r="J214"/>
  <c r="I214"/>
  <c r="K214" s="1"/>
  <c r="J213"/>
  <c r="I213"/>
  <c r="K213" s="1"/>
  <c r="J142"/>
  <c r="I142"/>
  <c r="K142" s="1"/>
  <c r="J141"/>
  <c r="I141"/>
  <c r="K141" s="1"/>
  <c r="J140"/>
  <c r="I140"/>
  <c r="K140" s="1"/>
  <c r="J212"/>
  <c r="I212"/>
  <c r="K212" s="1"/>
  <c r="J193"/>
  <c r="I193"/>
  <c r="K193" s="1"/>
  <c r="J192"/>
  <c r="I192"/>
  <c r="K192" s="1"/>
  <c r="J113"/>
  <c r="I113"/>
  <c r="K113" s="1"/>
  <c r="J176"/>
  <c r="I176"/>
  <c r="K176" s="1"/>
  <c r="J175"/>
  <c r="I175"/>
  <c r="K175" s="1"/>
  <c r="J174"/>
  <c r="I174"/>
  <c r="K174" s="1"/>
  <c r="J173"/>
  <c r="I173"/>
  <c r="K173" s="1"/>
  <c r="J161"/>
  <c r="I161"/>
  <c r="K161" s="1"/>
  <c r="J160"/>
  <c r="I160"/>
  <c r="K160" s="1"/>
  <c r="J191"/>
  <c r="I191"/>
  <c r="K191" s="1"/>
  <c r="J190"/>
  <c r="I190"/>
  <c r="K190" s="1"/>
  <c r="J189"/>
  <c r="I189"/>
  <c r="K189" s="1"/>
  <c r="J188"/>
  <c r="I188"/>
  <c r="K188" s="1"/>
  <c r="J172"/>
  <c r="I172"/>
  <c r="K172" s="1"/>
  <c r="J171"/>
  <c r="I171"/>
  <c r="K171" s="1"/>
  <c r="J170"/>
  <c r="I170"/>
  <c r="K170" s="1"/>
  <c r="J169"/>
  <c r="I169"/>
  <c r="K169" s="1"/>
  <c r="J168"/>
  <c r="I168"/>
  <c r="K168" s="1"/>
  <c r="J167"/>
  <c r="I167"/>
  <c r="K167" s="1"/>
  <c r="J166"/>
  <c r="I166"/>
  <c r="K166" s="1"/>
  <c r="J165"/>
  <c r="I165"/>
  <c r="K165" s="1"/>
  <c r="J164"/>
  <c r="I164"/>
  <c r="K164" s="1"/>
  <c r="J163"/>
  <c r="I163"/>
  <c r="K163" s="1"/>
  <c r="J159"/>
  <c r="I159"/>
  <c r="K159" s="1"/>
  <c r="J158"/>
  <c r="I158"/>
  <c r="K158" s="1"/>
  <c r="J157"/>
  <c r="I157"/>
  <c r="K157" s="1"/>
  <c r="J156"/>
  <c r="I156"/>
  <c r="K156" s="1"/>
  <c r="J84"/>
  <c r="I84"/>
  <c r="K84" s="1"/>
  <c r="J83"/>
  <c r="I83"/>
  <c r="K83" s="1"/>
  <c r="J82"/>
  <c r="I82"/>
  <c r="K82" s="1"/>
  <c r="J81"/>
  <c r="I81"/>
  <c r="K81" s="1"/>
  <c r="J80"/>
  <c r="I80"/>
  <c r="K80" s="1"/>
  <c r="J79"/>
  <c r="I79"/>
  <c r="K79" s="1"/>
  <c r="J78"/>
  <c r="I78"/>
  <c r="K78" s="1"/>
  <c r="J77"/>
  <c r="I77"/>
  <c r="K77" s="1"/>
  <c r="J76"/>
  <c r="I76"/>
  <c r="K76" s="1"/>
  <c r="J75"/>
  <c r="I75"/>
  <c r="K75" s="1"/>
  <c r="J74"/>
  <c r="I74"/>
  <c r="K74" s="1"/>
  <c r="J73"/>
  <c r="I73"/>
  <c r="K73" s="1"/>
  <c r="J148"/>
  <c r="I148"/>
  <c r="K148" s="1"/>
  <c r="J147"/>
  <c r="I147"/>
  <c r="K147" s="1"/>
  <c r="J146"/>
  <c r="I146"/>
  <c r="K146" s="1"/>
  <c r="J145"/>
  <c r="I145"/>
  <c r="K145" s="1"/>
  <c r="J144"/>
  <c r="I144"/>
  <c r="K144" s="1"/>
  <c r="J155"/>
  <c r="I155"/>
  <c r="K155" s="1"/>
  <c r="J154"/>
  <c r="I154"/>
  <c r="K154" s="1"/>
  <c r="J153"/>
  <c r="I153"/>
  <c r="K153" s="1"/>
  <c r="J152"/>
  <c r="I152"/>
  <c r="K152" s="1"/>
  <c r="J151"/>
  <c r="I151"/>
  <c r="K151" s="1"/>
  <c r="J150"/>
  <c r="I150"/>
  <c r="K150" s="1"/>
  <c r="J149"/>
  <c r="I149"/>
  <c r="K149" s="1"/>
  <c r="J111"/>
  <c r="I111"/>
  <c r="K111" s="1"/>
  <c r="J110"/>
  <c r="I110"/>
  <c r="K110" s="1"/>
  <c r="J109"/>
  <c r="I109"/>
  <c r="K109" s="1"/>
  <c r="J143"/>
  <c r="I143"/>
  <c r="K143" s="1"/>
  <c r="J34"/>
  <c r="I34"/>
  <c r="K34" s="1"/>
  <c r="J33"/>
  <c r="I33"/>
  <c r="K33" s="1"/>
  <c r="J48"/>
  <c r="I48"/>
  <c r="K48" s="1"/>
  <c r="J47"/>
  <c r="I47"/>
  <c r="K47" s="1"/>
  <c r="J46"/>
  <c r="I46"/>
  <c r="K46" s="1"/>
  <c r="J112"/>
  <c r="I112"/>
  <c r="K112" s="1"/>
  <c r="J101"/>
  <c r="I101"/>
  <c r="K101" s="1"/>
  <c r="J100"/>
  <c r="I100"/>
  <c r="K100" s="1"/>
  <c r="J99"/>
  <c r="I99"/>
  <c r="K99" s="1"/>
  <c r="J98"/>
  <c r="I98"/>
  <c r="K98" s="1"/>
  <c r="J97"/>
  <c r="I97"/>
  <c r="K97" s="1"/>
  <c r="J94"/>
  <c r="I94"/>
  <c r="K94" s="1"/>
  <c r="J93"/>
  <c r="I93"/>
  <c r="K93" s="1"/>
  <c r="J92"/>
  <c r="I92"/>
  <c r="K92" s="1"/>
  <c r="J91"/>
  <c r="I91"/>
  <c r="K91" s="1"/>
  <c r="J90"/>
  <c r="I90"/>
  <c r="K90" s="1"/>
  <c r="J89"/>
  <c r="I89"/>
  <c r="K89" s="1"/>
  <c r="J88"/>
  <c r="I88"/>
  <c r="K88" s="1"/>
  <c r="J87"/>
  <c r="I87"/>
  <c r="K87" s="1"/>
  <c r="J86"/>
  <c r="I86"/>
  <c r="K86" s="1"/>
  <c r="J85"/>
  <c r="I85"/>
  <c r="K85" s="1"/>
  <c r="J72"/>
  <c r="I72"/>
  <c r="K72" s="1"/>
  <c r="J71"/>
  <c r="I71"/>
  <c r="K71" s="1"/>
  <c r="J70"/>
  <c r="I70"/>
  <c r="K70" s="1"/>
  <c r="J68"/>
  <c r="I68"/>
  <c r="K68" s="1"/>
  <c r="J66"/>
  <c r="I66"/>
  <c r="K66" s="1"/>
  <c r="J67"/>
  <c r="I67"/>
  <c r="K67" s="1"/>
  <c r="J69"/>
  <c r="I69"/>
  <c r="K69" s="1"/>
  <c r="J65"/>
  <c r="I65"/>
  <c r="K65" s="1"/>
  <c r="J64"/>
  <c r="I64"/>
  <c r="K64" s="1"/>
  <c r="J63"/>
  <c r="I63"/>
  <c r="K63" s="1"/>
  <c r="J62"/>
  <c r="I62"/>
  <c r="K62" s="1"/>
  <c r="J61"/>
  <c r="I61"/>
  <c r="K61" s="1"/>
  <c r="J60"/>
  <c r="I60"/>
  <c r="K60" s="1"/>
  <c r="J59"/>
  <c r="I59"/>
  <c r="K59" s="1"/>
  <c r="J58"/>
  <c r="I58"/>
  <c r="K58" s="1"/>
  <c r="J45"/>
  <c r="I45"/>
  <c r="K45" s="1"/>
  <c r="J57"/>
  <c r="I57"/>
  <c r="K57" s="1"/>
  <c r="J56"/>
  <c r="I56"/>
  <c r="K56" s="1"/>
  <c r="J55"/>
  <c r="I55"/>
  <c r="K55" s="1"/>
  <c r="J54"/>
  <c r="I54"/>
  <c r="K54" s="1"/>
  <c r="J53"/>
  <c r="I53"/>
  <c r="K53" s="1"/>
  <c r="J52"/>
  <c r="I52"/>
  <c r="K52" s="1"/>
  <c r="J32"/>
  <c r="I32"/>
  <c r="K32" s="1"/>
  <c r="J31"/>
  <c r="I31"/>
  <c r="K31" s="1"/>
  <c r="J30"/>
  <c r="I30"/>
  <c r="K30" s="1"/>
  <c r="J29"/>
  <c r="I29"/>
  <c r="K29" s="1"/>
  <c r="J28"/>
  <c r="I28"/>
  <c r="K28" s="1"/>
  <c r="J27"/>
  <c r="I27"/>
  <c r="K27" s="1"/>
  <c r="J26"/>
  <c r="I26"/>
  <c r="K26" s="1"/>
  <c r="J25"/>
  <c r="I25"/>
  <c r="K25" s="1"/>
  <c r="J24"/>
  <c r="I24"/>
  <c r="K24" s="1"/>
  <c r="J23"/>
  <c r="I23"/>
  <c r="K23" s="1"/>
  <c r="J22"/>
  <c r="I22"/>
  <c r="K22" s="1"/>
  <c r="J21"/>
  <c r="I21"/>
  <c r="K21" s="1"/>
  <c r="J20"/>
  <c r="I20"/>
  <c r="K20" s="1"/>
  <c r="J19"/>
  <c r="I19"/>
  <c r="K19" s="1"/>
  <c r="J51"/>
  <c r="I51"/>
  <c r="K51" s="1"/>
  <c r="J50"/>
  <c r="I50"/>
  <c r="K50" s="1"/>
  <c r="J49"/>
  <c r="I49"/>
  <c r="K49" s="1"/>
  <c r="J43"/>
  <c r="I43"/>
  <c r="K43" s="1"/>
  <c r="J42"/>
  <c r="I42"/>
  <c r="K42" s="1"/>
  <c r="J18"/>
  <c r="I18"/>
  <c r="K18" s="1"/>
  <c r="J17"/>
  <c r="I17"/>
  <c r="K17" s="1"/>
  <c r="J16"/>
  <c r="I16"/>
  <c r="K16" s="1"/>
  <c r="J44"/>
  <c r="I44"/>
  <c r="K44" s="1"/>
  <c r="J281" i="7"/>
  <c r="I281"/>
  <c r="K281" s="1"/>
  <c r="J280"/>
  <c r="I280"/>
  <c r="K280" s="1"/>
  <c r="J279"/>
  <c r="I279"/>
  <c r="K279" s="1"/>
  <c r="J278"/>
  <c r="I278"/>
  <c r="K278" s="1"/>
  <c r="J277"/>
  <c r="I277"/>
  <c r="K277" s="1"/>
  <c r="J276"/>
  <c r="I276"/>
  <c r="K276" s="1"/>
  <c r="J99"/>
  <c r="I99"/>
  <c r="K99" s="1"/>
  <c r="J227"/>
  <c r="I227"/>
  <c r="K227" s="1"/>
  <c r="J226"/>
  <c r="I226"/>
  <c r="K226" s="1"/>
  <c r="J225"/>
  <c r="I225"/>
  <c r="K225" s="1"/>
  <c r="J274"/>
  <c r="I274"/>
  <c r="K274" s="1"/>
  <c r="J273"/>
  <c r="I273"/>
  <c r="K273" s="1"/>
  <c r="J272"/>
  <c r="I272"/>
  <c r="K272" s="1"/>
  <c r="J271"/>
  <c r="I271"/>
  <c r="K271" s="1"/>
  <c r="J270"/>
  <c r="I270"/>
  <c r="K270" s="1"/>
  <c r="J269"/>
  <c r="I269"/>
  <c r="K269" s="1"/>
  <c r="J268"/>
  <c r="I268"/>
  <c r="K268" s="1"/>
  <c r="J267"/>
  <c r="I267"/>
  <c r="K267" s="1"/>
  <c r="J266"/>
  <c r="I266"/>
  <c r="K266" s="1"/>
  <c r="J265"/>
  <c r="I265"/>
  <c r="K265" s="1"/>
  <c r="J264"/>
  <c r="I264"/>
  <c r="K264" s="1"/>
  <c r="J134"/>
  <c r="I134"/>
  <c r="K134" s="1"/>
  <c r="J133"/>
  <c r="I133"/>
  <c r="K133" s="1"/>
  <c r="J175"/>
  <c r="I175"/>
  <c r="K175" s="1"/>
  <c r="J174"/>
  <c r="I174"/>
  <c r="K174" s="1"/>
  <c r="J173"/>
  <c r="I173"/>
  <c r="K173" s="1"/>
  <c r="J172"/>
  <c r="I172"/>
  <c r="K172" s="1"/>
  <c r="J171"/>
  <c r="I171"/>
  <c r="K171" s="1"/>
  <c r="J170"/>
  <c r="I170"/>
  <c r="K170" s="1"/>
  <c r="J169"/>
  <c r="I169"/>
  <c r="K169" s="1"/>
  <c r="J168"/>
  <c r="I168"/>
  <c r="K168" s="1"/>
  <c r="J167"/>
  <c r="I167"/>
  <c r="K167" s="1"/>
  <c r="J166"/>
  <c r="I166"/>
  <c r="K166" s="1"/>
  <c r="J165"/>
  <c r="I165"/>
  <c r="K165" s="1"/>
  <c r="J164"/>
  <c r="I164"/>
  <c r="K164" s="1"/>
  <c r="J163"/>
  <c r="I163"/>
  <c r="K163" s="1"/>
  <c r="J162"/>
  <c r="I162"/>
  <c r="K162" s="1"/>
  <c r="J161"/>
  <c r="I161"/>
  <c r="K161" s="1"/>
  <c r="J160"/>
  <c r="I160"/>
  <c r="K160" s="1"/>
  <c r="J159"/>
  <c r="I159"/>
  <c r="K159" s="1"/>
  <c r="J158"/>
  <c r="I158"/>
  <c r="K158" s="1"/>
  <c r="J46"/>
  <c r="I46"/>
  <c r="K46" s="1"/>
  <c r="J45"/>
  <c r="I45"/>
  <c r="K45" s="1"/>
  <c r="J44"/>
  <c r="I44"/>
  <c r="K44" s="1"/>
  <c r="J43"/>
  <c r="I43"/>
  <c r="K43" s="1"/>
  <c r="J42"/>
  <c r="I42"/>
  <c r="K42" s="1"/>
  <c r="J41"/>
  <c r="I41"/>
  <c r="K41" s="1"/>
  <c r="J40"/>
  <c r="I40"/>
  <c r="K40" s="1"/>
  <c r="J39"/>
  <c r="I39"/>
  <c r="K39" s="1"/>
  <c r="I186"/>
  <c r="K186" s="1"/>
  <c r="K69"/>
  <c r="J38"/>
  <c r="I38"/>
  <c r="K38" s="1"/>
  <c r="J37"/>
  <c r="I37"/>
  <c r="K37" s="1"/>
  <c r="J36"/>
  <c r="I36"/>
  <c r="K36" s="1"/>
  <c r="J35"/>
  <c r="I35"/>
  <c r="K35" s="1"/>
  <c r="J34"/>
  <c r="I34"/>
  <c r="K34" s="1"/>
  <c r="J33"/>
  <c r="I33"/>
  <c r="K33" s="1"/>
  <c r="J32"/>
  <c r="I32"/>
  <c r="K32" s="1"/>
  <c r="J31"/>
  <c r="I31"/>
  <c r="K31" s="1"/>
  <c r="J30"/>
  <c r="I30"/>
  <c r="K30" s="1"/>
  <c r="J111"/>
  <c r="I111"/>
  <c r="K111" s="1"/>
  <c r="J110"/>
  <c r="I110"/>
  <c r="K110" s="1"/>
  <c r="J109"/>
  <c r="I109"/>
  <c r="K109" s="1"/>
  <c r="J108"/>
  <c r="I108"/>
  <c r="K108" s="1"/>
  <c r="J107"/>
  <c r="I107"/>
  <c r="K107" s="1"/>
  <c r="J106"/>
  <c r="I106"/>
  <c r="K106" s="1"/>
  <c r="J105"/>
  <c r="I105"/>
  <c r="K105" s="1"/>
  <c r="J104"/>
  <c r="I104"/>
  <c r="K104" s="1"/>
  <c r="J129"/>
  <c r="I129"/>
  <c r="K129" s="1"/>
  <c r="J128"/>
  <c r="I128"/>
  <c r="K128" s="1"/>
  <c r="J127"/>
  <c r="I127"/>
  <c r="K127" s="1"/>
  <c r="J126"/>
  <c r="I126"/>
  <c r="K126" s="1"/>
  <c r="J125"/>
  <c r="I125"/>
  <c r="K125" s="1"/>
  <c r="J124"/>
  <c r="I124"/>
  <c r="K124" s="1"/>
  <c r="J123"/>
  <c r="I123"/>
  <c r="K123" s="1"/>
  <c r="J122"/>
  <c r="I122"/>
  <c r="K122" s="1"/>
  <c r="J156"/>
  <c r="I156"/>
  <c r="K156" s="1"/>
  <c r="J155"/>
  <c r="I155"/>
  <c r="K155" s="1"/>
  <c r="J154"/>
  <c r="I154"/>
  <c r="K154" s="1"/>
  <c r="J153"/>
  <c r="I153"/>
  <c r="K153" s="1"/>
  <c r="J152"/>
  <c r="I152"/>
  <c r="K152" s="1"/>
  <c r="J151"/>
  <c r="I151"/>
  <c r="K151" s="1"/>
  <c r="J150"/>
  <c r="I150"/>
  <c r="K150" s="1"/>
  <c r="J149"/>
  <c r="I149"/>
  <c r="K149" s="1"/>
  <c r="J148"/>
  <c r="I148"/>
  <c r="K148" s="1"/>
  <c r="J263"/>
  <c r="I263"/>
  <c r="K263" s="1"/>
  <c r="J262"/>
  <c r="I262"/>
  <c r="K262" s="1"/>
  <c r="J261"/>
  <c r="I261"/>
  <c r="K261" s="1"/>
  <c r="J260"/>
  <c r="I260"/>
  <c r="K260" s="1"/>
  <c r="J259"/>
  <c r="I259"/>
  <c r="K259" s="1"/>
  <c r="J258"/>
  <c r="I258"/>
  <c r="K258" s="1"/>
  <c r="J257"/>
  <c r="I257"/>
  <c r="K257" s="1"/>
  <c r="J256"/>
  <c r="I256"/>
  <c r="K256" s="1"/>
  <c r="J255"/>
  <c r="I255"/>
  <c r="K255" s="1"/>
  <c r="J254"/>
  <c r="K254"/>
  <c r="J253"/>
  <c r="K253"/>
  <c r="J252"/>
  <c r="K252"/>
  <c r="J251"/>
  <c r="I251"/>
  <c r="K251" s="1"/>
  <c r="J250"/>
  <c r="I250"/>
  <c r="K250" s="1"/>
  <c r="J249"/>
  <c r="I249"/>
  <c r="K249" s="1"/>
  <c r="J248"/>
  <c r="I248"/>
  <c r="K248" s="1"/>
  <c r="J247"/>
  <c r="I247"/>
  <c r="K247" s="1"/>
  <c r="J246"/>
  <c r="I246"/>
  <c r="K246" s="1"/>
  <c r="J224"/>
  <c r="I224"/>
  <c r="K224" s="1"/>
  <c r="J223"/>
  <c r="I223"/>
  <c r="K223" s="1"/>
  <c r="J222"/>
  <c r="I222"/>
  <c r="K222" s="1"/>
  <c r="J221"/>
  <c r="I221"/>
  <c r="K221" s="1"/>
  <c r="J220"/>
  <c r="I220"/>
  <c r="K220" s="1"/>
  <c r="J219"/>
  <c r="I219"/>
  <c r="K219" s="1"/>
  <c r="J218"/>
  <c r="I218"/>
  <c r="K218" s="1"/>
  <c r="J245"/>
  <c r="I245"/>
  <c r="K245" s="1"/>
  <c r="J244"/>
  <c r="I244"/>
  <c r="K244" s="1"/>
  <c r="J147"/>
  <c r="I147"/>
  <c r="K147" s="1"/>
  <c r="J243"/>
  <c r="I243"/>
  <c r="K243" s="1"/>
  <c r="J68"/>
  <c r="I68"/>
  <c r="K68" s="1"/>
  <c r="J67"/>
  <c r="I67"/>
  <c r="K67" s="1"/>
  <c r="J242"/>
  <c r="I242"/>
  <c r="K242" s="1"/>
  <c r="J241"/>
  <c r="I241"/>
  <c r="K241" s="1"/>
  <c r="J240"/>
  <c r="I240"/>
  <c r="K240" s="1"/>
  <c r="J239"/>
  <c r="I239"/>
  <c r="K239" s="1"/>
  <c r="J238"/>
  <c r="I238"/>
  <c r="K238" s="1"/>
  <c r="J237"/>
  <c r="I237"/>
  <c r="K237" s="1"/>
  <c r="J236"/>
  <c r="I236"/>
  <c r="K236" s="1"/>
  <c r="J235"/>
  <c r="I235"/>
  <c r="K235" s="1"/>
  <c r="J234"/>
  <c r="I234"/>
  <c r="K234" s="1"/>
  <c r="J233"/>
  <c r="I233"/>
  <c r="K233" s="1"/>
  <c r="J232"/>
  <c r="I232"/>
  <c r="K232" s="1"/>
  <c r="J231"/>
  <c r="I231"/>
  <c r="K231" s="1"/>
  <c r="J230"/>
  <c r="I230"/>
  <c r="K230" s="1"/>
  <c r="J217"/>
  <c r="I217"/>
  <c r="K217" s="1"/>
  <c r="J216"/>
  <c r="I216"/>
  <c r="K216" s="1"/>
  <c r="J215"/>
  <c r="I215"/>
  <c r="K215" s="1"/>
  <c r="J214"/>
  <c r="I214"/>
  <c r="K214" s="1"/>
  <c r="J213"/>
  <c r="I213"/>
  <c r="K213" s="1"/>
  <c r="J212"/>
  <c r="I212"/>
  <c r="K212" s="1"/>
  <c r="J211"/>
  <c r="I211"/>
  <c r="K211" s="1"/>
  <c r="J210"/>
  <c r="I210"/>
  <c r="K210" s="1"/>
  <c r="J209"/>
  <c r="I209"/>
  <c r="K209" s="1"/>
  <c r="J208"/>
  <c r="I208"/>
  <c r="K208" s="1"/>
  <c r="J207"/>
  <c r="I207"/>
  <c r="K207" s="1"/>
  <c r="J206"/>
  <c r="I206"/>
  <c r="K206" s="1"/>
  <c r="J29"/>
  <c r="I29"/>
  <c r="K29" s="1"/>
  <c r="J28"/>
  <c r="I28"/>
  <c r="K28" s="1"/>
  <c r="J27"/>
  <c r="I27"/>
  <c r="K27" s="1"/>
  <c r="J26"/>
  <c r="I26"/>
  <c r="K26" s="1"/>
  <c r="J25"/>
  <c r="I25"/>
  <c r="K25" s="1"/>
  <c r="J24"/>
  <c r="I24"/>
  <c r="K24" s="1"/>
  <c r="J23"/>
  <c r="I23"/>
  <c r="K23" s="1"/>
  <c r="J22"/>
  <c r="I22"/>
  <c r="K22" s="1"/>
  <c r="J21"/>
  <c r="I21"/>
  <c r="K21" s="1"/>
  <c r="J20"/>
  <c r="I20"/>
  <c r="K20" s="1"/>
  <c r="J19"/>
  <c r="I19"/>
  <c r="K19" s="1"/>
  <c r="J18"/>
  <c r="I18"/>
  <c r="K18" s="1"/>
  <c r="J17"/>
  <c r="I17"/>
  <c r="K17" s="1"/>
  <c r="J16"/>
  <c r="I16"/>
  <c r="K16" s="1"/>
  <c r="J205"/>
  <c r="I205"/>
  <c r="K205" s="1"/>
  <c r="J204"/>
  <c r="I204"/>
  <c r="K204" s="1"/>
  <c r="J203"/>
  <c r="I203"/>
  <c r="K203" s="1"/>
  <c r="J202"/>
  <c r="I202"/>
  <c r="K202" s="1"/>
  <c r="J201"/>
  <c r="I201"/>
  <c r="K201" s="1"/>
  <c r="J200"/>
  <c r="I200"/>
  <c r="K200" s="1"/>
  <c r="J199"/>
  <c r="I199"/>
  <c r="K199" s="1"/>
  <c r="J198"/>
  <c r="I198"/>
  <c r="K198" s="1"/>
  <c r="J197"/>
  <c r="I197"/>
  <c r="K197" s="1"/>
  <c r="J196"/>
  <c r="I196"/>
  <c r="K196" s="1"/>
  <c r="J195"/>
  <c r="I195"/>
  <c r="K195" s="1"/>
  <c r="J194"/>
  <c r="I194"/>
  <c r="K194" s="1"/>
  <c r="J193"/>
  <c r="I193"/>
  <c r="K193" s="1"/>
  <c r="J192"/>
  <c r="I192"/>
  <c r="K192" s="1"/>
  <c r="J185"/>
  <c r="I185"/>
  <c r="K185" s="1"/>
  <c r="J184"/>
  <c r="I184"/>
  <c r="K184" s="1"/>
  <c r="J183"/>
  <c r="I183"/>
  <c r="K183" s="1"/>
  <c r="J182"/>
  <c r="I182"/>
  <c r="K182" s="1"/>
  <c r="J181"/>
  <c r="I181"/>
  <c r="K181" s="1"/>
  <c r="J143"/>
  <c r="I143"/>
  <c r="K143" s="1"/>
  <c r="J142"/>
  <c r="I142"/>
  <c r="K142" s="1"/>
  <c r="J141"/>
  <c r="I141"/>
  <c r="K141" s="1"/>
  <c r="J140"/>
  <c r="I140"/>
  <c r="K140" s="1"/>
  <c r="J139"/>
  <c r="I139"/>
  <c r="K139" s="1"/>
  <c r="J191"/>
  <c r="I191"/>
  <c r="K191" s="1"/>
  <c r="J190"/>
  <c r="I190"/>
  <c r="K190" s="1"/>
  <c r="J15"/>
  <c r="I15"/>
  <c r="K15" s="1"/>
  <c r="J14"/>
  <c r="I14"/>
  <c r="K14" s="1"/>
  <c r="J13"/>
  <c r="I13"/>
  <c r="K13" s="1"/>
  <c r="J12"/>
  <c r="I12"/>
  <c r="K12" s="1"/>
  <c r="J11"/>
  <c r="I11"/>
  <c r="K11" s="1"/>
  <c r="J87"/>
  <c r="I87"/>
  <c r="K87" s="1"/>
  <c r="J86"/>
  <c r="I86"/>
  <c r="K86" s="1"/>
  <c r="J85"/>
  <c r="I85"/>
  <c r="K85" s="1"/>
  <c r="J84"/>
  <c r="I84"/>
  <c r="K84" s="1"/>
  <c r="J83"/>
  <c r="I83"/>
  <c r="K83" s="1"/>
  <c r="J82"/>
  <c r="I82"/>
  <c r="K82" s="1"/>
  <c r="J189"/>
  <c r="I189"/>
  <c r="K189" s="1"/>
  <c r="J188"/>
  <c r="I188"/>
  <c r="K188" s="1"/>
  <c r="I187"/>
  <c r="K187" s="1"/>
  <c r="J157"/>
  <c r="I157"/>
  <c r="K157" s="1"/>
  <c r="J180"/>
  <c r="I180"/>
  <c r="K180" s="1"/>
  <c r="J179"/>
  <c r="I179"/>
  <c r="K179" s="1"/>
  <c r="J178"/>
  <c r="I178"/>
  <c r="K178" s="1"/>
  <c r="J177"/>
  <c r="I177"/>
  <c r="K177" s="1"/>
  <c r="J176"/>
  <c r="I176"/>
  <c r="K176" s="1"/>
  <c r="J121"/>
  <c r="I121"/>
  <c r="K121" s="1"/>
  <c r="J120"/>
  <c r="I120"/>
  <c r="K120" s="1"/>
  <c r="J145"/>
  <c r="I145"/>
  <c r="K145" s="1"/>
  <c r="J144"/>
  <c r="I144"/>
  <c r="K144" s="1"/>
  <c r="J275"/>
  <c r="I275"/>
  <c r="K275" s="1"/>
  <c r="J146"/>
  <c r="I146"/>
  <c r="K146" s="1"/>
  <c r="J138"/>
  <c r="I138"/>
  <c r="K138" s="1"/>
  <c r="J137"/>
  <c r="I137"/>
  <c r="K137" s="1"/>
  <c r="J132"/>
  <c r="I132"/>
  <c r="K132" s="1"/>
  <c r="J131"/>
  <c r="I131"/>
  <c r="K131" s="1"/>
  <c r="J136"/>
  <c r="I136"/>
  <c r="K136" s="1"/>
  <c r="J135"/>
  <c r="I135"/>
  <c r="K135" s="1"/>
  <c r="J130"/>
  <c r="I130"/>
  <c r="K130" s="1"/>
  <c r="J119"/>
  <c r="I119"/>
  <c r="K119" s="1"/>
  <c r="J118"/>
  <c r="I118"/>
  <c r="K118" s="1"/>
  <c r="J117"/>
  <c r="I117"/>
  <c r="K117" s="1"/>
  <c r="J94"/>
  <c r="I94"/>
  <c r="K94" s="1"/>
  <c r="J93"/>
  <c r="I93"/>
  <c r="K93" s="1"/>
  <c r="J103"/>
  <c r="I103"/>
  <c r="K103" s="1"/>
  <c r="J113"/>
  <c r="I113"/>
  <c r="K113" s="1"/>
  <c r="J112"/>
  <c r="I112"/>
  <c r="K112" s="1"/>
  <c r="J102"/>
  <c r="I102"/>
  <c r="K102" s="1"/>
  <c r="J101"/>
  <c r="I101"/>
  <c r="K101" s="1"/>
  <c r="J100"/>
  <c r="I100"/>
  <c r="K100" s="1"/>
  <c r="J98"/>
  <c r="I98"/>
  <c r="K98" s="1"/>
  <c r="J97"/>
  <c r="I97"/>
  <c r="K97" s="1"/>
  <c r="J96"/>
  <c r="I96"/>
  <c r="K96" s="1"/>
  <c r="J95"/>
  <c r="I95"/>
  <c r="K95" s="1"/>
  <c r="J92"/>
  <c r="I92"/>
  <c r="K92" s="1"/>
  <c r="J91"/>
  <c r="I91"/>
  <c r="K91" s="1"/>
  <c r="J90"/>
  <c r="I90"/>
  <c r="K90" s="1"/>
  <c r="J89"/>
  <c r="I89"/>
  <c r="K89" s="1"/>
  <c r="J78"/>
  <c r="I78"/>
  <c r="K78" s="1"/>
  <c r="J77"/>
  <c r="I77"/>
  <c r="K77" s="1"/>
  <c r="J76"/>
  <c r="I76"/>
  <c r="K76" s="1"/>
  <c r="J75"/>
  <c r="I75"/>
  <c r="K75" s="1"/>
  <c r="J74"/>
  <c r="I74"/>
  <c r="K74" s="1"/>
  <c r="J73"/>
  <c r="I73"/>
  <c r="K73" s="1"/>
  <c r="J72"/>
  <c r="I72"/>
  <c r="K72" s="1"/>
  <c r="I71"/>
  <c r="K71" s="1"/>
  <c r="K70"/>
  <c r="J88"/>
  <c r="I88"/>
  <c r="K88" s="1"/>
  <c r="J81"/>
  <c r="I81"/>
  <c r="K81" s="1"/>
  <c r="J80"/>
  <c r="I80"/>
  <c r="K80" s="1"/>
  <c r="J79"/>
  <c r="I79"/>
  <c r="K79" s="1"/>
  <c r="J66"/>
  <c r="I66"/>
  <c r="K66" s="1"/>
  <c r="J65"/>
  <c r="I65"/>
  <c r="K65" s="1"/>
  <c r="J64"/>
  <c r="I64"/>
  <c r="K64" s="1"/>
  <c r="J63"/>
  <c r="I63"/>
  <c r="K63" s="1"/>
  <c r="J62"/>
  <c r="I62"/>
  <c r="K62" s="1"/>
  <c r="J61"/>
  <c r="I61"/>
  <c r="K61" s="1"/>
  <c r="J60"/>
  <c r="I60"/>
  <c r="K60" s="1"/>
  <c r="J59"/>
  <c r="I59"/>
  <c r="K59" s="1"/>
  <c r="J58"/>
  <c r="I58"/>
  <c r="K58" s="1"/>
  <c r="J57"/>
  <c r="I57"/>
  <c r="K57" s="1"/>
  <c r="J56"/>
  <c r="I56"/>
  <c r="K56" s="1"/>
  <c r="J55"/>
  <c r="I55"/>
  <c r="K55" s="1"/>
  <c r="J229"/>
  <c r="I229"/>
  <c r="K229" s="1"/>
  <c r="J228"/>
  <c r="I228"/>
  <c r="K228" s="1"/>
  <c r="J54"/>
  <c r="I54"/>
  <c r="K54" s="1"/>
  <c r="J53"/>
  <c r="I53"/>
  <c r="K53" s="1"/>
  <c r="J52"/>
  <c r="I52"/>
  <c r="K52" s="1"/>
  <c r="J51"/>
  <c r="I51"/>
  <c r="K51" s="1"/>
  <c r="J50"/>
  <c r="I50"/>
  <c r="K50" s="1"/>
  <c r="J49"/>
  <c r="I49"/>
  <c r="K49" s="1"/>
  <c r="J48"/>
  <c r="I48"/>
  <c r="K48" s="1"/>
  <c r="J47"/>
  <c r="I47"/>
  <c r="K47" s="1"/>
  <c r="J326" i="5"/>
  <c r="I326"/>
  <c r="K326" s="1"/>
  <c r="J325"/>
  <c r="I325"/>
  <c r="K325" s="1"/>
  <c r="J324"/>
  <c r="I324"/>
  <c r="K324" s="1"/>
  <c r="J323"/>
  <c r="I323"/>
  <c r="K323" s="1"/>
  <c r="J322"/>
  <c r="I322"/>
  <c r="K322" s="1"/>
  <c r="J321"/>
  <c r="I321"/>
  <c r="K321" s="1"/>
  <c r="J320"/>
  <c r="I320"/>
  <c r="K320" s="1"/>
  <c r="J319"/>
  <c r="I319"/>
  <c r="K319" s="1"/>
  <c r="K318"/>
  <c r="J318"/>
  <c r="I318"/>
  <c r="J317"/>
  <c r="I317"/>
  <c r="K317" s="1"/>
  <c r="J316"/>
  <c r="I316"/>
  <c r="K316" s="1"/>
  <c r="J315"/>
  <c r="I315"/>
  <c r="K315" s="1"/>
  <c r="J314"/>
  <c r="I314"/>
  <c r="K314" s="1"/>
  <c r="J313"/>
  <c r="I313"/>
  <c r="K313" s="1"/>
  <c r="J312"/>
  <c r="I312"/>
  <c r="K312" s="1"/>
  <c r="J311"/>
  <c r="I311"/>
  <c r="K311" s="1"/>
  <c r="J310"/>
  <c r="I310"/>
  <c r="K310" s="1"/>
  <c r="J309"/>
  <c r="I309"/>
  <c r="K309" s="1"/>
  <c r="J308"/>
  <c r="I308"/>
  <c r="K308" s="1"/>
  <c r="J307"/>
  <c r="I307"/>
  <c r="K307" s="1"/>
  <c r="J306"/>
  <c r="I306"/>
  <c r="K306" s="1"/>
  <c r="J305"/>
  <c r="I305"/>
  <c r="K305" s="1"/>
  <c r="J304"/>
  <c r="I304"/>
  <c r="K304" s="1"/>
  <c r="J303"/>
  <c r="I303"/>
  <c r="K303" s="1"/>
  <c r="J302"/>
  <c r="I302"/>
  <c r="K302" s="1"/>
  <c r="J301"/>
  <c r="I301"/>
  <c r="K301" s="1"/>
  <c r="J300"/>
  <c r="I300"/>
  <c r="K300" s="1"/>
  <c r="J299"/>
  <c r="I299"/>
  <c r="K299" s="1"/>
  <c r="J298"/>
  <c r="I298"/>
  <c r="K298" s="1"/>
  <c r="J297"/>
  <c r="I297"/>
  <c r="K297" s="1"/>
  <c r="J296"/>
  <c r="I296"/>
  <c r="K296" s="1"/>
  <c r="J295"/>
  <c r="I295"/>
  <c r="K295" s="1"/>
  <c r="J294"/>
  <c r="I294"/>
  <c r="K294" s="1"/>
  <c r="J293"/>
  <c r="I293"/>
  <c r="K293" s="1"/>
  <c r="J292"/>
  <c r="I292"/>
  <c r="K292" s="1"/>
  <c r="J291"/>
  <c r="I291"/>
  <c r="K291" s="1"/>
  <c r="J290"/>
  <c r="I290"/>
  <c r="K290" s="1"/>
  <c r="J289"/>
  <c r="I289"/>
  <c r="K289" s="1"/>
  <c r="J288"/>
  <c r="I288"/>
  <c r="K288" s="1"/>
  <c r="J287"/>
  <c r="I287"/>
  <c r="K287" s="1"/>
  <c r="J286"/>
  <c r="I286"/>
  <c r="K286" s="1"/>
  <c r="J285"/>
  <c r="I285"/>
  <c r="K285" s="1"/>
  <c r="J284"/>
  <c r="I284"/>
  <c r="K284" s="1"/>
  <c r="J283"/>
  <c r="I283"/>
  <c r="K283" s="1"/>
  <c r="J282"/>
  <c r="I282"/>
  <c r="K282" s="1"/>
  <c r="J281"/>
  <c r="I281"/>
  <c r="K281" s="1"/>
  <c r="J280"/>
  <c r="I280"/>
  <c r="K280" s="1"/>
  <c r="K279"/>
  <c r="J279"/>
  <c r="I279"/>
  <c r="J278"/>
  <c r="I278"/>
  <c r="K278" s="1"/>
  <c r="J277"/>
  <c r="I277"/>
  <c r="K277" s="1"/>
  <c r="J276"/>
  <c r="I276"/>
  <c r="K276" s="1"/>
  <c r="J275"/>
  <c r="I275"/>
  <c r="K275" s="1"/>
  <c r="J274"/>
  <c r="I274"/>
  <c r="K274" s="1"/>
  <c r="J273"/>
  <c r="I273"/>
  <c r="K273" s="1"/>
  <c r="J272"/>
  <c r="I272"/>
  <c r="K272" s="1"/>
  <c r="J271"/>
  <c r="I271"/>
  <c r="K271" s="1"/>
  <c r="J270"/>
  <c r="I270"/>
  <c r="K270" s="1"/>
  <c r="J269"/>
  <c r="I269"/>
  <c r="K269" s="1"/>
  <c r="J268"/>
  <c r="I268"/>
  <c r="K268" s="1"/>
  <c r="J267"/>
  <c r="I267"/>
  <c r="K267" s="1"/>
  <c r="J266"/>
  <c r="I266"/>
  <c r="K266" s="1"/>
  <c r="J265"/>
  <c r="I265"/>
  <c r="K265" s="1"/>
  <c r="J264"/>
  <c r="I264"/>
  <c r="K264" s="1"/>
  <c r="J263"/>
  <c r="I263"/>
  <c r="K263" s="1"/>
  <c r="J262"/>
  <c r="I262"/>
  <c r="K262" s="1"/>
  <c r="J261"/>
  <c r="I261"/>
  <c r="K261" s="1"/>
  <c r="J260"/>
  <c r="I260"/>
  <c r="K260" s="1"/>
  <c r="J259"/>
  <c r="I259"/>
  <c r="K259" s="1"/>
  <c r="J258"/>
  <c r="I258"/>
  <c r="K258" s="1"/>
  <c r="J257"/>
  <c r="I257"/>
  <c r="K257" s="1"/>
  <c r="J256"/>
  <c r="I256"/>
  <c r="K256" s="1"/>
  <c r="J255"/>
  <c r="I255"/>
  <c r="K255" s="1"/>
  <c r="K254"/>
  <c r="J254"/>
  <c r="I254"/>
  <c r="J253"/>
  <c r="I253"/>
  <c r="K253" s="1"/>
  <c r="J252"/>
  <c r="I252"/>
  <c r="K252" s="1"/>
  <c r="J251"/>
  <c r="I251"/>
  <c r="K251" s="1"/>
  <c r="J250"/>
  <c r="I250"/>
  <c r="K250" s="1"/>
  <c r="J249"/>
  <c r="I249"/>
  <c r="K249" s="1"/>
  <c r="J248"/>
  <c r="I248"/>
  <c r="K248" s="1"/>
  <c r="J247"/>
  <c r="I247"/>
  <c r="K247" s="1"/>
  <c r="J246"/>
  <c r="I246"/>
  <c r="K246" s="1"/>
  <c r="J245"/>
  <c r="I245"/>
  <c r="K245" s="1"/>
  <c r="J244"/>
  <c r="I244"/>
  <c r="K244" s="1"/>
  <c r="J243"/>
  <c r="I243"/>
  <c r="K243" s="1"/>
  <c r="J242"/>
  <c r="I242"/>
  <c r="K242" s="1"/>
  <c r="J241"/>
  <c r="I241"/>
  <c r="K241" s="1"/>
  <c r="J240"/>
  <c r="I240"/>
  <c r="K240" s="1"/>
  <c r="J239"/>
  <c r="I239"/>
  <c r="K239" s="1"/>
  <c r="J238"/>
  <c r="I238"/>
  <c r="K238" s="1"/>
  <c r="J237"/>
  <c r="I237"/>
  <c r="K237" s="1"/>
  <c r="J236"/>
  <c r="I236"/>
  <c r="K236" s="1"/>
  <c r="J235"/>
  <c r="I235"/>
  <c r="K235" s="1"/>
  <c r="J234"/>
  <c r="I234"/>
  <c r="K234" s="1"/>
  <c r="J233"/>
  <c r="I233"/>
  <c r="K233" s="1"/>
  <c r="J232"/>
  <c r="I232"/>
  <c r="K232" s="1"/>
  <c r="J231"/>
  <c r="I231"/>
  <c r="K231" s="1"/>
  <c r="J230"/>
  <c r="I230"/>
  <c r="K230" s="1"/>
  <c r="J229"/>
  <c r="I229"/>
  <c r="K229" s="1"/>
  <c r="J228"/>
  <c r="I228"/>
  <c r="K228" s="1"/>
  <c r="J227"/>
  <c r="I227"/>
  <c r="K227" s="1"/>
  <c r="J226"/>
  <c r="I226"/>
  <c r="K226" s="1"/>
  <c r="J225"/>
  <c r="I225"/>
  <c r="K225" s="1"/>
  <c r="J224"/>
  <c r="I224"/>
  <c r="K224" s="1"/>
  <c r="J223"/>
  <c r="I223"/>
  <c r="K223" s="1"/>
  <c r="J222"/>
  <c r="I222"/>
  <c r="K222" s="1"/>
  <c r="J221"/>
  <c r="I221"/>
  <c r="K221" s="1"/>
  <c r="J220"/>
  <c r="I220"/>
  <c r="K220" s="1"/>
  <c r="J219"/>
  <c r="I219"/>
  <c r="K219" s="1"/>
  <c r="J26"/>
  <c r="I26"/>
  <c r="K26" s="1"/>
  <c r="J25"/>
  <c r="I25"/>
  <c r="K25" s="1"/>
  <c r="J24"/>
  <c r="I24"/>
  <c r="K24" s="1"/>
  <c r="J23"/>
  <c r="K23"/>
  <c r="J22"/>
  <c r="I22"/>
  <c r="K22" s="1"/>
  <c r="J21"/>
  <c r="K21"/>
  <c r="J20"/>
  <c r="I20"/>
  <c r="K20" s="1"/>
  <c r="J19"/>
  <c r="I19"/>
  <c r="K19" s="1"/>
  <c r="J18"/>
  <c r="I18"/>
  <c r="K18" s="1"/>
  <c r="J43"/>
  <c r="I43"/>
  <c r="K43" s="1"/>
  <c r="J42"/>
  <c r="I42"/>
  <c r="K42" s="1"/>
  <c r="J41"/>
  <c r="I41"/>
  <c r="K41" s="1"/>
  <c r="J40"/>
  <c r="I40"/>
  <c r="K40" s="1"/>
  <c r="J39"/>
  <c r="I39"/>
  <c r="K39" s="1"/>
  <c r="J38"/>
  <c r="I38"/>
  <c r="K38" s="1"/>
  <c r="J37"/>
  <c r="I37"/>
  <c r="K37" s="1"/>
  <c r="J36"/>
  <c r="I36"/>
  <c r="K36" s="1"/>
  <c r="J35"/>
  <c r="I35"/>
  <c r="K35" s="1"/>
  <c r="J34"/>
  <c r="I34"/>
  <c r="K34" s="1"/>
  <c r="J17"/>
  <c r="I17"/>
  <c r="K17" s="1"/>
  <c r="J16"/>
  <c r="I16"/>
  <c r="K16" s="1"/>
  <c r="J15"/>
  <c r="I15"/>
  <c r="K15" s="1"/>
  <c r="J14"/>
  <c r="I14"/>
  <c r="K14" s="1"/>
  <c r="J13"/>
  <c r="I13"/>
  <c r="K13" s="1"/>
  <c r="J119"/>
  <c r="I119"/>
  <c r="K119" s="1"/>
  <c r="J118"/>
  <c r="I118"/>
  <c r="K118" s="1"/>
  <c r="J117"/>
  <c r="I117"/>
  <c r="K117" s="1"/>
  <c r="J218"/>
  <c r="I218"/>
  <c r="K218" s="1"/>
  <c r="J217"/>
  <c r="I217"/>
  <c r="K217" s="1"/>
  <c r="J216"/>
  <c r="I216"/>
  <c r="K216" s="1"/>
  <c r="J215"/>
  <c r="I215"/>
  <c r="K215" s="1"/>
  <c r="J214"/>
  <c r="I214"/>
  <c r="K214" s="1"/>
  <c r="J213"/>
  <c r="I213"/>
  <c r="K213" s="1"/>
  <c r="J212"/>
  <c r="I212"/>
  <c r="K212" s="1"/>
  <c r="J211"/>
  <c r="I211"/>
  <c r="K211" s="1"/>
  <c r="J210"/>
  <c r="I210"/>
  <c r="K210" s="1"/>
  <c r="J55"/>
  <c r="I55"/>
  <c r="K55" s="1"/>
  <c r="J54"/>
  <c r="I54"/>
  <c r="K54" s="1"/>
  <c r="J53"/>
  <c r="I53"/>
  <c r="K53" s="1"/>
  <c r="J52"/>
  <c r="I52"/>
  <c r="K52" s="1"/>
  <c r="J51"/>
  <c r="I51"/>
  <c r="K51" s="1"/>
  <c r="J61"/>
  <c r="K61"/>
  <c r="J60"/>
  <c r="K60"/>
  <c r="J59"/>
  <c r="K59"/>
  <c r="J58"/>
  <c r="K58"/>
  <c r="J57"/>
  <c r="K57"/>
  <c r="J188"/>
  <c r="I188"/>
  <c r="K188" s="1"/>
  <c r="K187"/>
  <c r="J187"/>
  <c r="I187"/>
  <c r="J166"/>
  <c r="I166"/>
  <c r="K166" s="1"/>
  <c r="J165"/>
  <c r="I165"/>
  <c r="K165" s="1"/>
  <c r="J164"/>
  <c r="I164"/>
  <c r="K164" s="1"/>
  <c r="J163"/>
  <c r="I163"/>
  <c r="K163" s="1"/>
  <c r="J162"/>
  <c r="I162"/>
  <c r="K162" s="1"/>
  <c r="J161"/>
  <c r="I161"/>
  <c r="K161" s="1"/>
  <c r="J160"/>
  <c r="I160"/>
  <c r="K160" s="1"/>
  <c r="J159"/>
  <c r="I159"/>
  <c r="K159" s="1"/>
  <c r="J158"/>
  <c r="I158"/>
  <c r="K158" s="1"/>
  <c r="J157"/>
  <c r="I157"/>
  <c r="K157" s="1"/>
  <c r="J156"/>
  <c r="I156"/>
  <c r="K156" s="1"/>
  <c r="J155"/>
  <c r="I155"/>
  <c r="K155" s="1"/>
  <c r="J154"/>
  <c r="I154"/>
  <c r="K154" s="1"/>
  <c r="J153"/>
  <c r="I153"/>
  <c r="K153" s="1"/>
  <c r="J152"/>
  <c r="I152"/>
  <c r="K152" s="1"/>
  <c r="J151"/>
  <c r="I151"/>
  <c r="K151" s="1"/>
  <c r="J150"/>
  <c r="I150"/>
  <c r="K150" s="1"/>
  <c r="J149"/>
  <c r="I149"/>
  <c r="K149" s="1"/>
  <c r="J148"/>
  <c r="I148"/>
  <c r="K148" s="1"/>
  <c r="J147"/>
  <c r="I147"/>
  <c r="K147" s="1"/>
  <c r="J146"/>
  <c r="I146"/>
  <c r="K146" s="1"/>
  <c r="J209"/>
  <c r="I209"/>
  <c r="K209" s="1"/>
  <c r="J208"/>
  <c r="I208"/>
  <c r="K208" s="1"/>
  <c r="J198"/>
  <c r="I198"/>
  <c r="K198" s="1"/>
  <c r="J203"/>
  <c r="I203"/>
  <c r="K203" s="1"/>
  <c r="J202"/>
  <c r="I202"/>
  <c r="K202" s="1"/>
  <c r="J201"/>
  <c r="I201"/>
  <c r="K201" s="1"/>
  <c r="J200"/>
  <c r="I200"/>
  <c r="K200" s="1"/>
  <c r="J199"/>
  <c r="I199"/>
  <c r="K199" s="1"/>
  <c r="J207"/>
  <c r="I207"/>
  <c r="K207" s="1"/>
  <c r="J206"/>
  <c r="I206"/>
  <c r="K206" s="1"/>
  <c r="J205"/>
  <c r="I205"/>
  <c r="K205" s="1"/>
  <c r="J204"/>
  <c r="I204"/>
  <c r="K204" s="1"/>
  <c r="J197"/>
  <c r="I197"/>
  <c r="K197" s="1"/>
  <c r="J196"/>
  <c r="I196"/>
  <c r="K196" s="1"/>
  <c r="J195"/>
  <c r="I195"/>
  <c r="K195" s="1"/>
  <c r="J194"/>
  <c r="K194"/>
  <c r="J193"/>
  <c r="K193"/>
  <c r="J192"/>
  <c r="K192"/>
  <c r="K191"/>
  <c r="J191"/>
  <c r="K190"/>
  <c r="J190"/>
  <c r="J189"/>
  <c r="K189"/>
  <c r="J178"/>
  <c r="I178"/>
  <c r="K178" s="1"/>
  <c r="J177"/>
  <c r="I177"/>
  <c r="K177" s="1"/>
  <c r="J116"/>
  <c r="I116"/>
  <c r="K116" s="1"/>
  <c r="J186"/>
  <c r="I186"/>
  <c r="K186" s="1"/>
  <c r="J185"/>
  <c r="I185"/>
  <c r="K185" s="1"/>
  <c r="J184"/>
  <c r="I184"/>
  <c r="K184" s="1"/>
  <c r="K183"/>
  <c r="J183"/>
  <c r="I183"/>
  <c r="J182"/>
  <c r="I182"/>
  <c r="K182" s="1"/>
  <c r="J98"/>
  <c r="I98"/>
  <c r="K98" s="1"/>
  <c r="J97"/>
  <c r="I97"/>
  <c r="K97" s="1"/>
  <c r="J96"/>
  <c r="I96"/>
  <c r="K96" s="1"/>
  <c r="J181"/>
  <c r="I181"/>
  <c r="K181" s="1"/>
  <c r="J180"/>
  <c r="I180"/>
  <c r="K180" s="1"/>
  <c r="J179"/>
  <c r="I179"/>
  <c r="K179" s="1"/>
  <c r="J115"/>
  <c r="I115"/>
  <c r="K115" s="1"/>
  <c r="J50"/>
  <c r="I50"/>
  <c r="K50" s="1"/>
  <c r="J49"/>
  <c r="I49"/>
  <c r="K49" s="1"/>
  <c r="J48"/>
  <c r="I48"/>
  <c r="K48" s="1"/>
  <c r="J47"/>
  <c r="I47"/>
  <c r="K47" s="1"/>
  <c r="J176"/>
  <c r="I176"/>
  <c r="K176" s="1"/>
  <c r="J175"/>
  <c r="I175"/>
  <c r="K175" s="1"/>
  <c r="J174"/>
  <c r="I174"/>
  <c r="K174" s="1"/>
  <c r="J173"/>
  <c r="I173"/>
  <c r="K173" s="1"/>
  <c r="J172"/>
  <c r="I172"/>
  <c r="K172" s="1"/>
  <c r="J144"/>
  <c r="I144"/>
  <c r="K144" s="1"/>
  <c r="J143"/>
  <c r="I143"/>
  <c r="K143" s="1"/>
  <c r="J142"/>
  <c r="I142"/>
  <c r="K142" s="1"/>
  <c r="J141"/>
  <c r="I141"/>
  <c r="K141" s="1"/>
  <c r="J140"/>
  <c r="I140"/>
  <c r="K140" s="1"/>
  <c r="J139"/>
  <c r="I139"/>
  <c r="K139" s="1"/>
  <c r="J138"/>
  <c r="I138"/>
  <c r="K138" s="1"/>
  <c r="J137"/>
  <c r="I137"/>
  <c r="K137" s="1"/>
  <c r="J136"/>
  <c r="I136"/>
  <c r="K136" s="1"/>
  <c r="J135"/>
  <c r="I135"/>
  <c r="K135" s="1"/>
  <c r="J134"/>
  <c r="I134"/>
  <c r="K134" s="1"/>
  <c r="J133"/>
  <c r="I133"/>
  <c r="K133" s="1"/>
  <c r="J132"/>
  <c r="I132"/>
  <c r="K132" s="1"/>
  <c r="J131"/>
  <c r="I131"/>
  <c r="K131" s="1"/>
  <c r="J130"/>
  <c r="I130"/>
  <c r="K130" s="1"/>
  <c r="J129"/>
  <c r="I129"/>
  <c r="K129" s="1"/>
  <c r="J128"/>
  <c r="I128"/>
  <c r="K128" s="1"/>
  <c r="J127"/>
  <c r="I127"/>
  <c r="K127" s="1"/>
  <c r="J126"/>
  <c r="I126"/>
  <c r="K126" s="1"/>
  <c r="J125"/>
  <c r="I125"/>
  <c r="K125" s="1"/>
  <c r="J171"/>
  <c r="I171"/>
  <c r="K171" s="1"/>
  <c r="J145"/>
  <c r="I145"/>
  <c r="K145" s="1"/>
  <c r="J124"/>
  <c r="I124"/>
  <c r="K124" s="1"/>
  <c r="J123"/>
  <c r="I123"/>
  <c r="K123" s="1"/>
  <c r="J122"/>
  <c r="I122"/>
  <c r="K122" s="1"/>
  <c r="J121"/>
  <c r="I121"/>
  <c r="K121" s="1"/>
  <c r="J170"/>
  <c r="I170"/>
  <c r="K170" s="1"/>
  <c r="J169"/>
  <c r="I169"/>
  <c r="K169" s="1"/>
  <c r="J168"/>
  <c r="I168"/>
  <c r="K168" s="1"/>
  <c r="J167"/>
  <c r="I167"/>
  <c r="K167" s="1"/>
  <c r="J114"/>
  <c r="I114"/>
  <c r="K114" s="1"/>
  <c r="J113"/>
  <c r="I113"/>
  <c r="K113" s="1"/>
  <c r="J112"/>
  <c r="I112"/>
  <c r="K112" s="1"/>
  <c r="J111"/>
  <c r="I111"/>
  <c r="K111" s="1"/>
  <c r="J110"/>
  <c r="I110"/>
  <c r="K110" s="1"/>
  <c r="J109"/>
  <c r="I109"/>
  <c r="K109" s="1"/>
  <c r="J108"/>
  <c r="I108"/>
  <c r="K108" s="1"/>
  <c r="J107"/>
  <c r="I107"/>
  <c r="K107" s="1"/>
  <c r="J106"/>
  <c r="I106"/>
  <c r="K106" s="1"/>
  <c r="J88"/>
  <c r="I88"/>
  <c r="K88" s="1"/>
  <c r="J87"/>
  <c r="I87"/>
  <c r="K87" s="1"/>
  <c r="J86"/>
  <c r="I86"/>
  <c r="K86" s="1"/>
  <c r="J85"/>
  <c r="I85"/>
  <c r="K85" s="1"/>
  <c r="J105"/>
  <c r="I105"/>
  <c r="K105" s="1"/>
  <c r="J104"/>
  <c r="I104"/>
  <c r="K104" s="1"/>
  <c r="J103"/>
  <c r="I103"/>
  <c r="K103" s="1"/>
  <c r="J102"/>
  <c r="I102"/>
  <c r="K102" s="1"/>
  <c r="J101"/>
  <c r="I101"/>
  <c r="K101" s="1"/>
  <c r="J100"/>
  <c r="I100"/>
  <c r="K100" s="1"/>
  <c r="J99"/>
  <c r="I99"/>
  <c r="K99" s="1"/>
  <c r="J120"/>
  <c r="I120"/>
  <c r="K120" s="1"/>
  <c r="J95"/>
  <c r="I95"/>
  <c r="K95" s="1"/>
  <c r="J94"/>
  <c r="I94"/>
  <c r="K94" s="1"/>
  <c r="J93"/>
  <c r="I93"/>
  <c r="K93" s="1"/>
  <c r="J92"/>
  <c r="I92"/>
  <c r="K92" s="1"/>
  <c r="J27"/>
  <c r="I27"/>
  <c r="K27" s="1"/>
  <c r="J91"/>
  <c r="I91"/>
  <c r="K91" s="1"/>
  <c r="J90"/>
  <c r="I90"/>
  <c r="K90" s="1"/>
  <c r="J89"/>
  <c r="I89"/>
  <c r="K89" s="1"/>
  <c r="J84"/>
  <c r="I84"/>
  <c r="K84" s="1"/>
  <c r="J83"/>
  <c r="I83"/>
  <c r="K83" s="1"/>
  <c r="J82"/>
  <c r="I82"/>
  <c r="K82" s="1"/>
  <c r="J81"/>
  <c r="I81"/>
  <c r="K81" s="1"/>
  <c r="J80"/>
  <c r="I80"/>
  <c r="K80" s="1"/>
  <c r="J79"/>
  <c r="I79"/>
  <c r="K79" s="1"/>
  <c r="J78"/>
  <c r="I78"/>
  <c r="K78" s="1"/>
  <c r="J77"/>
  <c r="I77"/>
  <c r="K77" s="1"/>
  <c r="J76"/>
  <c r="I76"/>
  <c r="K76" s="1"/>
  <c r="J75"/>
  <c r="I75"/>
  <c r="K75" s="1"/>
  <c r="J74"/>
  <c r="I74"/>
  <c r="K74" s="1"/>
  <c r="J73"/>
  <c r="I73"/>
  <c r="K73" s="1"/>
  <c r="J72"/>
  <c r="I72"/>
  <c r="K72" s="1"/>
  <c r="J71"/>
  <c r="I71"/>
  <c r="K71" s="1"/>
  <c r="J70"/>
  <c r="I70"/>
  <c r="K70" s="1"/>
  <c r="J69"/>
  <c r="I69"/>
  <c r="K69" s="1"/>
  <c r="J68"/>
  <c r="I68"/>
  <c r="K68" s="1"/>
  <c r="J67"/>
  <c r="I67"/>
  <c r="K67" s="1"/>
  <c r="J66"/>
  <c r="I66"/>
  <c r="K66" s="1"/>
  <c r="J65"/>
  <c r="I65"/>
  <c r="K65" s="1"/>
  <c r="J64"/>
  <c r="I64"/>
  <c r="K64" s="1"/>
  <c r="J63"/>
  <c r="I63"/>
  <c r="K63" s="1"/>
  <c r="J62"/>
  <c r="I62"/>
  <c r="K62" s="1"/>
  <c r="J56"/>
  <c r="I56"/>
  <c r="K56" s="1"/>
  <c r="J46"/>
  <c r="I46"/>
  <c r="K46" s="1"/>
  <c r="J45"/>
  <c r="I45"/>
  <c r="K45" s="1"/>
  <c r="J44"/>
  <c r="I44"/>
  <c r="K44" s="1"/>
  <c r="J33"/>
  <c r="I33"/>
  <c r="K33" s="1"/>
  <c r="J32"/>
  <c r="I32"/>
  <c r="K32" s="1"/>
  <c r="J31"/>
  <c r="I31"/>
  <c r="K31" s="1"/>
  <c r="J30"/>
  <c r="I30"/>
  <c r="K30" s="1"/>
  <c r="J29"/>
  <c r="I29"/>
  <c r="K29" s="1"/>
  <c r="J28"/>
  <c r="I28"/>
  <c r="K28" s="1"/>
  <c r="J12"/>
  <c r="I12"/>
  <c r="K12" s="1"/>
  <c r="J11"/>
  <c r="I11"/>
  <c r="K11" s="1"/>
  <c r="J12" i="3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11"/>
  <c r="K12"/>
  <c r="K13"/>
  <c r="K14"/>
  <c r="I15"/>
  <c r="I16"/>
  <c r="K16" s="1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J12" i="1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11"/>
  <c r="I11" i="12"/>
  <c r="I286" i="10"/>
  <c r="I285"/>
  <c r="I284"/>
  <c r="I283"/>
  <c r="I282"/>
  <c r="I281"/>
  <c r="I280"/>
  <c r="I279"/>
  <c r="I278"/>
  <c r="I277"/>
  <c r="I276"/>
  <c r="I275"/>
  <c r="I274"/>
  <c r="I273"/>
  <c r="I272"/>
  <c r="I271"/>
  <c r="I270"/>
  <c r="I269"/>
  <c r="I268"/>
  <c r="I267"/>
  <c r="I266"/>
  <c r="I265"/>
  <c r="I264"/>
  <c r="I263"/>
  <c r="I262"/>
  <c r="I261"/>
  <c r="I260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244" i="6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244" i="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1" i="3"/>
  <c r="K11" s="1"/>
  <c r="I12" i="1"/>
  <c r="K12" s="1"/>
  <c r="I13"/>
  <c r="K13" s="1"/>
  <c r="I14"/>
  <c r="K14" s="1"/>
  <c r="I15"/>
  <c r="K15" s="1"/>
  <c r="I16"/>
  <c r="K16" s="1"/>
  <c r="I17"/>
  <c r="K17" s="1"/>
  <c r="I18"/>
  <c r="K18" s="1"/>
  <c r="I19"/>
  <c r="K19" s="1"/>
  <c r="I20"/>
  <c r="K20" s="1"/>
  <c r="I21"/>
  <c r="K21" s="1"/>
  <c r="I22"/>
  <c r="K22" s="1"/>
  <c r="I23"/>
  <c r="K23" s="1"/>
  <c r="I24"/>
  <c r="K24" s="1"/>
  <c r="I25"/>
  <c r="K25" s="1"/>
  <c r="I26"/>
  <c r="K26" s="1"/>
  <c r="I27"/>
  <c r="K27" s="1"/>
  <c r="I28"/>
  <c r="K28" s="1"/>
  <c r="K29"/>
  <c r="I30"/>
  <c r="K30" s="1"/>
  <c r="I31"/>
  <c r="K31" s="1"/>
  <c r="I32"/>
  <c r="K32" s="1"/>
  <c r="I33"/>
  <c r="K33" s="1"/>
  <c r="I34"/>
  <c r="K34" s="1"/>
  <c r="I35"/>
  <c r="K35" s="1"/>
  <c r="I36"/>
  <c r="K36" s="1"/>
  <c r="I37"/>
  <c r="K37" s="1"/>
  <c r="I38"/>
  <c r="K38" s="1"/>
  <c r="I39"/>
  <c r="K39" s="1"/>
  <c r="I40"/>
  <c r="K40" s="1"/>
  <c r="I41"/>
  <c r="K41" s="1"/>
  <c r="I42"/>
  <c r="K42" s="1"/>
  <c r="I43"/>
  <c r="K43" s="1"/>
  <c r="I44"/>
  <c r="K44" s="1"/>
  <c r="I45"/>
  <c r="K45" s="1"/>
  <c r="I46"/>
  <c r="K46" s="1"/>
  <c r="I47"/>
  <c r="K47" s="1"/>
  <c r="I48"/>
  <c r="K48" s="1"/>
  <c r="I49"/>
  <c r="K49" s="1"/>
  <c r="I50"/>
  <c r="K50" s="1"/>
  <c r="I51"/>
  <c r="K51" s="1"/>
  <c r="I52"/>
  <c r="K52" s="1"/>
  <c r="I53"/>
  <c r="K53" s="1"/>
  <c r="I54"/>
  <c r="K54" s="1"/>
  <c r="I55"/>
  <c r="K55" s="1"/>
  <c r="I56"/>
  <c r="K56" s="1"/>
  <c r="I57"/>
  <c r="K57" s="1"/>
  <c r="I58"/>
  <c r="K58" s="1"/>
  <c r="I59"/>
  <c r="K59" s="1"/>
  <c r="I60"/>
  <c r="K60" s="1"/>
  <c r="I61"/>
  <c r="K61" s="1"/>
  <c r="I62"/>
  <c r="K62" s="1"/>
  <c r="I63"/>
  <c r="K63" s="1"/>
  <c r="I64"/>
  <c r="K64" s="1"/>
  <c r="I65"/>
  <c r="K65" s="1"/>
  <c r="I66"/>
  <c r="K66" s="1"/>
  <c r="K67"/>
  <c r="I68"/>
  <c r="K68" s="1"/>
  <c r="I69"/>
  <c r="K69" s="1"/>
  <c r="K70"/>
  <c r="K71"/>
  <c r="K72"/>
  <c r="K73"/>
  <c r="K74"/>
  <c r="K75"/>
  <c r="K76"/>
  <c r="K77"/>
  <c r="K78"/>
  <c r="I79"/>
  <c r="K79" s="1"/>
  <c r="I80"/>
  <c r="K80" s="1"/>
  <c r="I81"/>
  <c r="K81" s="1"/>
  <c r="I82"/>
  <c r="K82" s="1"/>
  <c r="I83"/>
  <c r="K83" s="1"/>
  <c r="I84"/>
  <c r="K84" s="1"/>
  <c r="I85"/>
  <c r="K85" s="1"/>
  <c r="I86"/>
  <c r="K86" s="1"/>
  <c r="I87"/>
  <c r="K87" s="1"/>
  <c r="I88"/>
  <c r="K88" s="1"/>
  <c r="I89"/>
  <c r="K89" s="1"/>
  <c r="I90"/>
  <c r="K90" s="1"/>
  <c r="I91"/>
  <c r="K91" s="1"/>
  <c r="I92"/>
  <c r="K92" s="1"/>
  <c r="I93"/>
  <c r="K93" s="1"/>
  <c r="I94"/>
  <c r="K94" s="1"/>
  <c r="I95"/>
  <c r="K95" s="1"/>
  <c r="I96"/>
  <c r="K96" s="1"/>
  <c r="I97"/>
  <c r="K97" s="1"/>
  <c r="I98"/>
  <c r="K98" s="1"/>
  <c r="I99"/>
  <c r="K99" s="1"/>
  <c r="I100"/>
  <c r="K100" s="1"/>
  <c r="I101"/>
  <c r="K101" s="1"/>
  <c r="I102"/>
  <c r="K102" s="1"/>
  <c r="I103"/>
  <c r="K103" s="1"/>
  <c r="I104"/>
  <c r="K104" s="1"/>
  <c r="I105"/>
  <c r="K105" s="1"/>
  <c r="I106"/>
  <c r="K106" s="1"/>
  <c r="I107"/>
  <c r="K107" s="1"/>
  <c r="I108"/>
  <c r="K108" s="1"/>
  <c r="I109"/>
  <c r="K109" s="1"/>
  <c r="I110"/>
  <c r="K110" s="1"/>
  <c r="I111"/>
  <c r="K111" s="1"/>
  <c r="I112"/>
  <c r="K112" s="1"/>
  <c r="I113"/>
  <c r="K113" s="1"/>
  <c r="I114"/>
  <c r="K114" s="1"/>
  <c r="I115"/>
  <c r="K115" s="1"/>
  <c r="I116"/>
  <c r="K116" s="1"/>
  <c r="I117"/>
  <c r="K117" s="1"/>
  <c r="I118"/>
  <c r="K118" s="1"/>
  <c r="I119"/>
  <c r="K119" s="1"/>
  <c r="I120"/>
  <c r="K120" s="1"/>
  <c r="I121"/>
  <c r="K121" s="1"/>
  <c r="I122"/>
  <c r="K122" s="1"/>
  <c r="I123"/>
  <c r="K123" s="1"/>
  <c r="I124"/>
  <c r="K124" s="1"/>
  <c r="I125"/>
  <c r="K125" s="1"/>
  <c r="I126"/>
  <c r="K126" s="1"/>
  <c r="I127"/>
  <c r="K127" s="1"/>
  <c r="I128"/>
  <c r="K128" s="1"/>
  <c r="I129"/>
  <c r="K129" s="1"/>
  <c r="I130"/>
  <c r="K130" s="1"/>
  <c r="I131"/>
  <c r="K131" s="1"/>
  <c r="I132"/>
  <c r="K132" s="1"/>
  <c r="I133"/>
  <c r="K133" s="1"/>
  <c r="I134"/>
  <c r="K134" s="1"/>
  <c r="I135"/>
  <c r="K135" s="1"/>
  <c r="I136"/>
  <c r="K136" s="1"/>
  <c r="I137"/>
  <c r="K137" s="1"/>
  <c r="I138"/>
  <c r="K138" s="1"/>
  <c r="I139"/>
  <c r="K139" s="1"/>
  <c r="I140"/>
  <c r="K140" s="1"/>
  <c r="I141"/>
  <c r="K141" s="1"/>
  <c r="I142"/>
  <c r="K142" s="1"/>
  <c r="I143"/>
  <c r="K143" s="1"/>
  <c r="I144"/>
  <c r="K144" s="1"/>
  <c r="I145"/>
  <c r="K145" s="1"/>
  <c r="I146"/>
  <c r="K146" s="1"/>
  <c r="I147"/>
  <c r="K147" s="1"/>
  <c r="I148"/>
  <c r="K148" s="1"/>
  <c r="I149"/>
  <c r="K149" s="1"/>
  <c r="I150"/>
  <c r="K150" s="1"/>
  <c r="I151"/>
  <c r="K151" s="1"/>
  <c r="I152"/>
  <c r="K152" s="1"/>
  <c r="I153"/>
  <c r="K153" s="1"/>
  <c r="I154"/>
  <c r="K154" s="1"/>
  <c r="I155"/>
  <c r="K155" s="1"/>
  <c r="I156"/>
  <c r="K156" s="1"/>
  <c r="I157"/>
  <c r="K157" s="1"/>
  <c r="I158"/>
  <c r="K158" s="1"/>
  <c r="I159"/>
  <c r="K159" s="1"/>
  <c r="I160"/>
  <c r="K160" s="1"/>
  <c r="I161"/>
  <c r="K161" s="1"/>
  <c r="I162"/>
  <c r="K162" s="1"/>
  <c r="I163"/>
  <c r="K163" s="1"/>
  <c r="I164"/>
  <c r="K164" s="1"/>
  <c r="I165"/>
  <c r="K165" s="1"/>
  <c r="I166"/>
  <c r="K166" s="1"/>
  <c r="I167"/>
  <c r="K167" s="1"/>
  <c r="I168"/>
  <c r="K168" s="1"/>
  <c r="I169"/>
  <c r="K169" s="1"/>
  <c r="I170"/>
  <c r="K170" s="1"/>
  <c r="I171"/>
  <c r="K171" s="1"/>
  <c r="I172"/>
  <c r="K172" s="1"/>
  <c r="I173"/>
  <c r="K173" s="1"/>
  <c r="I174"/>
  <c r="K174" s="1"/>
  <c r="I175"/>
  <c r="K175" s="1"/>
  <c r="I176"/>
  <c r="K176" s="1"/>
  <c r="I177"/>
  <c r="K177" s="1"/>
  <c r="I178"/>
  <c r="K178" s="1"/>
  <c r="I179"/>
  <c r="K179" s="1"/>
  <c r="I180"/>
  <c r="K180" s="1"/>
  <c r="I181"/>
  <c r="K181" s="1"/>
  <c r="I182"/>
  <c r="K182" s="1"/>
  <c r="I183"/>
  <c r="K183" s="1"/>
  <c r="I184"/>
  <c r="K184" s="1"/>
  <c r="I185"/>
  <c r="K185" s="1"/>
  <c r="I186"/>
  <c r="K186" s="1"/>
  <c r="I187"/>
  <c r="K187" s="1"/>
  <c r="I188"/>
  <c r="K188" s="1"/>
  <c r="I189"/>
  <c r="K189" s="1"/>
  <c r="I190"/>
  <c r="K190" s="1"/>
  <c r="K191"/>
  <c r="K192"/>
  <c r="K193"/>
  <c r="I194"/>
  <c r="K194" s="1"/>
  <c r="I195"/>
  <c r="K195" s="1"/>
  <c r="I196"/>
  <c r="K196" s="1"/>
  <c r="I197"/>
  <c r="K197" s="1"/>
  <c r="I198"/>
  <c r="K198" s="1"/>
  <c r="I199"/>
  <c r="K199" s="1"/>
  <c r="I200"/>
  <c r="K200" s="1"/>
  <c r="I201"/>
  <c r="K201" s="1"/>
  <c r="I202"/>
  <c r="K202" s="1"/>
  <c r="I203"/>
  <c r="K203" s="1"/>
  <c r="I204"/>
  <c r="K204" s="1"/>
  <c r="I205"/>
  <c r="K205" s="1"/>
  <c r="I206"/>
  <c r="K206" s="1"/>
  <c r="I207"/>
  <c r="K207" s="1"/>
  <c r="I208"/>
  <c r="K208" s="1"/>
  <c r="I209"/>
  <c r="K209" s="1"/>
  <c r="I210"/>
  <c r="K210" s="1"/>
  <c r="I211"/>
  <c r="K211" s="1"/>
  <c r="I212"/>
  <c r="K212" s="1"/>
  <c r="I213"/>
  <c r="K213" s="1"/>
  <c r="I214"/>
  <c r="K214" s="1"/>
  <c r="I215"/>
  <c r="K215" s="1"/>
  <c r="I216"/>
  <c r="K216" s="1"/>
  <c r="I217"/>
  <c r="K217" s="1"/>
  <c r="I218"/>
  <c r="K218" s="1"/>
  <c r="I219"/>
  <c r="K219" s="1"/>
  <c r="I220"/>
  <c r="K220" s="1"/>
  <c r="I221"/>
  <c r="K221" s="1"/>
  <c r="I222"/>
  <c r="K222" s="1"/>
  <c r="I223"/>
  <c r="K223" s="1"/>
  <c r="I224"/>
  <c r="K224" s="1"/>
  <c r="I225"/>
  <c r="K225" s="1"/>
  <c r="I226"/>
  <c r="K226" s="1"/>
  <c r="I227"/>
  <c r="K227" s="1"/>
  <c r="I228"/>
  <c r="K228" s="1"/>
  <c r="I229"/>
  <c r="K229" s="1"/>
  <c r="I230"/>
  <c r="K230" s="1"/>
  <c r="I231"/>
  <c r="K231" s="1"/>
  <c r="I232"/>
  <c r="K232" s="1"/>
  <c r="I233"/>
  <c r="K233" s="1"/>
  <c r="I234"/>
  <c r="K234" s="1"/>
  <c r="I235"/>
  <c r="K235" s="1"/>
  <c r="I236"/>
  <c r="K236" s="1"/>
  <c r="I237"/>
  <c r="K237" s="1"/>
  <c r="I238"/>
  <c r="K238" s="1"/>
  <c r="I239"/>
  <c r="K239" s="1"/>
  <c r="I240"/>
  <c r="K240" s="1"/>
  <c r="I241"/>
  <c r="K241" s="1"/>
  <c r="I242"/>
  <c r="K242" s="1"/>
  <c r="I243"/>
  <c r="K243" s="1"/>
  <c r="I244"/>
  <c r="K244" s="1"/>
  <c r="I245"/>
  <c r="K245" s="1"/>
  <c r="I246"/>
  <c r="K246" s="1"/>
  <c r="I247"/>
  <c r="K247" s="1"/>
  <c r="I248"/>
  <c r="K248" s="1"/>
  <c r="I249"/>
  <c r="K249" s="1"/>
  <c r="I250"/>
  <c r="K250" s="1"/>
  <c r="I251"/>
  <c r="K251" s="1"/>
  <c r="I252"/>
  <c r="K252" s="1"/>
  <c r="K253"/>
  <c r="I254"/>
  <c r="K254" s="1"/>
  <c r="I255"/>
  <c r="K255" s="1"/>
  <c r="I256"/>
  <c r="K256" s="1"/>
  <c r="I257"/>
  <c r="K257" s="1"/>
  <c r="I258"/>
  <c r="K258" s="1"/>
  <c r="I259"/>
  <c r="K259" s="1"/>
  <c r="I260"/>
  <c r="K260" s="1"/>
  <c r="I261"/>
  <c r="K261" s="1"/>
  <c r="I262"/>
  <c r="K262" s="1"/>
  <c r="I263"/>
  <c r="K263" s="1"/>
  <c r="I264"/>
  <c r="K264" s="1"/>
  <c r="I265"/>
  <c r="K265" s="1"/>
  <c r="I266"/>
  <c r="K266" s="1"/>
  <c r="I267"/>
  <c r="K267" s="1"/>
  <c r="I268"/>
  <c r="K268" s="1"/>
  <c r="I269"/>
  <c r="K269" s="1"/>
  <c r="I270"/>
  <c r="K270" s="1"/>
  <c r="I271"/>
  <c r="K271" s="1"/>
  <c r="I272"/>
  <c r="K272" s="1"/>
  <c r="I273"/>
  <c r="K273" s="1"/>
  <c r="I274"/>
  <c r="K274" s="1"/>
  <c r="I275"/>
  <c r="K275" s="1"/>
  <c r="I276"/>
  <c r="K276" s="1"/>
  <c r="I277"/>
  <c r="K277" s="1"/>
  <c r="I278"/>
  <c r="K278" s="1"/>
  <c r="I279"/>
  <c r="K279" s="1"/>
  <c r="I280"/>
  <c r="K280" s="1"/>
  <c r="I281"/>
  <c r="K281" s="1"/>
  <c r="I282"/>
  <c r="K282" s="1"/>
  <c r="I283"/>
  <c r="K283" s="1"/>
  <c r="I284"/>
  <c r="K284" s="1"/>
  <c r="I285"/>
  <c r="K285" s="1"/>
  <c r="I286"/>
  <c r="K286" s="1"/>
  <c r="I287"/>
  <c r="K287" s="1"/>
  <c r="I12" i="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11"/>
  <c r="I11" i="1"/>
  <c r="K11" s="1"/>
  <c r="J288" l="1"/>
  <c r="K288"/>
  <c r="K21" i="11"/>
  <c r="K23"/>
  <c r="K25"/>
  <c r="K94"/>
  <c r="K154"/>
  <c r="K156"/>
  <c r="K158"/>
  <c r="K17"/>
  <c r="K138"/>
  <c r="K16"/>
  <c r="K78"/>
  <c r="K80"/>
  <c r="K141"/>
  <c r="K143"/>
  <c r="K145"/>
  <c r="K157"/>
  <c r="K159"/>
  <c r="K44"/>
  <c r="K101"/>
  <c r="K103"/>
  <c r="K204"/>
  <c r="K70"/>
  <c r="K104"/>
  <c r="K12"/>
  <c r="K58"/>
  <c r="K85"/>
  <c r="K89"/>
  <c r="K92"/>
  <c r="K117"/>
  <c r="K119"/>
  <c r="K183"/>
  <c r="K184"/>
  <c r="K215"/>
  <c r="K72"/>
  <c r="K34"/>
  <c r="K48"/>
  <c r="K50"/>
  <c r="K81"/>
  <c r="K148"/>
  <c r="K150"/>
  <c r="K152"/>
  <c r="K160"/>
  <c r="K186"/>
  <c r="K188"/>
  <c r="K190"/>
  <c r="K66"/>
  <c r="K74"/>
  <c r="K13"/>
  <c r="K15"/>
  <c r="K30"/>
  <c r="K53"/>
  <c r="K55"/>
  <c r="K57"/>
  <c r="K60"/>
  <c r="K122"/>
  <c r="K165"/>
  <c r="K174"/>
  <c r="K197"/>
  <c r="K206"/>
  <c r="K40"/>
  <c r="K69"/>
  <c r="K73"/>
  <c r="K82"/>
  <c r="K106"/>
  <c r="K109"/>
  <c r="K118"/>
  <c r="K128"/>
  <c r="K134"/>
  <c r="K164"/>
  <c r="K177"/>
  <c r="K209"/>
  <c r="K14"/>
  <c r="K18"/>
  <c r="K24"/>
  <c r="K33"/>
  <c r="K38"/>
  <c r="K45"/>
  <c r="K47"/>
  <c r="K49"/>
  <c r="K68"/>
  <c r="K84"/>
  <c r="K90"/>
  <c r="K91"/>
  <c r="K93"/>
  <c r="K95"/>
  <c r="K100"/>
  <c r="K102"/>
  <c r="K114"/>
  <c r="K121"/>
  <c r="K130"/>
  <c r="K131"/>
  <c r="K137"/>
  <c r="K146"/>
  <c r="K147"/>
  <c r="K166"/>
  <c r="K170"/>
  <c r="K173"/>
  <c r="K175"/>
  <c r="K180"/>
  <c r="K182"/>
  <c r="K189"/>
  <c r="K191"/>
  <c r="K192"/>
  <c r="K196"/>
  <c r="K198"/>
  <c r="K205"/>
  <c r="K207"/>
  <c r="K214"/>
  <c r="K46"/>
  <c r="K113"/>
  <c r="K181"/>
  <c r="K199"/>
  <c r="K42"/>
  <c r="K71"/>
  <c r="K87"/>
  <c r="K88"/>
  <c r="K111"/>
  <c r="K116"/>
  <c r="K187"/>
  <c r="K193"/>
  <c r="K202"/>
  <c r="K27"/>
  <c r="K29"/>
  <c r="K31"/>
  <c r="K52"/>
  <c r="K54"/>
  <c r="K56"/>
  <c r="K59"/>
  <c r="K61"/>
  <c r="K63"/>
  <c r="K65"/>
  <c r="K75"/>
  <c r="K77"/>
  <c r="K79"/>
  <c r="K86"/>
  <c r="K98"/>
  <c r="K99"/>
  <c r="K105"/>
  <c r="K110"/>
  <c r="K124"/>
  <c r="K126"/>
  <c r="K133"/>
  <c r="K135"/>
  <c r="K140"/>
  <c r="K142"/>
  <c r="K149"/>
  <c r="K151"/>
  <c r="K153"/>
  <c r="K172"/>
  <c r="K178"/>
  <c r="K185"/>
  <c r="K194"/>
  <c r="K195"/>
  <c r="K201"/>
  <c r="K86" i="3"/>
</calcChain>
</file>

<file path=xl/sharedStrings.xml><?xml version="1.0" encoding="utf-8"?>
<sst xmlns="http://schemas.openxmlformats.org/spreadsheetml/2006/main" count="2786" uniqueCount="638">
  <si>
    <t>CÔNG TY TNHH TM DV VĂN PHÒNG PHẨM PHƯƠNG NAM</t>
  </si>
  <si>
    <t>B18/19K Đường Liên Ấp,Ấp 3,Bình Hưng, Bình Chánh, TP HCM</t>
  </si>
  <si>
    <t>MST: 0307229914</t>
  </si>
  <si>
    <t>NHẬP HÀNG HÓA</t>
  </si>
  <si>
    <t>STT</t>
  </si>
  <si>
    <t>Số HD</t>
  </si>
  <si>
    <t>Ngày Tháng</t>
  </si>
  <si>
    <t>Nhà cung cấp</t>
  </si>
  <si>
    <t>Mặt hàng</t>
  </si>
  <si>
    <t>ĐVT</t>
  </si>
  <si>
    <t>SL</t>
  </si>
  <si>
    <t>Đơn giá</t>
  </si>
  <si>
    <t>Đ.G sau VAT</t>
  </si>
  <si>
    <t>Thành tiền</t>
  </si>
  <si>
    <t>xuất hàng trực tiếp</t>
  </si>
  <si>
    <t>Khách hàng</t>
  </si>
  <si>
    <t>Thành tiền trước VAT</t>
  </si>
  <si>
    <t>Thành tiền sau VAT</t>
  </si>
  <si>
    <t>cuộn</t>
  </si>
  <si>
    <t>cái</t>
  </si>
  <si>
    <t>băng keo opp 2f x 100y</t>
  </si>
  <si>
    <t>băng keo opp 6f x 100y</t>
  </si>
  <si>
    <t>băng keo opp 7f x 100y</t>
  </si>
  <si>
    <t>băng keo vải 4f8 x 15y</t>
  </si>
  <si>
    <t>băng keo ds 2f4 x 18y</t>
  </si>
  <si>
    <t>băng keo gv 1f6 x 30y</t>
  </si>
  <si>
    <t>băng keo opp 2f4 x 100y</t>
  </si>
  <si>
    <t>băng keo ds 1f x 18y</t>
  </si>
  <si>
    <t>băng keo ds 1f2 x 18y</t>
  </si>
  <si>
    <t>băng keo ds 1f6 x 18y</t>
  </si>
  <si>
    <t>09/01</t>
  </si>
  <si>
    <t>pin energizer max aaa</t>
  </si>
  <si>
    <t>vĩ</t>
  </si>
  <si>
    <t>pin energizer max aa</t>
  </si>
  <si>
    <t>cây</t>
  </si>
  <si>
    <t>hảo vọng</t>
  </si>
  <si>
    <t>hộp</t>
  </si>
  <si>
    <t>chai</t>
  </si>
  <si>
    <t>bộ</t>
  </si>
  <si>
    <t>lọ</t>
  </si>
  <si>
    <t>bấm kim ps 10e 5 màu</t>
  </si>
  <si>
    <t>lưỡi dao</t>
  </si>
  <si>
    <t>Đơn giá trước VAT</t>
  </si>
  <si>
    <t>17/02</t>
  </si>
  <si>
    <t>20/02</t>
  </si>
  <si>
    <t>23/02</t>
  </si>
  <si>
    <t>24/02</t>
  </si>
  <si>
    <t>25/02</t>
  </si>
  <si>
    <t>băng keo ds 2f4 x 23y</t>
  </si>
  <si>
    <t>băng keo opp 5f x 100y</t>
  </si>
  <si>
    <t>15/02</t>
  </si>
  <si>
    <t>cục</t>
  </si>
  <si>
    <t>date</t>
  </si>
  <si>
    <t>kéo</t>
  </si>
  <si>
    <t>bấm kim</t>
  </si>
  <si>
    <t>liên á châu</t>
  </si>
  <si>
    <t>băng keo</t>
  </si>
  <si>
    <t>hàn quốc</t>
  </si>
  <si>
    <t>an phước</t>
  </si>
  <si>
    <t>băng keo mouse 2f4 x 10y</t>
  </si>
  <si>
    <t>tns</t>
  </si>
  <si>
    <t>bao đựng handset</t>
  </si>
  <si>
    <t>bút lông bảng</t>
  </si>
  <si>
    <t>bìa accor</t>
  </si>
  <si>
    <t>bìa còng</t>
  </si>
  <si>
    <t>bìa lỗ</t>
  </si>
  <si>
    <t>xấp</t>
  </si>
  <si>
    <t>bìa phân trang</t>
  </si>
  <si>
    <t>bút bi</t>
  </si>
  <si>
    <t>xnk cà phê</t>
  </si>
  <si>
    <t>tampon</t>
  </si>
  <si>
    <t>mực dấu</t>
  </si>
  <si>
    <t>bút dạ quang</t>
  </si>
  <si>
    <t>bìa trình ký</t>
  </si>
  <si>
    <t>bìa 1 nút</t>
  </si>
  <si>
    <t>bìa lá</t>
  </si>
  <si>
    <t>thiều quang</t>
  </si>
  <si>
    <t>pin maxell cr 2032</t>
  </si>
  <si>
    <t>bìa lỗ a4</t>
  </si>
  <si>
    <t>bìa còng cua si 3.5p</t>
  </si>
  <si>
    <t>bìa phân trang 31 số</t>
  </si>
  <si>
    <t>an bình</t>
  </si>
  <si>
    <t>dấu shiny</t>
  </si>
  <si>
    <t>giấy ghi chú</t>
  </si>
  <si>
    <t>gỡ kim</t>
  </si>
  <si>
    <t>kẹp giấy</t>
  </si>
  <si>
    <t>keo nước</t>
  </si>
  <si>
    <t>phạm tuấn</t>
  </si>
  <si>
    <t>bìa hộp si 10P</t>
  </si>
  <si>
    <t>bìa cột dây nhựa</t>
  </si>
  <si>
    <t>keo 502</t>
  </si>
  <si>
    <t>minh phú</t>
  </si>
  <si>
    <t>kẹp bướm</t>
  </si>
  <si>
    <t>băng keo 4229p</t>
  </si>
  <si>
    <t>bấm kim ps-10e 5 màu</t>
  </si>
  <si>
    <t>680-9 miếng đánh dấu singhere</t>
  </si>
  <si>
    <t xml:space="preserve"> </t>
  </si>
  <si>
    <t>băng xóa v5mm*12m clear pink</t>
  </si>
  <si>
    <t>phước khang</t>
  </si>
  <si>
    <t>băng keo 4229p khổ 12mmx10m</t>
  </si>
  <si>
    <t>02/01</t>
  </si>
  <si>
    <t>mai hoàng long</t>
  </si>
  <si>
    <t>pin aaa energizer max</t>
  </si>
  <si>
    <t>pin aa energizer max</t>
  </si>
  <si>
    <t>axo xanh dương h.tươi mát 800ml</t>
  </si>
  <si>
    <t>04/01</t>
  </si>
  <si>
    <t>nhật hồng</t>
  </si>
  <si>
    <t>giấy fort 80 (84cm)</t>
  </si>
  <si>
    <t>cuồn</t>
  </si>
  <si>
    <t>06/01</t>
  </si>
  <si>
    <t>việt hen</t>
  </si>
  <si>
    <t>srt aquala dâu 500ml</t>
  </si>
  <si>
    <t>srt aquala kiwi 500ml</t>
  </si>
  <si>
    <t>srt aquala lavender 500ml</t>
  </si>
  <si>
    <t xml:space="preserve">srt aquala orange ginger 500ml </t>
  </si>
  <si>
    <t>tuấn lộc ph</t>
  </si>
  <si>
    <t>giấy cuộn an an</t>
  </si>
  <si>
    <t>bịch</t>
  </si>
  <si>
    <t>giấy hộp tết</t>
  </si>
  <si>
    <t>giấy khăn ăn an an</t>
  </si>
  <si>
    <t>gói</t>
  </si>
  <si>
    <t>05/01</t>
  </si>
  <si>
    <t>lâm hưng phát</t>
  </si>
  <si>
    <t>giấy đl 70 gr a4</t>
  </si>
  <si>
    <t>ram</t>
  </si>
  <si>
    <t>07/01</t>
  </si>
  <si>
    <t>huy minh quang</t>
  </si>
  <si>
    <t>giấy trắng idea 70gsm a4</t>
  </si>
  <si>
    <t>10/01</t>
  </si>
  <si>
    <t>anh phương</t>
  </si>
  <si>
    <t>mực in phun epson</t>
  </si>
  <si>
    <t>ruy băng máy in kim</t>
  </si>
  <si>
    <t>11/01</t>
  </si>
  <si>
    <t>tiên tiến</t>
  </si>
  <si>
    <t>xịt phòng glade 280ml hương hoa oải hương</t>
  </si>
  <si>
    <t>tẩy nhà tắm hương cam chanh 900ml</t>
  </si>
  <si>
    <t>vĩnh thịnh</t>
  </si>
  <si>
    <t>bìa còng 5p f4</t>
  </si>
  <si>
    <t>bìa còng 10p a4</t>
  </si>
  <si>
    <t>dương thành</t>
  </si>
  <si>
    <t>nước lau kính 800ml</t>
  </si>
  <si>
    <t>thế giới bảng</t>
  </si>
  <si>
    <t>bảng ghim</t>
  </si>
  <si>
    <t>việt úc</t>
  </si>
  <si>
    <t>giấy vs posy economic</t>
  </si>
  <si>
    <t>túi 12</t>
  </si>
  <si>
    <t>13/01</t>
  </si>
  <si>
    <t>12/01</t>
  </si>
  <si>
    <t>bìa còng 7p f4</t>
  </si>
  <si>
    <t>hưng thành</t>
  </si>
  <si>
    <t>giấy màu 70</t>
  </si>
  <si>
    <t>kg</t>
  </si>
  <si>
    <t>liên sơn</t>
  </si>
  <si>
    <t>giấy carbonless imp k210-3l</t>
  </si>
  <si>
    <t>thùng</t>
  </si>
  <si>
    <t>14/01</t>
  </si>
  <si>
    <t>bến nghé</t>
  </si>
  <si>
    <t>mực bút lông bảng ri01</t>
  </si>
  <si>
    <t>16/01</t>
  </si>
  <si>
    <t>kim nguyên phúc</t>
  </si>
  <si>
    <t>giấy vs sài gòn inno</t>
  </si>
  <si>
    <t>phạm anh</t>
  </si>
  <si>
    <t>rửa nhà tắm gift siêu sạch 900ml</t>
  </si>
  <si>
    <t>lau kính gift sắc biển 580 ml</t>
  </si>
  <si>
    <t>hoa đăng</t>
  </si>
  <si>
    <t>giấy trắng</t>
  </si>
  <si>
    <t>chuẩn việt</t>
  </si>
  <si>
    <t>bút lông bảng wb03</t>
  </si>
  <si>
    <t>bút lông dầu pm09</t>
  </si>
  <si>
    <t>bút bi tl027</t>
  </si>
  <si>
    <t>bút bi tl079</t>
  </si>
  <si>
    <t>bút bi tl008</t>
  </si>
  <si>
    <t>bút dạ quang hl03</t>
  </si>
  <si>
    <t>bút bi tl025</t>
  </si>
  <si>
    <t>đế cắm bút ph02</t>
  </si>
  <si>
    <t>gôm e09</t>
  </si>
  <si>
    <t>chuốt bút chì s01</t>
  </si>
  <si>
    <t>an phát</t>
  </si>
  <si>
    <t>bao ngón tay cao su màu trắng</t>
  </si>
  <si>
    <t>17/01</t>
  </si>
  <si>
    <t>big a an lạc</t>
  </si>
  <si>
    <t>hàng hóa bán lẻ - thuế suất 10%</t>
  </si>
  <si>
    <t>bút xóa cp02 12ml</t>
  </si>
  <si>
    <t>chấn long</t>
  </si>
  <si>
    <t>dao gọt chì 0103</t>
  </si>
  <si>
    <t>dao gọt chì 0423</t>
  </si>
  <si>
    <t>lưỡi dao 1403</t>
  </si>
  <si>
    <t>31/12</t>
  </si>
  <si>
    <t>dao rọc giấy 0426</t>
  </si>
  <si>
    <t>lưỡi dao 1404</t>
  </si>
  <si>
    <t>bấm kim 1102</t>
  </si>
  <si>
    <t>18/01</t>
  </si>
  <si>
    <t>phúc mã</t>
  </si>
  <si>
    <t>art 100 bút thông dụng đen</t>
  </si>
  <si>
    <t>art 700 bút thông dụng đen</t>
  </si>
  <si>
    <t>art 700 bút thông dụng đỏ</t>
  </si>
  <si>
    <t>19/01</t>
  </si>
  <si>
    <t>hoàng kim phát</t>
  </si>
  <si>
    <t>giấy trắng 58gsm-khổ 84 (a4-100 ream)</t>
  </si>
  <si>
    <t>giấy trắng 80gsm-khổ 84 (a4-50 ream)</t>
  </si>
  <si>
    <t>giấy ncr ltdt kt: 279x210</t>
  </si>
  <si>
    <t>giấy in trắng 70gr a4</t>
  </si>
  <si>
    <t>giấy in trắng 70gr a5</t>
  </si>
  <si>
    <t>20/01</t>
  </si>
  <si>
    <t>pin sạc ener aa 2300mah</t>
  </si>
  <si>
    <t>máy sạc pin ener chcc</t>
  </si>
  <si>
    <t>đại dương</t>
  </si>
  <si>
    <t>băng keo gv 16mmx30y</t>
  </si>
  <si>
    <t>băng keo gv 20mmx30y</t>
  </si>
  <si>
    <t>băng keo ds 16mmx18y</t>
  </si>
  <si>
    <t>băng keo vải 48mmx15y</t>
  </si>
  <si>
    <t>băng keo opp 20mmx100y</t>
  </si>
  <si>
    <t>băng keo opp 47mmx100y</t>
  </si>
  <si>
    <t>băng keo opp 70x100y</t>
  </si>
  <si>
    <t>băng keo opp 60x100y</t>
  </si>
  <si>
    <t>băng keo ds 2f4x18y</t>
  </si>
  <si>
    <t>băng keo ds 2f4x23y</t>
  </si>
  <si>
    <t>băng keo 24mmx100y</t>
  </si>
  <si>
    <t>băng keo ds 10mmx18y</t>
  </si>
  <si>
    <t>băng keo ds 24mmx18y</t>
  </si>
  <si>
    <t>băng keo ds 20mmx18y</t>
  </si>
  <si>
    <t>băng keo ds 12mmx18y</t>
  </si>
  <si>
    <t>23/01</t>
  </si>
  <si>
    <t>thu nguyệt</t>
  </si>
  <si>
    <t>màng pe 500mm</t>
  </si>
  <si>
    <t>băng keo trong 48mmx100y</t>
  </si>
  <si>
    <t>băng keo đục 48mmx100y</t>
  </si>
  <si>
    <t>băng keo trong 48mmx80y</t>
  </si>
  <si>
    <t>băng keo trong 24mmx60y</t>
  </si>
  <si>
    <t>thanh thuận</t>
  </si>
  <si>
    <t>giấy photo idea 80gsm a4</t>
  </si>
  <si>
    <t>giấy ik plus đl 80</t>
  </si>
  <si>
    <t>giấy double 70a4</t>
  </si>
  <si>
    <t>giấy photocopy idea 70gsm a4</t>
  </si>
  <si>
    <t>bìa 80 lá a4 fo</t>
  </si>
  <si>
    <t>bìa</t>
  </si>
  <si>
    <t>tập 200 bang</t>
  </si>
  <si>
    <t>cuốn</t>
  </si>
  <si>
    <t>tập pororo 200tr</t>
  </si>
  <si>
    <t>quyển</t>
  </si>
  <si>
    <t>giấy a4 idea 80gsm</t>
  </si>
  <si>
    <t>bút bi tl08</t>
  </si>
  <si>
    <t>bút bi tl089</t>
  </si>
  <si>
    <t>giấy a4 paper one 70</t>
  </si>
  <si>
    <t>giấy a4 paper one 80</t>
  </si>
  <si>
    <t>tập tuổi thần tiên 96tr</t>
  </si>
  <si>
    <t>tập tuổi thần tiên 200tr</t>
  </si>
  <si>
    <t>sổ caro 25 dày</t>
  </si>
  <si>
    <t>sổ caro 30 dày</t>
  </si>
  <si>
    <t>tập 200tr pororo</t>
  </si>
  <si>
    <t>tập 200tr bang</t>
  </si>
  <si>
    <t>bút bi fo03</t>
  </si>
  <si>
    <t>xnk bình tây</t>
  </si>
  <si>
    <t>máy tính casio lc403tv</t>
  </si>
  <si>
    <t>tiến phát</t>
  </si>
  <si>
    <t>sổ 25 mỏng</t>
  </si>
  <si>
    <t>sổ lò xo a4</t>
  </si>
  <si>
    <t>sổ hmd</t>
  </si>
  <si>
    <t>sổ 1 mập</t>
  </si>
  <si>
    <t>sổ 25 mập</t>
  </si>
  <si>
    <t>sổ da đặc biệt</t>
  </si>
  <si>
    <t>sổ da ck3 mỏng</t>
  </si>
  <si>
    <t>sổ da ck9 mỏng</t>
  </si>
  <si>
    <t>sổ láng trung dày</t>
  </si>
  <si>
    <t>tập 96 tt</t>
  </si>
  <si>
    <t>tập 96 lh</t>
  </si>
  <si>
    <t>tập 96 bon bon</t>
  </si>
  <si>
    <t>sổ da ck8 dày</t>
  </si>
  <si>
    <t>sổ da ck6 mỏng</t>
  </si>
  <si>
    <t>sổ ngang tr d</t>
  </si>
  <si>
    <t>tập 200 tt</t>
  </si>
  <si>
    <t>tập 96 đx</t>
  </si>
  <si>
    <t>sổ da ck2 dày, katun 4m</t>
  </si>
  <si>
    <t>sổ da ck 7 mỏng</t>
  </si>
  <si>
    <t>tập 96 thm</t>
  </si>
  <si>
    <t>tập 200 thm</t>
  </si>
  <si>
    <t>tập 96 ok 96 katun</t>
  </si>
  <si>
    <t>sổ da ck5 mỏng</t>
  </si>
  <si>
    <t>sổ da ck8 mỏng</t>
  </si>
  <si>
    <t>sổ cảnh dày</t>
  </si>
  <si>
    <t>tập 96 bang</t>
  </si>
  <si>
    <t>tập 96 big in</t>
  </si>
  <si>
    <t>sổ da a4 dày</t>
  </si>
  <si>
    <t>sổ da nập</t>
  </si>
  <si>
    <t>sổ ngang nh d</t>
  </si>
  <si>
    <t>tập 96 bmn</t>
  </si>
  <si>
    <t>sổ da ck3 dày</t>
  </si>
  <si>
    <t>tập 100 tv</t>
  </si>
  <si>
    <t>tập 200 tv</t>
  </si>
  <si>
    <t>sổ giáo án</t>
  </si>
  <si>
    <t>sổ da ck4 mỏng</t>
  </si>
  <si>
    <t>tập 200 bmn</t>
  </si>
  <si>
    <t>tập 200tt</t>
  </si>
  <si>
    <t>lau sàn gift ylang 4 kg</t>
  </si>
  <si>
    <t>can</t>
  </si>
  <si>
    <t>06/02</t>
  </si>
  <si>
    <t>vĩnh minh hưng</t>
  </si>
  <si>
    <t>giấy natural 70 a4</t>
  </si>
  <si>
    <t>07/02</t>
  </si>
  <si>
    <t>giấy carbonless imp k210/2-2l (w,p)</t>
  </si>
  <si>
    <t>giấy carbonless khổ 210/2-4l</t>
  </si>
  <si>
    <t>phong vũ</t>
  </si>
  <si>
    <t>phước hải</t>
  </si>
  <si>
    <t>ru-băng lq 300</t>
  </si>
  <si>
    <t>09/02</t>
  </si>
  <si>
    <t>srt aquala orange ginger 500ml</t>
  </si>
  <si>
    <t>08/02</t>
  </si>
  <si>
    <t>băng keo opp 4f7x30y</t>
  </si>
  <si>
    <t>băng keo ds 1fx18y</t>
  </si>
  <si>
    <t>băng keo opp 2f4x80y</t>
  </si>
  <si>
    <t>sáp thơm glade hương lavender 180g</t>
  </si>
  <si>
    <t>sáp thơm 180g hương hoa lài</t>
  </si>
  <si>
    <t>xịt phòng 400ml (charming)</t>
  </si>
  <si>
    <t>giấy carbonless imp k210/2-3l (w,p,b)</t>
  </si>
  <si>
    <t>giấy carbonless khổ 210/2-4l (w,p,y,b)</t>
  </si>
  <si>
    <t>14/02</t>
  </si>
  <si>
    <t>giấy trắng đl 80 (84cm)</t>
  </si>
  <si>
    <t>giấy cuộn xanh (supreme)</t>
  </si>
  <si>
    <t>giấy hộp xanh (supreme)</t>
  </si>
  <si>
    <t>băng keo 2 mặt 1fx18y</t>
  </si>
  <si>
    <t>băng keo 2 mặt 1f2x18y</t>
  </si>
  <si>
    <t>băng keo 2 mặt 1f6x18y</t>
  </si>
  <si>
    <t>băng keo 2 mặt 2fx18y</t>
  </si>
  <si>
    <t>băng keo 2 mặt 2f4x18y</t>
  </si>
  <si>
    <t>băng keo 2 mặt 2f4x23y</t>
  </si>
  <si>
    <t>băng keo giấy 1f2x18y</t>
  </si>
  <si>
    <t>băng keo giấy 1f6x30y</t>
  </si>
  <si>
    <t>băng keo vải 4f8x15y</t>
  </si>
  <si>
    <t>túi</t>
  </si>
  <si>
    <t>pin aaa energizer max e92</t>
  </si>
  <si>
    <t>pin energizer a23</t>
  </si>
  <si>
    <t>18/02</t>
  </si>
  <si>
    <t>kim bấm số 10</t>
  </si>
  <si>
    <t>băng xoá v5mm*12m clear</t>
  </si>
  <si>
    <t>file chỉ mục 6 trang plus</t>
  </si>
  <si>
    <t>file chỉ mục 12 trang plus</t>
  </si>
  <si>
    <t>duy tân</t>
  </si>
  <si>
    <t>sọt vuông đại</t>
  </si>
  <si>
    <t>hũ cao 60 pet</t>
  </si>
  <si>
    <t>lố</t>
  </si>
  <si>
    <t>21/02</t>
  </si>
  <si>
    <t>22/02</t>
  </si>
  <si>
    <t>giấy trắng 80gsm-khổ 84 (a4-80 ream)</t>
  </si>
  <si>
    <t>toàn ngọc</t>
  </si>
  <si>
    <t>ruy băng máy in lq310</t>
  </si>
  <si>
    <t>27/02</t>
  </si>
  <si>
    <t>giấy in 80gsm (40r)</t>
  </si>
  <si>
    <t>chụp tai giảm ồn</t>
  </si>
  <si>
    <t>28/02</t>
  </si>
  <si>
    <t>bút bi tl036</t>
  </si>
  <si>
    <t>bút bi tl047</t>
  </si>
  <si>
    <t>bút lông dầu pm04</t>
  </si>
  <si>
    <t>gôm e-09</t>
  </si>
  <si>
    <t>chuốt bút chì s01 4 màu</t>
  </si>
  <si>
    <t>16/02</t>
  </si>
  <si>
    <t>bút bi tl093</t>
  </si>
  <si>
    <t>giấy a4 idea 70</t>
  </si>
  <si>
    <t>bút gel b011</t>
  </si>
  <si>
    <t>bìa acco</t>
  </si>
  <si>
    <t>giấy a1-80gsm</t>
  </si>
  <si>
    <t>giấy a4 ik 80</t>
  </si>
  <si>
    <t>giấy a3 double a 80</t>
  </si>
  <si>
    <t>21 mập 448tr</t>
  </si>
  <si>
    <t>bút bi tl095</t>
  </si>
  <si>
    <t>giấy a4 ik plus 80gsm</t>
  </si>
  <si>
    <t>tập 120tr sv kẻ ngang monokuro boo</t>
  </si>
  <si>
    <t>bìa còng nhẫn 2.5f fo</t>
  </si>
  <si>
    <t>tập 200tr sv starbook</t>
  </si>
  <si>
    <t>tập 96tr pororo</t>
  </si>
  <si>
    <t>giấy a4 ik plus 70gsm</t>
  </si>
  <si>
    <t>03/02</t>
  </si>
  <si>
    <t>giấy ik plus đl 70</t>
  </si>
  <si>
    <t>giấy trắng idea 80gsm a4</t>
  </si>
  <si>
    <t>sổ da ck7 dày</t>
  </si>
  <si>
    <t>bìa 40 lá a4 fo</t>
  </si>
  <si>
    <t>tập học sinh 96tr</t>
  </si>
  <si>
    <t>giấy paperone copier</t>
  </si>
  <si>
    <t>sổ da ck1 đb</t>
  </si>
  <si>
    <t>sổ da ck2 dày</t>
  </si>
  <si>
    <t>sổ cảnh đặc biệt</t>
  </si>
  <si>
    <t>tập 96 kim đồng. Tí hon</t>
  </si>
  <si>
    <t>tập 96lh</t>
  </si>
  <si>
    <t>04/02</t>
  </si>
  <si>
    <t>sổ da ck 7 dày</t>
  </si>
  <si>
    <t>sổ 30 mỏng-cắt mỏng</t>
  </si>
  <si>
    <t>sổ 21 dày</t>
  </si>
  <si>
    <t>sổ 25 dày</t>
  </si>
  <si>
    <t>sổ 30 dày-cắt dày da ck25</t>
  </si>
  <si>
    <t>tập 96 ok, katun</t>
  </si>
  <si>
    <t>sổ lò xo a5, lò xo lớn</t>
  </si>
  <si>
    <t>tập 96tv</t>
  </si>
  <si>
    <t>tập 200tv</t>
  </si>
  <si>
    <t>02/02</t>
  </si>
  <si>
    <t>sổ da ck5 dày, katun 4d</t>
  </si>
  <si>
    <t>sổ sttp d</t>
  </si>
  <si>
    <t>tập 200 big in</t>
  </si>
  <si>
    <t>11/02</t>
  </si>
  <si>
    <t>giấy kt in 80</t>
  </si>
  <si>
    <t>ptvh</t>
  </si>
  <si>
    <t>tập 96t baby</t>
  </si>
  <si>
    <t>tập 200t đông hồ</t>
  </si>
  <si>
    <t>tập sinh viên 200t vintis 11c</t>
  </si>
  <si>
    <t>tập 96t vintis</t>
  </si>
  <si>
    <t>tập 200t sv 12 con giáp</t>
  </si>
  <si>
    <t>giấy kiểm tra kt04 đl 80</t>
  </si>
  <si>
    <t>tập 48t baby</t>
  </si>
  <si>
    <t>tập 96t discovery ocean</t>
  </si>
  <si>
    <t>tập 96t hello</t>
  </si>
  <si>
    <t>tập 96tr bill nacvy</t>
  </si>
  <si>
    <t>tập 96t mèo ú</t>
  </si>
  <si>
    <t>tập 200t 12 con giáp</t>
  </si>
  <si>
    <t>tập 96t điểm 10 4 oli</t>
  </si>
  <si>
    <t>tập 96t little zodiac</t>
  </si>
  <si>
    <t>băng keo trong 48mm x 100y</t>
  </si>
  <si>
    <t>băng keo đục 48mm x 100y</t>
  </si>
  <si>
    <t>băng keo trong 72mm x 100y</t>
  </si>
  <si>
    <t>ns minh khai</t>
  </si>
  <si>
    <t>sn thuế tax 2017</t>
  </si>
  <si>
    <t>tập 200 đx</t>
  </si>
  <si>
    <t>sổ da ck7 mỏng</t>
  </si>
  <si>
    <t>sổ 25 đb</t>
  </si>
  <si>
    <t>tập 200 lh</t>
  </si>
  <si>
    <t>06/03</t>
  </si>
  <si>
    <t>01/03</t>
  </si>
  <si>
    <t>giấy trắng 80 (84cm)</t>
  </si>
  <si>
    <t>nguyễn phương</t>
  </si>
  <si>
    <t>bìa lá a4 fo ch03</t>
  </si>
  <si>
    <t>bìa nhựa a4 trắng 0.2mm</t>
  </si>
  <si>
    <t>07/03</t>
  </si>
  <si>
    <t>file hồ sơ 3515 gs</t>
  </si>
  <si>
    <t>08/03</t>
  </si>
  <si>
    <t>giấy trắng idea 70gsm, a4</t>
  </si>
  <si>
    <t>giấy in 80gsm (50r)</t>
  </si>
  <si>
    <t>giấy hộp xanh</t>
  </si>
  <si>
    <t>09/03</t>
  </si>
  <si>
    <t>11/03</t>
  </si>
  <si>
    <t>dao rọc giấy 0423</t>
  </si>
  <si>
    <t>bấm kim 1137</t>
  </si>
  <si>
    <t>13/03</t>
  </si>
  <si>
    <t>băng keo ds 1f2x18y</t>
  </si>
  <si>
    <t>băng keo ds 1f6x18y</t>
  </si>
  <si>
    <t>băng keo ds 2fx18y</t>
  </si>
  <si>
    <t>băng keo opp 2fx100y</t>
  </si>
  <si>
    <t>bạch tuyết</t>
  </si>
  <si>
    <t>tăm bông meriday 40que</t>
  </si>
  <si>
    <t>nước tẩy đa năng 700g</t>
  </si>
  <si>
    <t>xịt phòng 400ml</t>
  </si>
  <si>
    <t>03/03</t>
  </si>
  <si>
    <t>giấy in 80gsm (110r)</t>
  </si>
  <si>
    <t>giấy in 80gsm (10r)</t>
  </si>
  <si>
    <t>14/03</t>
  </si>
  <si>
    <t>quảng hưng phát</t>
  </si>
  <si>
    <t>ruột bút gel gr-01</t>
  </si>
  <si>
    <t>bút bi tl097</t>
  </si>
  <si>
    <t>bút gel b03</t>
  </si>
  <si>
    <t>bút xoá cp02 12ml</t>
  </si>
  <si>
    <t>hồ dán 30ml g08</t>
  </si>
  <si>
    <t>giấy trắng 58gsm - khổ 84 (a4-100 ream)</t>
  </si>
  <si>
    <t>giấy trắng 80gsm - khổ 84 (a4-100ream)</t>
  </si>
  <si>
    <t>15/03</t>
  </si>
  <si>
    <t>bìa 20 lá fo-db01</t>
  </si>
  <si>
    <t>bìa 40 lá fo-db02</t>
  </si>
  <si>
    <t>bìa 60 lá fo-db03</t>
  </si>
  <si>
    <t>bìa 80 lá fo-db04</t>
  </si>
  <si>
    <t>10/03</t>
  </si>
  <si>
    <t>16/03</t>
  </si>
  <si>
    <t>art 725 bút thông dụng đen</t>
  </si>
  <si>
    <t>bìa còng 70f4 laf04/fo</t>
  </si>
  <si>
    <t>bút cắm fo-ph01</t>
  </si>
  <si>
    <t>ga lúp</t>
  </si>
  <si>
    <t>băng keo 90775 (15mmx50m)</t>
  </si>
  <si>
    <t>21/03</t>
  </si>
  <si>
    <t>băng keo opp 4f7x130y</t>
  </si>
  <si>
    <t>băng keo màu 1f5x80y</t>
  </si>
  <si>
    <t>17/03</t>
  </si>
  <si>
    <t>giấy a3 paper one 80gsm</t>
  </si>
  <si>
    <t>bìa thái a3</t>
  </si>
  <si>
    <t>giấy a4 double a 80</t>
  </si>
  <si>
    <t>mực bảng</t>
  </si>
  <si>
    <t>tập 96tr thế hệ mới</t>
  </si>
  <si>
    <t>bút cắm bàn foph01</t>
  </si>
  <si>
    <t>giấy a4 paperone 70</t>
  </si>
  <si>
    <t>giấy a4 paperone 80</t>
  </si>
  <si>
    <t>tập 200tr repete</t>
  </si>
  <si>
    <t>giấy a4 double a 80gsm</t>
  </si>
  <si>
    <t>bìa còng cua 3f fo</t>
  </si>
  <si>
    <t>tập 96tr bang</t>
  </si>
  <si>
    <t>bút bi tl049</t>
  </si>
  <si>
    <t>bìa nhẫn fo 3.5f</t>
  </si>
  <si>
    <t>giấy photo ik 80 a4</t>
  </si>
  <si>
    <t>giấy double 70 a4</t>
  </si>
  <si>
    <t>sổ da ck6 dày</t>
  </si>
  <si>
    <t>tập pororo 96tr ô ly</t>
  </si>
  <si>
    <t>bút fo-wb05</t>
  </si>
  <si>
    <t>bìa còng 70 f4 laf04/fo</t>
  </si>
  <si>
    <t>18/03</t>
  </si>
  <si>
    <t>tập 96bmnb</t>
  </si>
  <si>
    <t>02/03</t>
  </si>
  <si>
    <t>file king jim 1470-gsv</t>
  </si>
  <si>
    <t>24/03</t>
  </si>
  <si>
    <t>sổ 21đb</t>
  </si>
  <si>
    <t>25/03</t>
  </si>
  <si>
    <t>sổ da mập</t>
  </si>
  <si>
    <t>sổ da ck1 mỏng</t>
  </si>
  <si>
    <t>28/03</t>
  </si>
  <si>
    <t>sổ sttp m</t>
  </si>
  <si>
    <t>tập 96 kim đồng</t>
  </si>
  <si>
    <t>23/03</t>
  </si>
  <si>
    <t>giấy kt in 60</t>
  </si>
  <si>
    <t>giấy 96 lh</t>
  </si>
  <si>
    <t>31/03</t>
  </si>
  <si>
    <t>sổ da ck9 dày</t>
  </si>
  <si>
    <t>băng keo trong 48mm x 80y</t>
  </si>
  <si>
    <t>30/03</t>
  </si>
  <si>
    <t>lau sàn gift ylang 4kg</t>
  </si>
  <si>
    <t>lau sàn gift lily 4 kg</t>
  </si>
  <si>
    <t>lau kính gift sắc biển 580ml</t>
  </si>
  <si>
    <t>xịt phòng ami new york 280ml</t>
  </si>
  <si>
    <t>lau sàn gift ylang 1 lít</t>
  </si>
  <si>
    <t>chuốt bút chì s09</t>
  </si>
  <si>
    <t>sáp màu cr c015</t>
  </si>
  <si>
    <t>29/03</t>
  </si>
  <si>
    <t>kim hoàn vũ</t>
  </si>
  <si>
    <t>giấy trắng (qualaty) 80gsm a4</t>
  </si>
  <si>
    <t>ream</t>
  </si>
  <si>
    <t>kẹp bướm 19mm</t>
  </si>
  <si>
    <t>bảng bộ b09 ( 1 mặt phấn, 1 mặt lông)</t>
  </si>
  <si>
    <t>fahasa</t>
  </si>
  <si>
    <t>keo blutack 75g</t>
  </si>
  <si>
    <t>giấy photo ik 70 a4</t>
  </si>
  <si>
    <t>tràng an</t>
  </si>
  <si>
    <t>hộp mực in casio xr-9we1</t>
  </si>
  <si>
    <t>ruy băng máy in kim lq310</t>
  </si>
  <si>
    <t>giấy natural 70a4</t>
  </si>
  <si>
    <t>giấy đl 70gr a4</t>
  </si>
  <si>
    <t>27/03</t>
  </si>
  <si>
    <t>sáp thơm glade hương cỏ hoa 180g</t>
  </si>
  <si>
    <t>nguyên xương thịnh</t>
  </si>
  <si>
    <t>in hoá đơn 200x275</t>
  </si>
  <si>
    <t>bút gel b01</t>
  </si>
  <si>
    <t>bút gel b11</t>
  </si>
  <si>
    <t>01/04</t>
  </si>
  <si>
    <t>giấy đl 70gr a5</t>
  </si>
  <si>
    <t>giấy trắng spr 70gsm a4</t>
  </si>
  <si>
    <t>giấy 3 liên 210x279 (2dao)</t>
  </si>
  <si>
    <t>03/04</t>
  </si>
  <si>
    <t>tân lập thành</t>
  </si>
  <si>
    <t>xô 14l không nắp</t>
  </si>
  <si>
    <t>thùng rác đạp trung</t>
  </si>
  <si>
    <t>04/04</t>
  </si>
  <si>
    <t>tẩy toilet duck</t>
  </si>
  <si>
    <t>thuốc diệt côn trùng raid 660ml hương cam chanh</t>
  </si>
  <si>
    <t>tẩy nhà tắm duck</t>
  </si>
  <si>
    <t>thuốc diệt côn trùng raid 660ml hương lavender</t>
  </si>
  <si>
    <t>thuốc diệt côn trùng raid 660ml không mùi</t>
  </si>
  <si>
    <t>bình xịt côn trùng raid 660ml hương khuynh diệp</t>
  </si>
  <si>
    <t>sáp thơm glade h.chanh 180g</t>
  </si>
  <si>
    <t>05/04</t>
  </si>
  <si>
    <t>băng keo mouse 2f4x10y</t>
  </si>
  <si>
    <t>10/04</t>
  </si>
  <si>
    <t>nguyên kim</t>
  </si>
  <si>
    <t>máy in hp laserjet pro mfp m130nm</t>
  </si>
  <si>
    <t>chiếc</t>
  </si>
  <si>
    <t>11/04</t>
  </si>
  <si>
    <t>giấy màu 80</t>
  </si>
  <si>
    <t>bút chì gỗ gp01</t>
  </si>
  <si>
    <t>bút lông kim fl04</t>
  </si>
  <si>
    <t>bút chì gỗ gp021</t>
  </si>
  <si>
    <t>bút gel012</t>
  </si>
  <si>
    <t>bút gel08</t>
  </si>
  <si>
    <t>bút bi tl034</t>
  </si>
  <si>
    <t>gôm e11</t>
  </si>
  <si>
    <t>băng keo gv 1f2x30y</t>
  </si>
  <si>
    <t>băng keo opp 4f7x100y</t>
  </si>
  <si>
    <t>máy tính casio hl122tv</t>
  </si>
  <si>
    <t>máy tính casio mx12b</t>
  </si>
  <si>
    <t>máy tính casio dx12b</t>
  </si>
  <si>
    <t>12/04</t>
  </si>
  <si>
    <t>13/04</t>
  </si>
  <si>
    <t>giấy trắng 58gsm- khổ 84 (a4-80ream)</t>
  </si>
  <si>
    <t>bìa còng bật a4 7cm+4index</t>
  </si>
  <si>
    <t>bấm không dùng kim (sl106-a)</t>
  </si>
  <si>
    <t>giấy vệ sinh sài gòn inno</t>
  </si>
  <si>
    <t>14/04</t>
  </si>
  <si>
    <t>15/04</t>
  </si>
  <si>
    <t>07/04</t>
  </si>
  <si>
    <t>băng keo gv 1f6x30y</t>
  </si>
  <si>
    <t>băng keo opp 5fx100y</t>
  </si>
  <si>
    <t>17/04</t>
  </si>
  <si>
    <t>18/04</t>
  </si>
  <si>
    <t>19/04</t>
  </si>
  <si>
    <t>bút bi tl061</t>
  </si>
  <si>
    <t>mực viết máy fbi-07</t>
  </si>
  <si>
    <t>bút lông bảng wb016</t>
  </si>
  <si>
    <t>mỹ hưng</t>
  </si>
  <si>
    <t>tẩy toilet duck 625ml siêu tẩy</t>
  </si>
  <si>
    <t>tẩy toilet duck 900ml siêu tẩy</t>
  </si>
  <si>
    <t>javel 1kg</t>
  </si>
  <si>
    <t>xm raid 600ml</t>
  </si>
  <si>
    <t>bột giặt omo đỏ 400g*36</t>
  </si>
  <si>
    <t>22/04</t>
  </si>
  <si>
    <t>ga ran</t>
  </si>
  <si>
    <t>giày bh bestrun</t>
  </si>
  <si>
    <t>đôi</t>
  </si>
  <si>
    <t>28/04</t>
  </si>
  <si>
    <t>24/04</t>
  </si>
  <si>
    <t>25/04</t>
  </si>
  <si>
    <t>08/04</t>
  </si>
  <si>
    <t>sáp thơm glade hương tươi mát 180g</t>
  </si>
  <si>
    <t>sáp thơm glade hương biển phiêu bồng 180g</t>
  </si>
  <si>
    <t>sáp thơm 180g hương sớm ban mai</t>
  </si>
  <si>
    <t>21/04</t>
  </si>
  <si>
    <t>27/04</t>
  </si>
  <si>
    <t>bình xịt côn trùng raid 660ml h.cam chanh 300ml</t>
  </si>
  <si>
    <t>xi đánh giày kiwi màu nâu 45ml</t>
  </si>
  <si>
    <t>xi đánh giày kiwi màu đen 45ml</t>
  </si>
  <si>
    <t>26/04</t>
  </si>
  <si>
    <t>bấm kim 1105</t>
  </si>
  <si>
    <t>khánh thảo</t>
  </si>
  <si>
    <t>chuột vi tính ecm s6703 đen</t>
  </si>
  <si>
    <t>băng keo trong 60mmx100y</t>
  </si>
  <si>
    <t>giấy ghi chú tiết kiệm (2x3) khổ 49mmx76mm</t>
  </si>
  <si>
    <t>giấy ghi chú tiết kiệm (3x3) khổ 71mmx76mm</t>
  </si>
  <si>
    <t>giấy ghi chú tiết kiệm (3x3) khổ 91mmx76mm</t>
  </si>
  <si>
    <t>ruột bìa phân trang (ruột bìa hồ sơ) dày</t>
  </si>
  <si>
    <t>giấy a4 double a 70</t>
  </si>
  <si>
    <t>bìa 3.5p</t>
  </si>
  <si>
    <t>giấy a4 ik plus 80</t>
  </si>
  <si>
    <t>pororo 96</t>
  </si>
  <si>
    <t>bút lông dầu fopm09</t>
  </si>
  <si>
    <t>pororo 200</t>
  </si>
  <si>
    <t>tập 96tr tuổi thần tiên</t>
  </si>
  <si>
    <t>TL 30CM SCR03</t>
  </si>
  <si>
    <t>tập 96bmn</t>
  </si>
  <si>
    <t>tập 200bmn</t>
  </si>
  <si>
    <t>tập 100tv</t>
  </si>
  <si>
    <t>29/04</t>
  </si>
  <si>
    <t>giấy trắng (double a) 70gsm a4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</si>
</sst>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#,###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rgb="FFFF0000"/>
      <name val="Times New Roman"/>
      <family val="1"/>
    </font>
    <font>
      <b/>
      <sz val="26"/>
      <name val="Times New Roman"/>
      <family val="1"/>
    </font>
    <font>
      <b/>
      <sz val="12"/>
      <color rgb="FFFF0000"/>
      <name val="Times New Roman"/>
      <family val="1"/>
    </font>
    <font>
      <sz val="11"/>
      <name val="Times New Roman"/>
      <family val="1"/>
    </font>
    <font>
      <b/>
      <sz val="18"/>
      <name val="Times New Roman"/>
      <family val="1"/>
    </font>
    <font>
      <sz val="10"/>
      <name val="Arial"/>
      <family val="2"/>
    </font>
    <font>
      <sz val="10"/>
      <color rgb="FFFF0000"/>
      <name val="Arial"/>
      <family val="2"/>
    </font>
    <font>
      <b/>
      <sz val="11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7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Fill="1"/>
    <xf numFmtId="0" fontId="3" fillId="0" borderId="0" xfId="0" applyFont="1"/>
    <xf numFmtId="1" fontId="2" fillId="0" borderId="0" xfId="0" applyNumberFormat="1" applyFont="1"/>
    <xf numFmtId="165" fontId="2" fillId="0" borderId="0" xfId="0" applyNumberFormat="1" applyFont="1"/>
    <xf numFmtId="0" fontId="6" fillId="0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1" xfId="0" applyFont="1" applyFill="1" applyBorder="1"/>
    <xf numFmtId="49" fontId="2" fillId="0" borderId="1" xfId="0" applyNumberFormat="1" applyFont="1" applyBorder="1" applyAlignment="1">
      <alignment horizontal="center"/>
    </xf>
    <xf numFmtId="0" fontId="3" fillId="0" borderId="1" xfId="0" applyFont="1" applyFill="1" applyBorder="1"/>
    <xf numFmtId="0" fontId="7" fillId="0" borderId="3" xfId="0" applyNumberFormat="1" applyFont="1" applyFill="1" applyBorder="1" applyAlignment="1">
      <alignment horizontal="left"/>
    </xf>
    <xf numFmtId="0" fontId="7" fillId="0" borderId="3" xfId="0" applyNumberFormat="1" applyFont="1" applyFill="1" applyBorder="1" applyAlignment="1">
      <alignment horizontal="center"/>
    </xf>
    <xf numFmtId="3" fontId="7" fillId="0" borderId="3" xfId="0" applyNumberFormat="1" applyFont="1" applyFill="1" applyBorder="1" applyAlignment="1">
      <alignment horizontal="right"/>
    </xf>
    <xf numFmtId="0" fontId="3" fillId="0" borderId="1" xfId="0" applyFont="1" applyBorder="1"/>
    <xf numFmtId="0" fontId="7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/>
    <xf numFmtId="0" fontId="7" fillId="0" borderId="3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/>
    </xf>
    <xf numFmtId="1" fontId="4" fillId="0" borderId="1" xfId="0" applyNumberFormat="1" applyFont="1" applyFill="1" applyBorder="1"/>
    <xf numFmtId="0" fontId="7" fillId="0" borderId="1" xfId="0" applyNumberFormat="1" applyFont="1" applyFill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right"/>
    </xf>
    <xf numFmtId="14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2" fillId="0" borderId="1" xfId="0" applyNumberFormat="1" applyFont="1" applyBorder="1" applyAlignment="1">
      <alignment horizontal="center"/>
    </xf>
    <xf numFmtId="0" fontId="2" fillId="0" borderId="1" xfId="0" applyFont="1" applyFill="1" applyBorder="1"/>
    <xf numFmtId="49" fontId="2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left"/>
    </xf>
    <xf numFmtId="0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164" fontId="2" fillId="0" borderId="0" xfId="1" applyNumberFormat="1" applyFont="1" applyFill="1"/>
    <xf numFmtId="0" fontId="2" fillId="0" borderId="0" xfId="0" applyFont="1" applyFill="1" applyAlignment="1"/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2" fontId="2" fillId="0" borderId="0" xfId="0" applyNumberFormat="1" applyFont="1" applyFill="1"/>
    <xf numFmtId="0" fontId="3" fillId="0" borderId="0" xfId="0" applyFont="1" applyFill="1"/>
    <xf numFmtId="1" fontId="2" fillId="0" borderId="0" xfId="0" applyNumberFormat="1" applyFont="1" applyFill="1"/>
    <xf numFmtId="165" fontId="2" fillId="0" borderId="0" xfId="0" applyNumberFormat="1" applyFont="1" applyFill="1"/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/>
    </xf>
    <xf numFmtId="164" fontId="3" fillId="0" borderId="2" xfId="1" applyNumberFormat="1" applyFont="1" applyFill="1" applyBorder="1" applyAlignment="1">
      <alignment horizontal="center" vertical="center" wrapText="1"/>
    </xf>
    <xf numFmtId="3" fontId="7" fillId="0" borderId="4" xfId="0" applyNumberFormat="1" applyFont="1" applyFill="1" applyBorder="1" applyAlignment="1">
      <alignment horizontal="right"/>
    </xf>
    <xf numFmtId="0" fontId="6" fillId="0" borderId="1" xfId="0" applyFont="1" applyFill="1" applyBorder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0" fontId="9" fillId="0" borderId="3" xfId="0" applyNumberFormat="1" applyFont="1" applyFill="1" applyBorder="1" applyAlignment="1">
      <alignment horizontal="left"/>
    </xf>
    <xf numFmtId="0" fontId="9" fillId="0" borderId="3" xfId="0" applyNumberFormat="1" applyFont="1" applyFill="1" applyBorder="1" applyAlignment="1">
      <alignment horizontal="center"/>
    </xf>
    <xf numFmtId="166" fontId="9" fillId="0" borderId="3" xfId="0" applyNumberFormat="1" applyFont="1" applyFill="1" applyBorder="1" applyAlignment="1">
      <alignment horizontal="right"/>
    </xf>
    <xf numFmtId="166" fontId="9" fillId="0" borderId="1" xfId="0" applyNumberFormat="1" applyFont="1" applyFill="1" applyBorder="1" applyAlignment="1">
      <alignment horizontal="right"/>
    </xf>
    <xf numFmtId="0" fontId="9" fillId="0" borderId="1" xfId="0" applyNumberFormat="1" applyFont="1" applyFill="1" applyBorder="1" applyAlignment="1">
      <alignment horizontal="left"/>
    </xf>
    <xf numFmtId="0" fontId="9" fillId="0" borderId="1" xfId="0" applyNumberFormat="1" applyFont="1" applyFill="1" applyBorder="1" applyAlignment="1">
      <alignment horizontal="center"/>
    </xf>
    <xf numFmtId="0" fontId="10" fillId="0" borderId="1" xfId="0" applyNumberFormat="1" applyFont="1" applyFill="1" applyBorder="1" applyAlignment="1">
      <alignment horizontal="left"/>
    </xf>
    <xf numFmtId="0" fontId="10" fillId="0" borderId="1" xfId="0" applyNumberFormat="1" applyFont="1" applyFill="1" applyBorder="1" applyAlignment="1">
      <alignment horizontal="center"/>
    </xf>
    <xf numFmtId="166" fontId="10" fillId="0" borderId="1" xfId="0" applyNumberFormat="1" applyFont="1" applyFill="1" applyBorder="1" applyAlignment="1">
      <alignment horizontal="right"/>
    </xf>
    <xf numFmtId="3" fontId="2" fillId="0" borderId="1" xfId="0" applyNumberFormat="1" applyFont="1" applyBorder="1"/>
    <xf numFmtId="0" fontId="2" fillId="0" borderId="5" xfId="0" applyFont="1" applyFill="1" applyBorder="1" applyAlignment="1">
      <alignment horizontal="center"/>
    </xf>
    <xf numFmtId="0" fontId="2" fillId="0" borderId="5" xfId="0" applyFont="1" applyFill="1" applyBorder="1"/>
    <xf numFmtId="49" fontId="2" fillId="0" borderId="5" xfId="0" applyNumberFormat="1" applyFont="1" applyFill="1" applyBorder="1" applyAlignment="1">
      <alignment horizontal="center"/>
    </xf>
    <xf numFmtId="0" fontId="7" fillId="0" borderId="5" xfId="0" applyFont="1" applyFill="1" applyBorder="1"/>
    <xf numFmtId="0" fontId="7" fillId="0" borderId="5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3" fontId="7" fillId="0" borderId="5" xfId="0" applyNumberFormat="1" applyFont="1" applyFill="1" applyBorder="1" applyAlignment="1">
      <alignment horizontal="right"/>
    </xf>
    <xf numFmtId="0" fontId="4" fillId="0" borderId="5" xfId="0" applyFont="1" applyFill="1" applyBorder="1"/>
    <xf numFmtId="0" fontId="3" fillId="0" borderId="1" xfId="0" applyFont="1" applyFill="1" applyBorder="1" applyAlignment="1">
      <alignment horizontal="left"/>
    </xf>
    <xf numFmtId="0" fontId="3" fillId="0" borderId="5" xfId="0" applyFont="1" applyFill="1" applyBorder="1"/>
    <xf numFmtId="0" fontId="3" fillId="0" borderId="1" xfId="0" applyFont="1" applyFill="1" applyBorder="1" applyAlignment="1">
      <alignment horizontal="center" vertical="center" wrapText="1"/>
    </xf>
    <xf numFmtId="164" fontId="2" fillId="0" borderId="1" xfId="1" applyNumberFormat="1" applyFont="1" applyFill="1" applyBorder="1" applyAlignment="1">
      <alignment horizontal="right"/>
    </xf>
    <xf numFmtId="164" fontId="3" fillId="0" borderId="1" xfId="1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right"/>
    </xf>
    <xf numFmtId="3" fontId="7" fillId="2" borderId="1" xfId="0" applyNumberFormat="1" applyFont="1" applyFill="1" applyBorder="1" applyAlignment="1">
      <alignment horizontal="right"/>
    </xf>
    <xf numFmtId="3" fontId="7" fillId="2" borderId="5" xfId="0" applyNumberFormat="1" applyFont="1" applyFill="1" applyBorder="1" applyAlignment="1">
      <alignment horizontal="right"/>
    </xf>
    <xf numFmtId="1" fontId="7" fillId="2" borderId="1" xfId="0" applyNumberFormat="1" applyFont="1" applyFill="1" applyBorder="1" applyAlignment="1">
      <alignment horizontal="right"/>
    </xf>
    <xf numFmtId="0" fontId="7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/>
    <xf numFmtId="3" fontId="3" fillId="0" borderId="0" xfId="0" applyNumberFormat="1" applyFont="1" applyFill="1"/>
    <xf numFmtId="3" fontId="2" fillId="0" borderId="0" xfId="0" applyNumberFormat="1" applyFont="1" applyFill="1"/>
    <xf numFmtId="3" fontId="2" fillId="0" borderId="0" xfId="0" applyNumberFormat="1" applyFont="1" applyFill="1" applyAlignment="1">
      <alignment horizontal="center"/>
    </xf>
    <xf numFmtId="3" fontId="7" fillId="0" borderId="6" xfId="0" applyNumberFormat="1" applyFont="1" applyFill="1" applyBorder="1" applyAlignment="1">
      <alignment horizontal="right"/>
    </xf>
    <xf numFmtId="3" fontId="11" fillId="0" borderId="1" xfId="0" applyNumberFormat="1" applyFont="1" applyFill="1" applyBorder="1" applyAlignment="1">
      <alignment horizontal="right"/>
    </xf>
    <xf numFmtId="164" fontId="3" fillId="0" borderId="1" xfId="1" applyNumberFormat="1" applyFont="1" applyFill="1" applyBorder="1" applyAlignment="1">
      <alignment horizontal="right"/>
    </xf>
    <xf numFmtId="3" fontId="9" fillId="0" borderId="3" xfId="0" applyNumberFormat="1" applyFont="1" applyFill="1" applyBorder="1" applyAlignment="1">
      <alignment horizontal="center"/>
    </xf>
    <xf numFmtId="3" fontId="9" fillId="0" borderId="3" xfId="0" applyNumberFormat="1" applyFont="1" applyFill="1" applyBorder="1" applyAlignment="1">
      <alignment horizontal="right"/>
    </xf>
    <xf numFmtId="3" fontId="9" fillId="0" borderId="1" xfId="0" applyNumberFormat="1" applyFont="1" applyFill="1" applyBorder="1" applyAlignment="1">
      <alignment horizontal="right"/>
    </xf>
    <xf numFmtId="3" fontId="9" fillId="0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0" fillId="0" borderId="1" xfId="0" applyFont="1" applyFill="1" applyBorder="1"/>
    <xf numFmtId="49" fontId="9" fillId="0" borderId="1" xfId="0" applyNumberFormat="1" applyFont="1" applyBorder="1" applyAlignment="1">
      <alignment horizontal="center"/>
    </xf>
    <xf numFmtId="0" fontId="13" fillId="0" borderId="1" xfId="0" applyFont="1" applyFill="1" applyBorder="1"/>
    <xf numFmtId="0" fontId="13" fillId="0" borderId="1" xfId="0" applyFont="1" applyBorder="1"/>
    <xf numFmtId="0" fontId="10" fillId="0" borderId="1" xfId="0" applyNumberFormat="1" applyFont="1" applyFill="1" applyBorder="1"/>
    <xf numFmtId="3" fontId="14" fillId="0" borderId="1" xfId="0" applyNumberFormat="1" applyFont="1" applyFill="1" applyBorder="1" applyAlignment="1">
      <alignment horizontal="center"/>
    </xf>
    <xf numFmtId="3" fontId="14" fillId="0" borderId="1" xfId="0" applyNumberFormat="1" applyFont="1" applyFill="1" applyBorder="1" applyAlignment="1">
      <alignment horizontal="right"/>
    </xf>
    <xf numFmtId="0" fontId="9" fillId="0" borderId="1" xfId="0" applyFont="1" applyBorder="1"/>
    <xf numFmtId="0" fontId="9" fillId="0" borderId="1" xfId="0" applyFont="1" applyBorder="1" applyAlignment="1">
      <alignment horizontal="center"/>
    </xf>
    <xf numFmtId="3" fontId="9" fillId="0" borderId="1" xfId="0" applyNumberFormat="1" applyFont="1" applyBorder="1" applyAlignment="1">
      <alignment horizontal="center"/>
    </xf>
    <xf numFmtId="3" fontId="9" fillId="0" borderId="1" xfId="0" applyNumberFormat="1" applyFont="1" applyBorder="1"/>
    <xf numFmtId="3" fontId="14" fillId="0" borderId="3" xfId="0" applyNumberFormat="1" applyFont="1" applyFill="1" applyBorder="1" applyAlignment="1">
      <alignment horizontal="center"/>
    </xf>
    <xf numFmtId="3" fontId="14" fillId="0" borderId="3" xfId="0" applyNumberFormat="1" applyFont="1" applyFill="1" applyBorder="1" applyAlignment="1">
      <alignment horizontal="right"/>
    </xf>
    <xf numFmtId="1" fontId="10" fillId="0" borderId="1" xfId="0" applyNumberFormat="1" applyFont="1" applyFill="1" applyBorder="1"/>
    <xf numFmtId="0" fontId="14" fillId="0" borderId="1" xfId="0" applyFont="1" applyBorder="1"/>
    <xf numFmtId="3" fontId="9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0" fillId="0" borderId="1" xfId="0" applyFont="1" applyFill="1" applyBorder="1" applyAlignment="1">
      <alignment horizontal="right"/>
    </xf>
    <xf numFmtId="14" fontId="9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3" fontId="9" fillId="0" borderId="1" xfId="0" applyNumberFormat="1" applyFont="1" applyBorder="1" applyAlignment="1">
      <alignment horizontal="right"/>
    </xf>
    <xf numFmtId="0" fontId="9" fillId="0" borderId="1" xfId="0" applyNumberFormat="1" applyFont="1" applyBorder="1" applyAlignment="1">
      <alignment horizontal="center"/>
    </xf>
    <xf numFmtId="0" fontId="10" fillId="0" borderId="0" xfId="0" applyFont="1" applyFill="1"/>
    <xf numFmtId="0" fontId="9" fillId="0" borderId="0" xfId="0" applyFont="1" applyAlignment="1">
      <alignment horizontal="center"/>
    </xf>
    <xf numFmtId="0" fontId="13" fillId="0" borderId="0" xfId="0" applyFont="1"/>
    <xf numFmtId="0" fontId="9" fillId="0" borderId="3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9" fillId="0" borderId="1" xfId="0" applyFont="1" applyFill="1" applyBorder="1"/>
    <xf numFmtId="0" fontId="14" fillId="0" borderId="1" xfId="0" applyNumberFormat="1" applyFont="1" applyFill="1" applyBorder="1" applyAlignment="1">
      <alignment horizontal="center"/>
    </xf>
    <xf numFmtId="166" fontId="14" fillId="0" borderId="1" xfId="0" applyNumberFormat="1" applyFont="1" applyFill="1" applyBorder="1" applyAlignment="1">
      <alignment horizontal="right"/>
    </xf>
    <xf numFmtId="0" fontId="14" fillId="0" borderId="3" xfId="0" applyNumberFormat="1" applyFont="1" applyFill="1" applyBorder="1" applyAlignment="1">
      <alignment horizontal="center"/>
    </xf>
    <xf numFmtId="166" fontId="14" fillId="0" borderId="3" xfId="0" applyNumberFormat="1" applyFont="1" applyFill="1" applyBorder="1" applyAlignment="1">
      <alignment horizontal="right"/>
    </xf>
    <xf numFmtId="166" fontId="9" fillId="0" borderId="1" xfId="0" applyNumberFormat="1" applyFont="1" applyBorder="1"/>
    <xf numFmtId="0" fontId="9" fillId="0" borderId="0" xfId="0" applyFont="1"/>
    <xf numFmtId="0" fontId="14" fillId="0" borderId="1" xfId="0" applyFont="1" applyBorder="1" applyAlignment="1">
      <alignment horizontal="center"/>
    </xf>
    <xf numFmtId="164" fontId="2" fillId="0" borderId="0" xfId="0" applyNumberFormat="1" applyFont="1" applyFill="1"/>
    <xf numFmtId="0" fontId="14" fillId="0" borderId="3" xfId="0" applyNumberFormat="1" applyFon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43" fontId="2" fillId="0" borderId="0" xfId="0" applyNumberFormat="1" applyFont="1" applyFill="1"/>
    <xf numFmtId="3" fontId="2" fillId="0" borderId="1" xfId="0" applyNumberFormat="1" applyFont="1" applyBorder="1" applyAlignment="1">
      <alignment horizontal="center"/>
    </xf>
    <xf numFmtId="3" fontId="3" fillId="0" borderId="1" xfId="0" applyNumberFormat="1" applyFont="1" applyFill="1" applyBorder="1"/>
    <xf numFmtId="3" fontId="2" fillId="0" borderId="3" xfId="0" applyNumberFormat="1" applyFont="1" applyFill="1" applyBorder="1" applyAlignment="1">
      <alignment horizontal="center"/>
    </xf>
    <xf numFmtId="3" fontId="2" fillId="0" borderId="3" xfId="0" applyNumberFormat="1" applyFont="1" applyFill="1" applyBorder="1" applyAlignment="1">
      <alignment horizontal="right"/>
    </xf>
    <xf numFmtId="3" fontId="2" fillId="0" borderId="1" xfId="0" applyNumberFormat="1" applyFont="1" applyFill="1" applyBorder="1" applyAlignment="1">
      <alignment horizontal="right"/>
    </xf>
    <xf numFmtId="3" fontId="3" fillId="0" borderId="1" xfId="0" applyNumberFormat="1" applyFont="1" applyBorder="1"/>
    <xf numFmtId="3" fontId="2" fillId="0" borderId="1" xfId="0" applyNumberFormat="1" applyFont="1" applyFill="1" applyBorder="1" applyAlignment="1">
      <alignment horizontal="left"/>
    </xf>
    <xf numFmtId="3" fontId="2" fillId="0" borderId="1" xfId="0" applyNumberFormat="1" applyFont="1" applyFill="1" applyBorder="1" applyAlignment="1">
      <alignment horizontal="center"/>
    </xf>
    <xf numFmtId="3" fontId="4" fillId="0" borderId="1" xfId="0" applyNumberFormat="1" applyFont="1" applyFill="1" applyBorder="1" applyAlignment="1">
      <alignment horizontal="center"/>
    </xf>
    <xf numFmtId="3" fontId="4" fillId="0" borderId="0" xfId="0" applyNumberFormat="1" applyFont="1" applyFill="1"/>
    <xf numFmtId="0" fontId="7" fillId="0" borderId="3" xfId="0" applyFont="1" applyFill="1" applyBorder="1"/>
    <xf numFmtId="0" fontId="7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/>
    </xf>
    <xf numFmtId="0" fontId="14" fillId="0" borderId="3" xfId="0" applyNumberFormat="1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4" fillId="0" borderId="5" xfId="0" applyNumberFormat="1" applyFont="1" applyFill="1" applyBorder="1" applyAlignment="1">
      <alignment horizontal="center"/>
    </xf>
    <xf numFmtId="49" fontId="2" fillId="0" borderId="1" xfId="0" applyNumberFormat="1" applyFont="1" applyFill="1" applyBorder="1"/>
    <xf numFmtId="1" fontId="2" fillId="0" borderId="1" xfId="0" applyNumberFormat="1" applyFont="1" applyFill="1" applyBorder="1"/>
    <xf numFmtId="3" fontId="7" fillId="0" borderId="1" xfId="0" applyNumberFormat="1" applyFont="1" applyFill="1" applyBorder="1" applyAlignment="1">
      <alignment horizontal="right"/>
    </xf>
    <xf numFmtId="3" fontId="7" fillId="0" borderId="1" xfId="0" applyNumberFormat="1" applyFont="1" applyFill="1" applyBorder="1" applyAlignment="1">
      <alignment horizontal="right"/>
    </xf>
    <xf numFmtId="3" fontId="4" fillId="0" borderId="1" xfId="0" applyNumberFormat="1" applyFont="1" applyFill="1" applyBorder="1"/>
    <xf numFmtId="3" fontId="7" fillId="0" borderId="1" xfId="0" applyNumberFormat="1" applyFont="1" applyBorder="1" applyAlignment="1">
      <alignment horizontal="center"/>
    </xf>
    <xf numFmtId="3" fontId="18" fillId="0" borderId="1" xfId="0" applyNumberFormat="1" applyFont="1" applyFill="1" applyBorder="1"/>
    <xf numFmtId="3" fontId="11" fillId="0" borderId="1" xfId="0" applyNumberFormat="1" applyFont="1" applyFill="1" applyBorder="1"/>
    <xf numFmtId="3" fontId="7" fillId="0" borderId="3" xfId="0" applyNumberFormat="1" applyFont="1" applyFill="1" applyBorder="1" applyAlignment="1">
      <alignment horizontal="left"/>
    </xf>
    <xf numFmtId="3" fontId="7" fillId="0" borderId="3" xfId="0" applyNumberFormat="1" applyFont="1" applyFill="1" applyBorder="1" applyAlignment="1">
      <alignment horizontal="center"/>
    </xf>
    <xf numFmtId="3" fontId="11" fillId="0" borderId="1" xfId="0" applyNumberFormat="1" applyFont="1" applyBorder="1"/>
    <xf numFmtId="3" fontId="7" fillId="0" borderId="1" xfId="0" applyNumberFormat="1" applyFont="1" applyFill="1" applyBorder="1" applyAlignment="1">
      <alignment horizontal="left"/>
    </xf>
    <xf numFmtId="3" fontId="7" fillId="0" borderId="1" xfId="0" applyNumberFormat="1" applyFont="1" applyFill="1" applyBorder="1" applyAlignment="1">
      <alignment horizontal="center"/>
    </xf>
    <xf numFmtId="3" fontId="17" fillId="0" borderId="1" xfId="0" applyNumberFormat="1" applyFont="1" applyFill="1" applyBorder="1" applyAlignment="1">
      <alignment horizontal="center"/>
    </xf>
    <xf numFmtId="3" fontId="17" fillId="0" borderId="1" xfId="0" applyNumberFormat="1" applyFont="1" applyFill="1" applyBorder="1" applyAlignment="1">
      <alignment horizontal="right"/>
    </xf>
    <xf numFmtId="3" fontId="7" fillId="0" borderId="1" xfId="0" applyNumberFormat="1" applyFont="1" applyBorder="1"/>
    <xf numFmtId="3" fontId="17" fillId="0" borderId="3" xfId="0" applyNumberFormat="1" applyFont="1" applyFill="1" applyBorder="1" applyAlignment="1">
      <alignment horizontal="center"/>
    </xf>
    <xf numFmtId="3" fontId="17" fillId="0" borderId="3" xfId="0" applyNumberFormat="1" applyFont="1" applyFill="1" applyBorder="1" applyAlignment="1">
      <alignment horizontal="right"/>
    </xf>
    <xf numFmtId="49" fontId="7" fillId="0" borderId="1" xfId="0" applyNumberFormat="1" applyFont="1" applyBorder="1" applyAlignment="1">
      <alignment horizontal="center"/>
    </xf>
    <xf numFmtId="3" fontId="17" fillId="0" borderId="1" xfId="0" applyNumberFormat="1" applyFont="1" applyBorder="1"/>
    <xf numFmtId="3" fontId="17" fillId="0" borderId="1" xfId="0" applyNumberFormat="1" applyFont="1" applyBorder="1" applyAlignment="1">
      <alignment horizontal="center"/>
    </xf>
    <xf numFmtId="3" fontId="18" fillId="0" borderId="1" xfId="0" applyNumberFormat="1" applyFont="1" applyFill="1" applyBorder="1" applyAlignment="1">
      <alignment horizontal="right"/>
    </xf>
    <xf numFmtId="3" fontId="7" fillId="0" borderId="1" xfId="0" applyNumberFormat="1" applyFont="1" applyBorder="1" applyAlignment="1">
      <alignment horizontal="center" vertical="center"/>
    </xf>
    <xf numFmtId="3" fontId="11" fillId="0" borderId="1" xfId="0" applyNumberFormat="1" applyFont="1" applyBorder="1" applyAlignment="1">
      <alignment horizontal="center"/>
    </xf>
    <xf numFmtId="3" fontId="11" fillId="0" borderId="1" xfId="0" applyNumberFormat="1" applyFont="1" applyBorder="1" applyAlignment="1">
      <alignment horizontal="left"/>
    </xf>
    <xf numFmtId="3" fontId="7" fillId="0" borderId="1" xfId="0" applyNumberFormat="1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1" fontId="2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left"/>
    </xf>
    <xf numFmtId="3" fontId="7" fillId="0" borderId="1" xfId="0" applyNumberFormat="1" applyFont="1" applyFill="1" applyBorder="1" applyAlignment="1">
      <alignment horizontal="right"/>
    </xf>
    <xf numFmtId="0" fontId="2" fillId="0" borderId="0" xfId="0" applyFont="1" applyAlignment="1">
      <alignment horizontal="left"/>
    </xf>
    <xf numFmtId="0" fontId="3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>
      <alignment horizontal="center" vertical="center" wrapText="1"/>
    </xf>
    <xf numFmtId="164" fontId="3" fillId="3" borderId="2" xfId="1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3" fontId="18" fillId="0" borderId="1" xfId="0" applyNumberFormat="1" applyFont="1" applyFill="1" applyBorder="1" applyAlignment="1">
      <alignment horizontal="center"/>
    </xf>
    <xf numFmtId="16" fontId="2" fillId="0" borderId="1" xfId="0" applyNumberFormat="1" applyFont="1" applyFill="1" applyBorder="1"/>
    <xf numFmtId="14" fontId="7" fillId="0" borderId="1" xfId="0" applyNumberFormat="1" applyFont="1" applyBorder="1" applyAlignment="1">
      <alignment horizontal="center"/>
    </xf>
    <xf numFmtId="3" fontId="7" fillId="4" borderId="1" xfId="0" applyNumberFormat="1" applyFont="1" applyFill="1" applyBorder="1" applyAlignment="1">
      <alignment horizontal="left"/>
    </xf>
    <xf numFmtId="3" fontId="7" fillId="4" borderId="1" xfId="0" applyNumberFormat="1" applyFont="1" applyFill="1" applyBorder="1" applyAlignment="1">
      <alignment horizontal="center"/>
    </xf>
    <xf numFmtId="3" fontId="7" fillId="4" borderId="3" xfId="0" applyNumberFormat="1" applyFont="1" applyFill="1" applyBorder="1" applyAlignment="1">
      <alignment horizontal="center"/>
    </xf>
    <xf numFmtId="3" fontId="7" fillId="4" borderId="3" xfId="0" applyNumberFormat="1" applyFont="1" applyFill="1" applyBorder="1" applyAlignment="1">
      <alignment horizontal="right"/>
    </xf>
    <xf numFmtId="3" fontId="7" fillId="4" borderId="1" xfId="0" applyNumberFormat="1" applyFont="1" applyFill="1" applyBorder="1" applyAlignment="1">
      <alignment horizontal="right"/>
    </xf>
    <xf numFmtId="3" fontId="17" fillId="4" borderId="1" xfId="0" applyNumberFormat="1" applyFont="1" applyFill="1" applyBorder="1"/>
    <xf numFmtId="3" fontId="17" fillId="4" borderId="1" xfId="0" applyNumberFormat="1" applyFont="1" applyFill="1" applyBorder="1" applyAlignment="1">
      <alignment horizontal="center"/>
    </xf>
    <xf numFmtId="3" fontId="7" fillId="4" borderId="1" xfId="0" applyNumberFormat="1" applyFont="1" applyFill="1" applyBorder="1"/>
    <xf numFmtId="3" fontId="7" fillId="4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/>
    </xf>
    <xf numFmtId="3" fontId="7" fillId="0" borderId="1" xfId="0" applyNumberFormat="1" applyFont="1" applyFill="1" applyBorder="1" applyAlignment="1">
      <alignment horizontal="right"/>
    </xf>
    <xf numFmtId="1" fontId="7" fillId="0" borderId="1" xfId="0" applyNumberFormat="1" applyFont="1" applyFill="1" applyBorder="1" applyAlignment="1">
      <alignment horizontal="right"/>
    </xf>
    <xf numFmtId="0" fontId="7" fillId="0" borderId="1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right"/>
    </xf>
    <xf numFmtId="164" fontId="3" fillId="0" borderId="1" xfId="1" applyNumberFormat="1" applyFont="1" applyFill="1" applyBorder="1" applyAlignment="1">
      <alignment horizontal="center"/>
    </xf>
    <xf numFmtId="3" fontId="16" fillId="0" borderId="3" xfId="0" applyNumberFormat="1" applyFont="1" applyFill="1" applyBorder="1"/>
    <xf numFmtId="3" fontId="16" fillId="0" borderId="3" xfId="0" applyNumberFormat="1" applyFont="1" applyFill="1" applyBorder="1" applyAlignment="1">
      <alignment horizontal="center"/>
    </xf>
    <xf numFmtId="3" fontId="2" fillId="0" borderId="0" xfId="1" applyNumberFormat="1" applyFont="1" applyFill="1"/>
    <xf numFmtId="3" fontId="16" fillId="0" borderId="1" xfId="0" applyNumberFormat="1" applyFont="1" applyFill="1" applyBorder="1"/>
    <xf numFmtId="3" fontId="16" fillId="0" borderId="1" xfId="0" applyNumberFormat="1" applyFont="1" applyFill="1" applyBorder="1" applyAlignment="1">
      <alignment horizontal="center"/>
    </xf>
    <xf numFmtId="3" fontId="16" fillId="0" borderId="1" xfId="0" applyNumberFormat="1" applyFont="1" applyFill="1" applyBorder="1" applyAlignment="1">
      <alignment horizontal="right"/>
    </xf>
    <xf numFmtId="3" fontId="2" fillId="0" borderId="1" xfId="0" applyNumberFormat="1" applyFont="1" applyFill="1" applyBorder="1"/>
    <xf numFmtId="3" fontId="4" fillId="0" borderId="1" xfId="0" applyNumberFormat="1" applyFont="1" applyFill="1" applyBorder="1" applyAlignment="1">
      <alignment horizontal="right"/>
    </xf>
    <xf numFmtId="3" fontId="2" fillId="0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/>
    </xf>
    <xf numFmtId="3" fontId="6" fillId="0" borderId="1" xfId="0" applyNumberFormat="1" applyFont="1" applyFill="1" applyBorder="1" applyAlignment="1">
      <alignment horizontal="center"/>
    </xf>
    <xf numFmtId="3" fontId="2" fillId="0" borderId="3" xfId="0" applyNumberFormat="1" applyFont="1" applyFill="1" applyBorder="1" applyAlignment="1">
      <alignment horizontal="left"/>
    </xf>
    <xf numFmtId="3" fontId="16" fillId="0" borderId="3" xfId="0" applyNumberFormat="1" applyFont="1" applyFill="1" applyBorder="1" applyAlignment="1">
      <alignment horizontal="right"/>
    </xf>
    <xf numFmtId="3" fontId="2" fillId="0" borderId="0" xfId="0" applyNumberFormat="1" applyFont="1" applyFill="1" applyAlignment="1">
      <alignment horizontal="left"/>
    </xf>
    <xf numFmtId="3" fontId="3" fillId="0" borderId="0" xfId="0" applyNumberFormat="1" applyFont="1" applyFill="1" applyAlignment="1">
      <alignment horizontal="left"/>
    </xf>
    <xf numFmtId="3" fontId="3" fillId="0" borderId="2" xfId="0" applyNumberFormat="1" applyFont="1" applyFill="1" applyBorder="1" applyAlignment="1">
      <alignment horizontal="center" vertical="center"/>
    </xf>
    <xf numFmtId="3" fontId="3" fillId="0" borderId="1" xfId="1" applyNumberFormat="1" applyFont="1" applyFill="1" applyBorder="1" applyAlignment="1">
      <alignment horizontal="center"/>
    </xf>
    <xf numFmtId="3" fontId="3" fillId="0" borderId="1" xfId="0" applyNumberFormat="1" applyFont="1" applyFill="1" applyBorder="1" applyAlignment="1">
      <alignment horizontal="left"/>
    </xf>
    <xf numFmtId="3" fontId="7" fillId="0" borderId="1" xfId="0" applyNumberFormat="1" applyFont="1" applyFill="1" applyBorder="1" applyAlignment="1">
      <alignment horizontal="right"/>
    </xf>
    <xf numFmtId="3" fontId="7" fillId="0" borderId="1" xfId="0" applyNumberFormat="1" applyFont="1" applyFill="1" applyBorder="1" applyAlignment="1">
      <alignment horizontal="right"/>
    </xf>
    <xf numFmtId="3" fontId="7" fillId="0" borderId="1" xfId="0" applyNumberFormat="1" applyFont="1" applyFill="1" applyBorder="1" applyAlignment="1">
      <alignment horizontal="right"/>
    </xf>
    <xf numFmtId="0" fontId="2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3" fontId="7" fillId="0" borderId="1" xfId="0" applyNumberFormat="1" applyFont="1" applyFill="1" applyBorder="1" applyAlignment="1">
      <alignment horizontal="right"/>
    </xf>
    <xf numFmtId="0" fontId="2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3" fontId="2" fillId="0" borderId="0" xfId="0" applyNumberFormat="1" applyFont="1" applyFill="1" applyAlignment="1">
      <alignment horizontal="left"/>
    </xf>
    <xf numFmtId="3" fontId="8" fillId="0" borderId="0" xfId="0" applyNumberFormat="1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5B6FA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17"/>
  <sheetViews>
    <sheetView workbookViewId="0">
      <selection activeCell="E193" sqref="E193"/>
    </sheetView>
  </sheetViews>
  <sheetFormatPr defaultRowHeight="15.75"/>
  <cols>
    <col min="1" max="1" width="4.28515625" style="44" customWidth="1"/>
    <col min="2" max="2" width="11.5703125" style="6" customWidth="1"/>
    <col min="3" max="3" width="13.42578125" style="44" customWidth="1"/>
    <col min="4" max="4" width="19.28515625" style="47" customWidth="1"/>
    <col min="5" max="5" width="43.85546875" style="41" customWidth="1"/>
    <col min="6" max="6" width="9.140625" style="44"/>
    <col min="7" max="7" width="9.140625" style="41"/>
    <col min="8" max="8" width="11.28515625" style="41" customWidth="1"/>
    <col min="9" max="9" width="13.42578125" style="41" customWidth="1"/>
    <col min="10" max="10" width="15.28515625" style="41" customWidth="1"/>
    <col min="11" max="11" width="16.7109375" style="42" customWidth="1"/>
    <col min="12" max="12" width="19.28515625" style="41" customWidth="1"/>
    <col min="13" max="16384" width="9.140625" style="41"/>
  </cols>
  <sheetData>
    <row r="1" spans="1:12">
      <c r="A1" s="239" t="s">
        <v>0</v>
      </c>
      <c r="B1" s="239"/>
      <c r="C1" s="239"/>
      <c r="D1" s="239"/>
      <c r="E1" s="239"/>
      <c r="F1" s="239"/>
      <c r="G1" s="40"/>
    </row>
    <row r="2" spans="1:12">
      <c r="A2" s="239"/>
      <c r="B2" s="239"/>
      <c r="C2" s="239"/>
      <c r="D2" s="239"/>
      <c r="E2" s="239"/>
      <c r="F2" s="239"/>
      <c r="G2" s="40"/>
    </row>
    <row r="3" spans="1:12">
      <c r="A3" s="239" t="s">
        <v>1</v>
      </c>
      <c r="B3" s="239"/>
      <c r="C3" s="239"/>
      <c r="D3" s="239"/>
      <c r="E3" s="239"/>
      <c r="F3" s="239"/>
      <c r="G3" s="40"/>
    </row>
    <row r="4" spans="1:12">
      <c r="A4" s="43" t="s">
        <v>2</v>
      </c>
      <c r="B4" s="43"/>
      <c r="D4" s="45"/>
      <c r="E4" s="40"/>
      <c r="G4" s="40"/>
      <c r="H4" s="46"/>
      <c r="I4" s="46"/>
    </row>
    <row r="5" spans="1:12">
      <c r="G5" s="48"/>
    </row>
    <row r="6" spans="1:12">
      <c r="G6" s="48"/>
      <c r="I6" s="49"/>
    </row>
    <row r="7" spans="1:12">
      <c r="A7" s="240" t="s">
        <v>3</v>
      </c>
      <c r="B7" s="240"/>
      <c r="C7" s="240"/>
      <c r="D7" s="240"/>
      <c r="E7" s="240"/>
      <c r="F7" s="240"/>
      <c r="G7" s="240"/>
      <c r="H7" s="240"/>
      <c r="I7" s="240"/>
      <c r="J7" s="240"/>
    </row>
    <row r="8" spans="1:12">
      <c r="A8" s="240"/>
      <c r="B8" s="240"/>
      <c r="C8" s="240"/>
      <c r="D8" s="240"/>
      <c r="E8" s="240"/>
      <c r="F8" s="240"/>
      <c r="G8" s="240"/>
      <c r="H8" s="240"/>
      <c r="I8" s="240"/>
      <c r="J8" s="240"/>
    </row>
    <row r="10" spans="1:12" ht="31.5">
      <c r="A10" s="50" t="s">
        <v>4</v>
      </c>
      <c r="B10" s="10" t="s">
        <v>5</v>
      </c>
      <c r="C10" s="50" t="s">
        <v>6</v>
      </c>
      <c r="D10" s="50" t="s">
        <v>7</v>
      </c>
      <c r="E10" s="50" t="s">
        <v>8</v>
      </c>
      <c r="F10" s="50" t="s">
        <v>9</v>
      </c>
      <c r="G10" s="51" t="s">
        <v>10</v>
      </c>
      <c r="H10" s="52" t="s">
        <v>11</v>
      </c>
      <c r="I10" s="53" t="s">
        <v>12</v>
      </c>
      <c r="J10" s="77" t="s">
        <v>16</v>
      </c>
      <c r="K10" s="77" t="s">
        <v>17</v>
      </c>
    </row>
    <row r="11" spans="1:12" s="42" customFormat="1">
      <c r="A11" s="39"/>
      <c r="B11" s="13">
        <v>11281</v>
      </c>
      <c r="C11" s="32" t="s">
        <v>30</v>
      </c>
      <c r="D11" s="15" t="s">
        <v>35</v>
      </c>
      <c r="E11" s="16" t="s">
        <v>95</v>
      </c>
      <c r="F11" s="17" t="s">
        <v>66</v>
      </c>
      <c r="G11" s="17">
        <v>216</v>
      </c>
      <c r="H11" s="18">
        <v>20541.66</v>
      </c>
      <c r="I11" s="54">
        <f>H11*1.1</f>
        <v>22595.826000000001</v>
      </c>
      <c r="J11" s="213">
        <f>H11*G11</f>
        <v>4436998.5599999996</v>
      </c>
      <c r="K11" s="78">
        <f>I11*G11</f>
        <v>4880698.4160000002</v>
      </c>
      <c r="L11" s="41"/>
    </row>
    <row r="12" spans="1:12" s="42" customFormat="1">
      <c r="A12" s="39"/>
      <c r="B12" s="13">
        <v>11281</v>
      </c>
      <c r="C12" s="32" t="s">
        <v>30</v>
      </c>
      <c r="D12" s="15" t="s">
        <v>35</v>
      </c>
      <c r="E12" s="16" t="s">
        <v>94</v>
      </c>
      <c r="F12" s="17" t="s">
        <v>19</v>
      </c>
      <c r="G12" s="17">
        <v>100</v>
      </c>
      <c r="H12" s="18">
        <v>18636.36</v>
      </c>
      <c r="I12" s="54">
        <f t="shared" ref="I12:I69" si="0">H12*1.1</f>
        <v>20499.996000000003</v>
      </c>
      <c r="J12" s="213">
        <f t="shared" ref="J12:J75" si="1">H12*G12</f>
        <v>1863636</v>
      </c>
      <c r="K12" s="78">
        <f t="shared" ref="K12:K75" si="2">I12*G12</f>
        <v>2049999.6000000003</v>
      </c>
      <c r="L12" s="41"/>
    </row>
    <row r="13" spans="1:12" s="42" customFormat="1">
      <c r="A13" s="39"/>
      <c r="B13" s="13">
        <v>11281</v>
      </c>
      <c r="C13" s="32" t="s">
        <v>30</v>
      </c>
      <c r="D13" s="15" t="s">
        <v>35</v>
      </c>
      <c r="E13" s="16" t="s">
        <v>97</v>
      </c>
      <c r="F13" s="17" t="s">
        <v>19</v>
      </c>
      <c r="G13" s="17">
        <v>100</v>
      </c>
      <c r="H13" s="18">
        <v>12272.73</v>
      </c>
      <c r="I13" s="54">
        <f t="shared" si="0"/>
        <v>13500.003000000001</v>
      </c>
      <c r="J13" s="213">
        <f t="shared" si="1"/>
        <v>1227273</v>
      </c>
      <c r="K13" s="78">
        <f t="shared" si="2"/>
        <v>1350000.3</v>
      </c>
      <c r="L13" s="41"/>
    </row>
    <row r="14" spans="1:12" s="42" customFormat="1">
      <c r="A14" s="39"/>
      <c r="B14" s="13">
        <v>3762</v>
      </c>
      <c r="C14" s="32" t="s">
        <v>30</v>
      </c>
      <c r="D14" s="15" t="s">
        <v>98</v>
      </c>
      <c r="E14" s="16" t="s">
        <v>99</v>
      </c>
      <c r="F14" s="17" t="s">
        <v>18</v>
      </c>
      <c r="G14" s="17">
        <v>40</v>
      </c>
      <c r="H14" s="18">
        <v>56000</v>
      </c>
      <c r="I14" s="54">
        <f t="shared" si="0"/>
        <v>61600.000000000007</v>
      </c>
      <c r="J14" s="213">
        <f t="shared" si="1"/>
        <v>2240000</v>
      </c>
      <c r="K14" s="78">
        <f t="shared" si="2"/>
        <v>2464000.0000000005</v>
      </c>
      <c r="L14" s="41"/>
    </row>
    <row r="15" spans="1:12" s="42" customFormat="1">
      <c r="A15" s="39"/>
      <c r="B15" s="13">
        <v>867</v>
      </c>
      <c r="C15" s="32" t="s">
        <v>100</v>
      </c>
      <c r="D15" s="15" t="s">
        <v>101</v>
      </c>
      <c r="E15" s="16" t="s">
        <v>102</v>
      </c>
      <c r="F15" s="20" t="s">
        <v>32</v>
      </c>
      <c r="G15" s="17">
        <v>40</v>
      </c>
      <c r="H15" s="18">
        <v>20500</v>
      </c>
      <c r="I15" s="54">
        <f t="shared" si="0"/>
        <v>22550.000000000004</v>
      </c>
      <c r="J15" s="213">
        <f t="shared" si="1"/>
        <v>820000</v>
      </c>
      <c r="K15" s="78">
        <f t="shared" si="2"/>
        <v>902000.00000000012</v>
      </c>
      <c r="L15" s="41"/>
    </row>
    <row r="16" spans="1:12" s="42" customFormat="1">
      <c r="A16" s="39"/>
      <c r="B16" s="21">
        <f t="shared" ref="B16:D16" si="3">B15</f>
        <v>867</v>
      </c>
      <c r="C16" s="32" t="str">
        <f t="shared" si="3"/>
        <v>02/01</v>
      </c>
      <c r="D16" s="15" t="str">
        <f t="shared" si="3"/>
        <v>mai hoàng long</v>
      </c>
      <c r="E16" s="16" t="s">
        <v>103</v>
      </c>
      <c r="F16" s="22" t="s">
        <v>32</v>
      </c>
      <c r="G16" s="17">
        <v>60</v>
      </c>
      <c r="H16" s="18">
        <v>20500</v>
      </c>
      <c r="I16" s="54">
        <f t="shared" si="0"/>
        <v>22550.000000000004</v>
      </c>
      <c r="J16" s="213">
        <f t="shared" si="1"/>
        <v>1230000</v>
      </c>
      <c r="K16" s="78">
        <f t="shared" si="2"/>
        <v>1353000.0000000002</v>
      </c>
      <c r="L16" s="41"/>
    </row>
    <row r="17" spans="1:12" s="42" customFormat="1">
      <c r="A17" s="39"/>
      <c r="B17" s="21">
        <f t="shared" ref="B17:B19" si="4">B16</f>
        <v>867</v>
      </c>
      <c r="C17" s="32" t="str">
        <f t="shared" ref="C17:C19" si="5">C16</f>
        <v>02/01</v>
      </c>
      <c r="D17" s="15" t="str">
        <f t="shared" ref="D17:D19" si="6">D16</f>
        <v>mai hoàng long</v>
      </c>
      <c r="E17" s="16" t="s">
        <v>104</v>
      </c>
      <c r="F17" s="20" t="s">
        <v>37</v>
      </c>
      <c r="G17" s="23">
        <v>12</v>
      </c>
      <c r="H17" s="213">
        <v>36800</v>
      </c>
      <c r="I17" s="54">
        <f t="shared" si="0"/>
        <v>40480</v>
      </c>
      <c r="J17" s="213">
        <f t="shared" si="1"/>
        <v>441600</v>
      </c>
      <c r="K17" s="78">
        <f t="shared" si="2"/>
        <v>485760</v>
      </c>
      <c r="L17" s="41"/>
    </row>
    <row r="18" spans="1:12" s="42" customFormat="1">
      <c r="A18" s="39"/>
      <c r="B18" s="21">
        <f t="shared" si="4"/>
        <v>867</v>
      </c>
      <c r="C18" s="32" t="str">
        <f t="shared" si="5"/>
        <v>02/01</v>
      </c>
      <c r="D18" s="15" t="str">
        <f t="shared" si="6"/>
        <v>mai hoàng long</v>
      </c>
      <c r="E18" s="33" t="s">
        <v>102</v>
      </c>
      <c r="F18" s="34" t="s">
        <v>32</v>
      </c>
      <c r="G18" s="35">
        <v>4</v>
      </c>
      <c r="H18" s="213"/>
      <c r="I18" s="54">
        <f t="shared" si="0"/>
        <v>0</v>
      </c>
      <c r="J18" s="213">
        <f t="shared" si="1"/>
        <v>0</v>
      </c>
      <c r="K18" s="78">
        <f t="shared" si="2"/>
        <v>0</v>
      </c>
      <c r="L18" s="41"/>
    </row>
    <row r="19" spans="1:12" s="42" customFormat="1">
      <c r="A19" s="39"/>
      <c r="B19" s="21">
        <f t="shared" si="4"/>
        <v>867</v>
      </c>
      <c r="C19" s="32" t="str">
        <f t="shared" si="5"/>
        <v>02/01</v>
      </c>
      <c r="D19" s="15" t="str">
        <f t="shared" si="6"/>
        <v>mai hoàng long</v>
      </c>
      <c r="E19" s="16" t="s">
        <v>103</v>
      </c>
      <c r="F19" s="22" t="s">
        <v>32</v>
      </c>
      <c r="G19" s="17">
        <v>6</v>
      </c>
      <c r="H19" s="18"/>
      <c r="I19" s="54">
        <f t="shared" si="0"/>
        <v>0</v>
      </c>
      <c r="J19" s="213">
        <f t="shared" si="1"/>
        <v>0</v>
      </c>
      <c r="K19" s="78">
        <f t="shared" si="2"/>
        <v>0</v>
      </c>
      <c r="L19" s="41"/>
    </row>
    <row r="20" spans="1:12" s="42" customFormat="1">
      <c r="A20" s="39"/>
      <c r="B20" s="13">
        <v>281</v>
      </c>
      <c r="C20" s="32" t="s">
        <v>105</v>
      </c>
      <c r="D20" s="15" t="s">
        <v>106</v>
      </c>
      <c r="E20" s="33" t="s">
        <v>107</v>
      </c>
      <c r="F20" s="34" t="s">
        <v>108</v>
      </c>
      <c r="G20" s="17">
        <v>10</v>
      </c>
      <c r="H20" s="18">
        <v>104545</v>
      </c>
      <c r="I20" s="54">
        <f t="shared" si="0"/>
        <v>114999.50000000001</v>
      </c>
      <c r="J20" s="213">
        <f t="shared" si="1"/>
        <v>1045450</v>
      </c>
      <c r="K20" s="78">
        <f t="shared" si="2"/>
        <v>1149995.0000000002</v>
      </c>
      <c r="L20" s="41"/>
    </row>
    <row r="21" spans="1:12" s="42" customFormat="1">
      <c r="A21" s="39"/>
      <c r="B21" s="13">
        <v>4977</v>
      </c>
      <c r="C21" s="32" t="s">
        <v>109</v>
      </c>
      <c r="D21" s="15" t="s">
        <v>110</v>
      </c>
      <c r="E21" s="33" t="s">
        <v>111</v>
      </c>
      <c r="F21" s="34" t="s">
        <v>37</v>
      </c>
      <c r="G21" s="17">
        <v>12</v>
      </c>
      <c r="H21" s="18">
        <v>23182</v>
      </c>
      <c r="I21" s="54">
        <f t="shared" si="0"/>
        <v>25500.2</v>
      </c>
      <c r="J21" s="213">
        <f t="shared" si="1"/>
        <v>278184</v>
      </c>
      <c r="K21" s="78">
        <f t="shared" si="2"/>
        <v>306002.40000000002</v>
      </c>
      <c r="L21" s="41"/>
    </row>
    <row r="22" spans="1:12" s="42" customFormat="1">
      <c r="A22" s="39"/>
      <c r="B22" s="24">
        <f t="shared" ref="B22:D22" si="7">B21</f>
        <v>4977</v>
      </c>
      <c r="C22" s="32" t="str">
        <f t="shared" si="7"/>
        <v>06/01</v>
      </c>
      <c r="D22" s="15" t="str">
        <f t="shared" si="7"/>
        <v>việt hen</v>
      </c>
      <c r="E22" s="33" t="s">
        <v>112</v>
      </c>
      <c r="F22" s="34" t="s">
        <v>37</v>
      </c>
      <c r="G22" s="17">
        <v>12</v>
      </c>
      <c r="H22" s="18">
        <v>23182</v>
      </c>
      <c r="I22" s="54">
        <f t="shared" si="0"/>
        <v>25500.2</v>
      </c>
      <c r="J22" s="213">
        <f t="shared" si="1"/>
        <v>278184</v>
      </c>
      <c r="K22" s="78">
        <f t="shared" si="2"/>
        <v>306002.40000000002</v>
      </c>
      <c r="L22" s="41"/>
    </row>
    <row r="23" spans="1:12" s="42" customFormat="1">
      <c r="A23" s="39"/>
      <c r="B23" s="24">
        <f t="shared" ref="B23:B24" si="8">B22</f>
        <v>4977</v>
      </c>
      <c r="C23" s="32" t="str">
        <f t="shared" ref="C23:C24" si="9">C22</f>
        <v>06/01</v>
      </c>
      <c r="D23" s="15" t="str">
        <f t="shared" ref="D23:D24" si="10">D22</f>
        <v>việt hen</v>
      </c>
      <c r="E23" s="33" t="s">
        <v>113</v>
      </c>
      <c r="F23" s="34" t="s">
        <v>37</v>
      </c>
      <c r="G23" s="17">
        <v>12</v>
      </c>
      <c r="H23" s="18">
        <v>23182</v>
      </c>
      <c r="I23" s="54">
        <f t="shared" si="0"/>
        <v>25500.2</v>
      </c>
      <c r="J23" s="213">
        <f t="shared" si="1"/>
        <v>278184</v>
      </c>
      <c r="K23" s="78">
        <f t="shared" si="2"/>
        <v>306002.40000000002</v>
      </c>
      <c r="L23" s="41"/>
    </row>
    <row r="24" spans="1:12" s="42" customFormat="1">
      <c r="A24" s="39"/>
      <c r="B24" s="24">
        <f t="shared" si="8"/>
        <v>4977</v>
      </c>
      <c r="C24" s="32" t="str">
        <f t="shared" si="9"/>
        <v>06/01</v>
      </c>
      <c r="D24" s="15" t="str">
        <f t="shared" si="10"/>
        <v>việt hen</v>
      </c>
      <c r="E24" s="33" t="s">
        <v>114</v>
      </c>
      <c r="F24" s="34" t="s">
        <v>37</v>
      </c>
      <c r="G24" s="23">
        <v>12</v>
      </c>
      <c r="H24" s="213">
        <v>23182</v>
      </c>
      <c r="I24" s="54">
        <f t="shared" si="0"/>
        <v>25500.2</v>
      </c>
      <c r="J24" s="213">
        <f t="shared" si="1"/>
        <v>278184</v>
      </c>
      <c r="K24" s="78">
        <f t="shared" si="2"/>
        <v>306002.40000000002</v>
      </c>
      <c r="L24" s="41"/>
    </row>
    <row r="25" spans="1:12" s="42" customFormat="1">
      <c r="A25" s="39"/>
      <c r="B25" s="13">
        <v>16993</v>
      </c>
      <c r="C25" s="32" t="s">
        <v>109</v>
      </c>
      <c r="D25" s="15" t="s">
        <v>115</v>
      </c>
      <c r="E25" s="16" t="s">
        <v>116</v>
      </c>
      <c r="F25" s="22" t="s">
        <v>117</v>
      </c>
      <c r="G25" s="23">
        <v>10</v>
      </c>
      <c r="H25" s="213">
        <v>25455</v>
      </c>
      <c r="I25" s="54">
        <f t="shared" si="0"/>
        <v>28000.500000000004</v>
      </c>
      <c r="J25" s="213">
        <f t="shared" si="1"/>
        <v>254550</v>
      </c>
      <c r="K25" s="78">
        <f t="shared" si="2"/>
        <v>280005.00000000006</v>
      </c>
      <c r="L25" s="41"/>
    </row>
    <row r="26" spans="1:12" s="42" customFormat="1">
      <c r="A26" s="39"/>
      <c r="B26" s="21">
        <f t="shared" ref="B26:D26" si="11">B25</f>
        <v>16993</v>
      </c>
      <c r="C26" s="32" t="str">
        <f t="shared" si="11"/>
        <v>06/01</v>
      </c>
      <c r="D26" s="15" t="str">
        <f t="shared" si="11"/>
        <v>tuấn lộc ph</v>
      </c>
      <c r="E26" s="33" t="s">
        <v>118</v>
      </c>
      <c r="F26" s="34" t="s">
        <v>36</v>
      </c>
      <c r="G26" s="23">
        <v>60</v>
      </c>
      <c r="H26" s="213">
        <v>15000</v>
      </c>
      <c r="I26" s="54">
        <f t="shared" si="0"/>
        <v>16500</v>
      </c>
      <c r="J26" s="213">
        <f t="shared" si="1"/>
        <v>900000</v>
      </c>
      <c r="K26" s="78">
        <f t="shared" si="2"/>
        <v>990000</v>
      </c>
      <c r="L26" s="41"/>
    </row>
    <row r="27" spans="1:12" s="42" customFormat="1">
      <c r="A27" s="39"/>
      <c r="B27" s="21">
        <f t="shared" ref="B27" si="12">B26</f>
        <v>16993</v>
      </c>
      <c r="C27" s="32" t="str">
        <f t="shared" ref="C27" si="13">C26</f>
        <v>06/01</v>
      </c>
      <c r="D27" s="15" t="str">
        <f t="shared" ref="D27" si="14">D26</f>
        <v>tuấn lộc ph</v>
      </c>
      <c r="E27" s="33" t="s">
        <v>119</v>
      </c>
      <c r="F27" s="34" t="s">
        <v>120</v>
      </c>
      <c r="G27" s="23">
        <v>10</v>
      </c>
      <c r="H27" s="213">
        <v>8273</v>
      </c>
      <c r="I27" s="54">
        <f t="shared" si="0"/>
        <v>9100.3000000000011</v>
      </c>
      <c r="J27" s="213">
        <f t="shared" si="1"/>
        <v>82730</v>
      </c>
      <c r="K27" s="78">
        <f t="shared" si="2"/>
        <v>91003.000000000015</v>
      </c>
      <c r="L27" s="41"/>
    </row>
    <row r="28" spans="1:12" s="42" customFormat="1">
      <c r="A28" s="39"/>
      <c r="B28" s="13">
        <v>94</v>
      </c>
      <c r="C28" s="32" t="s">
        <v>121</v>
      </c>
      <c r="D28" s="15" t="s">
        <v>122</v>
      </c>
      <c r="E28" s="33" t="s">
        <v>123</v>
      </c>
      <c r="F28" s="34" t="s">
        <v>124</v>
      </c>
      <c r="G28" s="23">
        <v>10</v>
      </c>
      <c r="H28" s="213">
        <v>39090.909</v>
      </c>
      <c r="I28" s="54">
        <f t="shared" si="0"/>
        <v>42999.999900000003</v>
      </c>
      <c r="J28" s="213">
        <f t="shared" si="1"/>
        <v>390909.08999999997</v>
      </c>
      <c r="K28" s="78">
        <f t="shared" si="2"/>
        <v>429999.99900000001</v>
      </c>
      <c r="L28" s="41"/>
    </row>
    <row r="29" spans="1:12" s="42" customFormat="1">
      <c r="A29" s="39"/>
      <c r="B29" s="13">
        <v>912</v>
      </c>
      <c r="C29" s="32" t="s">
        <v>125</v>
      </c>
      <c r="D29" s="15" t="s">
        <v>101</v>
      </c>
      <c r="E29" s="16" t="s">
        <v>31</v>
      </c>
      <c r="F29" s="34" t="s">
        <v>32</v>
      </c>
      <c r="G29" s="23">
        <v>96</v>
      </c>
      <c r="H29" s="213">
        <v>40200</v>
      </c>
      <c r="I29" s="54">
        <f t="shared" si="0"/>
        <v>44220</v>
      </c>
      <c r="J29" s="213">
        <f t="shared" si="1"/>
        <v>3859200</v>
      </c>
      <c r="K29" s="78">
        <f t="shared" si="2"/>
        <v>4245120</v>
      </c>
      <c r="L29" s="41"/>
    </row>
    <row r="30" spans="1:12" s="42" customFormat="1">
      <c r="A30" s="39"/>
      <c r="B30" s="13">
        <v>911</v>
      </c>
      <c r="C30" s="32" t="s">
        <v>125</v>
      </c>
      <c r="D30" s="15" t="s">
        <v>101</v>
      </c>
      <c r="E30" s="16" t="s">
        <v>31</v>
      </c>
      <c r="F30" s="34" t="s">
        <v>32</v>
      </c>
      <c r="G30" s="23">
        <v>288</v>
      </c>
      <c r="H30" s="213">
        <v>40200</v>
      </c>
      <c r="I30" s="54">
        <f t="shared" si="0"/>
        <v>44220</v>
      </c>
      <c r="J30" s="213">
        <f t="shared" si="1"/>
        <v>11577600</v>
      </c>
      <c r="K30" s="78">
        <f t="shared" si="2"/>
        <v>12735360</v>
      </c>
      <c r="L30" s="41"/>
    </row>
    <row r="31" spans="1:12" s="42" customFormat="1">
      <c r="A31" s="39"/>
      <c r="B31" s="13">
        <v>911</v>
      </c>
      <c r="C31" s="32" t="s">
        <v>125</v>
      </c>
      <c r="D31" s="15" t="s">
        <v>101</v>
      </c>
      <c r="E31" s="25" t="s">
        <v>102</v>
      </c>
      <c r="F31" s="20" t="s">
        <v>32</v>
      </c>
      <c r="G31" s="23">
        <v>110</v>
      </c>
      <c r="H31" s="213">
        <v>20500</v>
      </c>
      <c r="I31" s="54">
        <f t="shared" si="0"/>
        <v>22550.000000000004</v>
      </c>
      <c r="J31" s="213">
        <f t="shared" si="1"/>
        <v>2255000</v>
      </c>
      <c r="K31" s="78">
        <f t="shared" si="2"/>
        <v>2480500.0000000005</v>
      </c>
      <c r="L31" s="41"/>
    </row>
    <row r="32" spans="1:12" s="42" customFormat="1">
      <c r="A32" s="39"/>
      <c r="B32" s="13">
        <v>911</v>
      </c>
      <c r="C32" s="32" t="s">
        <v>125</v>
      </c>
      <c r="D32" s="15" t="s">
        <v>101</v>
      </c>
      <c r="E32" s="25" t="s">
        <v>102</v>
      </c>
      <c r="F32" s="20" t="s">
        <v>32</v>
      </c>
      <c r="G32" s="23">
        <v>11</v>
      </c>
      <c r="H32" s="213"/>
      <c r="I32" s="54">
        <f t="shared" si="0"/>
        <v>0</v>
      </c>
      <c r="J32" s="213">
        <f t="shared" si="1"/>
        <v>0</v>
      </c>
      <c r="K32" s="78">
        <f t="shared" si="2"/>
        <v>0</v>
      </c>
      <c r="L32" s="41"/>
    </row>
    <row r="33" spans="1:12" s="42" customFormat="1">
      <c r="A33" s="39"/>
      <c r="B33" s="13">
        <v>862</v>
      </c>
      <c r="C33" s="32" t="s">
        <v>109</v>
      </c>
      <c r="D33" s="15" t="s">
        <v>126</v>
      </c>
      <c r="E33" s="33" t="s">
        <v>127</v>
      </c>
      <c r="F33" s="34" t="s">
        <v>124</v>
      </c>
      <c r="G33" s="23">
        <v>100</v>
      </c>
      <c r="H33" s="213">
        <v>45909</v>
      </c>
      <c r="I33" s="54">
        <f t="shared" si="0"/>
        <v>50499.9</v>
      </c>
      <c r="J33" s="213">
        <f t="shared" si="1"/>
        <v>4590900</v>
      </c>
      <c r="K33" s="78">
        <f t="shared" si="2"/>
        <v>5049990</v>
      </c>
      <c r="L33" s="41"/>
    </row>
    <row r="34" spans="1:12" s="42" customFormat="1">
      <c r="A34" s="39"/>
      <c r="B34" s="13">
        <v>10775</v>
      </c>
      <c r="C34" s="32" t="s">
        <v>128</v>
      </c>
      <c r="D34" s="15" t="s">
        <v>129</v>
      </c>
      <c r="E34" s="25" t="s">
        <v>130</v>
      </c>
      <c r="F34" s="20" t="s">
        <v>36</v>
      </c>
      <c r="G34" s="23">
        <v>1</v>
      </c>
      <c r="H34" s="213">
        <v>132727</v>
      </c>
      <c r="I34" s="54">
        <f t="shared" si="0"/>
        <v>145999.70000000001</v>
      </c>
      <c r="J34" s="213">
        <f t="shared" si="1"/>
        <v>132727</v>
      </c>
      <c r="K34" s="78">
        <f t="shared" si="2"/>
        <v>145999.70000000001</v>
      </c>
      <c r="L34" s="41"/>
    </row>
    <row r="35" spans="1:12" s="42" customFormat="1">
      <c r="A35" s="39"/>
      <c r="B35" s="13">
        <v>10775</v>
      </c>
      <c r="C35" s="32" t="s">
        <v>128</v>
      </c>
      <c r="D35" s="15" t="s">
        <v>129</v>
      </c>
      <c r="E35" s="16" t="s">
        <v>131</v>
      </c>
      <c r="F35" s="22" t="s">
        <v>19</v>
      </c>
      <c r="G35" s="17">
        <v>10</v>
      </c>
      <c r="H35" s="18">
        <v>74545</v>
      </c>
      <c r="I35" s="54">
        <f t="shared" si="0"/>
        <v>81999.5</v>
      </c>
      <c r="J35" s="213">
        <f t="shared" si="1"/>
        <v>745450</v>
      </c>
      <c r="K35" s="78">
        <f t="shared" si="2"/>
        <v>819995</v>
      </c>
      <c r="L35" s="41"/>
    </row>
    <row r="36" spans="1:12" s="42" customFormat="1">
      <c r="A36" s="39"/>
      <c r="B36" s="13">
        <v>447417</v>
      </c>
      <c r="C36" s="32" t="s">
        <v>132</v>
      </c>
      <c r="D36" s="15" t="s">
        <v>133</v>
      </c>
      <c r="E36" s="16" t="s">
        <v>134</v>
      </c>
      <c r="F36" s="34" t="s">
        <v>37</v>
      </c>
      <c r="G36" s="23">
        <v>24</v>
      </c>
      <c r="H36" s="213">
        <v>37273</v>
      </c>
      <c r="I36" s="54">
        <f t="shared" si="0"/>
        <v>41000.300000000003</v>
      </c>
      <c r="J36" s="213">
        <f t="shared" si="1"/>
        <v>894552</v>
      </c>
      <c r="K36" s="78">
        <f t="shared" si="2"/>
        <v>984007.20000000007</v>
      </c>
      <c r="L36" s="41"/>
    </row>
    <row r="37" spans="1:12" s="42" customFormat="1">
      <c r="A37" s="39"/>
      <c r="B37" s="13">
        <v>447417</v>
      </c>
      <c r="C37" s="32" t="s">
        <v>132</v>
      </c>
      <c r="D37" s="15" t="s">
        <v>133</v>
      </c>
      <c r="E37" s="25" t="s">
        <v>135</v>
      </c>
      <c r="F37" s="20" t="s">
        <v>37</v>
      </c>
      <c r="G37" s="23">
        <v>24</v>
      </c>
      <c r="H37" s="213">
        <v>26818</v>
      </c>
      <c r="I37" s="54">
        <f t="shared" si="0"/>
        <v>29499.800000000003</v>
      </c>
      <c r="J37" s="213">
        <f t="shared" si="1"/>
        <v>643632</v>
      </c>
      <c r="K37" s="78">
        <f t="shared" si="2"/>
        <v>707995.20000000007</v>
      </c>
      <c r="L37" s="41"/>
    </row>
    <row r="38" spans="1:12" s="42" customFormat="1">
      <c r="A38" s="39"/>
      <c r="B38" s="13">
        <v>13342</v>
      </c>
      <c r="C38" s="32" t="s">
        <v>132</v>
      </c>
      <c r="D38" s="15" t="s">
        <v>136</v>
      </c>
      <c r="E38" s="25" t="s">
        <v>137</v>
      </c>
      <c r="F38" s="20" t="s">
        <v>19</v>
      </c>
      <c r="G38" s="23">
        <v>60</v>
      </c>
      <c r="H38" s="213">
        <v>33954.5455</v>
      </c>
      <c r="I38" s="54">
        <f t="shared" si="0"/>
        <v>37350.000050000002</v>
      </c>
      <c r="J38" s="213">
        <f t="shared" si="1"/>
        <v>2037272.73</v>
      </c>
      <c r="K38" s="78">
        <f t="shared" si="2"/>
        <v>2241000.003</v>
      </c>
      <c r="L38" s="41"/>
    </row>
    <row r="39" spans="1:12" s="42" customFormat="1">
      <c r="A39" s="39"/>
      <c r="B39" s="13">
        <v>13342</v>
      </c>
      <c r="C39" s="32" t="s">
        <v>132</v>
      </c>
      <c r="D39" s="15" t="s">
        <v>136</v>
      </c>
      <c r="E39" s="33" t="s">
        <v>138</v>
      </c>
      <c r="F39" s="34" t="s">
        <v>19</v>
      </c>
      <c r="G39" s="23">
        <v>40</v>
      </c>
      <c r="H39" s="213">
        <v>46295.4545</v>
      </c>
      <c r="I39" s="54">
        <f t="shared" si="0"/>
        <v>50924.999950000005</v>
      </c>
      <c r="J39" s="213">
        <f t="shared" si="1"/>
        <v>1851818.18</v>
      </c>
      <c r="K39" s="78">
        <f t="shared" si="2"/>
        <v>2036999.9980000001</v>
      </c>
      <c r="L39" s="41"/>
    </row>
    <row r="40" spans="1:12" s="42" customFormat="1">
      <c r="A40" s="39"/>
      <c r="B40" s="13">
        <v>9910</v>
      </c>
      <c r="C40" s="32" t="s">
        <v>128</v>
      </c>
      <c r="D40" s="15" t="s">
        <v>139</v>
      </c>
      <c r="E40" s="33" t="s">
        <v>140</v>
      </c>
      <c r="F40" s="34" t="s">
        <v>37</v>
      </c>
      <c r="G40" s="23">
        <v>36</v>
      </c>
      <c r="H40" s="213">
        <v>16818</v>
      </c>
      <c r="I40" s="54">
        <f t="shared" si="0"/>
        <v>18499.800000000003</v>
      </c>
      <c r="J40" s="213">
        <f t="shared" si="1"/>
        <v>605448</v>
      </c>
      <c r="K40" s="78">
        <f t="shared" si="2"/>
        <v>665992.80000000005</v>
      </c>
      <c r="L40" s="41"/>
    </row>
    <row r="41" spans="1:12" s="42" customFormat="1">
      <c r="A41" s="39"/>
      <c r="B41" s="13">
        <v>361</v>
      </c>
      <c r="C41" s="32" t="s">
        <v>109</v>
      </c>
      <c r="D41" s="15" t="s">
        <v>141</v>
      </c>
      <c r="E41" s="33" t="s">
        <v>142</v>
      </c>
      <c r="F41" s="34" t="s">
        <v>19</v>
      </c>
      <c r="G41" s="17">
        <v>1</v>
      </c>
      <c r="H41" s="18">
        <v>1115000</v>
      </c>
      <c r="I41" s="54">
        <f t="shared" si="0"/>
        <v>1226500</v>
      </c>
      <c r="J41" s="213">
        <f t="shared" si="1"/>
        <v>1115000</v>
      </c>
      <c r="K41" s="78">
        <f t="shared" si="2"/>
        <v>1226500</v>
      </c>
      <c r="L41" s="41"/>
    </row>
    <row r="42" spans="1:12" s="42" customFormat="1">
      <c r="A42" s="39"/>
      <c r="B42" s="13">
        <v>689</v>
      </c>
      <c r="C42" s="32" t="s">
        <v>30</v>
      </c>
      <c r="D42" s="15" t="s">
        <v>143</v>
      </c>
      <c r="E42" s="33" t="s">
        <v>144</v>
      </c>
      <c r="F42" s="34" t="s">
        <v>145</v>
      </c>
      <c r="G42" s="23">
        <v>84</v>
      </c>
      <c r="H42" s="213">
        <v>25477</v>
      </c>
      <c r="I42" s="54">
        <f t="shared" si="0"/>
        <v>28024.7</v>
      </c>
      <c r="J42" s="213">
        <f t="shared" si="1"/>
        <v>2140068</v>
      </c>
      <c r="K42" s="78">
        <f t="shared" si="2"/>
        <v>2354074.8000000003</v>
      </c>
      <c r="L42" s="41"/>
    </row>
    <row r="43" spans="1:12" s="42" customFormat="1">
      <c r="A43" s="39"/>
      <c r="B43" s="13">
        <v>835</v>
      </c>
      <c r="C43" s="32" t="s">
        <v>146</v>
      </c>
      <c r="D43" s="15" t="s">
        <v>143</v>
      </c>
      <c r="E43" s="33" t="s">
        <v>144</v>
      </c>
      <c r="F43" s="34" t="s">
        <v>145</v>
      </c>
      <c r="G43" s="23">
        <v>84</v>
      </c>
      <c r="H43" s="213">
        <v>25477</v>
      </c>
      <c r="I43" s="54">
        <f t="shared" si="0"/>
        <v>28024.7</v>
      </c>
      <c r="J43" s="213">
        <f t="shared" si="1"/>
        <v>2140068</v>
      </c>
      <c r="K43" s="78">
        <f t="shared" si="2"/>
        <v>2354074.8000000003</v>
      </c>
      <c r="L43" s="41"/>
    </row>
    <row r="44" spans="1:12" s="42" customFormat="1">
      <c r="A44" s="39"/>
      <c r="B44" s="13">
        <v>13403</v>
      </c>
      <c r="C44" s="32" t="s">
        <v>147</v>
      </c>
      <c r="D44" s="15" t="s">
        <v>136</v>
      </c>
      <c r="E44" s="33" t="s">
        <v>148</v>
      </c>
      <c r="F44" s="34" t="s">
        <v>19</v>
      </c>
      <c r="G44" s="23">
        <v>140</v>
      </c>
      <c r="H44" s="213">
        <v>33954.5455</v>
      </c>
      <c r="I44" s="54">
        <f t="shared" si="0"/>
        <v>37350.000050000002</v>
      </c>
      <c r="J44" s="213">
        <f t="shared" si="1"/>
        <v>4753636.37</v>
      </c>
      <c r="K44" s="78">
        <f t="shared" si="2"/>
        <v>5229000.0070000002</v>
      </c>
      <c r="L44" s="41"/>
    </row>
    <row r="45" spans="1:12" s="42" customFormat="1">
      <c r="A45" s="39"/>
      <c r="B45" s="13">
        <v>2870</v>
      </c>
      <c r="C45" s="32" t="s">
        <v>146</v>
      </c>
      <c r="D45" s="15" t="s">
        <v>149</v>
      </c>
      <c r="E45" s="33" t="s">
        <v>150</v>
      </c>
      <c r="F45" s="34" t="s">
        <v>151</v>
      </c>
      <c r="G45" s="23">
        <v>61</v>
      </c>
      <c r="H45" s="213">
        <v>18451</v>
      </c>
      <c r="I45" s="54">
        <f t="shared" si="0"/>
        <v>20296.100000000002</v>
      </c>
      <c r="J45" s="213">
        <f t="shared" si="1"/>
        <v>1125511</v>
      </c>
      <c r="K45" s="78">
        <f t="shared" si="2"/>
        <v>1238062.1000000001</v>
      </c>
      <c r="L45" s="41"/>
    </row>
    <row r="46" spans="1:12" s="42" customFormat="1">
      <c r="A46" s="39"/>
      <c r="B46" s="13">
        <v>708</v>
      </c>
      <c r="C46" s="32" t="s">
        <v>147</v>
      </c>
      <c r="D46" s="15" t="s">
        <v>152</v>
      </c>
      <c r="E46" s="25" t="s">
        <v>153</v>
      </c>
      <c r="F46" s="20" t="s">
        <v>154</v>
      </c>
      <c r="G46" s="23">
        <v>20</v>
      </c>
      <c r="H46" s="213">
        <v>228000</v>
      </c>
      <c r="I46" s="54">
        <f t="shared" si="0"/>
        <v>250800.00000000003</v>
      </c>
      <c r="J46" s="213">
        <f t="shared" si="1"/>
        <v>4560000</v>
      </c>
      <c r="K46" s="78">
        <f t="shared" si="2"/>
        <v>5016000.0000000009</v>
      </c>
      <c r="L46" s="49"/>
    </row>
    <row r="47" spans="1:12" s="42" customFormat="1">
      <c r="A47" s="39"/>
      <c r="B47" s="13">
        <v>1917</v>
      </c>
      <c r="C47" s="32" t="s">
        <v>155</v>
      </c>
      <c r="D47" s="15" t="s">
        <v>156</v>
      </c>
      <c r="E47" s="25" t="s">
        <v>157</v>
      </c>
      <c r="F47" s="20" t="s">
        <v>39</v>
      </c>
      <c r="G47" s="23">
        <v>84</v>
      </c>
      <c r="H47" s="213">
        <v>5091</v>
      </c>
      <c r="I47" s="54">
        <f t="shared" si="0"/>
        <v>5600.1</v>
      </c>
      <c r="J47" s="213">
        <f t="shared" si="1"/>
        <v>427644</v>
      </c>
      <c r="K47" s="78">
        <f t="shared" si="2"/>
        <v>470408.4</v>
      </c>
      <c r="L47" s="41"/>
    </row>
    <row r="48" spans="1:12" s="42" customFormat="1">
      <c r="A48" s="39"/>
      <c r="B48" s="13">
        <v>710</v>
      </c>
      <c r="C48" s="32" t="s">
        <v>158</v>
      </c>
      <c r="D48" s="15" t="s">
        <v>159</v>
      </c>
      <c r="E48" s="25" t="s">
        <v>160</v>
      </c>
      <c r="F48" s="20" t="s">
        <v>18</v>
      </c>
      <c r="G48" s="23">
        <v>500</v>
      </c>
      <c r="H48" s="213">
        <v>1864</v>
      </c>
      <c r="I48" s="54">
        <f t="shared" si="0"/>
        <v>2050.4</v>
      </c>
      <c r="J48" s="213">
        <f t="shared" si="1"/>
        <v>932000</v>
      </c>
      <c r="K48" s="78">
        <f t="shared" si="2"/>
        <v>1025200</v>
      </c>
      <c r="L48" s="41"/>
    </row>
    <row r="49" spans="1:12" s="42" customFormat="1">
      <c r="A49" s="39"/>
      <c r="B49" s="13">
        <v>5993</v>
      </c>
      <c r="C49" s="32" t="s">
        <v>155</v>
      </c>
      <c r="D49" s="15" t="s">
        <v>161</v>
      </c>
      <c r="E49" s="25" t="s">
        <v>162</v>
      </c>
      <c r="F49" s="20" t="s">
        <v>37</v>
      </c>
      <c r="G49" s="23">
        <v>12</v>
      </c>
      <c r="H49" s="213">
        <v>24300</v>
      </c>
      <c r="I49" s="54">
        <f t="shared" si="0"/>
        <v>26730.000000000004</v>
      </c>
      <c r="J49" s="213">
        <f t="shared" si="1"/>
        <v>291600</v>
      </c>
      <c r="K49" s="78">
        <f t="shared" si="2"/>
        <v>320760.00000000006</v>
      </c>
      <c r="L49" s="41"/>
    </row>
    <row r="50" spans="1:12" s="42" customFormat="1">
      <c r="A50" s="39"/>
      <c r="B50" s="13">
        <f t="shared" ref="B50:D50" si="15">B49</f>
        <v>5993</v>
      </c>
      <c r="C50" s="32" t="str">
        <f t="shared" si="15"/>
        <v>14/01</v>
      </c>
      <c r="D50" s="15" t="str">
        <f t="shared" si="15"/>
        <v>phạm anh</v>
      </c>
      <c r="E50" s="25" t="s">
        <v>163</v>
      </c>
      <c r="F50" s="20" t="s">
        <v>37</v>
      </c>
      <c r="G50" s="23">
        <v>84</v>
      </c>
      <c r="H50" s="213">
        <v>18630</v>
      </c>
      <c r="I50" s="54">
        <f t="shared" si="0"/>
        <v>20493</v>
      </c>
      <c r="J50" s="213">
        <f t="shared" si="1"/>
        <v>1564920</v>
      </c>
      <c r="K50" s="78">
        <f t="shared" si="2"/>
        <v>1721412</v>
      </c>
      <c r="L50" s="41"/>
    </row>
    <row r="51" spans="1:12" s="42" customFormat="1">
      <c r="A51" s="39"/>
      <c r="B51" s="13">
        <f t="shared" ref="B51:B52" si="16">B50</f>
        <v>5993</v>
      </c>
      <c r="C51" s="32" t="str">
        <f t="shared" ref="C51:C52" si="17">C50</f>
        <v>14/01</v>
      </c>
      <c r="D51" s="15" t="str">
        <f t="shared" ref="D51:D52" si="18">D50</f>
        <v>phạm anh</v>
      </c>
      <c r="E51" s="25" t="s">
        <v>162</v>
      </c>
      <c r="F51" s="20" t="s">
        <v>37</v>
      </c>
      <c r="G51" s="23">
        <v>3</v>
      </c>
      <c r="H51" s="213"/>
      <c r="I51" s="54">
        <f t="shared" si="0"/>
        <v>0</v>
      </c>
      <c r="J51" s="213">
        <f t="shared" si="1"/>
        <v>0</v>
      </c>
      <c r="K51" s="78">
        <f t="shared" si="2"/>
        <v>0</v>
      </c>
      <c r="L51" s="41"/>
    </row>
    <row r="52" spans="1:12" s="42" customFormat="1">
      <c r="A52" s="39"/>
      <c r="B52" s="13">
        <f t="shared" si="16"/>
        <v>5993</v>
      </c>
      <c r="C52" s="32" t="str">
        <f t="shared" si="17"/>
        <v>14/01</v>
      </c>
      <c r="D52" s="15" t="str">
        <f t="shared" si="18"/>
        <v>phạm anh</v>
      </c>
      <c r="E52" s="25" t="s">
        <v>163</v>
      </c>
      <c r="F52" s="20" t="s">
        <v>37</v>
      </c>
      <c r="G52" s="23">
        <v>28</v>
      </c>
      <c r="H52" s="213"/>
      <c r="I52" s="54">
        <f t="shared" si="0"/>
        <v>0</v>
      </c>
      <c r="J52" s="213">
        <f t="shared" si="1"/>
        <v>0</v>
      </c>
      <c r="K52" s="78">
        <f t="shared" si="2"/>
        <v>0</v>
      </c>
      <c r="L52" s="41"/>
    </row>
    <row r="53" spans="1:12" s="42" customFormat="1">
      <c r="A53" s="39"/>
      <c r="B53" s="13">
        <v>2439</v>
      </c>
      <c r="C53" s="32" t="s">
        <v>109</v>
      </c>
      <c r="D53" s="15" t="s">
        <v>164</v>
      </c>
      <c r="E53" s="25" t="s">
        <v>165</v>
      </c>
      <c r="F53" s="20" t="s">
        <v>151</v>
      </c>
      <c r="G53" s="23">
        <v>620.45000000000005</v>
      </c>
      <c r="H53" s="213">
        <v>16900</v>
      </c>
      <c r="I53" s="54">
        <f t="shared" si="0"/>
        <v>18590</v>
      </c>
      <c r="J53" s="213">
        <f t="shared" si="1"/>
        <v>10485605</v>
      </c>
      <c r="K53" s="78">
        <f t="shared" si="2"/>
        <v>11534165.5</v>
      </c>
      <c r="L53" s="41"/>
    </row>
    <row r="54" spans="1:12" s="42" customFormat="1">
      <c r="A54" s="39"/>
      <c r="B54" s="13">
        <v>2931</v>
      </c>
      <c r="C54" s="32" t="s">
        <v>147</v>
      </c>
      <c r="D54" s="15" t="s">
        <v>166</v>
      </c>
      <c r="E54" s="25" t="s">
        <v>167</v>
      </c>
      <c r="F54" s="20" t="s">
        <v>34</v>
      </c>
      <c r="G54" s="35">
        <v>1020</v>
      </c>
      <c r="H54" s="213">
        <v>4219.12</v>
      </c>
      <c r="I54" s="54">
        <f t="shared" si="0"/>
        <v>4641.0320000000002</v>
      </c>
      <c r="J54" s="213">
        <f t="shared" si="1"/>
        <v>4303502.3999999994</v>
      </c>
      <c r="K54" s="78">
        <f t="shared" si="2"/>
        <v>4733852.6400000006</v>
      </c>
      <c r="L54" s="41"/>
    </row>
    <row r="55" spans="1:12" s="42" customFormat="1">
      <c r="A55" s="39"/>
      <c r="B55" s="13">
        <f t="shared" ref="B55:D55" si="19">B54</f>
        <v>2931</v>
      </c>
      <c r="C55" s="32" t="str">
        <f t="shared" si="19"/>
        <v>12/01</v>
      </c>
      <c r="D55" s="15" t="str">
        <f t="shared" si="19"/>
        <v>chuẩn việt</v>
      </c>
      <c r="E55" s="25" t="s">
        <v>168</v>
      </c>
      <c r="F55" s="34" t="s">
        <v>34</v>
      </c>
      <c r="G55" s="23">
        <v>100</v>
      </c>
      <c r="H55" s="213">
        <v>5377.27</v>
      </c>
      <c r="I55" s="54">
        <f t="shared" si="0"/>
        <v>5914.9970000000012</v>
      </c>
      <c r="J55" s="213">
        <f t="shared" si="1"/>
        <v>537727</v>
      </c>
      <c r="K55" s="78">
        <f t="shared" si="2"/>
        <v>591499.70000000007</v>
      </c>
      <c r="L55" s="41"/>
    </row>
    <row r="56" spans="1:12" s="42" customFormat="1">
      <c r="A56" s="39"/>
      <c r="B56" s="13">
        <f t="shared" ref="B56:B63" si="20">B55</f>
        <v>2931</v>
      </c>
      <c r="C56" s="32" t="str">
        <f t="shared" ref="C56:C63" si="21">C55</f>
        <v>12/01</v>
      </c>
      <c r="D56" s="15" t="str">
        <f t="shared" ref="D56:D63" si="22">D55</f>
        <v>chuẩn việt</v>
      </c>
      <c r="E56" s="25" t="s">
        <v>169</v>
      </c>
      <c r="F56" s="20" t="s">
        <v>34</v>
      </c>
      <c r="G56" s="23">
        <v>1200</v>
      </c>
      <c r="H56" s="213">
        <v>1902.73</v>
      </c>
      <c r="I56" s="54">
        <f t="shared" si="0"/>
        <v>2093.0030000000002</v>
      </c>
      <c r="J56" s="213">
        <f t="shared" si="1"/>
        <v>2283276</v>
      </c>
      <c r="K56" s="78">
        <f t="shared" si="2"/>
        <v>2511603.6</v>
      </c>
      <c r="L56" s="41"/>
    </row>
    <row r="57" spans="1:12" s="42" customFormat="1">
      <c r="A57" s="39"/>
      <c r="B57" s="13">
        <f t="shared" si="20"/>
        <v>2931</v>
      </c>
      <c r="C57" s="32" t="str">
        <f t="shared" si="21"/>
        <v>12/01</v>
      </c>
      <c r="D57" s="15" t="str">
        <f t="shared" si="22"/>
        <v>chuẩn việt</v>
      </c>
      <c r="E57" s="33" t="s">
        <v>170</v>
      </c>
      <c r="F57" s="34" t="s">
        <v>34</v>
      </c>
      <c r="G57" s="23">
        <v>100</v>
      </c>
      <c r="H57" s="213">
        <v>1820</v>
      </c>
      <c r="I57" s="54">
        <f t="shared" si="0"/>
        <v>2002.0000000000002</v>
      </c>
      <c r="J57" s="213">
        <f t="shared" si="1"/>
        <v>182000</v>
      </c>
      <c r="K57" s="78">
        <f t="shared" si="2"/>
        <v>200200.00000000003</v>
      </c>
      <c r="L57" s="41"/>
    </row>
    <row r="58" spans="1:12" s="42" customFormat="1">
      <c r="A58" s="39"/>
      <c r="B58" s="13">
        <f t="shared" si="20"/>
        <v>2931</v>
      </c>
      <c r="C58" s="32" t="str">
        <f t="shared" si="21"/>
        <v>12/01</v>
      </c>
      <c r="D58" s="15" t="str">
        <f t="shared" si="22"/>
        <v>chuẩn việt</v>
      </c>
      <c r="E58" s="33" t="s">
        <v>171</v>
      </c>
      <c r="F58" s="34" t="s">
        <v>34</v>
      </c>
      <c r="G58" s="23">
        <v>180</v>
      </c>
      <c r="H58" s="213">
        <v>1571.82</v>
      </c>
      <c r="I58" s="54">
        <f t="shared" si="0"/>
        <v>1729.0020000000002</v>
      </c>
      <c r="J58" s="213">
        <f t="shared" si="1"/>
        <v>282927.59999999998</v>
      </c>
      <c r="K58" s="78">
        <f t="shared" si="2"/>
        <v>311220.36000000004</v>
      </c>
      <c r="L58" s="41"/>
    </row>
    <row r="59" spans="1:12" s="42" customFormat="1">
      <c r="A59" s="39"/>
      <c r="B59" s="13">
        <f t="shared" si="20"/>
        <v>2931</v>
      </c>
      <c r="C59" s="32" t="str">
        <f t="shared" si="21"/>
        <v>12/01</v>
      </c>
      <c r="D59" s="15" t="str">
        <f t="shared" si="22"/>
        <v>chuẩn việt</v>
      </c>
      <c r="E59" s="33" t="s">
        <v>172</v>
      </c>
      <c r="F59" s="34" t="s">
        <v>34</v>
      </c>
      <c r="G59" s="23">
        <v>75</v>
      </c>
      <c r="H59" s="213">
        <v>4219.12</v>
      </c>
      <c r="I59" s="54">
        <f t="shared" si="0"/>
        <v>4641.0320000000002</v>
      </c>
      <c r="J59" s="213">
        <f t="shared" si="1"/>
        <v>316434</v>
      </c>
      <c r="K59" s="78">
        <f t="shared" si="2"/>
        <v>348077.4</v>
      </c>
      <c r="L59" s="41"/>
    </row>
    <row r="60" spans="1:12" s="42" customFormat="1">
      <c r="A60" s="39"/>
      <c r="B60" s="13">
        <f t="shared" si="20"/>
        <v>2931</v>
      </c>
      <c r="C60" s="32" t="str">
        <f t="shared" si="21"/>
        <v>12/01</v>
      </c>
      <c r="D60" s="15" t="str">
        <f t="shared" si="22"/>
        <v>chuẩn việt</v>
      </c>
      <c r="E60" s="33" t="s">
        <v>173</v>
      </c>
      <c r="F60" s="34" t="s">
        <v>34</v>
      </c>
      <c r="G60" s="23">
        <v>80</v>
      </c>
      <c r="H60" s="213">
        <v>2399.09</v>
      </c>
      <c r="I60" s="54">
        <f t="shared" si="0"/>
        <v>2638.9990000000003</v>
      </c>
      <c r="J60" s="213">
        <f t="shared" si="1"/>
        <v>191927.2</v>
      </c>
      <c r="K60" s="78">
        <f t="shared" si="2"/>
        <v>211119.92</v>
      </c>
      <c r="L60" s="41"/>
    </row>
    <row r="61" spans="1:12" s="42" customFormat="1">
      <c r="A61" s="39"/>
      <c r="B61" s="13">
        <f t="shared" si="20"/>
        <v>2931</v>
      </c>
      <c r="C61" s="32" t="str">
        <f t="shared" si="21"/>
        <v>12/01</v>
      </c>
      <c r="D61" s="15" t="str">
        <f t="shared" si="22"/>
        <v>chuẩn việt</v>
      </c>
      <c r="E61" s="33" t="s">
        <v>174</v>
      </c>
      <c r="F61" s="34" t="s">
        <v>38</v>
      </c>
      <c r="G61" s="23">
        <v>30</v>
      </c>
      <c r="H61" s="213">
        <v>8272.73</v>
      </c>
      <c r="I61" s="54">
        <f t="shared" si="0"/>
        <v>9100.0030000000006</v>
      </c>
      <c r="J61" s="213">
        <f t="shared" si="1"/>
        <v>248181.9</v>
      </c>
      <c r="K61" s="78">
        <f t="shared" si="2"/>
        <v>273000.09000000003</v>
      </c>
      <c r="L61" s="41"/>
    </row>
    <row r="62" spans="1:12" s="42" customFormat="1">
      <c r="A62" s="39"/>
      <c r="B62" s="13">
        <f t="shared" si="20"/>
        <v>2931</v>
      </c>
      <c r="C62" s="32" t="str">
        <f t="shared" si="21"/>
        <v>12/01</v>
      </c>
      <c r="D62" s="15" t="str">
        <f t="shared" si="22"/>
        <v>chuẩn việt</v>
      </c>
      <c r="E62" s="25" t="s">
        <v>175</v>
      </c>
      <c r="F62" s="20" t="s">
        <v>51</v>
      </c>
      <c r="G62" s="23">
        <v>60</v>
      </c>
      <c r="H62" s="213">
        <v>1820</v>
      </c>
      <c r="I62" s="54">
        <f t="shared" si="0"/>
        <v>2002.0000000000002</v>
      </c>
      <c r="J62" s="213">
        <f t="shared" si="1"/>
        <v>109200</v>
      </c>
      <c r="K62" s="78">
        <f t="shared" si="2"/>
        <v>120120.00000000001</v>
      </c>
      <c r="L62" s="41"/>
    </row>
    <row r="63" spans="1:12" s="42" customFormat="1">
      <c r="A63" s="39"/>
      <c r="B63" s="13">
        <f t="shared" si="20"/>
        <v>2931</v>
      </c>
      <c r="C63" s="32" t="str">
        <f t="shared" si="21"/>
        <v>12/01</v>
      </c>
      <c r="D63" s="15" t="str">
        <f t="shared" si="22"/>
        <v>chuẩn việt</v>
      </c>
      <c r="E63" s="25" t="s">
        <v>176</v>
      </c>
      <c r="F63" s="20" t="s">
        <v>19</v>
      </c>
      <c r="G63" s="23">
        <v>80</v>
      </c>
      <c r="H63" s="213">
        <v>1240.9100000000001</v>
      </c>
      <c r="I63" s="54">
        <f t="shared" si="0"/>
        <v>1365.0010000000002</v>
      </c>
      <c r="J63" s="213">
        <f t="shared" si="1"/>
        <v>99272.8</v>
      </c>
      <c r="K63" s="78">
        <f t="shared" si="2"/>
        <v>109200.08000000002</v>
      </c>
      <c r="L63" s="41"/>
    </row>
    <row r="64" spans="1:12" s="42" customFormat="1">
      <c r="A64" s="39"/>
      <c r="B64" s="13">
        <v>1248</v>
      </c>
      <c r="C64" s="32" t="s">
        <v>158</v>
      </c>
      <c r="D64" s="15" t="s">
        <v>177</v>
      </c>
      <c r="E64" s="25" t="s">
        <v>178</v>
      </c>
      <c r="F64" s="20" t="s">
        <v>117</v>
      </c>
      <c r="G64" s="23">
        <v>15</v>
      </c>
      <c r="H64" s="213">
        <v>155000</v>
      </c>
      <c r="I64" s="54">
        <f t="shared" si="0"/>
        <v>170500</v>
      </c>
      <c r="J64" s="213">
        <f t="shared" si="1"/>
        <v>2325000</v>
      </c>
      <c r="K64" s="78">
        <f t="shared" si="2"/>
        <v>2557500</v>
      </c>
      <c r="L64" s="41"/>
    </row>
    <row r="65" spans="1:12" s="42" customFormat="1">
      <c r="A65" s="39"/>
      <c r="B65" s="13">
        <v>906</v>
      </c>
      <c r="C65" s="32" t="s">
        <v>158</v>
      </c>
      <c r="D65" s="15" t="s">
        <v>143</v>
      </c>
      <c r="E65" s="25" t="s">
        <v>144</v>
      </c>
      <c r="F65" s="20" t="s">
        <v>145</v>
      </c>
      <c r="G65" s="23">
        <v>120</v>
      </c>
      <c r="H65" s="213">
        <v>25477</v>
      </c>
      <c r="I65" s="54">
        <f t="shared" si="0"/>
        <v>28024.7</v>
      </c>
      <c r="J65" s="213">
        <f t="shared" si="1"/>
        <v>3057240</v>
      </c>
      <c r="K65" s="78">
        <f t="shared" si="2"/>
        <v>3362964</v>
      </c>
      <c r="L65" s="41"/>
    </row>
    <row r="66" spans="1:12" s="42" customFormat="1">
      <c r="A66" s="39"/>
      <c r="B66" s="13">
        <v>139</v>
      </c>
      <c r="C66" s="32" t="s">
        <v>179</v>
      </c>
      <c r="D66" s="15" t="s">
        <v>122</v>
      </c>
      <c r="E66" s="25" t="s">
        <v>123</v>
      </c>
      <c r="F66" s="20" t="s">
        <v>124</v>
      </c>
      <c r="G66" s="23">
        <v>150</v>
      </c>
      <c r="H66" s="213">
        <v>39090.909</v>
      </c>
      <c r="I66" s="54">
        <f t="shared" si="0"/>
        <v>42999.999900000003</v>
      </c>
      <c r="J66" s="213">
        <f t="shared" si="1"/>
        <v>5863636.3499999996</v>
      </c>
      <c r="K66" s="78">
        <f t="shared" si="2"/>
        <v>6449999.9850000003</v>
      </c>
      <c r="L66" s="41"/>
    </row>
    <row r="67" spans="1:12" s="42" customFormat="1">
      <c r="A67" s="39"/>
      <c r="B67" s="13">
        <v>10782</v>
      </c>
      <c r="C67" s="32" t="s">
        <v>179</v>
      </c>
      <c r="D67" s="15" t="s">
        <v>180</v>
      </c>
      <c r="E67" s="25" t="s">
        <v>181</v>
      </c>
      <c r="F67" s="20"/>
      <c r="G67" s="23"/>
      <c r="H67" s="213">
        <v>2654637</v>
      </c>
      <c r="I67" s="54">
        <f t="shared" si="0"/>
        <v>2920100.7</v>
      </c>
      <c r="J67" s="213">
        <f t="shared" si="1"/>
        <v>0</v>
      </c>
      <c r="K67" s="78">
        <f t="shared" si="2"/>
        <v>0</v>
      </c>
      <c r="L67" s="41"/>
    </row>
    <row r="68" spans="1:12" s="42" customFormat="1">
      <c r="A68" s="39"/>
      <c r="B68" s="13">
        <v>2968</v>
      </c>
      <c r="C68" s="32" t="s">
        <v>179</v>
      </c>
      <c r="D68" s="15" t="s">
        <v>166</v>
      </c>
      <c r="E68" s="25" t="s">
        <v>168</v>
      </c>
      <c r="F68" s="20" t="s">
        <v>34</v>
      </c>
      <c r="G68" s="23">
        <v>200</v>
      </c>
      <c r="H68" s="213">
        <v>5377.28</v>
      </c>
      <c r="I68" s="54">
        <f t="shared" si="0"/>
        <v>5915.0079999999998</v>
      </c>
      <c r="J68" s="213">
        <f t="shared" si="1"/>
        <v>1075456</v>
      </c>
      <c r="K68" s="78">
        <f t="shared" si="2"/>
        <v>1183001.5999999999</v>
      </c>
      <c r="L68" s="41"/>
    </row>
    <row r="69" spans="1:12" s="42" customFormat="1">
      <c r="A69" s="39"/>
      <c r="B69" s="13">
        <v>2968</v>
      </c>
      <c r="C69" s="32" t="s">
        <v>179</v>
      </c>
      <c r="D69" s="15" t="s">
        <v>166</v>
      </c>
      <c r="E69" s="25" t="s">
        <v>182</v>
      </c>
      <c r="F69" s="20" t="s">
        <v>34</v>
      </c>
      <c r="G69" s="23">
        <v>240</v>
      </c>
      <c r="H69" s="213">
        <v>11995.44</v>
      </c>
      <c r="I69" s="54">
        <f t="shared" si="0"/>
        <v>13194.984000000002</v>
      </c>
      <c r="J69" s="213">
        <f t="shared" si="1"/>
        <v>2878905.6</v>
      </c>
      <c r="K69" s="78">
        <f t="shared" si="2"/>
        <v>3166796.1600000006</v>
      </c>
      <c r="L69" s="41"/>
    </row>
    <row r="70" spans="1:12" s="42" customFormat="1">
      <c r="A70" s="39"/>
      <c r="B70" s="24">
        <v>69682</v>
      </c>
      <c r="C70" s="32" t="s">
        <v>158</v>
      </c>
      <c r="D70" s="15" t="s">
        <v>183</v>
      </c>
      <c r="E70" s="25" t="s">
        <v>184</v>
      </c>
      <c r="F70" s="20" t="s">
        <v>36</v>
      </c>
      <c r="G70" s="23">
        <v>24</v>
      </c>
      <c r="H70" s="213">
        <v>15200</v>
      </c>
      <c r="I70" s="54">
        <v>0</v>
      </c>
      <c r="J70" s="213">
        <f t="shared" si="1"/>
        <v>364800</v>
      </c>
      <c r="K70" s="78">
        <f t="shared" si="2"/>
        <v>0</v>
      </c>
      <c r="L70" s="41"/>
    </row>
    <row r="71" spans="1:12" s="42" customFormat="1">
      <c r="A71" s="39"/>
      <c r="B71" s="24">
        <v>69682</v>
      </c>
      <c r="C71" s="32" t="s">
        <v>158</v>
      </c>
      <c r="D71" s="15" t="s">
        <v>183</v>
      </c>
      <c r="E71" s="25" t="s">
        <v>185</v>
      </c>
      <c r="F71" s="20" t="s">
        <v>19</v>
      </c>
      <c r="G71" s="23">
        <v>12</v>
      </c>
      <c r="H71" s="213">
        <v>37300</v>
      </c>
      <c r="I71" s="54">
        <v>0</v>
      </c>
      <c r="J71" s="213">
        <f t="shared" si="1"/>
        <v>447600</v>
      </c>
      <c r="K71" s="78">
        <f t="shared" si="2"/>
        <v>0</v>
      </c>
      <c r="L71" s="41"/>
    </row>
    <row r="72" spans="1:12" s="42" customFormat="1">
      <c r="A72" s="39"/>
      <c r="B72" s="24">
        <v>69682</v>
      </c>
      <c r="C72" s="32" t="s">
        <v>158</v>
      </c>
      <c r="D72" s="15" t="s">
        <v>183</v>
      </c>
      <c r="E72" s="25" t="s">
        <v>186</v>
      </c>
      <c r="F72" s="20" t="s">
        <v>32</v>
      </c>
      <c r="G72" s="23">
        <v>60</v>
      </c>
      <c r="H72" s="213">
        <v>12600</v>
      </c>
      <c r="I72" s="54">
        <v>0</v>
      </c>
      <c r="J72" s="213">
        <f t="shared" si="1"/>
        <v>756000</v>
      </c>
      <c r="K72" s="78">
        <f t="shared" si="2"/>
        <v>0</v>
      </c>
      <c r="L72" s="41"/>
    </row>
    <row r="73" spans="1:12" s="42" customFormat="1">
      <c r="A73" s="39"/>
      <c r="B73" s="13">
        <v>69636</v>
      </c>
      <c r="C73" s="32" t="s">
        <v>187</v>
      </c>
      <c r="D73" s="15" t="s">
        <v>183</v>
      </c>
      <c r="E73" s="25" t="s">
        <v>188</v>
      </c>
      <c r="F73" s="20" t="s">
        <v>19</v>
      </c>
      <c r="G73" s="23">
        <v>12</v>
      </c>
      <c r="H73" s="213">
        <v>18400</v>
      </c>
      <c r="I73" s="54">
        <v>0</v>
      </c>
      <c r="J73" s="213">
        <f t="shared" si="1"/>
        <v>220800</v>
      </c>
      <c r="K73" s="78">
        <f t="shared" si="2"/>
        <v>0</v>
      </c>
      <c r="L73" s="41"/>
    </row>
    <row r="74" spans="1:12" s="42" customFormat="1">
      <c r="A74" s="39"/>
      <c r="B74" s="13">
        <f t="shared" ref="B74:D74" si="23">B73</f>
        <v>69636</v>
      </c>
      <c r="C74" s="32" t="str">
        <f t="shared" si="23"/>
        <v>31/12</v>
      </c>
      <c r="D74" s="15" t="str">
        <f t="shared" si="23"/>
        <v>chấn long</v>
      </c>
      <c r="E74" s="25" t="s">
        <v>186</v>
      </c>
      <c r="F74" s="20" t="s">
        <v>32</v>
      </c>
      <c r="G74" s="23">
        <v>140</v>
      </c>
      <c r="H74" s="213">
        <v>12600</v>
      </c>
      <c r="I74" s="54">
        <v>0</v>
      </c>
      <c r="J74" s="213">
        <f t="shared" si="1"/>
        <v>1764000</v>
      </c>
      <c r="K74" s="78">
        <f t="shared" si="2"/>
        <v>0</v>
      </c>
      <c r="L74" s="41"/>
    </row>
    <row r="75" spans="1:12" s="42" customFormat="1">
      <c r="A75" s="39"/>
      <c r="B75" s="13">
        <f t="shared" ref="B75:B77" si="24">B74</f>
        <v>69636</v>
      </c>
      <c r="C75" s="32" t="str">
        <f t="shared" ref="C75:C77" si="25">C74</f>
        <v>31/12</v>
      </c>
      <c r="D75" s="15" t="str">
        <f t="shared" ref="D75:D77" si="26">D74</f>
        <v>chấn long</v>
      </c>
      <c r="E75" s="25" t="s">
        <v>189</v>
      </c>
      <c r="F75" s="20" t="s">
        <v>32</v>
      </c>
      <c r="G75" s="23">
        <v>80</v>
      </c>
      <c r="H75" s="213">
        <v>24200</v>
      </c>
      <c r="I75" s="54">
        <v>0</v>
      </c>
      <c r="J75" s="213">
        <f t="shared" si="1"/>
        <v>1936000</v>
      </c>
      <c r="K75" s="78">
        <f t="shared" si="2"/>
        <v>0</v>
      </c>
      <c r="L75" s="41"/>
    </row>
    <row r="76" spans="1:12" s="42" customFormat="1">
      <c r="A76" s="39"/>
      <c r="B76" s="13">
        <f t="shared" si="24"/>
        <v>69636</v>
      </c>
      <c r="C76" s="32" t="str">
        <f t="shared" si="25"/>
        <v>31/12</v>
      </c>
      <c r="D76" s="15" t="str">
        <f t="shared" si="26"/>
        <v>chấn long</v>
      </c>
      <c r="E76" s="25" t="s">
        <v>190</v>
      </c>
      <c r="F76" s="20" t="s">
        <v>19</v>
      </c>
      <c r="G76" s="23">
        <v>24</v>
      </c>
      <c r="H76" s="213">
        <v>20500</v>
      </c>
      <c r="I76" s="54">
        <v>0</v>
      </c>
      <c r="J76" s="213">
        <f t="shared" ref="J76:J139" si="27">H76*G76</f>
        <v>492000</v>
      </c>
      <c r="K76" s="78">
        <f t="shared" ref="K76:K139" si="28">I76*G76</f>
        <v>0</v>
      </c>
      <c r="L76" s="41"/>
    </row>
    <row r="77" spans="1:12" s="42" customFormat="1">
      <c r="A77" s="39"/>
      <c r="B77" s="13">
        <f t="shared" si="24"/>
        <v>69636</v>
      </c>
      <c r="C77" s="32" t="str">
        <f t="shared" si="25"/>
        <v>31/12</v>
      </c>
      <c r="D77" s="15" t="str">
        <f t="shared" si="26"/>
        <v>chấn long</v>
      </c>
      <c r="E77" s="25" t="s">
        <v>184</v>
      </c>
      <c r="F77" s="20" t="s">
        <v>36</v>
      </c>
      <c r="G77" s="23">
        <v>72</v>
      </c>
      <c r="H77" s="213">
        <v>15200</v>
      </c>
      <c r="I77" s="54">
        <v>0</v>
      </c>
      <c r="J77" s="213">
        <f t="shared" si="27"/>
        <v>1094400</v>
      </c>
      <c r="K77" s="78">
        <f t="shared" si="28"/>
        <v>0</v>
      </c>
      <c r="L77" s="41"/>
    </row>
    <row r="78" spans="1:12" s="42" customFormat="1">
      <c r="A78" s="39"/>
      <c r="B78" s="13">
        <v>69696</v>
      </c>
      <c r="C78" s="32" t="s">
        <v>191</v>
      </c>
      <c r="D78" s="15" t="s">
        <v>183</v>
      </c>
      <c r="E78" s="25" t="s">
        <v>184</v>
      </c>
      <c r="F78" s="20" t="s">
        <v>36</v>
      </c>
      <c r="G78" s="23">
        <v>120</v>
      </c>
      <c r="H78" s="213">
        <v>15200</v>
      </c>
      <c r="I78" s="54">
        <v>0</v>
      </c>
      <c r="J78" s="213">
        <f t="shared" si="27"/>
        <v>1824000</v>
      </c>
      <c r="K78" s="78">
        <f t="shared" si="28"/>
        <v>0</v>
      </c>
      <c r="L78" s="41"/>
    </row>
    <row r="79" spans="1:12" s="42" customFormat="1">
      <c r="A79" s="39"/>
      <c r="B79" s="13">
        <v>2917</v>
      </c>
      <c r="C79" s="32" t="s">
        <v>179</v>
      </c>
      <c r="D79" s="15" t="s">
        <v>192</v>
      </c>
      <c r="E79" s="25" t="s">
        <v>193</v>
      </c>
      <c r="F79" s="20" t="s">
        <v>34</v>
      </c>
      <c r="G79" s="23">
        <v>6</v>
      </c>
      <c r="H79" s="213">
        <v>38455</v>
      </c>
      <c r="I79" s="54">
        <f t="shared" ref="I79:I139" si="29">H79*1.1</f>
        <v>42300.5</v>
      </c>
      <c r="J79" s="213">
        <f t="shared" si="27"/>
        <v>230730</v>
      </c>
      <c r="K79" s="78">
        <f t="shared" si="28"/>
        <v>253803</v>
      </c>
      <c r="L79" s="41"/>
    </row>
    <row r="80" spans="1:12" s="42" customFormat="1">
      <c r="A80" s="39"/>
      <c r="B80" s="13">
        <f t="shared" ref="B80:D80" si="30">B79</f>
        <v>2917</v>
      </c>
      <c r="C80" s="32" t="str">
        <f t="shared" si="30"/>
        <v>17/01</v>
      </c>
      <c r="D80" s="15" t="str">
        <f t="shared" si="30"/>
        <v>phúc mã</v>
      </c>
      <c r="E80" s="25" t="s">
        <v>194</v>
      </c>
      <c r="F80" s="20" t="s">
        <v>34</v>
      </c>
      <c r="G80" s="23">
        <v>12</v>
      </c>
      <c r="H80" s="213">
        <v>17182</v>
      </c>
      <c r="I80" s="54">
        <f t="shared" si="29"/>
        <v>18900.2</v>
      </c>
      <c r="J80" s="213">
        <f t="shared" si="27"/>
        <v>206184</v>
      </c>
      <c r="K80" s="78">
        <f t="shared" si="28"/>
        <v>226802.40000000002</v>
      </c>
      <c r="L80" s="41"/>
    </row>
    <row r="81" spans="1:12" s="42" customFormat="1">
      <c r="A81" s="39"/>
      <c r="B81" s="13">
        <f t="shared" ref="B81" si="31">B80</f>
        <v>2917</v>
      </c>
      <c r="C81" s="32" t="str">
        <f t="shared" ref="C81" si="32">C80</f>
        <v>17/01</v>
      </c>
      <c r="D81" s="15" t="str">
        <f t="shared" ref="D81" si="33">D80</f>
        <v>phúc mã</v>
      </c>
      <c r="E81" s="25" t="s">
        <v>195</v>
      </c>
      <c r="F81" s="20" t="s">
        <v>34</v>
      </c>
      <c r="G81" s="23">
        <v>12</v>
      </c>
      <c r="H81" s="213">
        <v>17182</v>
      </c>
      <c r="I81" s="54">
        <f t="shared" si="29"/>
        <v>18900.2</v>
      </c>
      <c r="J81" s="213">
        <f t="shared" si="27"/>
        <v>206184</v>
      </c>
      <c r="K81" s="78">
        <f t="shared" si="28"/>
        <v>226802.40000000002</v>
      </c>
      <c r="L81" s="41"/>
    </row>
    <row r="82" spans="1:12" s="42" customFormat="1">
      <c r="A82" s="39"/>
      <c r="B82" s="13">
        <v>6094</v>
      </c>
      <c r="C82" s="32" t="s">
        <v>196</v>
      </c>
      <c r="D82" s="15" t="s">
        <v>197</v>
      </c>
      <c r="E82" s="25" t="s">
        <v>198</v>
      </c>
      <c r="F82" s="20" t="s">
        <v>151</v>
      </c>
      <c r="G82" s="23">
        <v>185.2</v>
      </c>
      <c r="H82" s="213">
        <v>17671.312000000002</v>
      </c>
      <c r="I82" s="54">
        <f t="shared" si="29"/>
        <v>19438.443200000005</v>
      </c>
      <c r="J82" s="213">
        <f t="shared" si="27"/>
        <v>3272726.9824000001</v>
      </c>
      <c r="K82" s="78">
        <f t="shared" si="28"/>
        <v>3599999.6806400008</v>
      </c>
      <c r="L82" s="41"/>
    </row>
    <row r="83" spans="1:12" s="42" customFormat="1">
      <c r="A83" s="39"/>
      <c r="B83" s="13">
        <v>6094</v>
      </c>
      <c r="C83" s="32" t="s">
        <v>196</v>
      </c>
      <c r="D83" s="15" t="s">
        <v>197</v>
      </c>
      <c r="E83" s="25" t="s">
        <v>199</v>
      </c>
      <c r="F83" s="20" t="s">
        <v>151</v>
      </c>
      <c r="G83" s="23">
        <v>127.7</v>
      </c>
      <c r="H83" s="213">
        <v>17441.446</v>
      </c>
      <c r="I83" s="54">
        <f t="shared" si="29"/>
        <v>19185.590600000003</v>
      </c>
      <c r="J83" s="213">
        <f t="shared" si="27"/>
        <v>2227272.6542000002</v>
      </c>
      <c r="K83" s="78">
        <f t="shared" si="28"/>
        <v>2449999.9196200003</v>
      </c>
      <c r="L83" s="41">
        <f>K83/50</f>
        <v>48999.998392400004</v>
      </c>
    </row>
    <row r="84" spans="1:12" s="42" customFormat="1">
      <c r="A84" s="39"/>
      <c r="B84" s="13">
        <v>1146</v>
      </c>
      <c r="C84" s="32" t="s">
        <v>191</v>
      </c>
      <c r="D84" s="15" t="s">
        <v>152</v>
      </c>
      <c r="E84" s="33" t="s">
        <v>200</v>
      </c>
      <c r="F84" s="34" t="s">
        <v>154</v>
      </c>
      <c r="G84" s="34">
        <v>5</v>
      </c>
      <c r="H84" s="213">
        <v>230000</v>
      </c>
      <c r="I84" s="54">
        <f t="shared" si="29"/>
        <v>253000.00000000003</v>
      </c>
      <c r="J84" s="213">
        <f t="shared" si="27"/>
        <v>1150000</v>
      </c>
      <c r="K84" s="78">
        <f t="shared" si="28"/>
        <v>1265000.0000000002</v>
      </c>
      <c r="L84" s="41"/>
    </row>
    <row r="85" spans="1:12" s="42" customFormat="1">
      <c r="A85" s="39"/>
      <c r="B85" s="27">
        <v>150</v>
      </c>
      <c r="C85" s="36" t="s">
        <v>191</v>
      </c>
      <c r="D85" s="75" t="s">
        <v>122</v>
      </c>
      <c r="E85" s="37" t="s">
        <v>201</v>
      </c>
      <c r="F85" s="34" t="s">
        <v>124</v>
      </c>
      <c r="G85" s="34">
        <v>150</v>
      </c>
      <c r="H85" s="213">
        <v>39090.909</v>
      </c>
      <c r="I85" s="54">
        <f t="shared" si="29"/>
        <v>42999.999900000003</v>
      </c>
      <c r="J85" s="213">
        <f t="shared" si="27"/>
        <v>5863636.3499999996</v>
      </c>
      <c r="K85" s="78">
        <f t="shared" si="28"/>
        <v>6449999.9850000003</v>
      </c>
      <c r="L85" s="41"/>
    </row>
    <row r="86" spans="1:12" s="42" customFormat="1">
      <c r="A86" s="39"/>
      <c r="B86" s="27">
        <v>150</v>
      </c>
      <c r="C86" s="36" t="s">
        <v>191</v>
      </c>
      <c r="D86" s="75" t="s">
        <v>122</v>
      </c>
      <c r="E86" s="33" t="s">
        <v>202</v>
      </c>
      <c r="F86" s="34" t="s">
        <v>124</v>
      </c>
      <c r="G86" s="34">
        <v>100</v>
      </c>
      <c r="H86" s="213">
        <v>19545.4545</v>
      </c>
      <c r="I86" s="54">
        <f t="shared" si="29"/>
        <v>21499.999950000001</v>
      </c>
      <c r="J86" s="213">
        <f t="shared" si="27"/>
        <v>1954545.45</v>
      </c>
      <c r="K86" s="78">
        <f t="shared" si="28"/>
        <v>2149999.9950000001</v>
      </c>
      <c r="L86" s="41"/>
    </row>
    <row r="87" spans="1:12" s="42" customFormat="1">
      <c r="A87" s="39"/>
      <c r="B87" s="13">
        <v>1000</v>
      </c>
      <c r="C87" s="32" t="s">
        <v>203</v>
      </c>
      <c r="D87" s="15" t="s">
        <v>101</v>
      </c>
      <c r="E87" s="33" t="s">
        <v>204</v>
      </c>
      <c r="F87" s="34" t="s">
        <v>32</v>
      </c>
      <c r="G87" s="34">
        <v>2</v>
      </c>
      <c r="H87" s="213">
        <v>146500</v>
      </c>
      <c r="I87" s="54">
        <f t="shared" si="29"/>
        <v>161150</v>
      </c>
      <c r="J87" s="213">
        <f t="shared" si="27"/>
        <v>293000</v>
      </c>
      <c r="K87" s="78">
        <f t="shared" si="28"/>
        <v>322300</v>
      </c>
      <c r="L87" s="41"/>
    </row>
    <row r="88" spans="1:12" s="42" customFormat="1">
      <c r="A88" s="39"/>
      <c r="B88" s="13">
        <f t="shared" ref="B88:D88" si="34">B87</f>
        <v>1000</v>
      </c>
      <c r="C88" s="32" t="str">
        <f t="shared" si="34"/>
        <v>20/01</v>
      </c>
      <c r="D88" s="15" t="str">
        <f t="shared" si="34"/>
        <v>mai hoàng long</v>
      </c>
      <c r="E88" s="33" t="s">
        <v>205</v>
      </c>
      <c r="F88" s="34" t="s">
        <v>19</v>
      </c>
      <c r="G88" s="34">
        <v>1</v>
      </c>
      <c r="H88" s="213">
        <v>163000</v>
      </c>
      <c r="I88" s="54">
        <f t="shared" si="29"/>
        <v>179300</v>
      </c>
      <c r="J88" s="213">
        <f t="shared" si="27"/>
        <v>163000</v>
      </c>
      <c r="K88" s="78">
        <f t="shared" si="28"/>
        <v>179300</v>
      </c>
      <c r="L88" s="41"/>
    </row>
    <row r="89" spans="1:12" s="42" customFormat="1">
      <c r="A89" s="39"/>
      <c r="B89" s="13">
        <f t="shared" ref="B89:B90" si="35">B88</f>
        <v>1000</v>
      </c>
      <c r="C89" s="32" t="str">
        <f t="shared" ref="C89:C90" si="36">C88</f>
        <v>20/01</v>
      </c>
      <c r="D89" s="15" t="str">
        <f t="shared" ref="D89:D90" si="37">D88</f>
        <v>mai hoàng long</v>
      </c>
      <c r="E89" s="33" t="s">
        <v>102</v>
      </c>
      <c r="F89" s="34" t="s">
        <v>32</v>
      </c>
      <c r="G89" s="34">
        <v>44</v>
      </c>
      <c r="H89" s="213">
        <v>20500</v>
      </c>
      <c r="I89" s="54">
        <f t="shared" si="29"/>
        <v>22550.000000000004</v>
      </c>
      <c r="J89" s="213">
        <f t="shared" si="27"/>
        <v>902000</v>
      </c>
      <c r="K89" s="78">
        <f t="shared" si="28"/>
        <v>992200.00000000012</v>
      </c>
      <c r="L89" s="41"/>
    </row>
    <row r="90" spans="1:12" s="42" customFormat="1">
      <c r="A90" s="39"/>
      <c r="B90" s="13">
        <f t="shared" si="35"/>
        <v>1000</v>
      </c>
      <c r="C90" s="32" t="str">
        <f t="shared" si="36"/>
        <v>20/01</v>
      </c>
      <c r="D90" s="15" t="str">
        <f t="shared" si="37"/>
        <v>mai hoàng long</v>
      </c>
      <c r="E90" s="33" t="s">
        <v>103</v>
      </c>
      <c r="F90" s="34" t="s">
        <v>32</v>
      </c>
      <c r="G90" s="34">
        <v>132</v>
      </c>
      <c r="H90" s="213">
        <v>20500</v>
      </c>
      <c r="I90" s="54">
        <f t="shared" si="29"/>
        <v>22550.000000000004</v>
      </c>
      <c r="J90" s="213">
        <f t="shared" si="27"/>
        <v>2706000</v>
      </c>
      <c r="K90" s="78">
        <f t="shared" si="28"/>
        <v>2976600.0000000005</v>
      </c>
      <c r="L90" s="41"/>
    </row>
    <row r="91" spans="1:12" s="42" customFormat="1">
      <c r="A91" s="39"/>
      <c r="B91" s="13">
        <v>14035</v>
      </c>
      <c r="C91" s="32" t="s">
        <v>105</v>
      </c>
      <c r="D91" s="15" t="s">
        <v>206</v>
      </c>
      <c r="E91" s="33" t="s">
        <v>207</v>
      </c>
      <c r="F91" s="34" t="s">
        <v>18</v>
      </c>
      <c r="G91" s="34">
        <v>108</v>
      </c>
      <c r="H91" s="213">
        <v>3045.45</v>
      </c>
      <c r="I91" s="54">
        <f t="shared" si="29"/>
        <v>3349.9949999999999</v>
      </c>
      <c r="J91" s="213">
        <f t="shared" si="27"/>
        <v>328908.59999999998</v>
      </c>
      <c r="K91" s="78">
        <f t="shared" si="28"/>
        <v>361799.45999999996</v>
      </c>
      <c r="L91" s="41"/>
    </row>
    <row r="92" spans="1:12" s="42" customFormat="1">
      <c r="A92" s="39"/>
      <c r="B92" s="13">
        <f t="shared" ref="B92:D92" si="38">B91</f>
        <v>14035</v>
      </c>
      <c r="C92" s="32" t="str">
        <f t="shared" si="38"/>
        <v>04/01</v>
      </c>
      <c r="D92" s="15" t="str">
        <f t="shared" si="38"/>
        <v>đại dương</v>
      </c>
      <c r="E92" s="33" t="s">
        <v>208</v>
      </c>
      <c r="F92" s="34" t="s">
        <v>18</v>
      </c>
      <c r="G92" s="34">
        <v>15</v>
      </c>
      <c r="H92" s="213">
        <v>4045.47</v>
      </c>
      <c r="I92" s="54">
        <f t="shared" si="29"/>
        <v>4450.0169999999998</v>
      </c>
      <c r="J92" s="213">
        <f t="shared" si="27"/>
        <v>60682.049999999996</v>
      </c>
      <c r="K92" s="78">
        <f t="shared" si="28"/>
        <v>66750.255000000005</v>
      </c>
      <c r="L92" s="41"/>
    </row>
    <row r="93" spans="1:12" s="42" customFormat="1">
      <c r="A93" s="39"/>
      <c r="B93" s="13">
        <f t="shared" ref="B93:B99" si="39">B92</f>
        <v>14035</v>
      </c>
      <c r="C93" s="32" t="str">
        <f t="shared" ref="C93:C99" si="40">C92</f>
        <v>04/01</v>
      </c>
      <c r="D93" s="15" t="str">
        <f t="shared" ref="D93:D99" si="41">D92</f>
        <v>đại dương</v>
      </c>
      <c r="E93" s="33" t="s">
        <v>209</v>
      </c>
      <c r="F93" s="34" t="s">
        <v>18</v>
      </c>
      <c r="G93" s="34">
        <v>90</v>
      </c>
      <c r="H93" s="213">
        <v>3909.09</v>
      </c>
      <c r="I93" s="54">
        <f t="shared" si="29"/>
        <v>4299.9990000000007</v>
      </c>
      <c r="J93" s="213">
        <f t="shared" si="27"/>
        <v>351818.10000000003</v>
      </c>
      <c r="K93" s="78">
        <f t="shared" si="28"/>
        <v>386999.91000000009</v>
      </c>
      <c r="L93" s="41"/>
    </row>
    <row r="94" spans="1:12" s="42" customFormat="1">
      <c r="A94" s="39"/>
      <c r="B94" s="13">
        <f t="shared" si="39"/>
        <v>14035</v>
      </c>
      <c r="C94" s="32" t="str">
        <f t="shared" si="40"/>
        <v>04/01</v>
      </c>
      <c r="D94" s="15" t="str">
        <f t="shared" si="41"/>
        <v>đại dương</v>
      </c>
      <c r="E94" s="33" t="s">
        <v>210</v>
      </c>
      <c r="F94" s="34" t="s">
        <v>18</v>
      </c>
      <c r="G94" s="34">
        <v>24</v>
      </c>
      <c r="H94" s="213">
        <v>14727.25</v>
      </c>
      <c r="I94" s="54">
        <f t="shared" si="29"/>
        <v>16199.975000000002</v>
      </c>
      <c r="J94" s="213">
        <f t="shared" si="27"/>
        <v>353454</v>
      </c>
      <c r="K94" s="78">
        <f t="shared" si="28"/>
        <v>388799.4</v>
      </c>
      <c r="L94" s="41"/>
    </row>
    <row r="95" spans="1:12" s="42" customFormat="1">
      <c r="A95" s="39"/>
      <c r="B95" s="13">
        <f t="shared" si="39"/>
        <v>14035</v>
      </c>
      <c r="C95" s="32" t="str">
        <f t="shared" si="40"/>
        <v>04/01</v>
      </c>
      <c r="D95" s="15" t="str">
        <f t="shared" si="41"/>
        <v>đại dương</v>
      </c>
      <c r="E95" s="33" t="s">
        <v>211</v>
      </c>
      <c r="F95" s="34" t="s">
        <v>18</v>
      </c>
      <c r="G95" s="34">
        <v>60</v>
      </c>
      <c r="H95" s="213">
        <v>3727.27</v>
      </c>
      <c r="I95" s="54">
        <f t="shared" si="29"/>
        <v>4099.9970000000003</v>
      </c>
      <c r="J95" s="213">
        <f t="shared" si="27"/>
        <v>223636.2</v>
      </c>
      <c r="K95" s="78">
        <f t="shared" si="28"/>
        <v>245999.82</v>
      </c>
      <c r="L95" s="41"/>
    </row>
    <row r="96" spans="1:12" s="42" customFormat="1">
      <c r="A96" s="39"/>
      <c r="B96" s="13">
        <f t="shared" si="39"/>
        <v>14035</v>
      </c>
      <c r="C96" s="32" t="str">
        <f t="shared" si="40"/>
        <v>04/01</v>
      </c>
      <c r="D96" s="15" t="str">
        <f t="shared" si="41"/>
        <v>đại dương</v>
      </c>
      <c r="E96" s="33" t="s">
        <v>212</v>
      </c>
      <c r="F96" s="34" t="s">
        <v>18</v>
      </c>
      <c r="G96" s="34">
        <v>240</v>
      </c>
      <c r="H96" s="213">
        <v>8500</v>
      </c>
      <c r="I96" s="54">
        <f t="shared" si="29"/>
        <v>9350</v>
      </c>
      <c r="J96" s="213">
        <f t="shared" si="27"/>
        <v>2040000</v>
      </c>
      <c r="K96" s="78">
        <f t="shared" si="28"/>
        <v>2244000</v>
      </c>
      <c r="L96" s="41"/>
    </row>
    <row r="97" spans="1:12" s="42" customFormat="1">
      <c r="A97" s="39"/>
      <c r="B97" s="13">
        <f t="shared" si="39"/>
        <v>14035</v>
      </c>
      <c r="C97" s="32" t="str">
        <f t="shared" si="40"/>
        <v>04/01</v>
      </c>
      <c r="D97" s="15" t="str">
        <f t="shared" si="41"/>
        <v>đại dương</v>
      </c>
      <c r="E97" s="33" t="s">
        <v>212</v>
      </c>
      <c r="F97" s="34" t="s">
        <v>18</v>
      </c>
      <c r="G97" s="34">
        <v>72</v>
      </c>
      <c r="H97" s="213">
        <v>8500</v>
      </c>
      <c r="I97" s="54">
        <f t="shared" si="29"/>
        <v>9350</v>
      </c>
      <c r="J97" s="213">
        <f t="shared" si="27"/>
        <v>612000</v>
      </c>
      <c r="K97" s="78">
        <f t="shared" si="28"/>
        <v>673200</v>
      </c>
      <c r="L97" s="41"/>
    </row>
    <row r="98" spans="1:12" s="42" customFormat="1">
      <c r="A98" s="39"/>
      <c r="B98" s="13">
        <f t="shared" si="39"/>
        <v>14035</v>
      </c>
      <c r="C98" s="32" t="str">
        <f t="shared" si="40"/>
        <v>04/01</v>
      </c>
      <c r="D98" s="15" t="str">
        <f t="shared" si="41"/>
        <v>đại dương</v>
      </c>
      <c r="E98" s="16" t="s">
        <v>213</v>
      </c>
      <c r="F98" s="20" t="s">
        <v>18</v>
      </c>
      <c r="G98" s="34">
        <v>120</v>
      </c>
      <c r="H98" s="213">
        <v>12818.18</v>
      </c>
      <c r="I98" s="54">
        <f t="shared" si="29"/>
        <v>14099.998000000001</v>
      </c>
      <c r="J98" s="213">
        <f t="shared" si="27"/>
        <v>1538181.6</v>
      </c>
      <c r="K98" s="78">
        <f t="shared" si="28"/>
        <v>1691999.7600000002</v>
      </c>
      <c r="L98" s="41"/>
    </row>
    <row r="99" spans="1:12" s="42" customFormat="1">
      <c r="A99" s="39"/>
      <c r="B99" s="13">
        <f t="shared" si="39"/>
        <v>14035</v>
      </c>
      <c r="C99" s="32" t="str">
        <f t="shared" si="40"/>
        <v>04/01</v>
      </c>
      <c r="D99" s="15" t="str">
        <f t="shared" si="41"/>
        <v>đại dương</v>
      </c>
      <c r="E99" s="16" t="s">
        <v>214</v>
      </c>
      <c r="F99" s="20" t="s">
        <v>18</v>
      </c>
      <c r="G99" s="34">
        <v>205</v>
      </c>
      <c r="H99" s="213">
        <v>10909.09</v>
      </c>
      <c r="I99" s="54">
        <f t="shared" si="29"/>
        <v>11999.999000000002</v>
      </c>
      <c r="J99" s="213">
        <f t="shared" si="27"/>
        <v>2236363.4500000002</v>
      </c>
      <c r="K99" s="78">
        <f t="shared" si="28"/>
        <v>2459999.7950000004</v>
      </c>
      <c r="L99" s="41"/>
    </row>
    <row r="100" spans="1:12" s="42" customFormat="1">
      <c r="A100" s="39"/>
      <c r="B100" s="13">
        <v>14183</v>
      </c>
      <c r="C100" s="32" t="s">
        <v>109</v>
      </c>
      <c r="D100" s="15" t="s">
        <v>206</v>
      </c>
      <c r="E100" s="16" t="s">
        <v>215</v>
      </c>
      <c r="F100" s="20" t="s">
        <v>18</v>
      </c>
      <c r="G100" s="34">
        <v>72</v>
      </c>
      <c r="H100" s="213">
        <v>7181.82</v>
      </c>
      <c r="I100" s="54">
        <f t="shared" si="29"/>
        <v>7900.0020000000004</v>
      </c>
      <c r="J100" s="213">
        <f t="shared" si="27"/>
        <v>517091.04</v>
      </c>
      <c r="K100" s="78">
        <f t="shared" si="28"/>
        <v>568800.14400000009</v>
      </c>
      <c r="L100" s="41"/>
    </row>
    <row r="101" spans="1:12" s="42" customFormat="1">
      <c r="A101" s="39"/>
      <c r="B101" s="13">
        <v>14183</v>
      </c>
      <c r="C101" s="32" t="s">
        <v>109</v>
      </c>
      <c r="D101" s="15" t="s">
        <v>206</v>
      </c>
      <c r="E101" s="16" t="s">
        <v>216</v>
      </c>
      <c r="F101" s="20" t="s">
        <v>18</v>
      </c>
      <c r="G101" s="34">
        <v>12</v>
      </c>
      <c r="H101" s="213">
        <v>7454.58</v>
      </c>
      <c r="I101" s="54">
        <f t="shared" si="29"/>
        <v>8200.0380000000005</v>
      </c>
      <c r="J101" s="213">
        <f t="shared" si="27"/>
        <v>89454.959999999992</v>
      </c>
      <c r="K101" s="78">
        <f t="shared" si="28"/>
        <v>98400.456000000006</v>
      </c>
      <c r="L101" s="41"/>
    </row>
    <row r="102" spans="1:12" s="42" customFormat="1">
      <c r="A102" s="39"/>
      <c r="B102" s="13">
        <v>13993</v>
      </c>
      <c r="C102" s="32" t="s">
        <v>105</v>
      </c>
      <c r="D102" s="15" t="s">
        <v>206</v>
      </c>
      <c r="E102" s="33" t="s">
        <v>217</v>
      </c>
      <c r="F102" s="34" t="s">
        <v>18</v>
      </c>
      <c r="G102" s="34">
        <v>72</v>
      </c>
      <c r="H102" s="213">
        <v>4454.5600000000004</v>
      </c>
      <c r="I102" s="54">
        <f t="shared" si="29"/>
        <v>4900.0160000000005</v>
      </c>
      <c r="J102" s="213">
        <f t="shared" si="27"/>
        <v>320728.32000000001</v>
      </c>
      <c r="K102" s="78">
        <f t="shared" si="28"/>
        <v>352801.15200000006</v>
      </c>
      <c r="L102" s="41"/>
    </row>
    <row r="103" spans="1:12" s="42" customFormat="1">
      <c r="A103" s="39"/>
      <c r="B103" s="13">
        <f t="shared" ref="B103:D103" si="42">B102</f>
        <v>13993</v>
      </c>
      <c r="C103" s="32" t="str">
        <f t="shared" si="42"/>
        <v>04/01</v>
      </c>
      <c r="D103" s="15" t="str">
        <f t="shared" si="42"/>
        <v>đại dương</v>
      </c>
      <c r="E103" s="33" t="s">
        <v>218</v>
      </c>
      <c r="F103" s="34" t="s">
        <v>18</v>
      </c>
      <c r="G103" s="34">
        <v>390</v>
      </c>
      <c r="H103" s="213">
        <v>2454.5500000000002</v>
      </c>
      <c r="I103" s="54">
        <f t="shared" si="29"/>
        <v>2700.0050000000006</v>
      </c>
      <c r="J103" s="213">
        <f t="shared" si="27"/>
        <v>957274.50000000012</v>
      </c>
      <c r="K103" s="78">
        <f t="shared" si="28"/>
        <v>1053001.9500000002</v>
      </c>
      <c r="L103" s="41"/>
    </row>
    <row r="104" spans="1:12" s="42" customFormat="1">
      <c r="A104" s="39"/>
      <c r="B104" s="13">
        <f t="shared" ref="B104:B106" si="43">B103</f>
        <v>13993</v>
      </c>
      <c r="C104" s="32" t="str">
        <f t="shared" ref="C104:C106" si="44">C103</f>
        <v>04/01</v>
      </c>
      <c r="D104" s="15" t="str">
        <f t="shared" ref="D104:D106" si="45">D103</f>
        <v>đại dương</v>
      </c>
      <c r="E104" s="33" t="s">
        <v>219</v>
      </c>
      <c r="F104" s="34" t="s">
        <v>18</v>
      </c>
      <c r="G104" s="34">
        <v>120</v>
      </c>
      <c r="H104" s="213">
        <v>5681.82</v>
      </c>
      <c r="I104" s="54">
        <f t="shared" si="29"/>
        <v>6250.0020000000004</v>
      </c>
      <c r="J104" s="213">
        <f t="shared" si="27"/>
        <v>681818.39999999991</v>
      </c>
      <c r="K104" s="78">
        <f t="shared" si="28"/>
        <v>750000.24</v>
      </c>
      <c r="L104" s="41"/>
    </row>
    <row r="105" spans="1:12" s="42" customFormat="1">
      <c r="A105" s="39"/>
      <c r="B105" s="13">
        <f t="shared" si="43"/>
        <v>13993</v>
      </c>
      <c r="C105" s="32" t="str">
        <f t="shared" si="44"/>
        <v>04/01</v>
      </c>
      <c r="D105" s="15" t="str">
        <f t="shared" si="45"/>
        <v>đại dương</v>
      </c>
      <c r="E105" s="33" t="s">
        <v>220</v>
      </c>
      <c r="F105" s="34" t="s">
        <v>18</v>
      </c>
      <c r="G105" s="35">
        <v>45</v>
      </c>
      <c r="H105" s="213">
        <v>4818.18</v>
      </c>
      <c r="I105" s="54">
        <f t="shared" si="29"/>
        <v>5299.9980000000005</v>
      </c>
      <c r="J105" s="213">
        <f t="shared" si="27"/>
        <v>216818.1</v>
      </c>
      <c r="K105" s="78">
        <f t="shared" si="28"/>
        <v>238499.91000000003</v>
      </c>
      <c r="L105" s="41"/>
    </row>
    <row r="106" spans="1:12" s="42" customFormat="1">
      <c r="A106" s="39"/>
      <c r="B106" s="13">
        <f t="shared" si="43"/>
        <v>13993</v>
      </c>
      <c r="C106" s="32" t="str">
        <f t="shared" si="44"/>
        <v>04/01</v>
      </c>
      <c r="D106" s="15" t="str">
        <f t="shared" si="45"/>
        <v>đại dương</v>
      </c>
      <c r="E106" s="33" t="s">
        <v>221</v>
      </c>
      <c r="F106" s="34" t="s">
        <v>18</v>
      </c>
      <c r="G106" s="35">
        <v>192</v>
      </c>
      <c r="H106" s="213">
        <v>2863.64</v>
      </c>
      <c r="I106" s="54">
        <f t="shared" si="29"/>
        <v>3150.0039999999999</v>
      </c>
      <c r="J106" s="213">
        <f t="shared" si="27"/>
        <v>549818.88</v>
      </c>
      <c r="K106" s="78">
        <f t="shared" si="28"/>
        <v>604800.76799999992</v>
      </c>
      <c r="L106" s="41"/>
    </row>
    <row r="107" spans="1:12">
      <c r="A107" s="39"/>
      <c r="B107" s="13">
        <v>14691</v>
      </c>
      <c r="C107" s="32" t="s">
        <v>179</v>
      </c>
      <c r="D107" s="15" t="s">
        <v>206</v>
      </c>
      <c r="E107" s="33" t="s">
        <v>22</v>
      </c>
      <c r="F107" s="34" t="s">
        <v>18</v>
      </c>
      <c r="G107" s="35">
        <v>100</v>
      </c>
      <c r="H107" s="213">
        <v>12818.18</v>
      </c>
      <c r="I107" s="54">
        <f t="shared" si="29"/>
        <v>14099.998000000001</v>
      </c>
      <c r="J107" s="213">
        <f t="shared" si="27"/>
        <v>1281818</v>
      </c>
      <c r="K107" s="78">
        <f t="shared" si="28"/>
        <v>1409999.8</v>
      </c>
    </row>
    <row r="108" spans="1:12">
      <c r="A108" s="39"/>
      <c r="B108" s="13">
        <v>2540</v>
      </c>
      <c r="C108" s="32" t="s">
        <v>158</v>
      </c>
      <c r="D108" s="15" t="s">
        <v>164</v>
      </c>
      <c r="E108" s="33" t="s">
        <v>165</v>
      </c>
      <c r="F108" s="34" t="s">
        <v>151</v>
      </c>
      <c r="G108" s="35">
        <v>606.89</v>
      </c>
      <c r="H108" s="213">
        <v>16900</v>
      </c>
      <c r="I108" s="54">
        <f t="shared" si="29"/>
        <v>18590</v>
      </c>
      <c r="J108" s="213">
        <f t="shared" si="27"/>
        <v>10256441</v>
      </c>
      <c r="K108" s="78">
        <f t="shared" si="28"/>
        <v>11282085.1</v>
      </c>
    </row>
    <row r="109" spans="1:12">
      <c r="A109" s="39"/>
      <c r="B109" s="13">
        <v>2568</v>
      </c>
      <c r="C109" s="32" t="s">
        <v>222</v>
      </c>
      <c r="D109" s="15" t="s">
        <v>164</v>
      </c>
      <c r="E109" s="33" t="s">
        <v>165</v>
      </c>
      <c r="F109" s="34" t="s">
        <v>151</v>
      </c>
      <c r="G109" s="35">
        <v>306.23</v>
      </c>
      <c r="H109" s="213">
        <v>16900</v>
      </c>
      <c r="I109" s="54">
        <f t="shared" si="29"/>
        <v>18590</v>
      </c>
      <c r="J109" s="213">
        <f t="shared" si="27"/>
        <v>5175287</v>
      </c>
      <c r="K109" s="78">
        <f t="shared" si="28"/>
        <v>5692815.7000000002</v>
      </c>
    </row>
    <row r="110" spans="1:12">
      <c r="A110" s="39"/>
      <c r="B110" s="13">
        <v>2594</v>
      </c>
      <c r="C110" s="32" t="s">
        <v>132</v>
      </c>
      <c r="D110" s="15" t="s">
        <v>223</v>
      </c>
      <c r="E110" s="33" t="s">
        <v>224</v>
      </c>
      <c r="F110" s="34" t="s">
        <v>18</v>
      </c>
      <c r="G110" s="35">
        <v>60</v>
      </c>
      <c r="H110" s="213">
        <v>97500</v>
      </c>
      <c r="I110" s="54">
        <f t="shared" si="29"/>
        <v>107250.00000000001</v>
      </c>
      <c r="J110" s="213">
        <f t="shared" si="27"/>
        <v>5850000</v>
      </c>
      <c r="K110" s="78">
        <f t="shared" si="28"/>
        <v>6435000.0000000009</v>
      </c>
    </row>
    <row r="111" spans="1:12">
      <c r="A111" s="39"/>
      <c r="B111" s="13">
        <v>2594</v>
      </c>
      <c r="C111" s="32" t="s">
        <v>132</v>
      </c>
      <c r="D111" s="15" t="s">
        <v>223</v>
      </c>
      <c r="E111" s="33" t="s">
        <v>225</v>
      </c>
      <c r="F111" s="34" t="s">
        <v>18</v>
      </c>
      <c r="G111" s="35">
        <v>120</v>
      </c>
      <c r="H111" s="213">
        <v>6900</v>
      </c>
      <c r="I111" s="54">
        <f t="shared" si="29"/>
        <v>7590.0000000000009</v>
      </c>
      <c r="J111" s="213">
        <f t="shared" si="27"/>
        <v>828000</v>
      </c>
      <c r="K111" s="78">
        <f t="shared" si="28"/>
        <v>910800.00000000012</v>
      </c>
    </row>
    <row r="112" spans="1:12">
      <c r="A112" s="39"/>
      <c r="B112" s="13">
        <v>2885</v>
      </c>
      <c r="C112" s="32" t="s">
        <v>203</v>
      </c>
      <c r="D112" s="15" t="s">
        <v>223</v>
      </c>
      <c r="E112" s="33" t="s">
        <v>225</v>
      </c>
      <c r="F112" s="34" t="s">
        <v>18</v>
      </c>
      <c r="G112" s="35">
        <v>720</v>
      </c>
      <c r="H112" s="213">
        <v>6900</v>
      </c>
      <c r="I112" s="54">
        <f t="shared" si="29"/>
        <v>7590.0000000000009</v>
      </c>
      <c r="J112" s="213">
        <f t="shared" si="27"/>
        <v>4968000</v>
      </c>
      <c r="K112" s="78">
        <f t="shared" si="28"/>
        <v>5464800.0000000009</v>
      </c>
    </row>
    <row r="113" spans="1:11">
      <c r="A113" s="39"/>
      <c r="B113" s="13">
        <f t="shared" ref="B113:D113" si="46">B112</f>
        <v>2885</v>
      </c>
      <c r="C113" s="32" t="str">
        <f t="shared" si="46"/>
        <v>20/01</v>
      </c>
      <c r="D113" s="15" t="str">
        <f t="shared" si="46"/>
        <v>thu nguyệt</v>
      </c>
      <c r="E113" s="33" t="s">
        <v>226</v>
      </c>
      <c r="F113" s="34" t="s">
        <v>18</v>
      </c>
      <c r="G113" s="35">
        <v>48</v>
      </c>
      <c r="H113" s="213">
        <v>6900</v>
      </c>
      <c r="I113" s="54">
        <f t="shared" si="29"/>
        <v>7590.0000000000009</v>
      </c>
      <c r="J113" s="213">
        <f t="shared" si="27"/>
        <v>331200</v>
      </c>
      <c r="K113" s="78">
        <f t="shared" si="28"/>
        <v>364320.00000000006</v>
      </c>
    </row>
    <row r="114" spans="1:11">
      <c r="A114" s="39"/>
      <c r="B114" s="13">
        <f t="shared" ref="B114:B115" si="47">B113</f>
        <v>2885</v>
      </c>
      <c r="C114" s="32" t="str">
        <f t="shared" ref="C114:C115" si="48">C113</f>
        <v>20/01</v>
      </c>
      <c r="D114" s="15" t="str">
        <f t="shared" ref="D114:D115" si="49">D113</f>
        <v>thu nguyệt</v>
      </c>
      <c r="E114" s="33" t="s">
        <v>227</v>
      </c>
      <c r="F114" s="34" t="s">
        <v>18</v>
      </c>
      <c r="G114" s="35">
        <v>120</v>
      </c>
      <c r="H114" s="213">
        <v>5900</v>
      </c>
      <c r="I114" s="54">
        <f t="shared" si="29"/>
        <v>6490.0000000000009</v>
      </c>
      <c r="J114" s="213">
        <f t="shared" si="27"/>
        <v>708000</v>
      </c>
      <c r="K114" s="78">
        <f t="shared" si="28"/>
        <v>778800.00000000012</v>
      </c>
    </row>
    <row r="115" spans="1:11">
      <c r="A115" s="39"/>
      <c r="B115" s="13">
        <f t="shared" si="47"/>
        <v>2885</v>
      </c>
      <c r="C115" s="32" t="str">
        <f t="shared" si="48"/>
        <v>20/01</v>
      </c>
      <c r="D115" s="15" t="str">
        <f t="shared" si="49"/>
        <v>thu nguyệt</v>
      </c>
      <c r="E115" s="33" t="s">
        <v>228</v>
      </c>
      <c r="F115" s="34" t="s">
        <v>18</v>
      </c>
      <c r="G115" s="35">
        <v>24</v>
      </c>
      <c r="H115" s="213">
        <v>3500</v>
      </c>
      <c r="I115" s="54">
        <f t="shared" si="29"/>
        <v>3850.0000000000005</v>
      </c>
      <c r="J115" s="213">
        <f t="shared" si="27"/>
        <v>84000</v>
      </c>
      <c r="K115" s="78">
        <f t="shared" si="28"/>
        <v>92400.000000000015</v>
      </c>
    </row>
    <row r="116" spans="1:11">
      <c r="A116" s="39"/>
      <c r="B116" s="13">
        <v>54</v>
      </c>
      <c r="C116" s="32" t="s">
        <v>203</v>
      </c>
      <c r="D116" s="15" t="s">
        <v>229</v>
      </c>
      <c r="E116" s="33" t="s">
        <v>230</v>
      </c>
      <c r="F116" s="34" t="s">
        <v>124</v>
      </c>
      <c r="G116" s="35">
        <v>40</v>
      </c>
      <c r="H116" s="213">
        <v>55455</v>
      </c>
      <c r="I116" s="54">
        <f t="shared" si="29"/>
        <v>61000.500000000007</v>
      </c>
      <c r="J116" s="213">
        <f t="shared" si="27"/>
        <v>2218200</v>
      </c>
      <c r="K116" s="78">
        <f t="shared" si="28"/>
        <v>2440020.0000000005</v>
      </c>
    </row>
    <row r="117" spans="1:11">
      <c r="A117" s="39"/>
      <c r="B117" s="13">
        <f t="shared" ref="B117:D117" si="50">B116</f>
        <v>54</v>
      </c>
      <c r="C117" s="32" t="str">
        <f t="shared" si="50"/>
        <v>20/01</v>
      </c>
      <c r="D117" s="15" t="str">
        <f t="shared" si="50"/>
        <v>thanh thuận</v>
      </c>
      <c r="E117" s="33" t="s">
        <v>231</v>
      </c>
      <c r="F117" s="34" t="s">
        <v>124</v>
      </c>
      <c r="G117" s="35">
        <v>100</v>
      </c>
      <c r="H117" s="213">
        <v>52273</v>
      </c>
      <c r="I117" s="54">
        <f t="shared" si="29"/>
        <v>57500.3</v>
      </c>
      <c r="J117" s="213">
        <f t="shared" si="27"/>
        <v>5227300</v>
      </c>
      <c r="K117" s="78">
        <f t="shared" si="28"/>
        <v>5750030</v>
      </c>
    </row>
    <row r="118" spans="1:11">
      <c r="A118" s="39"/>
      <c r="B118" s="13">
        <f t="shared" ref="B118:B122" si="51">B117</f>
        <v>54</v>
      </c>
      <c r="C118" s="32" t="str">
        <f t="shared" ref="C118:C122" si="52">C117</f>
        <v>20/01</v>
      </c>
      <c r="D118" s="15" t="str">
        <f t="shared" ref="D118:D122" si="53">D117</f>
        <v>thanh thuận</v>
      </c>
      <c r="E118" s="33" t="s">
        <v>232</v>
      </c>
      <c r="F118" s="34" t="s">
        <v>124</v>
      </c>
      <c r="G118" s="35">
        <v>20</v>
      </c>
      <c r="H118" s="213">
        <v>46364</v>
      </c>
      <c r="I118" s="54">
        <f t="shared" si="29"/>
        <v>51000.4</v>
      </c>
      <c r="J118" s="213">
        <f t="shared" si="27"/>
        <v>927280</v>
      </c>
      <c r="K118" s="78">
        <f t="shared" si="28"/>
        <v>1020008</v>
      </c>
    </row>
    <row r="119" spans="1:11">
      <c r="A119" s="39"/>
      <c r="B119" s="13">
        <f t="shared" si="51"/>
        <v>54</v>
      </c>
      <c r="C119" s="32" t="str">
        <f t="shared" si="52"/>
        <v>20/01</v>
      </c>
      <c r="D119" s="15" t="str">
        <f t="shared" si="53"/>
        <v>thanh thuận</v>
      </c>
      <c r="E119" s="33" t="s">
        <v>233</v>
      </c>
      <c r="F119" s="34" t="s">
        <v>124</v>
      </c>
      <c r="G119" s="35">
        <v>70</v>
      </c>
      <c r="H119" s="213">
        <v>45909</v>
      </c>
      <c r="I119" s="54">
        <f t="shared" si="29"/>
        <v>50499.9</v>
      </c>
      <c r="J119" s="213">
        <f t="shared" si="27"/>
        <v>3213630</v>
      </c>
      <c r="K119" s="78">
        <f t="shared" si="28"/>
        <v>3534993</v>
      </c>
    </row>
    <row r="120" spans="1:11">
      <c r="A120" s="39"/>
      <c r="B120" s="13">
        <f t="shared" si="51"/>
        <v>54</v>
      </c>
      <c r="C120" s="32" t="str">
        <f t="shared" si="52"/>
        <v>20/01</v>
      </c>
      <c r="D120" s="15" t="str">
        <f t="shared" si="53"/>
        <v>thanh thuận</v>
      </c>
      <c r="E120" s="33" t="s">
        <v>234</v>
      </c>
      <c r="F120" s="34" t="s">
        <v>235</v>
      </c>
      <c r="G120" s="35">
        <v>20</v>
      </c>
      <c r="H120" s="213">
        <v>43491</v>
      </c>
      <c r="I120" s="54">
        <f t="shared" si="29"/>
        <v>47840.100000000006</v>
      </c>
      <c r="J120" s="213">
        <f t="shared" si="27"/>
        <v>869820</v>
      </c>
      <c r="K120" s="78">
        <f t="shared" si="28"/>
        <v>956802.00000000012</v>
      </c>
    </row>
    <row r="121" spans="1:11">
      <c r="A121" s="39"/>
      <c r="B121" s="13">
        <f t="shared" si="51"/>
        <v>54</v>
      </c>
      <c r="C121" s="32" t="str">
        <f t="shared" si="52"/>
        <v>20/01</v>
      </c>
      <c r="D121" s="15" t="str">
        <f t="shared" si="53"/>
        <v>thanh thuận</v>
      </c>
      <c r="E121" s="33" t="s">
        <v>236</v>
      </c>
      <c r="F121" s="34" t="s">
        <v>237</v>
      </c>
      <c r="G121" s="35">
        <v>50</v>
      </c>
      <c r="H121" s="213">
        <v>4818</v>
      </c>
      <c r="I121" s="54">
        <f t="shared" si="29"/>
        <v>5299.8</v>
      </c>
      <c r="J121" s="213">
        <f t="shared" si="27"/>
        <v>240900</v>
      </c>
      <c r="K121" s="78">
        <f t="shared" si="28"/>
        <v>264990</v>
      </c>
    </row>
    <row r="122" spans="1:11">
      <c r="A122" s="39"/>
      <c r="B122" s="13">
        <f t="shared" si="51"/>
        <v>54</v>
      </c>
      <c r="C122" s="32" t="str">
        <f t="shared" si="52"/>
        <v>20/01</v>
      </c>
      <c r="D122" s="15" t="str">
        <f t="shared" si="53"/>
        <v>thanh thuận</v>
      </c>
      <c r="E122" s="33" t="s">
        <v>238</v>
      </c>
      <c r="F122" s="34" t="s">
        <v>239</v>
      </c>
      <c r="G122" s="35">
        <v>50</v>
      </c>
      <c r="H122" s="213">
        <v>5809</v>
      </c>
      <c r="I122" s="54">
        <f t="shared" si="29"/>
        <v>6389.9000000000005</v>
      </c>
      <c r="J122" s="213">
        <f t="shared" si="27"/>
        <v>290450</v>
      </c>
      <c r="K122" s="78">
        <f t="shared" si="28"/>
        <v>319495</v>
      </c>
    </row>
    <row r="123" spans="1:11">
      <c r="A123" s="39"/>
      <c r="B123" s="13">
        <v>2467</v>
      </c>
      <c r="C123" s="32" t="s">
        <v>105</v>
      </c>
      <c r="D123" s="15" t="s">
        <v>229</v>
      </c>
      <c r="E123" s="33" t="s">
        <v>240</v>
      </c>
      <c r="F123" s="34" t="s">
        <v>124</v>
      </c>
      <c r="G123" s="35">
        <v>25</v>
      </c>
      <c r="H123" s="213">
        <v>55455</v>
      </c>
      <c r="I123" s="54">
        <f t="shared" si="29"/>
        <v>61000.500000000007</v>
      </c>
      <c r="J123" s="213">
        <f t="shared" si="27"/>
        <v>1386375</v>
      </c>
      <c r="K123" s="78">
        <f t="shared" si="28"/>
        <v>1525012.5000000002</v>
      </c>
    </row>
    <row r="124" spans="1:11">
      <c r="A124" s="39"/>
      <c r="B124" s="13">
        <f t="shared" ref="B124:D124" si="54">B123</f>
        <v>2467</v>
      </c>
      <c r="C124" s="32" t="str">
        <f t="shared" si="54"/>
        <v>04/01</v>
      </c>
      <c r="D124" s="15" t="str">
        <f t="shared" si="54"/>
        <v>thanh thuận</v>
      </c>
      <c r="E124" s="33" t="s">
        <v>241</v>
      </c>
      <c r="F124" s="34" t="s">
        <v>34</v>
      </c>
      <c r="G124" s="35">
        <v>160</v>
      </c>
      <c r="H124" s="213">
        <v>1589</v>
      </c>
      <c r="I124" s="54">
        <f t="shared" si="29"/>
        <v>1747.9</v>
      </c>
      <c r="J124" s="213">
        <f t="shared" si="27"/>
        <v>254240</v>
      </c>
      <c r="K124" s="78">
        <f t="shared" si="28"/>
        <v>279664</v>
      </c>
    </row>
    <row r="125" spans="1:11">
      <c r="A125" s="39"/>
      <c r="B125" s="13">
        <f t="shared" ref="B125:B136" si="55">B124</f>
        <v>2467</v>
      </c>
      <c r="C125" s="32" t="str">
        <f t="shared" ref="C125:C136" si="56">C124</f>
        <v>04/01</v>
      </c>
      <c r="D125" s="15" t="str">
        <f t="shared" ref="D125:D136" si="57">D124</f>
        <v>thanh thuận</v>
      </c>
      <c r="E125" s="33" t="s">
        <v>242</v>
      </c>
      <c r="F125" s="34" t="s">
        <v>34</v>
      </c>
      <c r="G125" s="35">
        <v>69</v>
      </c>
      <c r="H125" s="213">
        <v>1423</v>
      </c>
      <c r="I125" s="54">
        <f t="shared" si="29"/>
        <v>1565.3000000000002</v>
      </c>
      <c r="J125" s="213">
        <f t="shared" si="27"/>
        <v>98187</v>
      </c>
      <c r="K125" s="78">
        <f t="shared" si="28"/>
        <v>108005.70000000001</v>
      </c>
    </row>
    <row r="126" spans="1:11">
      <c r="A126" s="39"/>
      <c r="B126" s="13">
        <f t="shared" si="55"/>
        <v>2467</v>
      </c>
      <c r="C126" s="32" t="str">
        <f t="shared" si="56"/>
        <v>04/01</v>
      </c>
      <c r="D126" s="15" t="str">
        <f t="shared" si="57"/>
        <v>thanh thuận</v>
      </c>
      <c r="E126" s="33" t="s">
        <v>243</v>
      </c>
      <c r="F126" s="34" t="s">
        <v>124</v>
      </c>
      <c r="G126" s="35">
        <v>50</v>
      </c>
      <c r="H126" s="213">
        <v>46364</v>
      </c>
      <c r="I126" s="54">
        <f t="shared" si="29"/>
        <v>51000.4</v>
      </c>
      <c r="J126" s="213">
        <f t="shared" si="27"/>
        <v>2318200</v>
      </c>
      <c r="K126" s="78">
        <f t="shared" si="28"/>
        <v>2550020</v>
      </c>
    </row>
    <row r="127" spans="1:11">
      <c r="A127" s="39"/>
      <c r="B127" s="13">
        <f t="shared" si="55"/>
        <v>2467</v>
      </c>
      <c r="C127" s="32" t="str">
        <f t="shared" si="56"/>
        <v>04/01</v>
      </c>
      <c r="D127" s="15" t="str">
        <f t="shared" si="57"/>
        <v>thanh thuận</v>
      </c>
      <c r="E127" s="33" t="s">
        <v>244</v>
      </c>
      <c r="F127" s="34" t="s">
        <v>124</v>
      </c>
      <c r="G127" s="35">
        <v>15</v>
      </c>
      <c r="H127" s="213">
        <v>58636</v>
      </c>
      <c r="I127" s="54">
        <f t="shared" si="29"/>
        <v>64499.600000000006</v>
      </c>
      <c r="J127" s="213">
        <f t="shared" si="27"/>
        <v>879540</v>
      </c>
      <c r="K127" s="78">
        <f t="shared" si="28"/>
        <v>967494.00000000012</v>
      </c>
    </row>
    <row r="128" spans="1:11">
      <c r="A128" s="39"/>
      <c r="B128" s="13">
        <f t="shared" si="55"/>
        <v>2467</v>
      </c>
      <c r="C128" s="32" t="str">
        <f t="shared" si="56"/>
        <v>04/01</v>
      </c>
      <c r="D128" s="15" t="str">
        <f t="shared" si="57"/>
        <v>thanh thuận</v>
      </c>
      <c r="E128" s="33" t="s">
        <v>244</v>
      </c>
      <c r="F128" s="34" t="s">
        <v>124</v>
      </c>
      <c r="G128" s="35">
        <v>15</v>
      </c>
      <c r="H128" s="213">
        <v>58636</v>
      </c>
      <c r="I128" s="54">
        <f t="shared" si="29"/>
        <v>64499.600000000006</v>
      </c>
      <c r="J128" s="213">
        <f t="shared" si="27"/>
        <v>879540</v>
      </c>
      <c r="K128" s="78">
        <f t="shared" si="28"/>
        <v>967494.00000000012</v>
      </c>
    </row>
    <row r="129" spans="1:11">
      <c r="A129" s="39"/>
      <c r="B129" s="13">
        <f t="shared" si="55"/>
        <v>2467</v>
      </c>
      <c r="C129" s="32" t="str">
        <f t="shared" si="56"/>
        <v>04/01</v>
      </c>
      <c r="D129" s="15" t="str">
        <f t="shared" si="57"/>
        <v>thanh thuận</v>
      </c>
      <c r="E129" s="33" t="s">
        <v>245</v>
      </c>
      <c r="F129" s="34" t="s">
        <v>239</v>
      </c>
      <c r="G129" s="35">
        <v>100</v>
      </c>
      <c r="H129" s="213">
        <v>1682</v>
      </c>
      <c r="I129" s="54">
        <f t="shared" si="29"/>
        <v>1850.2</v>
      </c>
      <c r="J129" s="213">
        <f t="shared" si="27"/>
        <v>168200</v>
      </c>
      <c r="K129" s="78">
        <f t="shared" si="28"/>
        <v>185020</v>
      </c>
    </row>
    <row r="130" spans="1:11">
      <c r="A130" s="39"/>
      <c r="B130" s="13">
        <f t="shared" si="55"/>
        <v>2467</v>
      </c>
      <c r="C130" s="32" t="str">
        <f t="shared" si="56"/>
        <v>04/01</v>
      </c>
      <c r="D130" s="15" t="str">
        <f t="shared" si="57"/>
        <v>thanh thuận</v>
      </c>
      <c r="E130" s="33" t="s">
        <v>246</v>
      </c>
      <c r="F130" s="34" t="s">
        <v>239</v>
      </c>
      <c r="G130" s="35">
        <v>50</v>
      </c>
      <c r="H130" s="213">
        <v>3364</v>
      </c>
      <c r="I130" s="54">
        <f t="shared" si="29"/>
        <v>3700.4</v>
      </c>
      <c r="J130" s="213">
        <f t="shared" si="27"/>
        <v>168200</v>
      </c>
      <c r="K130" s="78">
        <f t="shared" si="28"/>
        <v>185020</v>
      </c>
    </row>
    <row r="131" spans="1:11">
      <c r="A131" s="39"/>
      <c r="B131" s="13">
        <f t="shared" si="55"/>
        <v>2467</v>
      </c>
      <c r="C131" s="32" t="str">
        <f t="shared" si="56"/>
        <v>04/01</v>
      </c>
      <c r="D131" s="15" t="str">
        <f t="shared" si="57"/>
        <v>thanh thuận</v>
      </c>
      <c r="E131" s="33" t="s">
        <v>247</v>
      </c>
      <c r="F131" s="34" t="s">
        <v>239</v>
      </c>
      <c r="G131" s="35">
        <v>33</v>
      </c>
      <c r="H131" s="213">
        <v>20073</v>
      </c>
      <c r="I131" s="54">
        <f t="shared" si="29"/>
        <v>22080.300000000003</v>
      </c>
      <c r="J131" s="213">
        <f t="shared" si="27"/>
        <v>662409</v>
      </c>
      <c r="K131" s="78">
        <f t="shared" si="28"/>
        <v>728649.90000000014</v>
      </c>
    </row>
    <row r="132" spans="1:11">
      <c r="A132" s="39"/>
      <c r="B132" s="13">
        <f t="shared" si="55"/>
        <v>2467</v>
      </c>
      <c r="C132" s="32" t="str">
        <f t="shared" si="56"/>
        <v>04/01</v>
      </c>
      <c r="D132" s="15" t="str">
        <f t="shared" si="57"/>
        <v>thanh thuận</v>
      </c>
      <c r="E132" s="33" t="s">
        <v>248</v>
      </c>
      <c r="F132" s="34" t="s">
        <v>239</v>
      </c>
      <c r="G132" s="35">
        <v>10</v>
      </c>
      <c r="H132" s="213">
        <v>27573</v>
      </c>
      <c r="I132" s="54">
        <f t="shared" si="29"/>
        <v>30330.300000000003</v>
      </c>
      <c r="J132" s="213">
        <f t="shared" si="27"/>
        <v>275730</v>
      </c>
      <c r="K132" s="78">
        <f t="shared" si="28"/>
        <v>303303</v>
      </c>
    </row>
    <row r="133" spans="1:11">
      <c r="A133" s="39"/>
      <c r="B133" s="13">
        <f t="shared" si="55"/>
        <v>2467</v>
      </c>
      <c r="C133" s="32" t="str">
        <f t="shared" si="56"/>
        <v>04/01</v>
      </c>
      <c r="D133" s="15" t="str">
        <f t="shared" si="57"/>
        <v>thanh thuận</v>
      </c>
      <c r="E133" s="33" t="s">
        <v>243</v>
      </c>
      <c r="F133" s="34" t="s">
        <v>124</v>
      </c>
      <c r="G133" s="35">
        <v>30</v>
      </c>
      <c r="H133" s="213">
        <v>46364</v>
      </c>
      <c r="I133" s="54">
        <f t="shared" si="29"/>
        <v>51000.4</v>
      </c>
      <c r="J133" s="213">
        <f t="shared" si="27"/>
        <v>1390920</v>
      </c>
      <c r="K133" s="78">
        <f t="shared" si="28"/>
        <v>1530012</v>
      </c>
    </row>
    <row r="134" spans="1:11">
      <c r="A134" s="39"/>
      <c r="B134" s="13">
        <f t="shared" si="55"/>
        <v>2467</v>
      </c>
      <c r="C134" s="32" t="str">
        <f t="shared" si="56"/>
        <v>04/01</v>
      </c>
      <c r="D134" s="15" t="str">
        <f t="shared" si="57"/>
        <v>thanh thuận</v>
      </c>
      <c r="E134" s="33" t="s">
        <v>249</v>
      </c>
      <c r="F134" s="34" t="s">
        <v>239</v>
      </c>
      <c r="G134" s="35">
        <v>50</v>
      </c>
      <c r="H134" s="213">
        <v>5809</v>
      </c>
      <c r="I134" s="54">
        <f t="shared" si="29"/>
        <v>6389.9000000000005</v>
      </c>
      <c r="J134" s="213">
        <f t="shared" si="27"/>
        <v>290450</v>
      </c>
      <c r="K134" s="78">
        <f t="shared" si="28"/>
        <v>319495</v>
      </c>
    </row>
    <row r="135" spans="1:11">
      <c r="A135" s="39"/>
      <c r="B135" s="13">
        <f t="shared" si="55"/>
        <v>2467</v>
      </c>
      <c r="C135" s="32" t="str">
        <f t="shared" si="56"/>
        <v>04/01</v>
      </c>
      <c r="D135" s="15" t="str">
        <f t="shared" si="57"/>
        <v>thanh thuận</v>
      </c>
      <c r="E135" s="33" t="s">
        <v>250</v>
      </c>
      <c r="F135" s="34" t="s">
        <v>239</v>
      </c>
      <c r="G135" s="35">
        <v>50</v>
      </c>
      <c r="H135" s="213">
        <v>4818</v>
      </c>
      <c r="I135" s="54">
        <f t="shared" si="29"/>
        <v>5299.8</v>
      </c>
      <c r="J135" s="213">
        <f t="shared" si="27"/>
        <v>240900</v>
      </c>
      <c r="K135" s="78">
        <f t="shared" si="28"/>
        <v>264990</v>
      </c>
    </row>
    <row r="136" spans="1:11">
      <c r="A136" s="39"/>
      <c r="B136" s="13">
        <f t="shared" si="55"/>
        <v>2467</v>
      </c>
      <c r="C136" s="32" t="str">
        <f t="shared" si="56"/>
        <v>04/01</v>
      </c>
      <c r="D136" s="15" t="str">
        <f t="shared" si="57"/>
        <v>thanh thuận</v>
      </c>
      <c r="E136" s="33" t="s">
        <v>251</v>
      </c>
      <c r="F136" s="34" t="s">
        <v>34</v>
      </c>
      <c r="G136" s="35">
        <v>120</v>
      </c>
      <c r="H136" s="213">
        <v>1555</v>
      </c>
      <c r="I136" s="54">
        <f t="shared" si="29"/>
        <v>1710.5000000000002</v>
      </c>
      <c r="J136" s="213">
        <f t="shared" si="27"/>
        <v>186600</v>
      </c>
      <c r="K136" s="78">
        <f t="shared" si="28"/>
        <v>205260.00000000003</v>
      </c>
    </row>
    <row r="137" spans="1:11">
      <c r="A137" s="39"/>
      <c r="B137" s="13">
        <v>28016</v>
      </c>
      <c r="C137" s="32" t="s">
        <v>203</v>
      </c>
      <c r="D137" s="15" t="s">
        <v>252</v>
      </c>
      <c r="E137" s="33" t="s">
        <v>253</v>
      </c>
      <c r="F137" s="34" t="s">
        <v>19</v>
      </c>
      <c r="G137" s="35">
        <v>100</v>
      </c>
      <c r="H137" s="213">
        <v>79091</v>
      </c>
      <c r="I137" s="54">
        <f t="shared" si="29"/>
        <v>87000.1</v>
      </c>
      <c r="J137" s="213">
        <f t="shared" si="27"/>
        <v>7909100</v>
      </c>
      <c r="K137" s="78">
        <f t="shared" si="28"/>
        <v>8700010</v>
      </c>
    </row>
    <row r="138" spans="1:11">
      <c r="A138" s="39"/>
      <c r="B138" s="13">
        <v>80</v>
      </c>
      <c r="C138" s="32" t="s">
        <v>222</v>
      </c>
      <c r="D138" s="15" t="s">
        <v>254</v>
      </c>
      <c r="E138" s="33" t="s">
        <v>255</v>
      </c>
      <c r="F138" s="34" t="s">
        <v>237</v>
      </c>
      <c r="G138" s="35">
        <v>200</v>
      </c>
      <c r="H138" s="213">
        <v>14100</v>
      </c>
      <c r="I138" s="54">
        <f t="shared" si="29"/>
        <v>15510.000000000002</v>
      </c>
      <c r="J138" s="213">
        <f t="shared" si="27"/>
        <v>2820000</v>
      </c>
      <c r="K138" s="78">
        <f t="shared" si="28"/>
        <v>3102000.0000000005</v>
      </c>
    </row>
    <row r="139" spans="1:11">
      <c r="A139" s="39"/>
      <c r="B139" s="13">
        <f t="shared" ref="B139:D139" si="58">B138</f>
        <v>80</v>
      </c>
      <c r="C139" s="32" t="str">
        <f t="shared" si="58"/>
        <v>23/01</v>
      </c>
      <c r="D139" s="15" t="str">
        <f t="shared" si="58"/>
        <v>tiến phát</v>
      </c>
      <c r="E139" s="33" t="s">
        <v>256</v>
      </c>
      <c r="F139" s="34" t="s">
        <v>237</v>
      </c>
      <c r="G139" s="35">
        <v>200</v>
      </c>
      <c r="H139" s="213">
        <v>9827</v>
      </c>
      <c r="I139" s="54">
        <f t="shared" si="29"/>
        <v>10809.7</v>
      </c>
      <c r="J139" s="213">
        <f t="shared" si="27"/>
        <v>1965400</v>
      </c>
      <c r="K139" s="78">
        <f t="shared" si="28"/>
        <v>2161940</v>
      </c>
    </row>
    <row r="140" spans="1:11">
      <c r="A140" s="39"/>
      <c r="B140" s="13">
        <f t="shared" ref="B140:D140" si="59">B139</f>
        <v>80</v>
      </c>
      <c r="C140" s="32" t="str">
        <f t="shared" si="59"/>
        <v>23/01</v>
      </c>
      <c r="D140" s="15" t="str">
        <f t="shared" si="59"/>
        <v>tiến phát</v>
      </c>
      <c r="E140" s="33" t="s">
        <v>257</v>
      </c>
      <c r="F140" s="34" t="s">
        <v>237</v>
      </c>
      <c r="G140" s="35">
        <v>190</v>
      </c>
      <c r="H140" s="213">
        <v>22047</v>
      </c>
      <c r="I140" s="54">
        <f t="shared" ref="I140:I203" si="60">H140*1.1</f>
        <v>24251.7</v>
      </c>
      <c r="J140" s="213">
        <f t="shared" ref="J140:J203" si="61">H140*G140</f>
        <v>4188930</v>
      </c>
      <c r="K140" s="78">
        <f t="shared" ref="K140:K203" si="62">I140*G140</f>
        <v>4607823</v>
      </c>
    </row>
    <row r="141" spans="1:11">
      <c r="A141" s="39"/>
      <c r="B141" s="13">
        <f t="shared" ref="B141:B142" si="63">B140</f>
        <v>80</v>
      </c>
      <c r="C141" s="32" t="str">
        <f t="shared" ref="C141:C142" si="64">C140</f>
        <v>23/01</v>
      </c>
      <c r="D141" s="15" t="str">
        <f t="shared" ref="D141:D142" si="65">D140</f>
        <v>tiến phát</v>
      </c>
      <c r="E141" s="33" t="s">
        <v>258</v>
      </c>
      <c r="F141" s="34" t="s">
        <v>237</v>
      </c>
      <c r="G141" s="35">
        <v>200</v>
      </c>
      <c r="H141" s="213">
        <v>27345</v>
      </c>
      <c r="I141" s="54">
        <f t="shared" si="60"/>
        <v>30079.500000000004</v>
      </c>
      <c r="J141" s="213">
        <f t="shared" si="61"/>
        <v>5469000</v>
      </c>
      <c r="K141" s="78">
        <f t="shared" si="62"/>
        <v>6015900.0000000009</v>
      </c>
    </row>
    <row r="142" spans="1:11">
      <c r="A142" s="39"/>
      <c r="B142" s="13">
        <f t="shared" si="63"/>
        <v>80</v>
      </c>
      <c r="C142" s="32" t="str">
        <f t="shared" si="64"/>
        <v>23/01</v>
      </c>
      <c r="D142" s="15" t="str">
        <f t="shared" si="65"/>
        <v>tiến phát</v>
      </c>
      <c r="E142" s="33" t="s">
        <v>259</v>
      </c>
      <c r="F142" s="34" t="s">
        <v>237</v>
      </c>
      <c r="G142" s="35">
        <v>100</v>
      </c>
      <c r="H142" s="213">
        <v>36464</v>
      </c>
      <c r="I142" s="54">
        <f t="shared" si="60"/>
        <v>40110.400000000001</v>
      </c>
      <c r="J142" s="213">
        <f t="shared" si="61"/>
        <v>3646400</v>
      </c>
      <c r="K142" s="78">
        <f t="shared" si="62"/>
        <v>4011040</v>
      </c>
    </row>
    <row r="143" spans="1:11">
      <c r="A143" s="39"/>
      <c r="B143" s="13">
        <v>4960</v>
      </c>
      <c r="C143" s="32" t="s">
        <v>158</v>
      </c>
      <c r="D143" s="15" t="s">
        <v>254</v>
      </c>
      <c r="E143" s="33" t="s">
        <v>260</v>
      </c>
      <c r="F143" s="34" t="s">
        <v>237</v>
      </c>
      <c r="G143" s="35">
        <v>120</v>
      </c>
      <c r="H143" s="213">
        <v>13964</v>
      </c>
      <c r="I143" s="54">
        <f t="shared" si="60"/>
        <v>15360.400000000001</v>
      </c>
      <c r="J143" s="213">
        <f t="shared" si="61"/>
        <v>1675680</v>
      </c>
      <c r="K143" s="78">
        <f t="shared" si="62"/>
        <v>1843248.0000000002</v>
      </c>
    </row>
    <row r="144" spans="1:11">
      <c r="A144" s="39"/>
      <c r="B144" s="13">
        <f t="shared" ref="B144:D144" si="66">B143</f>
        <v>4960</v>
      </c>
      <c r="C144" s="32" t="str">
        <f t="shared" si="66"/>
        <v>16/01</v>
      </c>
      <c r="D144" s="15" t="str">
        <f t="shared" si="66"/>
        <v>tiến phát</v>
      </c>
      <c r="E144" s="33" t="s">
        <v>261</v>
      </c>
      <c r="F144" s="34" t="s">
        <v>237</v>
      </c>
      <c r="G144" s="35">
        <v>500</v>
      </c>
      <c r="H144" s="213">
        <v>4276</v>
      </c>
      <c r="I144" s="54">
        <f t="shared" si="60"/>
        <v>4703.6000000000004</v>
      </c>
      <c r="J144" s="213">
        <f t="shared" si="61"/>
        <v>2138000</v>
      </c>
      <c r="K144" s="78">
        <f t="shared" si="62"/>
        <v>2351800</v>
      </c>
    </row>
    <row r="145" spans="1:11">
      <c r="A145" s="39"/>
      <c r="B145" s="13">
        <f t="shared" ref="B145:B149" si="67">B144</f>
        <v>4960</v>
      </c>
      <c r="C145" s="32" t="str">
        <f t="shared" ref="C145:C149" si="68">C144</f>
        <v>16/01</v>
      </c>
      <c r="D145" s="15" t="str">
        <f t="shared" ref="D145:D149" si="69">D144</f>
        <v>tiến phát</v>
      </c>
      <c r="E145" s="33" t="s">
        <v>262</v>
      </c>
      <c r="F145" s="34" t="s">
        <v>237</v>
      </c>
      <c r="G145" s="35">
        <v>150</v>
      </c>
      <c r="H145" s="213">
        <v>12044</v>
      </c>
      <c r="I145" s="54">
        <f t="shared" si="60"/>
        <v>13248.400000000001</v>
      </c>
      <c r="J145" s="213">
        <f t="shared" si="61"/>
        <v>1806600</v>
      </c>
      <c r="K145" s="78">
        <f t="shared" si="62"/>
        <v>1987260.0000000002</v>
      </c>
    </row>
    <row r="146" spans="1:11">
      <c r="A146" s="39"/>
      <c r="B146" s="13">
        <f t="shared" si="67"/>
        <v>4960</v>
      </c>
      <c r="C146" s="32" t="str">
        <f t="shared" si="68"/>
        <v>16/01</v>
      </c>
      <c r="D146" s="15" t="str">
        <f t="shared" si="69"/>
        <v>tiến phát</v>
      </c>
      <c r="E146" s="33" t="s">
        <v>263</v>
      </c>
      <c r="F146" s="34" t="s">
        <v>237</v>
      </c>
      <c r="G146" s="35">
        <v>500</v>
      </c>
      <c r="H146" s="213">
        <v>2007</v>
      </c>
      <c r="I146" s="54">
        <f t="shared" si="60"/>
        <v>2207.7000000000003</v>
      </c>
      <c r="J146" s="213">
        <f t="shared" si="61"/>
        <v>1003500</v>
      </c>
      <c r="K146" s="78">
        <f t="shared" si="62"/>
        <v>1103850.0000000002</v>
      </c>
    </row>
    <row r="147" spans="1:11">
      <c r="A147" s="39"/>
      <c r="B147" s="13">
        <f t="shared" si="67"/>
        <v>4960</v>
      </c>
      <c r="C147" s="32" t="str">
        <f t="shared" si="68"/>
        <v>16/01</v>
      </c>
      <c r="D147" s="15" t="str">
        <f t="shared" si="69"/>
        <v>tiến phát</v>
      </c>
      <c r="E147" s="33" t="s">
        <v>264</v>
      </c>
      <c r="F147" s="34" t="s">
        <v>237</v>
      </c>
      <c r="G147" s="35">
        <v>1000</v>
      </c>
      <c r="H147" s="213">
        <v>1615</v>
      </c>
      <c r="I147" s="54">
        <f t="shared" si="60"/>
        <v>1776.5000000000002</v>
      </c>
      <c r="J147" s="213">
        <f t="shared" si="61"/>
        <v>1615000</v>
      </c>
      <c r="K147" s="78">
        <f t="shared" si="62"/>
        <v>1776500.0000000002</v>
      </c>
    </row>
    <row r="148" spans="1:11">
      <c r="A148" s="39"/>
      <c r="B148" s="13">
        <f t="shared" si="67"/>
        <v>4960</v>
      </c>
      <c r="C148" s="32" t="str">
        <f t="shared" si="68"/>
        <v>16/01</v>
      </c>
      <c r="D148" s="15" t="str">
        <f t="shared" si="69"/>
        <v>tiến phát</v>
      </c>
      <c r="E148" s="33" t="s">
        <v>265</v>
      </c>
      <c r="F148" s="34" t="s">
        <v>237</v>
      </c>
      <c r="G148" s="35">
        <v>1500</v>
      </c>
      <c r="H148" s="213">
        <v>2095</v>
      </c>
      <c r="I148" s="54">
        <f t="shared" si="60"/>
        <v>2304.5</v>
      </c>
      <c r="J148" s="213">
        <f t="shared" si="61"/>
        <v>3142500</v>
      </c>
      <c r="K148" s="78">
        <f t="shared" si="62"/>
        <v>3456750</v>
      </c>
    </row>
    <row r="149" spans="1:11">
      <c r="A149" s="39"/>
      <c r="B149" s="13">
        <f t="shared" si="67"/>
        <v>4960</v>
      </c>
      <c r="C149" s="32" t="str">
        <f t="shared" si="68"/>
        <v>16/01</v>
      </c>
      <c r="D149" s="15" t="str">
        <f t="shared" si="69"/>
        <v>tiến phát</v>
      </c>
      <c r="E149" s="33" t="s">
        <v>266</v>
      </c>
      <c r="F149" s="34" t="s">
        <v>237</v>
      </c>
      <c r="G149" s="35">
        <v>1000</v>
      </c>
      <c r="H149" s="213">
        <v>3665</v>
      </c>
      <c r="I149" s="54">
        <f t="shared" si="60"/>
        <v>4031.5000000000005</v>
      </c>
      <c r="J149" s="213">
        <f t="shared" si="61"/>
        <v>3665000</v>
      </c>
      <c r="K149" s="78">
        <f t="shared" si="62"/>
        <v>4031500.0000000005</v>
      </c>
    </row>
    <row r="150" spans="1:11">
      <c r="A150" s="39"/>
      <c r="B150" s="13">
        <v>4709</v>
      </c>
      <c r="C150" s="32" t="s">
        <v>100</v>
      </c>
      <c r="D150" s="15" t="s">
        <v>254</v>
      </c>
      <c r="E150" s="33" t="s">
        <v>267</v>
      </c>
      <c r="F150" s="34" t="s">
        <v>237</v>
      </c>
      <c r="G150" s="35">
        <v>200</v>
      </c>
      <c r="H150" s="213">
        <v>14836</v>
      </c>
      <c r="I150" s="54">
        <f t="shared" si="60"/>
        <v>16319.600000000002</v>
      </c>
      <c r="J150" s="213">
        <f t="shared" si="61"/>
        <v>2967200</v>
      </c>
      <c r="K150" s="78">
        <f t="shared" si="62"/>
        <v>3263920.0000000005</v>
      </c>
    </row>
    <row r="151" spans="1:11">
      <c r="A151" s="39"/>
      <c r="B151" s="13">
        <f t="shared" ref="B151:D151" si="70">B150</f>
        <v>4709</v>
      </c>
      <c r="C151" s="32" t="str">
        <f t="shared" si="70"/>
        <v>02/01</v>
      </c>
      <c r="D151" s="15" t="str">
        <f t="shared" si="70"/>
        <v>tiến phát</v>
      </c>
      <c r="E151" s="33" t="s">
        <v>268</v>
      </c>
      <c r="F151" s="34" t="s">
        <v>237</v>
      </c>
      <c r="G151" s="35">
        <v>120</v>
      </c>
      <c r="H151" s="213">
        <v>6982</v>
      </c>
      <c r="I151" s="54">
        <f t="shared" si="60"/>
        <v>7680.2000000000007</v>
      </c>
      <c r="J151" s="213">
        <f t="shared" si="61"/>
        <v>837840</v>
      </c>
      <c r="K151" s="78">
        <f t="shared" si="62"/>
        <v>921624.00000000012</v>
      </c>
    </row>
    <row r="152" spans="1:11">
      <c r="A152" s="39"/>
      <c r="B152" s="13">
        <f t="shared" ref="B152:B155" si="71">B151</f>
        <v>4709</v>
      </c>
      <c r="C152" s="32" t="str">
        <f t="shared" ref="C152:C155" si="72">C151</f>
        <v>02/01</v>
      </c>
      <c r="D152" s="15" t="str">
        <f t="shared" ref="D152:D155" si="73">D151</f>
        <v>tiến phát</v>
      </c>
      <c r="E152" s="33" t="s">
        <v>269</v>
      </c>
      <c r="F152" s="34" t="s">
        <v>237</v>
      </c>
      <c r="G152" s="35">
        <v>200</v>
      </c>
      <c r="H152" s="213">
        <v>7418</v>
      </c>
      <c r="I152" s="54">
        <f t="shared" si="60"/>
        <v>8159.8000000000011</v>
      </c>
      <c r="J152" s="213">
        <f t="shared" si="61"/>
        <v>1483600</v>
      </c>
      <c r="K152" s="78">
        <f t="shared" si="62"/>
        <v>1631960.0000000002</v>
      </c>
    </row>
    <row r="153" spans="1:11">
      <c r="A153" s="39"/>
      <c r="B153" s="13">
        <f t="shared" si="71"/>
        <v>4709</v>
      </c>
      <c r="C153" s="32" t="str">
        <f t="shared" si="72"/>
        <v>02/01</v>
      </c>
      <c r="D153" s="15" t="str">
        <f t="shared" si="73"/>
        <v>tiến phát</v>
      </c>
      <c r="E153" s="33" t="s">
        <v>264</v>
      </c>
      <c r="F153" s="34" t="s">
        <v>237</v>
      </c>
      <c r="G153" s="35">
        <v>1500</v>
      </c>
      <c r="H153" s="213">
        <v>1615</v>
      </c>
      <c r="I153" s="54">
        <f t="shared" si="60"/>
        <v>1776.5000000000002</v>
      </c>
      <c r="J153" s="213">
        <f t="shared" si="61"/>
        <v>2422500</v>
      </c>
      <c r="K153" s="78">
        <f t="shared" si="62"/>
        <v>2664750.0000000005</v>
      </c>
    </row>
    <row r="154" spans="1:11">
      <c r="A154" s="39"/>
      <c r="B154" s="13">
        <f t="shared" si="71"/>
        <v>4709</v>
      </c>
      <c r="C154" s="32" t="str">
        <f t="shared" si="72"/>
        <v>02/01</v>
      </c>
      <c r="D154" s="15" t="str">
        <f t="shared" si="73"/>
        <v>tiến phát</v>
      </c>
      <c r="E154" s="33" t="s">
        <v>270</v>
      </c>
      <c r="F154" s="34" t="s">
        <v>237</v>
      </c>
      <c r="G154" s="35">
        <v>500</v>
      </c>
      <c r="H154" s="213">
        <v>3229</v>
      </c>
      <c r="I154" s="54">
        <f t="shared" si="60"/>
        <v>3551.9</v>
      </c>
      <c r="J154" s="213">
        <f t="shared" si="61"/>
        <v>1614500</v>
      </c>
      <c r="K154" s="78">
        <f t="shared" si="62"/>
        <v>1775950</v>
      </c>
    </row>
    <row r="155" spans="1:11">
      <c r="A155" s="39"/>
      <c r="B155" s="13">
        <f t="shared" si="71"/>
        <v>4709</v>
      </c>
      <c r="C155" s="32" t="str">
        <f t="shared" si="72"/>
        <v>02/01</v>
      </c>
      <c r="D155" s="15" t="str">
        <f t="shared" si="73"/>
        <v>tiến phát</v>
      </c>
      <c r="E155" s="33" t="s">
        <v>271</v>
      </c>
      <c r="F155" s="34" t="s">
        <v>237</v>
      </c>
      <c r="G155" s="35">
        <v>1000</v>
      </c>
      <c r="H155" s="213">
        <v>2705</v>
      </c>
      <c r="I155" s="54">
        <f t="shared" si="60"/>
        <v>2975.5000000000005</v>
      </c>
      <c r="J155" s="213">
        <f t="shared" si="61"/>
        <v>2705000</v>
      </c>
      <c r="K155" s="78">
        <f t="shared" si="62"/>
        <v>2975500.0000000005</v>
      </c>
    </row>
    <row r="156" spans="1:11">
      <c r="A156" s="39"/>
      <c r="B156" s="13">
        <v>36</v>
      </c>
      <c r="C156" s="32" t="s">
        <v>196</v>
      </c>
      <c r="D156" s="15" t="s">
        <v>254</v>
      </c>
      <c r="E156" s="33" t="s">
        <v>272</v>
      </c>
      <c r="F156" s="34" t="s">
        <v>237</v>
      </c>
      <c r="G156" s="35">
        <v>300</v>
      </c>
      <c r="H156" s="213">
        <v>5062</v>
      </c>
      <c r="I156" s="54">
        <f t="shared" si="60"/>
        <v>5568.2000000000007</v>
      </c>
      <c r="J156" s="213">
        <f t="shared" si="61"/>
        <v>1518600</v>
      </c>
      <c r="K156" s="78">
        <f t="shared" si="62"/>
        <v>1670460.0000000002</v>
      </c>
    </row>
    <row r="157" spans="1:11">
      <c r="A157" s="39"/>
      <c r="B157" s="13">
        <f t="shared" ref="B157:D157" si="74">B156</f>
        <v>36</v>
      </c>
      <c r="C157" s="32" t="str">
        <f t="shared" si="74"/>
        <v>19/01</v>
      </c>
      <c r="D157" s="15" t="str">
        <f t="shared" si="74"/>
        <v>tiến phát</v>
      </c>
      <c r="E157" s="33" t="s">
        <v>273</v>
      </c>
      <c r="F157" s="34" t="s">
        <v>237</v>
      </c>
      <c r="G157" s="35">
        <v>140</v>
      </c>
      <c r="H157" s="213">
        <v>8553</v>
      </c>
      <c r="I157" s="54">
        <f t="shared" si="60"/>
        <v>9408.3000000000011</v>
      </c>
      <c r="J157" s="213">
        <f t="shared" si="61"/>
        <v>1197420</v>
      </c>
      <c r="K157" s="78">
        <f t="shared" si="62"/>
        <v>1317162.0000000002</v>
      </c>
    </row>
    <row r="158" spans="1:11">
      <c r="A158" s="39"/>
      <c r="B158" s="13">
        <f t="shared" ref="B158:B161" si="75">B157</f>
        <v>36</v>
      </c>
      <c r="C158" s="32" t="str">
        <f t="shared" ref="C158:C161" si="76">C157</f>
        <v>19/01</v>
      </c>
      <c r="D158" s="15" t="str">
        <f t="shared" ref="D158:D161" si="77">D157</f>
        <v>tiến phát</v>
      </c>
      <c r="E158" s="33" t="s">
        <v>256</v>
      </c>
      <c r="F158" s="34" t="s">
        <v>237</v>
      </c>
      <c r="G158" s="35">
        <v>120</v>
      </c>
      <c r="H158" s="213">
        <v>10036</v>
      </c>
      <c r="I158" s="54">
        <f t="shared" si="60"/>
        <v>11039.6</v>
      </c>
      <c r="J158" s="213">
        <f t="shared" si="61"/>
        <v>1204320</v>
      </c>
      <c r="K158" s="78">
        <f t="shared" si="62"/>
        <v>1324752</v>
      </c>
    </row>
    <row r="159" spans="1:11">
      <c r="A159" s="39"/>
      <c r="B159" s="13">
        <f t="shared" si="75"/>
        <v>36</v>
      </c>
      <c r="C159" s="32" t="str">
        <f t="shared" si="76"/>
        <v>19/01</v>
      </c>
      <c r="D159" s="15" t="str">
        <f t="shared" si="77"/>
        <v>tiến phát</v>
      </c>
      <c r="E159" s="33" t="s">
        <v>274</v>
      </c>
      <c r="F159" s="34" t="s">
        <v>237</v>
      </c>
      <c r="G159" s="35">
        <v>1000</v>
      </c>
      <c r="H159" s="213">
        <v>3229</v>
      </c>
      <c r="I159" s="54">
        <f t="shared" si="60"/>
        <v>3551.9</v>
      </c>
      <c r="J159" s="213">
        <f t="shared" si="61"/>
        <v>3229000</v>
      </c>
      <c r="K159" s="78">
        <f t="shared" si="62"/>
        <v>3551900</v>
      </c>
    </row>
    <row r="160" spans="1:11">
      <c r="A160" s="39"/>
      <c r="B160" s="13">
        <f t="shared" si="75"/>
        <v>36</v>
      </c>
      <c r="C160" s="32" t="str">
        <f t="shared" si="76"/>
        <v>19/01</v>
      </c>
      <c r="D160" s="15" t="str">
        <f t="shared" si="77"/>
        <v>tiến phát</v>
      </c>
      <c r="E160" s="33" t="s">
        <v>275</v>
      </c>
      <c r="F160" s="34" t="s">
        <v>237</v>
      </c>
      <c r="G160" s="35">
        <v>500</v>
      </c>
      <c r="H160" s="213">
        <v>6458</v>
      </c>
      <c r="I160" s="54">
        <f t="shared" si="60"/>
        <v>7103.8</v>
      </c>
      <c r="J160" s="213">
        <f t="shared" si="61"/>
        <v>3229000</v>
      </c>
      <c r="K160" s="78">
        <f t="shared" si="62"/>
        <v>3551900</v>
      </c>
    </row>
    <row r="161" spans="1:11">
      <c r="A161" s="39"/>
      <c r="B161" s="13">
        <f t="shared" si="75"/>
        <v>36</v>
      </c>
      <c r="C161" s="32" t="str">
        <f t="shared" si="76"/>
        <v>19/01</v>
      </c>
      <c r="D161" s="15" t="str">
        <f t="shared" si="77"/>
        <v>tiến phát</v>
      </c>
      <c r="E161" s="33" t="s">
        <v>276</v>
      </c>
      <c r="F161" s="34" t="s">
        <v>237</v>
      </c>
      <c r="G161" s="35">
        <v>1000</v>
      </c>
      <c r="H161" s="213">
        <v>3535</v>
      </c>
      <c r="I161" s="54">
        <f t="shared" si="60"/>
        <v>3888.5000000000005</v>
      </c>
      <c r="J161" s="213">
        <f t="shared" si="61"/>
        <v>3535000</v>
      </c>
      <c r="K161" s="78">
        <f t="shared" si="62"/>
        <v>3888500.0000000005</v>
      </c>
    </row>
    <row r="162" spans="1:11">
      <c r="A162" s="39"/>
      <c r="B162" s="13">
        <v>4987</v>
      </c>
      <c r="C162" s="32" t="s">
        <v>155</v>
      </c>
      <c r="D162" s="15" t="s">
        <v>254</v>
      </c>
      <c r="E162" s="33" t="s">
        <v>277</v>
      </c>
      <c r="F162" s="34" t="s">
        <v>237</v>
      </c>
      <c r="G162" s="35">
        <v>500</v>
      </c>
      <c r="H162" s="213">
        <v>5673</v>
      </c>
      <c r="I162" s="54">
        <f t="shared" si="60"/>
        <v>6240.3</v>
      </c>
      <c r="J162" s="213">
        <f t="shared" si="61"/>
        <v>2836500</v>
      </c>
      <c r="K162" s="78">
        <f t="shared" si="62"/>
        <v>3120150</v>
      </c>
    </row>
    <row r="163" spans="1:11">
      <c r="A163" s="39"/>
      <c r="B163" s="13">
        <f t="shared" ref="B163:D163" si="78">B162</f>
        <v>4987</v>
      </c>
      <c r="C163" s="32" t="str">
        <f t="shared" si="78"/>
        <v>14/01</v>
      </c>
      <c r="D163" s="15" t="str">
        <f t="shared" si="78"/>
        <v>tiến phát</v>
      </c>
      <c r="E163" s="33" t="s">
        <v>278</v>
      </c>
      <c r="F163" s="34" t="s">
        <v>237</v>
      </c>
      <c r="G163" s="35">
        <v>150</v>
      </c>
      <c r="H163" s="213">
        <v>10473</v>
      </c>
      <c r="I163" s="54">
        <f t="shared" si="60"/>
        <v>11520.300000000001</v>
      </c>
      <c r="J163" s="213">
        <f t="shared" si="61"/>
        <v>1570950</v>
      </c>
      <c r="K163" s="78">
        <f t="shared" si="62"/>
        <v>1728045.0000000002</v>
      </c>
    </row>
    <row r="164" spans="1:11">
      <c r="A164" s="39"/>
      <c r="B164" s="13">
        <f t="shared" ref="B164:B167" si="79">B163</f>
        <v>4987</v>
      </c>
      <c r="C164" s="32" t="str">
        <f t="shared" ref="C164:C167" si="80">C163</f>
        <v>14/01</v>
      </c>
      <c r="D164" s="15" t="str">
        <f t="shared" ref="D164:D167" si="81">D163</f>
        <v>tiến phát</v>
      </c>
      <c r="E164" s="33" t="s">
        <v>279</v>
      </c>
      <c r="F164" s="34" t="s">
        <v>237</v>
      </c>
      <c r="G164" s="35">
        <v>120</v>
      </c>
      <c r="H164" s="213">
        <v>11520</v>
      </c>
      <c r="I164" s="54">
        <f t="shared" si="60"/>
        <v>12672.000000000002</v>
      </c>
      <c r="J164" s="213">
        <f t="shared" si="61"/>
        <v>1382400</v>
      </c>
      <c r="K164" s="78">
        <f t="shared" si="62"/>
        <v>1520640.0000000002</v>
      </c>
    </row>
    <row r="165" spans="1:11">
      <c r="A165" s="39"/>
      <c r="B165" s="13">
        <f t="shared" si="79"/>
        <v>4987</v>
      </c>
      <c r="C165" s="32" t="str">
        <f t="shared" si="80"/>
        <v>14/01</v>
      </c>
      <c r="D165" s="15" t="str">
        <f t="shared" si="81"/>
        <v>tiến phát</v>
      </c>
      <c r="E165" s="33" t="s">
        <v>280</v>
      </c>
      <c r="F165" s="34" t="s">
        <v>237</v>
      </c>
      <c r="G165" s="35">
        <v>1500</v>
      </c>
      <c r="H165" s="213">
        <v>2313</v>
      </c>
      <c r="I165" s="54">
        <f t="shared" si="60"/>
        <v>2544.3000000000002</v>
      </c>
      <c r="J165" s="213">
        <f t="shared" si="61"/>
        <v>3469500</v>
      </c>
      <c r="K165" s="78">
        <f t="shared" si="62"/>
        <v>3816450.0000000005</v>
      </c>
    </row>
    <row r="166" spans="1:11">
      <c r="A166" s="39"/>
      <c r="B166" s="13">
        <f t="shared" si="79"/>
        <v>4987</v>
      </c>
      <c r="C166" s="32" t="str">
        <f t="shared" si="80"/>
        <v>14/01</v>
      </c>
      <c r="D166" s="15" t="str">
        <f t="shared" si="81"/>
        <v>tiến phát</v>
      </c>
      <c r="E166" s="33" t="s">
        <v>236</v>
      </c>
      <c r="F166" s="34" t="s">
        <v>237</v>
      </c>
      <c r="G166" s="35">
        <v>800</v>
      </c>
      <c r="H166" s="213">
        <v>4625</v>
      </c>
      <c r="I166" s="54">
        <f t="shared" si="60"/>
        <v>5087.5</v>
      </c>
      <c r="J166" s="213">
        <f t="shared" si="61"/>
        <v>3700000</v>
      </c>
      <c r="K166" s="78">
        <f t="shared" si="62"/>
        <v>4070000</v>
      </c>
    </row>
    <row r="167" spans="1:11">
      <c r="A167" s="39"/>
      <c r="B167" s="13">
        <f t="shared" si="79"/>
        <v>4987</v>
      </c>
      <c r="C167" s="32" t="str">
        <f t="shared" si="80"/>
        <v>14/01</v>
      </c>
      <c r="D167" s="15" t="str">
        <f t="shared" si="81"/>
        <v>tiến phát</v>
      </c>
      <c r="E167" s="33" t="s">
        <v>281</v>
      </c>
      <c r="F167" s="34" t="s">
        <v>237</v>
      </c>
      <c r="G167" s="35">
        <v>600</v>
      </c>
      <c r="H167" s="213">
        <v>3491</v>
      </c>
      <c r="I167" s="54">
        <f t="shared" si="60"/>
        <v>3840.1000000000004</v>
      </c>
      <c r="J167" s="213">
        <f t="shared" si="61"/>
        <v>2094600</v>
      </c>
      <c r="K167" s="78">
        <f t="shared" si="62"/>
        <v>2304060</v>
      </c>
    </row>
    <row r="168" spans="1:11">
      <c r="A168" s="39"/>
      <c r="B168" s="13">
        <v>4937</v>
      </c>
      <c r="C168" s="32" t="s">
        <v>146</v>
      </c>
      <c r="D168" s="15" t="s">
        <v>254</v>
      </c>
      <c r="E168" s="33" t="s">
        <v>282</v>
      </c>
      <c r="F168" s="34" t="s">
        <v>237</v>
      </c>
      <c r="G168" s="35">
        <v>120</v>
      </c>
      <c r="H168" s="213">
        <v>20945</v>
      </c>
      <c r="I168" s="54">
        <f t="shared" si="60"/>
        <v>23039.500000000004</v>
      </c>
      <c r="J168" s="213">
        <f t="shared" si="61"/>
        <v>2513400</v>
      </c>
      <c r="K168" s="78">
        <f t="shared" si="62"/>
        <v>2764740.0000000005</v>
      </c>
    </row>
    <row r="169" spans="1:11">
      <c r="A169" s="39"/>
      <c r="B169" s="13">
        <f t="shared" ref="B169:D169" si="82">B168</f>
        <v>4937</v>
      </c>
      <c r="C169" s="32" t="str">
        <f t="shared" si="82"/>
        <v>13/01</v>
      </c>
      <c r="D169" s="15" t="str">
        <f t="shared" si="82"/>
        <v>tiến phát</v>
      </c>
      <c r="E169" s="33" t="s">
        <v>283</v>
      </c>
      <c r="F169" s="34" t="s">
        <v>237</v>
      </c>
      <c r="G169" s="35">
        <v>100</v>
      </c>
      <c r="H169" s="213">
        <v>18327</v>
      </c>
      <c r="I169" s="54">
        <f t="shared" si="60"/>
        <v>20159.7</v>
      </c>
      <c r="J169" s="213">
        <f t="shared" si="61"/>
        <v>1832700</v>
      </c>
      <c r="K169" s="78">
        <f t="shared" si="62"/>
        <v>2015970</v>
      </c>
    </row>
    <row r="170" spans="1:11">
      <c r="A170" s="39"/>
      <c r="B170" s="13">
        <f t="shared" ref="B170:B173" si="83">B169</f>
        <v>4937</v>
      </c>
      <c r="C170" s="32" t="str">
        <f t="shared" ref="C170:C173" si="84">C169</f>
        <v>13/01</v>
      </c>
      <c r="D170" s="15" t="str">
        <f t="shared" ref="D170:D173" si="85">D169</f>
        <v>tiến phát</v>
      </c>
      <c r="E170" s="33" t="s">
        <v>268</v>
      </c>
      <c r="F170" s="34" t="s">
        <v>237</v>
      </c>
      <c r="G170" s="35">
        <v>200</v>
      </c>
      <c r="H170" s="213">
        <v>6982</v>
      </c>
      <c r="I170" s="54">
        <f t="shared" si="60"/>
        <v>7680.2000000000007</v>
      </c>
      <c r="J170" s="213">
        <f t="shared" si="61"/>
        <v>1396400</v>
      </c>
      <c r="K170" s="78">
        <f t="shared" si="62"/>
        <v>1536040.0000000002</v>
      </c>
    </row>
    <row r="171" spans="1:11">
      <c r="A171" s="39"/>
      <c r="B171" s="13">
        <f t="shared" si="83"/>
        <v>4937</v>
      </c>
      <c r="C171" s="32" t="str">
        <f t="shared" si="84"/>
        <v>13/01</v>
      </c>
      <c r="D171" s="15" t="str">
        <f t="shared" si="85"/>
        <v>tiến phát</v>
      </c>
      <c r="E171" s="33" t="s">
        <v>284</v>
      </c>
      <c r="F171" s="34" t="s">
        <v>237</v>
      </c>
      <c r="G171" s="35">
        <v>300</v>
      </c>
      <c r="H171" s="213">
        <v>4538</v>
      </c>
      <c r="I171" s="54">
        <f t="shared" si="60"/>
        <v>4991.8</v>
      </c>
      <c r="J171" s="213">
        <f t="shared" si="61"/>
        <v>1361400</v>
      </c>
      <c r="K171" s="78">
        <f t="shared" si="62"/>
        <v>1497540</v>
      </c>
    </row>
    <row r="172" spans="1:11">
      <c r="A172" s="39"/>
      <c r="B172" s="13">
        <f t="shared" si="83"/>
        <v>4937</v>
      </c>
      <c r="C172" s="32" t="str">
        <f t="shared" si="84"/>
        <v>13/01</v>
      </c>
      <c r="D172" s="15" t="str">
        <f t="shared" si="85"/>
        <v>tiến phát</v>
      </c>
      <c r="E172" s="33" t="s">
        <v>285</v>
      </c>
      <c r="F172" s="34" t="s">
        <v>237</v>
      </c>
      <c r="G172" s="35">
        <v>2000</v>
      </c>
      <c r="H172" s="213">
        <v>1658</v>
      </c>
      <c r="I172" s="54">
        <f t="shared" si="60"/>
        <v>1823.8000000000002</v>
      </c>
      <c r="J172" s="213">
        <f t="shared" si="61"/>
        <v>3316000</v>
      </c>
      <c r="K172" s="78">
        <f t="shared" si="62"/>
        <v>3647600.0000000005</v>
      </c>
    </row>
    <row r="173" spans="1:11">
      <c r="A173" s="39"/>
      <c r="B173" s="13">
        <f t="shared" si="83"/>
        <v>4937</v>
      </c>
      <c r="C173" s="32" t="str">
        <f t="shared" si="84"/>
        <v>13/01</v>
      </c>
      <c r="D173" s="15" t="str">
        <f t="shared" si="85"/>
        <v>tiến phát</v>
      </c>
      <c r="E173" s="33" t="s">
        <v>270</v>
      </c>
      <c r="F173" s="34" t="s">
        <v>237</v>
      </c>
      <c r="G173" s="35">
        <v>150</v>
      </c>
      <c r="H173" s="213">
        <v>3229</v>
      </c>
      <c r="I173" s="54">
        <f t="shared" si="60"/>
        <v>3551.9</v>
      </c>
      <c r="J173" s="213">
        <f t="shared" si="61"/>
        <v>484350</v>
      </c>
      <c r="K173" s="78">
        <f t="shared" si="62"/>
        <v>532785</v>
      </c>
    </row>
    <row r="174" spans="1:11">
      <c r="A174" s="39"/>
      <c r="B174" s="13">
        <v>4889</v>
      </c>
      <c r="C174" s="32" t="s">
        <v>132</v>
      </c>
      <c r="D174" s="15" t="s">
        <v>254</v>
      </c>
      <c r="E174" s="33" t="s">
        <v>286</v>
      </c>
      <c r="F174" s="34" t="s">
        <v>237</v>
      </c>
      <c r="G174" s="35">
        <v>500</v>
      </c>
      <c r="H174" s="213">
        <v>5847</v>
      </c>
      <c r="I174" s="54">
        <f t="shared" si="60"/>
        <v>6431.7000000000007</v>
      </c>
      <c r="J174" s="213">
        <f t="shared" si="61"/>
        <v>2923500</v>
      </c>
      <c r="K174" s="78">
        <f t="shared" si="62"/>
        <v>3215850.0000000005</v>
      </c>
    </row>
    <row r="175" spans="1:11">
      <c r="A175" s="39"/>
      <c r="B175" s="13">
        <f t="shared" ref="B175:D175" si="86">B174</f>
        <v>4889</v>
      </c>
      <c r="C175" s="32" t="str">
        <f t="shared" si="86"/>
        <v>11/01</v>
      </c>
      <c r="D175" s="15" t="str">
        <f t="shared" si="86"/>
        <v>tiến phát</v>
      </c>
      <c r="E175" s="33" t="s">
        <v>269</v>
      </c>
      <c r="F175" s="34" t="s">
        <v>237</v>
      </c>
      <c r="G175" s="35">
        <v>300</v>
      </c>
      <c r="H175" s="213">
        <v>7418</v>
      </c>
      <c r="I175" s="54">
        <f t="shared" si="60"/>
        <v>8159.8000000000011</v>
      </c>
      <c r="J175" s="213">
        <f t="shared" si="61"/>
        <v>2225400</v>
      </c>
      <c r="K175" s="78">
        <f t="shared" si="62"/>
        <v>2447940.0000000005</v>
      </c>
    </row>
    <row r="176" spans="1:11">
      <c r="A176" s="39"/>
      <c r="B176" s="13">
        <f t="shared" ref="B176:B178" si="87">B175</f>
        <v>4889</v>
      </c>
      <c r="C176" s="32" t="str">
        <f t="shared" ref="C176:C178" si="88">C175</f>
        <v>11/01</v>
      </c>
      <c r="D176" s="15" t="str">
        <f t="shared" ref="D176:D178" si="89">D175</f>
        <v>tiến phát</v>
      </c>
      <c r="E176" s="33" t="s">
        <v>257</v>
      </c>
      <c r="F176" s="34" t="s">
        <v>237</v>
      </c>
      <c r="G176" s="35">
        <v>150</v>
      </c>
      <c r="H176" s="213">
        <v>22516</v>
      </c>
      <c r="I176" s="54">
        <f t="shared" si="60"/>
        <v>24767.600000000002</v>
      </c>
      <c r="J176" s="213">
        <f t="shared" si="61"/>
        <v>3377400</v>
      </c>
      <c r="K176" s="78">
        <f t="shared" si="62"/>
        <v>3715140.0000000005</v>
      </c>
    </row>
    <row r="177" spans="1:11">
      <c r="A177" s="39"/>
      <c r="B177" s="13">
        <f t="shared" si="87"/>
        <v>4889</v>
      </c>
      <c r="C177" s="32" t="str">
        <f t="shared" si="88"/>
        <v>11/01</v>
      </c>
      <c r="D177" s="15" t="str">
        <f t="shared" si="89"/>
        <v>tiến phát</v>
      </c>
      <c r="E177" s="25" t="s">
        <v>287</v>
      </c>
      <c r="F177" s="20" t="s">
        <v>237</v>
      </c>
      <c r="G177" s="23">
        <v>1000</v>
      </c>
      <c r="H177" s="213">
        <v>2793</v>
      </c>
      <c r="I177" s="54">
        <f t="shared" si="60"/>
        <v>3072.3</v>
      </c>
      <c r="J177" s="213">
        <f t="shared" si="61"/>
        <v>2793000</v>
      </c>
      <c r="K177" s="78">
        <f t="shared" si="62"/>
        <v>3072300</v>
      </c>
    </row>
    <row r="178" spans="1:11">
      <c r="A178" s="39"/>
      <c r="B178" s="13">
        <f t="shared" si="87"/>
        <v>4889</v>
      </c>
      <c r="C178" s="32" t="str">
        <f t="shared" si="88"/>
        <v>11/01</v>
      </c>
      <c r="D178" s="15" t="str">
        <f t="shared" si="89"/>
        <v>tiến phát</v>
      </c>
      <c r="E178" s="25" t="s">
        <v>288</v>
      </c>
      <c r="F178" s="20" t="s">
        <v>237</v>
      </c>
      <c r="G178" s="23">
        <v>800</v>
      </c>
      <c r="H178" s="213">
        <v>5585</v>
      </c>
      <c r="I178" s="54">
        <f t="shared" si="60"/>
        <v>6143.5000000000009</v>
      </c>
      <c r="J178" s="213">
        <f t="shared" si="61"/>
        <v>4468000</v>
      </c>
      <c r="K178" s="78">
        <f t="shared" si="62"/>
        <v>4914800.0000000009</v>
      </c>
    </row>
    <row r="179" spans="1:11">
      <c r="A179" s="39"/>
      <c r="B179" s="13">
        <v>4838</v>
      </c>
      <c r="C179" s="32" t="s">
        <v>30</v>
      </c>
      <c r="D179" s="15" t="s">
        <v>254</v>
      </c>
      <c r="E179" s="33" t="s">
        <v>267</v>
      </c>
      <c r="F179" s="34" t="s">
        <v>237</v>
      </c>
      <c r="G179" s="23">
        <v>150</v>
      </c>
      <c r="H179" s="213">
        <v>14836</v>
      </c>
      <c r="I179" s="54">
        <f t="shared" si="60"/>
        <v>16319.600000000002</v>
      </c>
      <c r="J179" s="213">
        <f t="shared" si="61"/>
        <v>2225400</v>
      </c>
      <c r="K179" s="78">
        <f t="shared" si="62"/>
        <v>2447940.0000000005</v>
      </c>
    </row>
    <row r="180" spans="1:11">
      <c r="A180" s="39"/>
      <c r="B180" s="13">
        <f t="shared" ref="B180:D180" si="90">B179</f>
        <v>4838</v>
      </c>
      <c r="C180" s="32" t="str">
        <f t="shared" si="90"/>
        <v>09/01</v>
      </c>
      <c r="D180" s="15" t="str">
        <f t="shared" si="90"/>
        <v>tiến phát</v>
      </c>
      <c r="E180" s="33" t="s">
        <v>289</v>
      </c>
      <c r="F180" s="34" t="s">
        <v>237</v>
      </c>
      <c r="G180" s="35">
        <v>200</v>
      </c>
      <c r="H180" s="213">
        <v>11171</v>
      </c>
      <c r="I180" s="54">
        <f t="shared" si="60"/>
        <v>12288.1</v>
      </c>
      <c r="J180" s="213">
        <f t="shared" si="61"/>
        <v>2234200</v>
      </c>
      <c r="K180" s="78">
        <f t="shared" si="62"/>
        <v>2457620</v>
      </c>
    </row>
    <row r="181" spans="1:11">
      <c r="A181" s="39"/>
      <c r="B181" s="13">
        <f t="shared" ref="B181:B183" si="91">B180</f>
        <v>4838</v>
      </c>
      <c r="C181" s="32" t="str">
        <f t="shared" ref="C181:C183" si="92">C180</f>
        <v>09/01</v>
      </c>
      <c r="D181" s="15" t="str">
        <f t="shared" ref="D181:D183" si="93">D180</f>
        <v>tiến phát</v>
      </c>
      <c r="E181" s="33" t="s">
        <v>290</v>
      </c>
      <c r="F181" s="34" t="s">
        <v>237</v>
      </c>
      <c r="G181" s="35">
        <v>500</v>
      </c>
      <c r="H181" s="213">
        <v>4713</v>
      </c>
      <c r="I181" s="54">
        <f t="shared" si="60"/>
        <v>5184.3</v>
      </c>
      <c r="J181" s="213">
        <f t="shared" si="61"/>
        <v>2356500</v>
      </c>
      <c r="K181" s="78">
        <f t="shared" si="62"/>
        <v>2592150</v>
      </c>
    </row>
    <row r="182" spans="1:11">
      <c r="A182" s="39"/>
      <c r="B182" s="13">
        <f t="shared" si="91"/>
        <v>4838</v>
      </c>
      <c r="C182" s="32" t="str">
        <f t="shared" si="92"/>
        <v>09/01</v>
      </c>
      <c r="D182" s="15" t="str">
        <f t="shared" si="93"/>
        <v>tiến phát</v>
      </c>
      <c r="E182" s="33" t="s">
        <v>291</v>
      </c>
      <c r="F182" s="34" t="s">
        <v>237</v>
      </c>
      <c r="G182" s="35">
        <v>1000</v>
      </c>
      <c r="H182" s="213">
        <v>3316</v>
      </c>
      <c r="I182" s="54">
        <f t="shared" si="60"/>
        <v>3647.6000000000004</v>
      </c>
      <c r="J182" s="213">
        <f t="shared" si="61"/>
        <v>3316000</v>
      </c>
      <c r="K182" s="78">
        <f t="shared" si="62"/>
        <v>3647600.0000000005</v>
      </c>
    </row>
    <row r="183" spans="1:11">
      <c r="A183" s="39"/>
      <c r="B183" s="13">
        <f t="shared" si="91"/>
        <v>4838</v>
      </c>
      <c r="C183" s="32" t="str">
        <f t="shared" si="92"/>
        <v>09/01</v>
      </c>
      <c r="D183" s="15" t="str">
        <f t="shared" si="93"/>
        <v>tiến phát</v>
      </c>
      <c r="E183" s="25" t="s">
        <v>292</v>
      </c>
      <c r="F183" s="20" t="s">
        <v>237</v>
      </c>
      <c r="G183" s="35">
        <v>1500</v>
      </c>
      <c r="H183" s="213">
        <v>3229</v>
      </c>
      <c r="I183" s="54">
        <f t="shared" si="60"/>
        <v>3551.9</v>
      </c>
      <c r="J183" s="213">
        <f t="shared" si="61"/>
        <v>4843500</v>
      </c>
      <c r="K183" s="78">
        <f t="shared" si="62"/>
        <v>5327850</v>
      </c>
    </row>
    <row r="184" spans="1:11">
      <c r="A184" s="39"/>
      <c r="B184" s="13">
        <v>6222</v>
      </c>
      <c r="C184" s="32" t="s">
        <v>222</v>
      </c>
      <c r="D184" s="15" t="s">
        <v>161</v>
      </c>
      <c r="E184" s="25" t="s">
        <v>293</v>
      </c>
      <c r="F184" s="20" t="s">
        <v>294</v>
      </c>
      <c r="G184" s="35">
        <v>9</v>
      </c>
      <c r="H184" s="213">
        <v>69660</v>
      </c>
      <c r="I184" s="54">
        <f t="shared" si="60"/>
        <v>76626</v>
      </c>
      <c r="J184" s="213">
        <f t="shared" si="61"/>
        <v>626940</v>
      </c>
      <c r="K184" s="78">
        <f t="shared" si="62"/>
        <v>689634</v>
      </c>
    </row>
    <row r="185" spans="1:11">
      <c r="A185" s="39"/>
      <c r="B185" s="13">
        <v>6222</v>
      </c>
      <c r="C185" s="32" t="s">
        <v>222</v>
      </c>
      <c r="D185" s="15" t="s">
        <v>161</v>
      </c>
      <c r="E185" s="25" t="s">
        <v>162</v>
      </c>
      <c r="F185" s="20" t="s">
        <v>37</v>
      </c>
      <c r="G185" s="35">
        <v>24</v>
      </c>
      <c r="H185" s="213">
        <v>24300</v>
      </c>
      <c r="I185" s="54">
        <f t="shared" si="60"/>
        <v>26730.000000000004</v>
      </c>
      <c r="J185" s="213">
        <f t="shared" si="61"/>
        <v>583200</v>
      </c>
      <c r="K185" s="78">
        <f t="shared" si="62"/>
        <v>641520.00000000012</v>
      </c>
    </row>
    <row r="186" spans="1:11">
      <c r="A186" s="39"/>
      <c r="B186" s="13">
        <v>6222</v>
      </c>
      <c r="C186" s="32" t="s">
        <v>222</v>
      </c>
      <c r="D186" s="15" t="s">
        <v>161</v>
      </c>
      <c r="E186" s="25" t="s">
        <v>162</v>
      </c>
      <c r="F186" s="20" t="s">
        <v>37</v>
      </c>
      <c r="G186" s="35">
        <v>15</v>
      </c>
      <c r="H186" s="213"/>
      <c r="I186" s="54">
        <f t="shared" si="60"/>
        <v>0</v>
      </c>
      <c r="J186" s="213">
        <f t="shared" si="61"/>
        <v>0</v>
      </c>
      <c r="K186" s="78">
        <f t="shared" si="62"/>
        <v>0</v>
      </c>
    </row>
    <row r="187" spans="1:11">
      <c r="A187" s="39"/>
      <c r="B187" s="13"/>
      <c r="C187" s="32"/>
      <c r="D187" s="15"/>
      <c r="E187" s="25"/>
      <c r="F187" s="20"/>
      <c r="G187" s="35"/>
      <c r="H187" s="213"/>
      <c r="I187" s="54">
        <f t="shared" si="60"/>
        <v>0</v>
      </c>
      <c r="J187" s="213">
        <f t="shared" si="61"/>
        <v>0</v>
      </c>
      <c r="K187" s="78">
        <f t="shared" si="62"/>
        <v>0</v>
      </c>
    </row>
    <row r="188" spans="1:11">
      <c r="A188" s="39"/>
      <c r="B188" s="13"/>
      <c r="C188" s="32"/>
      <c r="D188" s="15"/>
      <c r="E188" s="33"/>
      <c r="F188" s="34"/>
      <c r="G188" s="35"/>
      <c r="H188" s="213"/>
      <c r="I188" s="54">
        <f t="shared" si="60"/>
        <v>0</v>
      </c>
      <c r="J188" s="213">
        <f t="shared" si="61"/>
        <v>0</v>
      </c>
      <c r="K188" s="78">
        <f t="shared" si="62"/>
        <v>0</v>
      </c>
    </row>
    <row r="189" spans="1:11">
      <c r="A189" s="39"/>
      <c r="B189" s="13"/>
      <c r="C189" s="32"/>
      <c r="D189" s="15"/>
      <c r="E189" s="25"/>
      <c r="F189" s="20"/>
      <c r="G189" s="35"/>
      <c r="H189" s="213"/>
      <c r="I189" s="54">
        <f t="shared" si="60"/>
        <v>0</v>
      </c>
      <c r="J189" s="213">
        <f t="shared" si="61"/>
        <v>0</v>
      </c>
      <c r="K189" s="78">
        <f t="shared" si="62"/>
        <v>0</v>
      </c>
    </row>
    <row r="190" spans="1:11">
      <c r="A190" s="39"/>
      <c r="B190" s="13"/>
      <c r="C190" s="32"/>
      <c r="D190" s="15"/>
      <c r="E190" s="33"/>
      <c r="F190" s="34"/>
      <c r="G190" s="35"/>
      <c r="H190" s="213"/>
      <c r="I190" s="54">
        <f t="shared" si="60"/>
        <v>0</v>
      </c>
      <c r="J190" s="213">
        <f t="shared" si="61"/>
        <v>0</v>
      </c>
      <c r="K190" s="78">
        <f t="shared" si="62"/>
        <v>0</v>
      </c>
    </row>
    <row r="191" spans="1:11">
      <c r="A191" s="39"/>
      <c r="B191" s="13"/>
      <c r="C191" s="32"/>
      <c r="D191" s="15"/>
      <c r="E191" s="33"/>
      <c r="F191" s="34"/>
      <c r="G191" s="35"/>
      <c r="H191" s="213"/>
      <c r="I191" s="54">
        <f t="shared" si="60"/>
        <v>0</v>
      </c>
      <c r="J191" s="213">
        <f t="shared" si="61"/>
        <v>0</v>
      </c>
      <c r="K191" s="78">
        <f t="shared" si="62"/>
        <v>0</v>
      </c>
    </row>
    <row r="192" spans="1:11">
      <c r="A192" s="39"/>
      <c r="B192" s="13"/>
      <c r="C192" s="32"/>
      <c r="D192" s="15"/>
      <c r="E192" s="25"/>
      <c r="F192" s="20"/>
      <c r="G192" s="35"/>
      <c r="H192" s="213"/>
      <c r="I192" s="54">
        <f t="shared" si="60"/>
        <v>0</v>
      </c>
      <c r="J192" s="213">
        <f t="shared" si="61"/>
        <v>0</v>
      </c>
      <c r="K192" s="78">
        <f t="shared" si="62"/>
        <v>0</v>
      </c>
    </row>
    <row r="193" spans="1:11">
      <c r="A193" s="39"/>
      <c r="B193" s="13"/>
      <c r="C193" s="32"/>
      <c r="D193" s="15"/>
      <c r="E193" s="25"/>
      <c r="F193" s="20"/>
      <c r="G193" s="35"/>
      <c r="H193" s="213"/>
      <c r="I193" s="54">
        <f t="shared" si="60"/>
        <v>0</v>
      </c>
      <c r="J193" s="213">
        <f t="shared" si="61"/>
        <v>0</v>
      </c>
      <c r="K193" s="78">
        <f t="shared" si="62"/>
        <v>0</v>
      </c>
    </row>
    <row r="194" spans="1:11">
      <c r="A194" s="39"/>
      <c r="B194" s="13"/>
      <c r="C194" s="32"/>
      <c r="D194" s="15"/>
      <c r="E194" s="33"/>
      <c r="F194" s="34"/>
      <c r="G194" s="35"/>
      <c r="H194" s="213"/>
      <c r="I194" s="54">
        <f t="shared" si="60"/>
        <v>0</v>
      </c>
      <c r="J194" s="213">
        <f t="shared" si="61"/>
        <v>0</v>
      </c>
      <c r="K194" s="78">
        <f t="shared" si="62"/>
        <v>0</v>
      </c>
    </row>
    <row r="195" spans="1:11">
      <c r="A195" s="39"/>
      <c r="B195" s="13"/>
      <c r="C195" s="32"/>
      <c r="D195" s="15"/>
      <c r="E195" s="33"/>
      <c r="F195" s="34"/>
      <c r="G195" s="35"/>
      <c r="H195" s="213"/>
      <c r="I195" s="54">
        <f t="shared" si="60"/>
        <v>0</v>
      </c>
      <c r="J195" s="213">
        <f t="shared" si="61"/>
        <v>0</v>
      </c>
      <c r="K195" s="78">
        <f t="shared" si="62"/>
        <v>0</v>
      </c>
    </row>
    <row r="196" spans="1:11">
      <c r="A196" s="39"/>
      <c r="B196" s="13"/>
      <c r="C196" s="32"/>
      <c r="D196" s="15"/>
      <c r="E196" s="33"/>
      <c r="F196" s="34"/>
      <c r="G196" s="35"/>
      <c r="H196" s="213"/>
      <c r="I196" s="54">
        <f t="shared" si="60"/>
        <v>0</v>
      </c>
      <c r="J196" s="213">
        <f t="shared" si="61"/>
        <v>0</v>
      </c>
      <c r="K196" s="78">
        <f t="shared" si="62"/>
        <v>0</v>
      </c>
    </row>
    <row r="197" spans="1:11">
      <c r="A197" s="39"/>
      <c r="B197" s="13"/>
      <c r="C197" s="32"/>
      <c r="D197" s="15"/>
      <c r="E197" s="25"/>
      <c r="F197" s="20"/>
      <c r="G197" s="35"/>
      <c r="H197" s="213"/>
      <c r="I197" s="54">
        <f t="shared" si="60"/>
        <v>0</v>
      </c>
      <c r="J197" s="213">
        <f t="shared" si="61"/>
        <v>0</v>
      </c>
      <c r="K197" s="78">
        <f t="shared" si="62"/>
        <v>0</v>
      </c>
    </row>
    <row r="198" spans="1:11">
      <c r="A198" s="39"/>
      <c r="B198" s="13"/>
      <c r="C198" s="32"/>
      <c r="D198" s="15"/>
      <c r="E198" s="25"/>
      <c r="F198" s="20"/>
      <c r="G198" s="35"/>
      <c r="H198" s="213"/>
      <c r="I198" s="54">
        <f t="shared" si="60"/>
        <v>0</v>
      </c>
      <c r="J198" s="213">
        <f t="shared" si="61"/>
        <v>0</v>
      </c>
      <c r="K198" s="78">
        <f t="shared" si="62"/>
        <v>0</v>
      </c>
    </row>
    <row r="199" spans="1:11">
      <c r="A199" s="39"/>
      <c r="B199" s="13"/>
      <c r="C199" s="32"/>
      <c r="D199" s="15"/>
      <c r="E199" s="33"/>
      <c r="F199" s="34"/>
      <c r="G199" s="35"/>
      <c r="H199" s="213"/>
      <c r="I199" s="54">
        <f t="shared" si="60"/>
        <v>0</v>
      </c>
      <c r="J199" s="213">
        <f t="shared" si="61"/>
        <v>0</v>
      </c>
      <c r="K199" s="78">
        <f t="shared" si="62"/>
        <v>0</v>
      </c>
    </row>
    <row r="200" spans="1:11">
      <c r="A200" s="39"/>
      <c r="B200" s="13"/>
      <c r="C200" s="32"/>
      <c r="D200" s="15"/>
      <c r="E200" s="25"/>
      <c r="F200" s="20"/>
      <c r="G200" s="35"/>
      <c r="H200" s="213"/>
      <c r="I200" s="54">
        <f t="shared" si="60"/>
        <v>0</v>
      </c>
      <c r="J200" s="213">
        <f t="shared" si="61"/>
        <v>0</v>
      </c>
      <c r="K200" s="78">
        <f t="shared" si="62"/>
        <v>0</v>
      </c>
    </row>
    <row r="201" spans="1:11">
      <c r="A201" s="39"/>
      <c r="B201" s="13"/>
      <c r="C201" s="32"/>
      <c r="D201" s="15"/>
      <c r="E201" s="25"/>
      <c r="F201" s="20"/>
      <c r="G201" s="35"/>
      <c r="H201" s="213"/>
      <c r="I201" s="54">
        <f t="shared" si="60"/>
        <v>0</v>
      </c>
      <c r="J201" s="213">
        <f t="shared" si="61"/>
        <v>0</v>
      </c>
      <c r="K201" s="78">
        <f t="shared" si="62"/>
        <v>0</v>
      </c>
    </row>
    <row r="202" spans="1:11">
      <c r="A202" s="39"/>
      <c r="B202" s="13"/>
      <c r="C202" s="32"/>
      <c r="D202" s="15"/>
      <c r="E202" s="33"/>
      <c r="F202" s="34"/>
      <c r="G202" s="35"/>
      <c r="H202" s="213"/>
      <c r="I202" s="54">
        <f t="shared" si="60"/>
        <v>0</v>
      </c>
      <c r="J202" s="213">
        <f t="shared" si="61"/>
        <v>0</v>
      </c>
      <c r="K202" s="78">
        <f t="shared" si="62"/>
        <v>0</v>
      </c>
    </row>
    <row r="203" spans="1:11">
      <c r="A203" s="39"/>
      <c r="B203" s="13"/>
      <c r="C203" s="32"/>
      <c r="D203" s="15"/>
      <c r="E203" s="33"/>
      <c r="F203" s="34"/>
      <c r="G203" s="35"/>
      <c r="H203" s="213"/>
      <c r="I203" s="54">
        <f t="shared" si="60"/>
        <v>0</v>
      </c>
      <c r="J203" s="213">
        <f t="shared" si="61"/>
        <v>0</v>
      </c>
      <c r="K203" s="78">
        <f t="shared" si="62"/>
        <v>0</v>
      </c>
    </row>
    <row r="204" spans="1:11">
      <c r="A204" s="39"/>
      <c r="B204" s="13"/>
      <c r="C204" s="32"/>
      <c r="D204" s="15"/>
      <c r="E204" s="33"/>
      <c r="F204" s="34"/>
      <c r="G204" s="35"/>
      <c r="H204" s="213"/>
      <c r="I204" s="54">
        <f t="shared" ref="I204:I267" si="94">H204*1.1</f>
        <v>0</v>
      </c>
      <c r="J204" s="213">
        <f t="shared" ref="J204:J267" si="95">H204*G204</f>
        <v>0</v>
      </c>
      <c r="K204" s="78">
        <f t="shared" ref="K204:K267" si="96">I204*G204</f>
        <v>0</v>
      </c>
    </row>
    <row r="205" spans="1:11">
      <c r="A205" s="39"/>
      <c r="B205" s="13"/>
      <c r="C205" s="32"/>
      <c r="D205" s="15"/>
      <c r="E205" s="33"/>
      <c r="F205" s="34"/>
      <c r="G205" s="35"/>
      <c r="H205" s="213"/>
      <c r="I205" s="54">
        <f t="shared" si="94"/>
        <v>0</v>
      </c>
      <c r="J205" s="213">
        <f t="shared" si="95"/>
        <v>0</v>
      </c>
      <c r="K205" s="78">
        <f t="shared" si="96"/>
        <v>0</v>
      </c>
    </row>
    <row r="206" spans="1:11">
      <c r="A206" s="39"/>
      <c r="B206" s="13"/>
      <c r="C206" s="32"/>
      <c r="D206" s="15"/>
      <c r="E206" s="33"/>
      <c r="F206" s="34"/>
      <c r="G206" s="35"/>
      <c r="H206" s="213"/>
      <c r="I206" s="54">
        <f t="shared" si="94"/>
        <v>0</v>
      </c>
      <c r="J206" s="213">
        <f t="shared" si="95"/>
        <v>0</v>
      </c>
      <c r="K206" s="78">
        <f t="shared" si="96"/>
        <v>0</v>
      </c>
    </row>
    <row r="207" spans="1:11">
      <c r="A207" s="39"/>
      <c r="B207" s="13"/>
      <c r="C207" s="32"/>
      <c r="D207" s="15"/>
      <c r="E207" s="33"/>
      <c r="F207" s="34"/>
      <c r="G207" s="35"/>
      <c r="H207" s="213"/>
      <c r="I207" s="54">
        <f t="shared" si="94"/>
        <v>0</v>
      </c>
      <c r="J207" s="213">
        <f t="shared" si="95"/>
        <v>0</v>
      </c>
      <c r="K207" s="78">
        <f t="shared" si="96"/>
        <v>0</v>
      </c>
    </row>
    <row r="208" spans="1:11">
      <c r="A208" s="39"/>
      <c r="B208" s="13"/>
      <c r="C208" s="32"/>
      <c r="D208" s="15"/>
      <c r="E208" s="33"/>
      <c r="F208" s="34"/>
      <c r="G208" s="35"/>
      <c r="H208" s="213"/>
      <c r="I208" s="54">
        <f t="shared" si="94"/>
        <v>0</v>
      </c>
      <c r="J208" s="213">
        <f t="shared" si="95"/>
        <v>0</v>
      </c>
      <c r="K208" s="78">
        <f t="shared" si="96"/>
        <v>0</v>
      </c>
    </row>
    <row r="209" spans="1:11">
      <c r="A209" s="39"/>
      <c r="B209" s="13"/>
      <c r="C209" s="32"/>
      <c r="D209" s="15"/>
      <c r="E209" s="33"/>
      <c r="F209" s="34"/>
      <c r="G209" s="35"/>
      <c r="H209" s="213"/>
      <c r="I209" s="54">
        <f t="shared" si="94"/>
        <v>0</v>
      </c>
      <c r="J209" s="213">
        <f t="shared" si="95"/>
        <v>0</v>
      </c>
      <c r="K209" s="78">
        <f t="shared" si="96"/>
        <v>0</v>
      </c>
    </row>
    <row r="210" spans="1:11">
      <c r="A210" s="39"/>
      <c r="B210" s="13"/>
      <c r="C210" s="32"/>
      <c r="D210" s="15"/>
      <c r="E210" s="33"/>
      <c r="F210" s="34"/>
      <c r="G210" s="35"/>
      <c r="H210" s="213"/>
      <c r="I210" s="54">
        <f t="shared" si="94"/>
        <v>0</v>
      </c>
      <c r="J210" s="213">
        <f t="shared" si="95"/>
        <v>0</v>
      </c>
      <c r="K210" s="78">
        <f t="shared" si="96"/>
        <v>0</v>
      </c>
    </row>
    <row r="211" spans="1:11">
      <c r="A211" s="39"/>
      <c r="B211" s="13"/>
      <c r="C211" s="32"/>
      <c r="D211" s="15"/>
      <c r="E211" s="33"/>
      <c r="F211" s="34"/>
      <c r="G211" s="35"/>
      <c r="H211" s="213"/>
      <c r="I211" s="54">
        <f t="shared" si="94"/>
        <v>0</v>
      </c>
      <c r="J211" s="213">
        <f t="shared" si="95"/>
        <v>0</v>
      </c>
      <c r="K211" s="78">
        <f t="shared" si="96"/>
        <v>0</v>
      </c>
    </row>
    <row r="212" spans="1:11">
      <c r="A212" s="39"/>
      <c r="B212" s="13"/>
      <c r="C212" s="32"/>
      <c r="D212" s="15"/>
      <c r="E212" s="33"/>
      <c r="F212" s="34"/>
      <c r="G212" s="35"/>
      <c r="H212" s="213"/>
      <c r="I212" s="54">
        <f t="shared" si="94"/>
        <v>0</v>
      </c>
      <c r="J212" s="213">
        <f t="shared" si="95"/>
        <v>0</v>
      </c>
      <c r="K212" s="78">
        <f t="shared" si="96"/>
        <v>0</v>
      </c>
    </row>
    <row r="213" spans="1:11">
      <c r="A213" s="39"/>
      <c r="B213" s="13"/>
      <c r="C213" s="32"/>
      <c r="D213" s="15"/>
      <c r="E213" s="33"/>
      <c r="F213" s="34"/>
      <c r="G213" s="35"/>
      <c r="H213" s="213"/>
      <c r="I213" s="54">
        <f t="shared" si="94"/>
        <v>0</v>
      </c>
      <c r="J213" s="213">
        <f t="shared" si="95"/>
        <v>0</v>
      </c>
      <c r="K213" s="78">
        <f t="shared" si="96"/>
        <v>0</v>
      </c>
    </row>
    <row r="214" spans="1:11">
      <c r="A214" s="39"/>
      <c r="B214" s="13"/>
      <c r="C214" s="32"/>
      <c r="D214" s="15"/>
      <c r="E214" s="33"/>
      <c r="F214" s="34"/>
      <c r="G214" s="35"/>
      <c r="H214" s="213"/>
      <c r="I214" s="54">
        <f t="shared" si="94"/>
        <v>0</v>
      </c>
      <c r="J214" s="213">
        <f t="shared" si="95"/>
        <v>0</v>
      </c>
      <c r="K214" s="78">
        <f t="shared" si="96"/>
        <v>0</v>
      </c>
    </row>
    <row r="215" spans="1:11">
      <c r="A215" s="39"/>
      <c r="B215" s="13"/>
      <c r="C215" s="32"/>
      <c r="D215" s="15"/>
      <c r="E215" s="33"/>
      <c r="F215" s="34"/>
      <c r="G215" s="35"/>
      <c r="H215" s="213"/>
      <c r="I215" s="54">
        <f t="shared" si="94"/>
        <v>0</v>
      </c>
      <c r="J215" s="213">
        <f t="shared" si="95"/>
        <v>0</v>
      </c>
      <c r="K215" s="78">
        <f t="shared" si="96"/>
        <v>0</v>
      </c>
    </row>
    <row r="216" spans="1:11">
      <c r="A216" s="39"/>
      <c r="B216" s="13"/>
      <c r="C216" s="32"/>
      <c r="D216" s="15"/>
      <c r="E216" s="33"/>
      <c r="F216" s="34"/>
      <c r="G216" s="35"/>
      <c r="H216" s="213"/>
      <c r="I216" s="54">
        <f t="shared" si="94"/>
        <v>0</v>
      </c>
      <c r="J216" s="213">
        <f t="shared" si="95"/>
        <v>0</v>
      </c>
      <c r="K216" s="78">
        <f t="shared" si="96"/>
        <v>0</v>
      </c>
    </row>
    <row r="217" spans="1:11">
      <c r="A217" s="39"/>
      <c r="B217" s="13"/>
      <c r="C217" s="32"/>
      <c r="D217" s="15"/>
      <c r="E217" s="33"/>
      <c r="F217" s="34"/>
      <c r="G217" s="35"/>
      <c r="H217" s="213"/>
      <c r="I217" s="54">
        <f t="shared" si="94"/>
        <v>0</v>
      </c>
      <c r="J217" s="213">
        <f t="shared" si="95"/>
        <v>0</v>
      </c>
      <c r="K217" s="78">
        <f t="shared" si="96"/>
        <v>0</v>
      </c>
    </row>
    <row r="218" spans="1:11">
      <c r="A218" s="39"/>
      <c r="B218" s="13"/>
      <c r="C218" s="32"/>
      <c r="D218" s="15"/>
      <c r="E218" s="33"/>
      <c r="F218" s="34"/>
      <c r="G218" s="35"/>
      <c r="H218" s="213"/>
      <c r="I218" s="54">
        <f t="shared" si="94"/>
        <v>0</v>
      </c>
      <c r="J218" s="213">
        <f t="shared" si="95"/>
        <v>0</v>
      </c>
      <c r="K218" s="78">
        <f t="shared" si="96"/>
        <v>0</v>
      </c>
    </row>
    <row r="219" spans="1:11">
      <c r="A219" s="39"/>
      <c r="B219" s="13"/>
      <c r="C219" s="32"/>
      <c r="D219" s="15"/>
      <c r="E219" s="33"/>
      <c r="F219" s="34"/>
      <c r="G219" s="35"/>
      <c r="H219" s="213"/>
      <c r="I219" s="54">
        <f t="shared" si="94"/>
        <v>0</v>
      </c>
      <c r="J219" s="213">
        <f t="shared" si="95"/>
        <v>0</v>
      </c>
      <c r="K219" s="78">
        <f t="shared" si="96"/>
        <v>0</v>
      </c>
    </row>
    <row r="220" spans="1:11">
      <c r="A220" s="39"/>
      <c r="B220" s="13"/>
      <c r="C220" s="32"/>
      <c r="D220" s="15"/>
      <c r="E220" s="33"/>
      <c r="F220" s="34"/>
      <c r="G220" s="35"/>
      <c r="H220" s="213"/>
      <c r="I220" s="54">
        <f t="shared" si="94"/>
        <v>0</v>
      </c>
      <c r="J220" s="213">
        <f t="shared" si="95"/>
        <v>0</v>
      </c>
      <c r="K220" s="78">
        <f t="shared" si="96"/>
        <v>0</v>
      </c>
    </row>
    <row r="221" spans="1:11">
      <c r="A221" s="39"/>
      <c r="B221" s="13"/>
      <c r="C221" s="39"/>
      <c r="D221" s="15"/>
      <c r="E221" s="33"/>
      <c r="F221" s="34"/>
      <c r="G221" s="35"/>
      <c r="H221" s="213"/>
      <c r="I221" s="54">
        <f t="shared" si="94"/>
        <v>0</v>
      </c>
      <c r="J221" s="213">
        <f t="shared" si="95"/>
        <v>0</v>
      </c>
      <c r="K221" s="78">
        <f t="shared" si="96"/>
        <v>0</v>
      </c>
    </row>
    <row r="222" spans="1:11">
      <c r="A222" s="39"/>
      <c r="B222" s="13"/>
      <c r="C222" s="32"/>
      <c r="D222" s="15"/>
      <c r="E222" s="33"/>
      <c r="F222" s="34"/>
      <c r="G222" s="35"/>
      <c r="H222" s="213"/>
      <c r="I222" s="54">
        <f t="shared" si="94"/>
        <v>0</v>
      </c>
      <c r="J222" s="213">
        <f t="shared" si="95"/>
        <v>0</v>
      </c>
      <c r="K222" s="78">
        <f t="shared" si="96"/>
        <v>0</v>
      </c>
    </row>
    <row r="223" spans="1:11">
      <c r="A223" s="39"/>
      <c r="B223" s="13"/>
      <c r="C223" s="32"/>
      <c r="D223" s="15"/>
      <c r="E223" s="33"/>
      <c r="F223" s="34"/>
      <c r="G223" s="35"/>
      <c r="H223" s="213"/>
      <c r="I223" s="54">
        <f t="shared" si="94"/>
        <v>0</v>
      </c>
      <c r="J223" s="213">
        <f t="shared" si="95"/>
        <v>0</v>
      </c>
      <c r="K223" s="78">
        <f t="shared" si="96"/>
        <v>0</v>
      </c>
    </row>
    <row r="224" spans="1:11">
      <c r="A224" s="39"/>
      <c r="B224" s="13"/>
      <c r="C224" s="32"/>
      <c r="D224" s="15"/>
      <c r="E224" s="33"/>
      <c r="F224" s="34"/>
      <c r="G224" s="35"/>
      <c r="H224" s="213"/>
      <c r="I224" s="54">
        <f t="shared" si="94"/>
        <v>0</v>
      </c>
      <c r="J224" s="213">
        <f t="shared" si="95"/>
        <v>0</v>
      </c>
      <c r="K224" s="78">
        <f t="shared" si="96"/>
        <v>0</v>
      </c>
    </row>
    <row r="225" spans="1:11">
      <c r="A225" s="39"/>
      <c r="B225" s="13"/>
      <c r="C225" s="32"/>
      <c r="D225" s="15"/>
      <c r="E225" s="33"/>
      <c r="F225" s="34"/>
      <c r="G225" s="35"/>
      <c r="H225" s="213"/>
      <c r="I225" s="54">
        <f t="shared" si="94"/>
        <v>0</v>
      </c>
      <c r="J225" s="213">
        <f t="shared" si="95"/>
        <v>0</v>
      </c>
      <c r="K225" s="78">
        <f t="shared" si="96"/>
        <v>0</v>
      </c>
    </row>
    <row r="226" spans="1:11">
      <c r="A226" s="39"/>
      <c r="B226" s="13"/>
      <c r="C226" s="32"/>
      <c r="D226" s="15"/>
      <c r="E226" s="33"/>
      <c r="F226" s="34"/>
      <c r="G226" s="35"/>
      <c r="H226" s="213"/>
      <c r="I226" s="54">
        <f t="shared" si="94"/>
        <v>0</v>
      </c>
      <c r="J226" s="213">
        <f t="shared" si="95"/>
        <v>0</v>
      </c>
      <c r="K226" s="78">
        <f t="shared" si="96"/>
        <v>0</v>
      </c>
    </row>
    <row r="227" spans="1:11">
      <c r="A227" s="39"/>
      <c r="B227" s="13"/>
      <c r="C227" s="32"/>
      <c r="D227" s="15"/>
      <c r="E227" s="33"/>
      <c r="F227" s="34"/>
      <c r="G227" s="35"/>
      <c r="H227" s="213"/>
      <c r="I227" s="54">
        <f t="shared" si="94"/>
        <v>0</v>
      </c>
      <c r="J227" s="213">
        <f t="shared" si="95"/>
        <v>0</v>
      </c>
      <c r="K227" s="78">
        <f t="shared" si="96"/>
        <v>0</v>
      </c>
    </row>
    <row r="228" spans="1:11">
      <c r="A228" s="39"/>
      <c r="B228" s="13"/>
      <c r="C228" s="32"/>
      <c r="D228" s="15"/>
      <c r="E228" s="33"/>
      <c r="F228" s="34"/>
      <c r="G228" s="35"/>
      <c r="H228" s="213"/>
      <c r="I228" s="54">
        <f t="shared" si="94"/>
        <v>0</v>
      </c>
      <c r="J228" s="213">
        <f t="shared" si="95"/>
        <v>0</v>
      </c>
      <c r="K228" s="78">
        <f t="shared" si="96"/>
        <v>0</v>
      </c>
    </row>
    <row r="229" spans="1:11">
      <c r="A229" s="39"/>
      <c r="B229" s="13"/>
      <c r="C229" s="32"/>
      <c r="D229" s="15"/>
      <c r="E229" s="33"/>
      <c r="F229" s="34"/>
      <c r="G229" s="35"/>
      <c r="H229" s="213"/>
      <c r="I229" s="54">
        <f t="shared" si="94"/>
        <v>0</v>
      </c>
      <c r="J229" s="213">
        <f t="shared" si="95"/>
        <v>0</v>
      </c>
      <c r="K229" s="78">
        <f t="shared" si="96"/>
        <v>0</v>
      </c>
    </row>
    <row r="230" spans="1:11">
      <c r="A230" s="39"/>
      <c r="B230" s="13"/>
      <c r="C230" s="32"/>
      <c r="D230" s="15"/>
      <c r="E230" s="33"/>
      <c r="F230" s="34"/>
      <c r="G230" s="35"/>
      <c r="H230" s="213"/>
      <c r="I230" s="54">
        <f t="shared" si="94"/>
        <v>0</v>
      </c>
      <c r="J230" s="213">
        <f t="shared" si="95"/>
        <v>0</v>
      </c>
      <c r="K230" s="78">
        <f t="shared" si="96"/>
        <v>0</v>
      </c>
    </row>
    <row r="231" spans="1:11">
      <c r="A231" s="39"/>
      <c r="B231" s="13"/>
      <c r="C231" s="32"/>
      <c r="D231" s="15"/>
      <c r="E231" s="33"/>
      <c r="F231" s="34"/>
      <c r="G231" s="35"/>
      <c r="H231" s="213"/>
      <c r="I231" s="54">
        <f t="shared" si="94"/>
        <v>0</v>
      </c>
      <c r="J231" s="213">
        <f t="shared" si="95"/>
        <v>0</v>
      </c>
      <c r="K231" s="78">
        <f t="shared" si="96"/>
        <v>0</v>
      </c>
    </row>
    <row r="232" spans="1:11">
      <c r="A232" s="39"/>
      <c r="B232" s="13"/>
      <c r="C232" s="32"/>
      <c r="D232" s="15"/>
      <c r="E232" s="33"/>
      <c r="F232" s="34"/>
      <c r="G232" s="35"/>
      <c r="H232" s="213"/>
      <c r="I232" s="54">
        <f t="shared" si="94"/>
        <v>0</v>
      </c>
      <c r="J232" s="213">
        <f t="shared" si="95"/>
        <v>0</v>
      </c>
      <c r="K232" s="78">
        <f t="shared" si="96"/>
        <v>0</v>
      </c>
    </row>
    <row r="233" spans="1:11">
      <c r="A233" s="39"/>
      <c r="B233" s="13"/>
      <c r="C233" s="32"/>
      <c r="D233" s="15"/>
      <c r="E233" s="33"/>
      <c r="F233" s="34"/>
      <c r="G233" s="35"/>
      <c r="H233" s="213"/>
      <c r="I233" s="54">
        <f t="shared" si="94"/>
        <v>0</v>
      </c>
      <c r="J233" s="213">
        <f t="shared" si="95"/>
        <v>0</v>
      </c>
      <c r="K233" s="78">
        <f t="shared" si="96"/>
        <v>0</v>
      </c>
    </row>
    <row r="234" spans="1:11">
      <c r="A234" s="39"/>
      <c r="B234" s="13"/>
      <c r="C234" s="32"/>
      <c r="D234" s="15"/>
      <c r="E234" s="33"/>
      <c r="F234" s="34"/>
      <c r="G234" s="35"/>
      <c r="H234" s="213"/>
      <c r="I234" s="54">
        <f t="shared" si="94"/>
        <v>0</v>
      </c>
      <c r="J234" s="213">
        <f t="shared" si="95"/>
        <v>0</v>
      </c>
      <c r="K234" s="78">
        <f t="shared" si="96"/>
        <v>0</v>
      </c>
    </row>
    <row r="235" spans="1:11">
      <c r="A235" s="39"/>
      <c r="B235" s="13"/>
      <c r="C235" s="32"/>
      <c r="D235" s="15"/>
      <c r="E235" s="33"/>
      <c r="F235" s="34"/>
      <c r="G235" s="35"/>
      <c r="H235" s="213"/>
      <c r="I235" s="54">
        <f t="shared" si="94"/>
        <v>0</v>
      </c>
      <c r="J235" s="213">
        <f t="shared" si="95"/>
        <v>0</v>
      </c>
      <c r="K235" s="78">
        <f t="shared" si="96"/>
        <v>0</v>
      </c>
    </row>
    <row r="236" spans="1:11">
      <c r="A236" s="39"/>
      <c r="B236" s="13"/>
      <c r="C236" s="32"/>
      <c r="D236" s="15"/>
      <c r="E236" s="33"/>
      <c r="F236" s="34"/>
      <c r="G236" s="35"/>
      <c r="H236" s="213"/>
      <c r="I236" s="54">
        <f t="shared" si="94"/>
        <v>0</v>
      </c>
      <c r="J236" s="213">
        <f t="shared" si="95"/>
        <v>0</v>
      </c>
      <c r="K236" s="78">
        <f t="shared" si="96"/>
        <v>0</v>
      </c>
    </row>
    <row r="237" spans="1:11">
      <c r="A237" s="39"/>
      <c r="B237" s="13"/>
      <c r="C237" s="32"/>
      <c r="D237" s="15"/>
      <c r="E237" s="33"/>
      <c r="F237" s="34"/>
      <c r="G237" s="35"/>
      <c r="H237" s="213"/>
      <c r="I237" s="54">
        <f t="shared" si="94"/>
        <v>0</v>
      </c>
      <c r="J237" s="213">
        <f t="shared" si="95"/>
        <v>0</v>
      </c>
      <c r="K237" s="78">
        <f t="shared" si="96"/>
        <v>0</v>
      </c>
    </row>
    <row r="238" spans="1:11">
      <c r="A238" s="39"/>
      <c r="B238" s="13"/>
      <c r="C238" s="32"/>
      <c r="D238" s="15"/>
      <c r="E238" s="33"/>
      <c r="F238" s="34"/>
      <c r="G238" s="35"/>
      <c r="H238" s="213"/>
      <c r="I238" s="54">
        <f t="shared" si="94"/>
        <v>0</v>
      </c>
      <c r="J238" s="213">
        <f t="shared" si="95"/>
        <v>0</v>
      </c>
      <c r="K238" s="78">
        <f t="shared" si="96"/>
        <v>0</v>
      </c>
    </row>
    <row r="239" spans="1:11">
      <c r="A239" s="39"/>
      <c r="B239" s="13"/>
      <c r="C239" s="32"/>
      <c r="D239" s="15"/>
      <c r="E239" s="33"/>
      <c r="F239" s="34"/>
      <c r="G239" s="35"/>
      <c r="H239" s="213"/>
      <c r="I239" s="54">
        <f t="shared" si="94"/>
        <v>0</v>
      </c>
      <c r="J239" s="213">
        <f t="shared" si="95"/>
        <v>0</v>
      </c>
      <c r="K239" s="78">
        <f t="shared" si="96"/>
        <v>0</v>
      </c>
    </row>
    <row r="240" spans="1:11">
      <c r="A240" s="39"/>
      <c r="B240" s="13"/>
      <c r="C240" s="32"/>
      <c r="D240" s="15"/>
      <c r="E240" s="33"/>
      <c r="F240" s="34"/>
      <c r="G240" s="35"/>
      <c r="H240" s="213"/>
      <c r="I240" s="54">
        <f t="shared" si="94"/>
        <v>0</v>
      </c>
      <c r="J240" s="213">
        <f t="shared" si="95"/>
        <v>0</v>
      </c>
      <c r="K240" s="78">
        <f t="shared" si="96"/>
        <v>0</v>
      </c>
    </row>
    <row r="241" spans="1:11">
      <c r="A241" s="39"/>
      <c r="B241" s="13"/>
      <c r="C241" s="32"/>
      <c r="D241" s="15"/>
      <c r="E241" s="33"/>
      <c r="F241" s="34"/>
      <c r="G241" s="35"/>
      <c r="H241" s="213"/>
      <c r="I241" s="54">
        <f t="shared" si="94"/>
        <v>0</v>
      </c>
      <c r="J241" s="213">
        <f t="shared" si="95"/>
        <v>0</v>
      </c>
      <c r="K241" s="78">
        <f t="shared" si="96"/>
        <v>0</v>
      </c>
    </row>
    <row r="242" spans="1:11">
      <c r="A242" s="39"/>
      <c r="B242" s="13"/>
      <c r="C242" s="32"/>
      <c r="D242" s="15"/>
      <c r="E242" s="33"/>
      <c r="F242" s="34"/>
      <c r="G242" s="35"/>
      <c r="H242" s="213"/>
      <c r="I242" s="54">
        <f t="shared" si="94"/>
        <v>0</v>
      </c>
      <c r="J242" s="213">
        <f t="shared" si="95"/>
        <v>0</v>
      </c>
      <c r="K242" s="78">
        <f t="shared" si="96"/>
        <v>0</v>
      </c>
    </row>
    <row r="243" spans="1:11">
      <c r="A243" s="39"/>
      <c r="B243" s="13"/>
      <c r="C243" s="32"/>
      <c r="D243" s="15"/>
      <c r="E243" s="33"/>
      <c r="F243" s="34"/>
      <c r="G243" s="35"/>
      <c r="H243" s="213"/>
      <c r="I243" s="54">
        <f t="shared" si="94"/>
        <v>0</v>
      </c>
      <c r="J243" s="213">
        <f t="shared" si="95"/>
        <v>0</v>
      </c>
      <c r="K243" s="78">
        <f t="shared" si="96"/>
        <v>0</v>
      </c>
    </row>
    <row r="244" spans="1:11">
      <c r="A244" s="39"/>
      <c r="B244" s="13"/>
      <c r="C244" s="32"/>
      <c r="D244" s="15"/>
      <c r="E244" s="33"/>
      <c r="F244" s="34"/>
      <c r="G244" s="35"/>
      <c r="H244" s="213"/>
      <c r="I244" s="54">
        <f t="shared" si="94"/>
        <v>0</v>
      </c>
      <c r="J244" s="213">
        <f t="shared" si="95"/>
        <v>0</v>
      </c>
      <c r="K244" s="78">
        <f t="shared" si="96"/>
        <v>0</v>
      </c>
    </row>
    <row r="245" spans="1:11">
      <c r="A245" s="39"/>
      <c r="B245" s="13"/>
      <c r="C245" s="32"/>
      <c r="D245" s="15"/>
      <c r="E245" s="33"/>
      <c r="F245" s="34"/>
      <c r="G245" s="35"/>
      <c r="H245" s="213"/>
      <c r="I245" s="54">
        <f t="shared" si="94"/>
        <v>0</v>
      </c>
      <c r="J245" s="213">
        <f t="shared" si="95"/>
        <v>0</v>
      </c>
      <c r="K245" s="78">
        <f t="shared" si="96"/>
        <v>0</v>
      </c>
    </row>
    <row r="246" spans="1:11">
      <c r="A246" s="39"/>
      <c r="B246" s="13"/>
      <c r="C246" s="32"/>
      <c r="D246" s="15"/>
      <c r="E246" s="33"/>
      <c r="F246" s="34"/>
      <c r="G246" s="35"/>
      <c r="H246" s="213"/>
      <c r="I246" s="54">
        <f t="shared" si="94"/>
        <v>0</v>
      </c>
      <c r="J246" s="213">
        <f t="shared" si="95"/>
        <v>0</v>
      </c>
      <c r="K246" s="78">
        <f t="shared" si="96"/>
        <v>0</v>
      </c>
    </row>
    <row r="247" spans="1:11">
      <c r="A247" s="39"/>
      <c r="B247" s="13"/>
      <c r="C247" s="32"/>
      <c r="D247" s="15"/>
      <c r="E247" s="33"/>
      <c r="F247" s="34"/>
      <c r="G247" s="35"/>
      <c r="H247" s="213"/>
      <c r="I247" s="54">
        <f t="shared" si="94"/>
        <v>0</v>
      </c>
      <c r="J247" s="213">
        <f t="shared" si="95"/>
        <v>0</v>
      </c>
      <c r="K247" s="78">
        <f t="shared" si="96"/>
        <v>0</v>
      </c>
    </row>
    <row r="248" spans="1:11">
      <c r="A248" s="39"/>
      <c r="B248" s="13"/>
      <c r="C248" s="32"/>
      <c r="D248" s="15"/>
      <c r="E248" s="33"/>
      <c r="F248" s="34"/>
      <c r="G248" s="35"/>
      <c r="H248" s="213"/>
      <c r="I248" s="54">
        <f t="shared" si="94"/>
        <v>0</v>
      </c>
      <c r="J248" s="213">
        <f t="shared" si="95"/>
        <v>0</v>
      </c>
      <c r="K248" s="78">
        <f t="shared" si="96"/>
        <v>0</v>
      </c>
    </row>
    <row r="249" spans="1:11">
      <c r="A249" s="39"/>
      <c r="B249" s="13"/>
      <c r="C249" s="32"/>
      <c r="D249" s="15"/>
      <c r="E249" s="33"/>
      <c r="F249" s="34"/>
      <c r="G249" s="35"/>
      <c r="H249" s="213"/>
      <c r="I249" s="54">
        <f t="shared" si="94"/>
        <v>0</v>
      </c>
      <c r="J249" s="213">
        <f t="shared" si="95"/>
        <v>0</v>
      </c>
      <c r="K249" s="78">
        <f t="shared" si="96"/>
        <v>0</v>
      </c>
    </row>
    <row r="250" spans="1:11">
      <c r="A250" s="39"/>
      <c r="B250" s="13"/>
      <c r="C250" s="32"/>
      <c r="D250" s="15"/>
      <c r="E250" s="33"/>
      <c r="F250" s="34"/>
      <c r="G250" s="35"/>
      <c r="H250" s="213"/>
      <c r="I250" s="54">
        <f t="shared" si="94"/>
        <v>0</v>
      </c>
      <c r="J250" s="213">
        <f t="shared" si="95"/>
        <v>0</v>
      </c>
      <c r="K250" s="78">
        <f t="shared" si="96"/>
        <v>0</v>
      </c>
    </row>
    <row r="251" spans="1:11">
      <c r="A251" s="39"/>
      <c r="B251" s="13"/>
      <c r="C251" s="32"/>
      <c r="D251" s="15"/>
      <c r="E251" s="33"/>
      <c r="F251" s="34"/>
      <c r="G251" s="35"/>
      <c r="H251" s="213"/>
      <c r="I251" s="54">
        <f t="shared" si="94"/>
        <v>0</v>
      </c>
      <c r="J251" s="213">
        <f t="shared" si="95"/>
        <v>0</v>
      </c>
      <c r="K251" s="78">
        <f t="shared" si="96"/>
        <v>0</v>
      </c>
    </row>
    <row r="252" spans="1:11">
      <c r="A252" s="39"/>
      <c r="B252" s="13"/>
      <c r="C252" s="32"/>
      <c r="D252" s="15"/>
      <c r="E252" s="33"/>
      <c r="F252" s="34"/>
      <c r="G252" s="35"/>
      <c r="H252" s="213"/>
      <c r="I252" s="54">
        <f t="shared" si="94"/>
        <v>0</v>
      </c>
      <c r="J252" s="213">
        <f t="shared" si="95"/>
        <v>0</v>
      </c>
      <c r="K252" s="78">
        <f t="shared" si="96"/>
        <v>0</v>
      </c>
    </row>
    <row r="253" spans="1:11">
      <c r="A253" s="39"/>
      <c r="B253" s="13"/>
      <c r="C253" s="32"/>
      <c r="D253" s="15"/>
      <c r="E253" s="33"/>
      <c r="F253" s="34"/>
      <c r="G253" s="35"/>
      <c r="H253" s="213"/>
      <c r="I253" s="54">
        <v>0</v>
      </c>
      <c r="J253" s="213">
        <f t="shared" si="95"/>
        <v>0</v>
      </c>
      <c r="K253" s="78">
        <f t="shared" si="96"/>
        <v>0</v>
      </c>
    </row>
    <row r="254" spans="1:11">
      <c r="A254" s="39"/>
      <c r="B254" s="13"/>
      <c r="C254" s="32"/>
      <c r="D254" s="15"/>
      <c r="E254" s="33"/>
      <c r="F254" s="34"/>
      <c r="G254" s="35"/>
      <c r="H254" s="213"/>
      <c r="I254" s="54">
        <f t="shared" si="94"/>
        <v>0</v>
      </c>
      <c r="J254" s="213">
        <f t="shared" si="95"/>
        <v>0</v>
      </c>
      <c r="K254" s="78">
        <f t="shared" si="96"/>
        <v>0</v>
      </c>
    </row>
    <row r="255" spans="1:11">
      <c r="A255" s="39"/>
      <c r="B255" s="13"/>
      <c r="C255" s="32"/>
      <c r="D255" s="15"/>
      <c r="E255" s="33"/>
      <c r="F255" s="34"/>
      <c r="G255" s="35"/>
      <c r="H255" s="213"/>
      <c r="I255" s="54">
        <f t="shared" si="94"/>
        <v>0</v>
      </c>
      <c r="J255" s="213">
        <f t="shared" si="95"/>
        <v>0</v>
      </c>
      <c r="K255" s="78">
        <f t="shared" si="96"/>
        <v>0</v>
      </c>
    </row>
    <row r="256" spans="1:11">
      <c r="A256" s="39"/>
      <c r="B256" s="13"/>
      <c r="C256" s="32"/>
      <c r="D256" s="15"/>
      <c r="E256" s="33"/>
      <c r="F256" s="34"/>
      <c r="G256" s="35"/>
      <c r="H256" s="213"/>
      <c r="I256" s="54">
        <f t="shared" si="94"/>
        <v>0</v>
      </c>
      <c r="J256" s="213">
        <f t="shared" si="95"/>
        <v>0</v>
      </c>
      <c r="K256" s="78">
        <f t="shared" si="96"/>
        <v>0</v>
      </c>
    </row>
    <row r="257" spans="1:11">
      <c r="A257" s="39"/>
      <c r="B257" s="13"/>
      <c r="C257" s="32"/>
      <c r="D257" s="15"/>
      <c r="E257" s="33"/>
      <c r="F257" s="34"/>
      <c r="G257" s="35"/>
      <c r="H257" s="213"/>
      <c r="I257" s="54">
        <f t="shared" si="94"/>
        <v>0</v>
      </c>
      <c r="J257" s="213">
        <f t="shared" si="95"/>
        <v>0</v>
      </c>
      <c r="K257" s="78">
        <f t="shared" si="96"/>
        <v>0</v>
      </c>
    </row>
    <row r="258" spans="1:11">
      <c r="A258" s="39"/>
      <c r="B258" s="13"/>
      <c r="C258" s="32"/>
      <c r="D258" s="15"/>
      <c r="E258" s="33"/>
      <c r="F258" s="34"/>
      <c r="G258" s="35"/>
      <c r="H258" s="213"/>
      <c r="I258" s="54">
        <f t="shared" si="94"/>
        <v>0</v>
      </c>
      <c r="J258" s="213">
        <f t="shared" si="95"/>
        <v>0</v>
      </c>
      <c r="K258" s="78">
        <f t="shared" si="96"/>
        <v>0</v>
      </c>
    </row>
    <row r="259" spans="1:11">
      <c r="A259" s="39"/>
      <c r="B259" s="13"/>
      <c r="C259" s="32"/>
      <c r="D259" s="15"/>
      <c r="E259" s="33"/>
      <c r="F259" s="34"/>
      <c r="G259" s="35"/>
      <c r="H259" s="213"/>
      <c r="I259" s="54">
        <f t="shared" si="94"/>
        <v>0</v>
      </c>
      <c r="J259" s="213">
        <f t="shared" si="95"/>
        <v>0</v>
      </c>
      <c r="K259" s="78">
        <f t="shared" si="96"/>
        <v>0</v>
      </c>
    </row>
    <row r="260" spans="1:11">
      <c r="A260" s="39"/>
      <c r="B260" s="13"/>
      <c r="C260" s="32"/>
      <c r="D260" s="15"/>
      <c r="E260" s="33"/>
      <c r="F260" s="34"/>
      <c r="G260" s="35"/>
      <c r="H260" s="213"/>
      <c r="I260" s="54">
        <f t="shared" si="94"/>
        <v>0</v>
      </c>
      <c r="J260" s="213">
        <f t="shared" si="95"/>
        <v>0</v>
      </c>
      <c r="K260" s="78">
        <f t="shared" si="96"/>
        <v>0</v>
      </c>
    </row>
    <row r="261" spans="1:11">
      <c r="A261" s="39"/>
      <c r="B261" s="13"/>
      <c r="C261" s="32"/>
      <c r="D261" s="15"/>
      <c r="E261" s="33"/>
      <c r="F261" s="34"/>
      <c r="G261" s="35"/>
      <c r="H261" s="213"/>
      <c r="I261" s="54">
        <f t="shared" si="94"/>
        <v>0</v>
      </c>
      <c r="J261" s="213">
        <f t="shared" si="95"/>
        <v>0</v>
      </c>
      <c r="K261" s="78">
        <f t="shared" si="96"/>
        <v>0</v>
      </c>
    </row>
    <row r="262" spans="1:11">
      <c r="A262" s="39"/>
      <c r="B262" s="13"/>
      <c r="C262" s="32"/>
      <c r="D262" s="15"/>
      <c r="E262" s="33"/>
      <c r="F262" s="34"/>
      <c r="G262" s="35"/>
      <c r="H262" s="213"/>
      <c r="I262" s="54">
        <f t="shared" si="94"/>
        <v>0</v>
      </c>
      <c r="J262" s="213">
        <f t="shared" si="95"/>
        <v>0</v>
      </c>
      <c r="K262" s="78">
        <f t="shared" si="96"/>
        <v>0</v>
      </c>
    </row>
    <row r="263" spans="1:11">
      <c r="A263" s="39"/>
      <c r="B263" s="13"/>
      <c r="C263" s="32"/>
      <c r="D263" s="15"/>
      <c r="E263" s="33"/>
      <c r="F263" s="34"/>
      <c r="G263" s="35"/>
      <c r="H263" s="213"/>
      <c r="I263" s="54">
        <f t="shared" si="94"/>
        <v>0</v>
      </c>
      <c r="J263" s="213">
        <f t="shared" si="95"/>
        <v>0</v>
      </c>
      <c r="K263" s="78">
        <f t="shared" si="96"/>
        <v>0</v>
      </c>
    </row>
    <row r="264" spans="1:11">
      <c r="A264" s="39"/>
      <c r="B264" s="13"/>
      <c r="C264" s="32"/>
      <c r="D264" s="15"/>
      <c r="E264" s="33"/>
      <c r="F264" s="34"/>
      <c r="G264" s="35"/>
      <c r="H264" s="213"/>
      <c r="I264" s="54">
        <f t="shared" si="94"/>
        <v>0</v>
      </c>
      <c r="J264" s="213">
        <f t="shared" si="95"/>
        <v>0</v>
      </c>
      <c r="K264" s="78">
        <f t="shared" si="96"/>
        <v>0</v>
      </c>
    </row>
    <row r="265" spans="1:11">
      <c r="A265" s="39"/>
      <c r="B265" s="13"/>
      <c r="C265" s="32"/>
      <c r="D265" s="15"/>
      <c r="E265" s="33"/>
      <c r="F265" s="34"/>
      <c r="G265" s="35"/>
      <c r="H265" s="213"/>
      <c r="I265" s="54">
        <f t="shared" si="94"/>
        <v>0</v>
      </c>
      <c r="J265" s="213">
        <f t="shared" si="95"/>
        <v>0</v>
      </c>
      <c r="K265" s="78">
        <f t="shared" si="96"/>
        <v>0</v>
      </c>
    </row>
    <row r="266" spans="1:11">
      <c r="A266" s="39"/>
      <c r="B266" s="13"/>
      <c r="C266" s="32"/>
      <c r="D266" s="15"/>
      <c r="E266" s="33"/>
      <c r="F266" s="34"/>
      <c r="G266" s="35"/>
      <c r="H266" s="213"/>
      <c r="I266" s="54">
        <f t="shared" si="94"/>
        <v>0</v>
      </c>
      <c r="J266" s="213">
        <f t="shared" si="95"/>
        <v>0</v>
      </c>
      <c r="K266" s="78">
        <f t="shared" si="96"/>
        <v>0</v>
      </c>
    </row>
    <row r="267" spans="1:11">
      <c r="A267" s="39"/>
      <c r="B267" s="13"/>
      <c r="C267" s="32"/>
      <c r="D267" s="15"/>
      <c r="E267" s="33"/>
      <c r="F267" s="34"/>
      <c r="G267" s="35"/>
      <c r="H267" s="213"/>
      <c r="I267" s="54">
        <f t="shared" si="94"/>
        <v>0</v>
      </c>
      <c r="J267" s="213">
        <f t="shared" si="95"/>
        <v>0</v>
      </c>
      <c r="K267" s="78">
        <f t="shared" si="96"/>
        <v>0</v>
      </c>
    </row>
    <row r="268" spans="1:11">
      <c r="A268" s="39"/>
      <c r="B268" s="13"/>
      <c r="C268" s="32"/>
      <c r="D268" s="15"/>
      <c r="E268" s="33"/>
      <c r="F268" s="34"/>
      <c r="G268" s="35"/>
      <c r="H268" s="213"/>
      <c r="I268" s="54">
        <f t="shared" ref="I268:I287" si="97">H268*1.1</f>
        <v>0</v>
      </c>
      <c r="J268" s="213">
        <f t="shared" ref="J268:J287" si="98">H268*G268</f>
        <v>0</v>
      </c>
      <c r="K268" s="78">
        <f t="shared" ref="K268:K287" si="99">I268*G268</f>
        <v>0</v>
      </c>
    </row>
    <row r="269" spans="1:11">
      <c r="A269" s="39"/>
      <c r="B269" s="13"/>
      <c r="C269" s="32"/>
      <c r="D269" s="15"/>
      <c r="E269" s="33"/>
      <c r="F269" s="34"/>
      <c r="G269" s="35"/>
      <c r="H269" s="213"/>
      <c r="I269" s="54">
        <f t="shared" si="97"/>
        <v>0</v>
      </c>
      <c r="J269" s="213">
        <f t="shared" si="98"/>
        <v>0</v>
      </c>
      <c r="K269" s="78">
        <f t="shared" si="99"/>
        <v>0</v>
      </c>
    </row>
    <row r="270" spans="1:11">
      <c r="A270" s="39"/>
      <c r="B270" s="13"/>
      <c r="C270" s="32"/>
      <c r="D270" s="15"/>
      <c r="E270" s="33"/>
      <c r="F270" s="34"/>
      <c r="G270" s="35"/>
      <c r="H270" s="213"/>
      <c r="I270" s="54">
        <f t="shared" si="97"/>
        <v>0</v>
      </c>
      <c r="J270" s="213">
        <f t="shared" si="98"/>
        <v>0</v>
      </c>
      <c r="K270" s="78">
        <f t="shared" si="99"/>
        <v>0</v>
      </c>
    </row>
    <row r="271" spans="1:11">
      <c r="A271" s="39"/>
      <c r="B271" s="13"/>
      <c r="C271" s="32"/>
      <c r="D271" s="15"/>
      <c r="E271" s="33"/>
      <c r="F271" s="34"/>
      <c r="G271" s="35"/>
      <c r="H271" s="213"/>
      <c r="I271" s="54">
        <f t="shared" si="97"/>
        <v>0</v>
      </c>
      <c r="J271" s="213">
        <f t="shared" si="98"/>
        <v>0</v>
      </c>
      <c r="K271" s="78">
        <f t="shared" si="99"/>
        <v>0</v>
      </c>
    </row>
    <row r="272" spans="1:11">
      <c r="A272" s="39"/>
      <c r="B272" s="13"/>
      <c r="C272" s="32"/>
      <c r="D272" s="15"/>
      <c r="E272" s="33"/>
      <c r="F272" s="34"/>
      <c r="G272" s="35"/>
      <c r="H272" s="213"/>
      <c r="I272" s="54">
        <f t="shared" si="97"/>
        <v>0</v>
      </c>
      <c r="J272" s="213">
        <f t="shared" si="98"/>
        <v>0</v>
      </c>
      <c r="K272" s="78">
        <f t="shared" si="99"/>
        <v>0</v>
      </c>
    </row>
    <row r="273" spans="1:11">
      <c r="A273" s="39"/>
      <c r="B273" s="13"/>
      <c r="C273" s="32"/>
      <c r="D273" s="15"/>
      <c r="E273" s="33"/>
      <c r="F273" s="34"/>
      <c r="G273" s="35"/>
      <c r="H273" s="213"/>
      <c r="I273" s="54">
        <f t="shared" si="97"/>
        <v>0</v>
      </c>
      <c r="J273" s="213">
        <f t="shared" si="98"/>
        <v>0</v>
      </c>
      <c r="K273" s="78">
        <f t="shared" si="99"/>
        <v>0</v>
      </c>
    </row>
    <row r="274" spans="1:11">
      <c r="A274" s="39"/>
      <c r="B274" s="13"/>
      <c r="C274" s="32"/>
      <c r="D274" s="15"/>
      <c r="E274" s="33"/>
      <c r="F274" s="34"/>
      <c r="G274" s="35"/>
      <c r="H274" s="213"/>
      <c r="I274" s="54">
        <f t="shared" si="97"/>
        <v>0</v>
      </c>
      <c r="J274" s="213">
        <f t="shared" si="98"/>
        <v>0</v>
      </c>
      <c r="K274" s="78">
        <f t="shared" si="99"/>
        <v>0</v>
      </c>
    </row>
    <row r="275" spans="1:11">
      <c r="A275" s="39"/>
      <c r="B275" s="13"/>
      <c r="C275" s="32"/>
      <c r="D275" s="15"/>
      <c r="E275" s="33"/>
      <c r="F275" s="34"/>
      <c r="G275" s="35"/>
      <c r="H275" s="213"/>
      <c r="I275" s="54">
        <f t="shared" si="97"/>
        <v>0</v>
      </c>
      <c r="J275" s="213">
        <f t="shared" si="98"/>
        <v>0</v>
      </c>
      <c r="K275" s="78">
        <f t="shared" si="99"/>
        <v>0</v>
      </c>
    </row>
    <row r="276" spans="1:11">
      <c r="A276" s="39"/>
      <c r="B276" s="13"/>
      <c r="C276" s="32"/>
      <c r="D276" s="15"/>
      <c r="E276" s="33"/>
      <c r="F276" s="34"/>
      <c r="G276" s="35"/>
      <c r="H276" s="213"/>
      <c r="I276" s="54">
        <f t="shared" si="97"/>
        <v>0</v>
      </c>
      <c r="J276" s="213">
        <f t="shared" si="98"/>
        <v>0</v>
      </c>
      <c r="K276" s="78">
        <f t="shared" si="99"/>
        <v>0</v>
      </c>
    </row>
    <row r="277" spans="1:11">
      <c r="A277" s="39"/>
      <c r="B277" s="13"/>
      <c r="C277" s="32"/>
      <c r="D277" s="15"/>
      <c r="E277" s="33"/>
      <c r="F277" s="34"/>
      <c r="G277" s="35"/>
      <c r="H277" s="213"/>
      <c r="I277" s="54">
        <f t="shared" si="97"/>
        <v>0</v>
      </c>
      <c r="J277" s="213">
        <f t="shared" si="98"/>
        <v>0</v>
      </c>
      <c r="K277" s="78">
        <f t="shared" si="99"/>
        <v>0</v>
      </c>
    </row>
    <row r="278" spans="1:11">
      <c r="A278" s="39"/>
      <c r="B278" s="13"/>
      <c r="C278" s="32"/>
      <c r="D278" s="15"/>
      <c r="E278" s="33"/>
      <c r="F278" s="34"/>
      <c r="G278" s="35"/>
      <c r="H278" s="213"/>
      <c r="I278" s="54">
        <f t="shared" si="97"/>
        <v>0</v>
      </c>
      <c r="J278" s="213">
        <f t="shared" si="98"/>
        <v>0</v>
      </c>
      <c r="K278" s="78">
        <f t="shared" si="99"/>
        <v>0</v>
      </c>
    </row>
    <row r="279" spans="1:11">
      <c r="A279" s="39"/>
      <c r="B279" s="13"/>
      <c r="C279" s="32"/>
      <c r="D279" s="15"/>
      <c r="E279" s="33"/>
      <c r="F279" s="34"/>
      <c r="G279" s="35"/>
      <c r="H279" s="213"/>
      <c r="I279" s="54">
        <f t="shared" si="97"/>
        <v>0</v>
      </c>
      <c r="J279" s="213">
        <f t="shared" si="98"/>
        <v>0</v>
      </c>
      <c r="K279" s="78">
        <f t="shared" si="99"/>
        <v>0</v>
      </c>
    </row>
    <row r="280" spans="1:11">
      <c r="A280" s="39"/>
      <c r="B280" s="13"/>
      <c r="C280" s="32"/>
      <c r="D280" s="15"/>
      <c r="E280" s="33"/>
      <c r="F280" s="34"/>
      <c r="G280" s="35"/>
      <c r="H280" s="213"/>
      <c r="I280" s="54">
        <f t="shared" si="97"/>
        <v>0</v>
      </c>
      <c r="J280" s="213">
        <f t="shared" si="98"/>
        <v>0</v>
      </c>
      <c r="K280" s="78">
        <f t="shared" si="99"/>
        <v>0</v>
      </c>
    </row>
    <row r="281" spans="1:11">
      <c r="A281" s="39"/>
      <c r="B281" s="13"/>
      <c r="C281" s="32"/>
      <c r="D281" s="15"/>
      <c r="E281" s="33"/>
      <c r="F281" s="34"/>
      <c r="G281" s="35"/>
      <c r="H281" s="213"/>
      <c r="I281" s="54">
        <f t="shared" si="97"/>
        <v>0</v>
      </c>
      <c r="J281" s="213">
        <f t="shared" si="98"/>
        <v>0</v>
      </c>
      <c r="K281" s="78">
        <f t="shared" si="99"/>
        <v>0</v>
      </c>
    </row>
    <row r="282" spans="1:11">
      <c r="A282" s="39"/>
      <c r="B282" s="13"/>
      <c r="C282" s="32"/>
      <c r="D282" s="15"/>
      <c r="E282" s="33"/>
      <c r="F282" s="34"/>
      <c r="G282" s="35"/>
      <c r="H282" s="213"/>
      <c r="I282" s="54">
        <f t="shared" si="97"/>
        <v>0</v>
      </c>
      <c r="J282" s="213">
        <f t="shared" si="98"/>
        <v>0</v>
      </c>
      <c r="K282" s="78">
        <f t="shared" si="99"/>
        <v>0</v>
      </c>
    </row>
    <row r="283" spans="1:11">
      <c r="A283" s="39"/>
      <c r="B283" s="13"/>
      <c r="C283" s="32"/>
      <c r="D283" s="15"/>
      <c r="E283" s="33"/>
      <c r="F283" s="34"/>
      <c r="G283" s="35"/>
      <c r="H283" s="213"/>
      <c r="I283" s="54">
        <f t="shared" si="97"/>
        <v>0</v>
      </c>
      <c r="J283" s="213">
        <f t="shared" si="98"/>
        <v>0</v>
      </c>
      <c r="K283" s="78">
        <f t="shared" si="99"/>
        <v>0</v>
      </c>
    </row>
    <row r="284" spans="1:11">
      <c r="A284" s="39"/>
      <c r="B284" s="13"/>
      <c r="C284" s="32"/>
      <c r="D284" s="15"/>
      <c r="E284" s="33"/>
      <c r="F284" s="34"/>
      <c r="G284" s="35"/>
      <c r="H284" s="213"/>
      <c r="I284" s="54">
        <f t="shared" si="97"/>
        <v>0</v>
      </c>
      <c r="J284" s="213">
        <f t="shared" si="98"/>
        <v>0</v>
      </c>
      <c r="K284" s="78">
        <f t="shared" si="99"/>
        <v>0</v>
      </c>
    </row>
    <row r="285" spans="1:11">
      <c r="A285" s="39"/>
      <c r="B285" s="13"/>
      <c r="C285" s="32"/>
      <c r="D285" s="15"/>
      <c r="E285" s="33"/>
      <c r="F285" s="34"/>
      <c r="G285" s="35"/>
      <c r="H285" s="213"/>
      <c r="I285" s="54">
        <f t="shared" si="97"/>
        <v>0</v>
      </c>
      <c r="J285" s="213">
        <f t="shared" si="98"/>
        <v>0</v>
      </c>
      <c r="K285" s="78">
        <f t="shared" si="99"/>
        <v>0</v>
      </c>
    </row>
    <row r="286" spans="1:11">
      <c r="A286" s="39"/>
      <c r="B286" s="13"/>
      <c r="C286" s="32"/>
      <c r="D286" s="15"/>
      <c r="E286" s="33"/>
      <c r="F286" s="34"/>
      <c r="G286" s="35"/>
      <c r="H286" s="213"/>
      <c r="I286" s="54">
        <f t="shared" si="97"/>
        <v>0</v>
      </c>
      <c r="J286" s="213">
        <f t="shared" si="98"/>
        <v>0</v>
      </c>
      <c r="K286" s="78">
        <f t="shared" si="99"/>
        <v>0</v>
      </c>
    </row>
    <row r="287" spans="1:11">
      <c r="A287" s="67"/>
      <c r="B287" s="74"/>
      <c r="C287" s="69"/>
      <c r="D287" s="76"/>
      <c r="E287" s="70"/>
      <c r="F287" s="71"/>
      <c r="G287" s="72"/>
      <c r="H287" s="73"/>
      <c r="I287" s="90">
        <f t="shared" si="97"/>
        <v>0</v>
      </c>
      <c r="J287" s="213">
        <f t="shared" si="98"/>
        <v>0</v>
      </c>
      <c r="K287" s="78">
        <f t="shared" si="99"/>
        <v>0</v>
      </c>
    </row>
    <row r="288" spans="1:11">
      <c r="A288" s="241"/>
      <c r="B288" s="241"/>
      <c r="C288" s="241"/>
      <c r="D288" s="241"/>
      <c r="E288" s="241"/>
      <c r="F288" s="241"/>
      <c r="G288" s="241"/>
      <c r="H288" s="241"/>
      <c r="I288" s="241"/>
      <c r="J288" s="91">
        <f>SUM(J11:J287)</f>
        <v>314273296.41659999</v>
      </c>
      <c r="K288" s="92">
        <f>SUM(K11:K287)</f>
        <v>335911066.05826002</v>
      </c>
    </row>
    <row r="289" spans="3:8">
      <c r="D289" s="41"/>
    </row>
    <row r="290" spans="3:8">
      <c r="D290" s="41"/>
    </row>
    <row r="291" spans="3:8">
      <c r="D291" s="41"/>
    </row>
    <row r="292" spans="3:8">
      <c r="D292" s="41"/>
    </row>
    <row r="293" spans="3:8">
      <c r="D293" s="41"/>
    </row>
    <row r="294" spans="3:8">
      <c r="D294" s="41"/>
    </row>
    <row r="295" spans="3:8">
      <c r="D295" s="87"/>
      <c r="E295" s="88"/>
      <c r="F295" s="89"/>
      <c r="G295" s="88"/>
    </row>
    <row r="296" spans="3:8">
      <c r="D296" s="88"/>
      <c r="E296" s="88"/>
      <c r="F296" s="89"/>
      <c r="G296" s="88"/>
    </row>
    <row r="297" spans="3:8">
      <c r="D297" s="88"/>
      <c r="E297" s="88"/>
      <c r="F297" s="89"/>
      <c r="G297" s="88"/>
    </row>
    <row r="298" spans="3:8">
      <c r="C298" s="89"/>
      <c r="D298" s="88"/>
      <c r="E298" s="88"/>
      <c r="F298" s="89"/>
      <c r="G298" s="88"/>
      <c r="H298" s="88"/>
    </row>
    <row r="299" spans="3:8">
      <c r="C299" s="89"/>
      <c r="D299" s="88"/>
      <c r="E299" s="88"/>
      <c r="F299" s="89"/>
      <c r="G299" s="88"/>
      <c r="H299" s="88"/>
    </row>
    <row r="300" spans="3:8">
      <c r="C300" s="89"/>
      <c r="D300" s="88"/>
      <c r="E300" s="88"/>
      <c r="F300" s="89"/>
      <c r="G300" s="88"/>
      <c r="H300" s="88"/>
    </row>
    <row r="301" spans="3:8">
      <c r="C301" s="89"/>
      <c r="D301" s="88"/>
      <c r="E301" s="88"/>
      <c r="F301" s="89"/>
      <c r="G301" s="88"/>
      <c r="H301" s="88"/>
    </row>
    <row r="302" spans="3:8">
      <c r="C302" s="89"/>
      <c r="D302" s="88"/>
      <c r="E302" s="88"/>
      <c r="F302" s="89"/>
      <c r="G302" s="88"/>
      <c r="H302" s="88"/>
    </row>
    <row r="303" spans="3:8">
      <c r="C303" s="89"/>
      <c r="D303" s="88"/>
      <c r="E303" s="88"/>
      <c r="F303" s="89"/>
      <c r="G303" s="88"/>
      <c r="H303" s="88"/>
    </row>
    <row r="304" spans="3:8">
      <c r="C304" s="89"/>
      <c r="D304" s="88"/>
      <c r="E304" s="88"/>
      <c r="F304" s="89"/>
      <c r="G304" s="88"/>
      <c r="H304" s="88"/>
    </row>
    <row r="305" spans="3:8">
      <c r="C305" s="89"/>
      <c r="D305" s="88"/>
      <c r="E305" s="88"/>
      <c r="F305" s="89"/>
      <c r="G305" s="88"/>
      <c r="H305" s="88"/>
    </row>
    <row r="306" spans="3:8">
      <c r="C306" s="89"/>
      <c r="D306" s="88"/>
      <c r="E306" s="88"/>
      <c r="F306" s="89"/>
      <c r="G306" s="88"/>
      <c r="H306" s="88"/>
    </row>
    <row r="307" spans="3:8">
      <c r="C307" s="89"/>
      <c r="D307" s="87"/>
      <c r="E307" s="88"/>
      <c r="F307" s="89"/>
      <c r="G307" s="88"/>
      <c r="H307" s="88"/>
    </row>
    <row r="308" spans="3:8">
      <c r="C308" s="89"/>
      <c r="D308" s="87"/>
      <c r="E308" s="88"/>
      <c r="F308" s="89"/>
      <c r="G308" s="88"/>
      <c r="H308" s="88"/>
    </row>
    <row r="309" spans="3:8">
      <c r="C309" s="89"/>
      <c r="D309" s="87"/>
      <c r="E309" s="88"/>
      <c r="F309" s="89"/>
      <c r="G309" s="88"/>
      <c r="H309" s="88"/>
    </row>
    <row r="310" spans="3:8">
      <c r="C310" s="89"/>
      <c r="D310" s="87"/>
      <c r="E310" s="88"/>
      <c r="F310" s="89"/>
      <c r="G310" s="88"/>
      <c r="H310" s="88"/>
    </row>
    <row r="311" spans="3:8">
      <c r="C311" s="89"/>
      <c r="D311" s="87"/>
      <c r="E311" s="88"/>
      <c r="F311" s="89"/>
      <c r="G311" s="88"/>
      <c r="H311" s="88"/>
    </row>
    <row r="312" spans="3:8">
      <c r="C312" s="89"/>
      <c r="D312" s="87"/>
      <c r="E312" s="88"/>
      <c r="F312" s="89"/>
      <c r="G312" s="88"/>
      <c r="H312" s="88"/>
    </row>
    <row r="313" spans="3:8">
      <c r="C313" s="89"/>
      <c r="D313" s="87"/>
      <c r="E313" s="88"/>
      <c r="F313" s="89"/>
      <c r="G313" s="88"/>
      <c r="H313" s="88"/>
    </row>
    <row r="314" spans="3:8">
      <c r="C314" s="89"/>
      <c r="D314" s="87"/>
      <c r="E314" s="88"/>
      <c r="F314" s="89"/>
      <c r="G314" s="88"/>
      <c r="H314" s="88"/>
    </row>
    <row r="315" spans="3:8">
      <c r="C315" s="89"/>
      <c r="D315" s="87"/>
      <c r="E315" s="88"/>
      <c r="F315" s="89"/>
      <c r="G315" s="88"/>
      <c r="H315" s="88"/>
    </row>
    <row r="316" spans="3:8">
      <c r="C316" s="89"/>
      <c r="D316" s="87"/>
      <c r="E316" s="88"/>
      <c r="F316" s="89"/>
      <c r="G316" s="88"/>
      <c r="H316" s="88"/>
    </row>
    <row r="317" spans="3:8">
      <c r="C317" s="89"/>
      <c r="D317" s="87"/>
      <c r="E317" s="88"/>
      <c r="F317" s="89"/>
      <c r="G317" s="88"/>
      <c r="H317" s="88"/>
    </row>
  </sheetData>
  <autoFilter ref="A10:K288">
    <filterColumn colId="4"/>
  </autoFilter>
  <mergeCells count="4">
    <mergeCell ref="A1:F2"/>
    <mergeCell ref="A3:F3"/>
    <mergeCell ref="A7:J8"/>
    <mergeCell ref="A288:I288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86"/>
  <sheetViews>
    <sheetView workbookViewId="0">
      <selection sqref="A1:XFD1048576"/>
    </sheetView>
  </sheetViews>
  <sheetFormatPr defaultRowHeight="15.75"/>
  <cols>
    <col min="1" max="1" width="9.140625" style="89"/>
    <col min="2" max="2" width="9.140625" style="153"/>
    <col min="3" max="3" width="15.5703125" style="89" customWidth="1"/>
    <col min="4" max="4" width="23" style="87" customWidth="1"/>
    <col min="5" max="5" width="32.7109375" style="88" customWidth="1"/>
    <col min="6" max="6" width="10.28515625" style="89" customWidth="1"/>
    <col min="7" max="7" width="9.140625" style="88"/>
    <col min="8" max="8" width="12.28515625" style="88" customWidth="1"/>
    <col min="9" max="9" width="16.28515625" style="88" customWidth="1"/>
    <col min="10" max="10" width="9.140625" style="220"/>
    <col min="11" max="16384" width="9.140625" style="88"/>
  </cols>
  <sheetData>
    <row r="1" spans="1:11">
      <c r="A1" s="245" t="s">
        <v>0</v>
      </c>
      <c r="B1" s="245"/>
      <c r="C1" s="245"/>
      <c r="D1" s="245"/>
      <c r="E1" s="245"/>
      <c r="F1" s="245"/>
      <c r="G1" s="231"/>
    </row>
    <row r="2" spans="1:11">
      <c r="A2" s="245"/>
      <c r="B2" s="245"/>
      <c r="C2" s="245"/>
      <c r="D2" s="245"/>
      <c r="E2" s="245"/>
      <c r="F2" s="245"/>
      <c r="G2" s="231"/>
    </row>
    <row r="3" spans="1:11">
      <c r="A3" s="245" t="s">
        <v>1</v>
      </c>
      <c r="B3" s="245"/>
      <c r="C3" s="245"/>
      <c r="D3" s="245"/>
      <c r="E3" s="245"/>
      <c r="F3" s="245"/>
      <c r="G3" s="231"/>
    </row>
    <row r="4" spans="1:11">
      <c r="A4" s="245" t="s">
        <v>2</v>
      </c>
      <c r="B4" s="245"/>
      <c r="D4" s="232"/>
      <c r="E4" s="231"/>
      <c r="G4" s="231"/>
    </row>
    <row r="7" spans="1:11">
      <c r="A7" s="246" t="s">
        <v>14</v>
      </c>
      <c r="B7" s="246"/>
      <c r="C7" s="246"/>
      <c r="D7" s="246"/>
      <c r="E7" s="246"/>
      <c r="F7" s="246"/>
      <c r="G7" s="246"/>
      <c r="H7" s="246"/>
      <c r="I7" s="246"/>
    </row>
    <row r="8" spans="1:11">
      <c r="A8" s="246"/>
      <c r="B8" s="246"/>
      <c r="C8" s="246"/>
      <c r="D8" s="246"/>
      <c r="E8" s="246"/>
      <c r="F8" s="246"/>
      <c r="G8" s="246"/>
      <c r="H8" s="246"/>
      <c r="I8" s="246"/>
    </row>
    <row r="10" spans="1:11">
      <c r="A10" s="227" t="s">
        <v>4</v>
      </c>
      <c r="B10" s="228" t="s">
        <v>5</v>
      </c>
      <c r="C10" s="227" t="s">
        <v>6</v>
      </c>
      <c r="D10" s="227" t="s">
        <v>15</v>
      </c>
      <c r="E10" s="227" t="s">
        <v>8</v>
      </c>
      <c r="F10" s="227" t="s">
        <v>9</v>
      </c>
      <c r="G10" s="233" t="s">
        <v>10</v>
      </c>
      <c r="H10" s="234" t="s">
        <v>11</v>
      </c>
      <c r="I10" s="227" t="s">
        <v>13</v>
      </c>
    </row>
    <row r="11" spans="1:11" s="220" customFormat="1">
      <c r="A11" s="151"/>
      <c r="B11" s="167"/>
      <c r="C11" s="151"/>
      <c r="D11" s="145"/>
      <c r="E11" s="229"/>
      <c r="F11" s="146"/>
      <c r="G11" s="146"/>
      <c r="H11" s="147"/>
      <c r="I11" s="148"/>
      <c r="K11" s="88"/>
    </row>
    <row r="12" spans="1:11" s="220" customFormat="1">
      <c r="A12" s="151"/>
      <c r="B12" s="167"/>
      <c r="C12" s="151"/>
      <c r="D12" s="145"/>
      <c r="E12" s="229"/>
      <c r="F12" s="146"/>
      <c r="G12" s="146"/>
      <c r="H12" s="147"/>
      <c r="I12" s="148"/>
      <c r="K12" s="88"/>
    </row>
    <row r="13" spans="1:11" s="220" customFormat="1">
      <c r="A13" s="151"/>
      <c r="B13" s="167"/>
      <c r="C13" s="151"/>
      <c r="D13" s="145"/>
      <c r="E13" s="229"/>
      <c r="F13" s="146"/>
      <c r="G13" s="146"/>
      <c r="H13" s="147"/>
      <c r="I13" s="148"/>
      <c r="K13" s="88"/>
    </row>
    <row r="14" spans="1:11" s="220" customFormat="1">
      <c r="A14" s="151"/>
      <c r="B14" s="167"/>
      <c r="C14" s="151"/>
      <c r="D14" s="145"/>
      <c r="E14" s="229"/>
      <c r="F14" s="146"/>
      <c r="G14" s="146"/>
      <c r="H14" s="147"/>
      <c r="I14" s="148"/>
      <c r="K14" s="88"/>
    </row>
    <row r="15" spans="1:11" s="220" customFormat="1">
      <c r="A15" s="151"/>
      <c r="B15" s="167"/>
      <c r="C15" s="151"/>
      <c r="D15" s="145"/>
      <c r="E15" s="150"/>
      <c r="F15" s="151"/>
      <c r="G15" s="146"/>
      <c r="H15" s="147"/>
      <c r="I15" s="148"/>
      <c r="K15" s="88"/>
    </row>
    <row r="16" spans="1:11" s="220" customFormat="1">
      <c r="A16" s="151"/>
      <c r="B16" s="167"/>
      <c r="C16" s="151"/>
      <c r="D16" s="145"/>
      <c r="E16" s="229"/>
      <c r="F16" s="146"/>
      <c r="G16" s="146"/>
      <c r="H16" s="147"/>
      <c r="I16" s="148"/>
      <c r="K16" s="88"/>
    </row>
    <row r="17" spans="1:11" s="220" customFormat="1">
      <c r="A17" s="151"/>
      <c r="B17" s="167"/>
      <c r="C17" s="151"/>
      <c r="D17" s="145"/>
      <c r="E17" s="150"/>
      <c r="F17" s="151"/>
      <c r="G17" s="222"/>
      <c r="H17" s="223"/>
      <c r="I17" s="148"/>
      <c r="K17" s="88"/>
    </row>
    <row r="18" spans="1:11" s="220" customFormat="1">
      <c r="A18" s="151"/>
      <c r="B18" s="167"/>
      <c r="C18" s="151"/>
      <c r="D18" s="145"/>
      <c r="E18" s="224"/>
      <c r="F18" s="151"/>
      <c r="G18" s="151"/>
      <c r="H18" s="224"/>
      <c r="I18" s="148"/>
      <c r="K18" s="88"/>
    </row>
    <row r="19" spans="1:11" s="220" customFormat="1">
      <c r="A19" s="151"/>
      <c r="B19" s="167"/>
      <c r="C19" s="151"/>
      <c r="D19" s="145"/>
      <c r="E19" s="229"/>
      <c r="F19" s="146"/>
      <c r="G19" s="219"/>
      <c r="H19" s="230"/>
      <c r="I19" s="148"/>
      <c r="K19" s="88"/>
    </row>
    <row r="20" spans="1:11" s="220" customFormat="1">
      <c r="A20" s="151"/>
      <c r="B20" s="167"/>
      <c r="C20" s="151"/>
      <c r="D20" s="145"/>
      <c r="E20" s="229"/>
      <c r="F20" s="146"/>
      <c r="G20" s="146"/>
      <c r="H20" s="147"/>
      <c r="I20" s="148"/>
      <c r="K20" s="88"/>
    </row>
    <row r="21" spans="1:11" s="220" customFormat="1">
      <c r="A21" s="151"/>
      <c r="B21" s="167"/>
      <c r="C21" s="151"/>
      <c r="D21" s="145"/>
      <c r="E21" s="229"/>
      <c r="F21" s="146"/>
      <c r="G21" s="146"/>
      <c r="H21" s="147"/>
      <c r="I21" s="148"/>
      <c r="K21" s="88"/>
    </row>
    <row r="22" spans="1:11" s="220" customFormat="1">
      <c r="A22" s="151"/>
      <c r="B22" s="167"/>
      <c r="C22" s="151"/>
      <c r="D22" s="145"/>
      <c r="E22" s="229"/>
      <c r="F22" s="146"/>
      <c r="G22" s="146"/>
      <c r="H22" s="147"/>
      <c r="I22" s="148"/>
      <c r="K22" s="88"/>
    </row>
    <row r="23" spans="1:11" s="220" customFormat="1">
      <c r="A23" s="151"/>
      <c r="B23" s="167"/>
      <c r="C23" s="151"/>
      <c r="D23" s="145"/>
      <c r="E23" s="229"/>
      <c r="F23" s="146"/>
      <c r="G23" s="146"/>
      <c r="H23" s="147"/>
      <c r="I23" s="148"/>
      <c r="K23" s="88"/>
    </row>
    <row r="24" spans="1:11" s="220" customFormat="1">
      <c r="A24" s="151"/>
      <c r="B24" s="167"/>
      <c r="C24" s="151"/>
      <c r="D24" s="145"/>
      <c r="E24" s="150"/>
      <c r="F24" s="151"/>
      <c r="G24" s="151"/>
      <c r="H24" s="148"/>
      <c r="I24" s="148"/>
      <c r="K24" s="88"/>
    </row>
    <row r="25" spans="1:11" s="220" customFormat="1">
      <c r="A25" s="151"/>
      <c r="B25" s="167"/>
      <c r="C25" s="151"/>
      <c r="D25" s="145"/>
      <c r="E25" s="150"/>
      <c r="F25" s="151"/>
      <c r="G25" s="151"/>
      <c r="H25" s="148"/>
      <c r="I25" s="148"/>
      <c r="K25" s="88"/>
    </row>
    <row r="26" spans="1:11" s="220" customFormat="1">
      <c r="A26" s="151"/>
      <c r="B26" s="167"/>
      <c r="C26" s="151"/>
      <c r="D26" s="145"/>
      <c r="E26" s="150"/>
      <c r="F26" s="151"/>
      <c r="G26" s="151"/>
      <c r="H26" s="148"/>
      <c r="I26" s="148"/>
      <c r="K26" s="88"/>
    </row>
    <row r="27" spans="1:11" s="220" customFormat="1">
      <c r="A27" s="151"/>
      <c r="B27" s="167"/>
      <c r="C27" s="151"/>
      <c r="D27" s="145"/>
      <c r="E27" s="150"/>
      <c r="F27" s="151"/>
      <c r="G27" s="151"/>
      <c r="H27" s="148"/>
      <c r="I27" s="148"/>
      <c r="K27" s="88"/>
    </row>
    <row r="28" spans="1:11" s="220" customFormat="1">
      <c r="A28" s="151"/>
      <c r="B28" s="167"/>
      <c r="C28" s="151"/>
      <c r="D28" s="145"/>
      <c r="E28" s="150"/>
      <c r="F28" s="151"/>
      <c r="G28" s="151"/>
      <c r="H28" s="148"/>
      <c r="I28" s="148"/>
      <c r="K28" s="88"/>
    </row>
    <row r="29" spans="1:11" s="220" customFormat="1">
      <c r="A29" s="151"/>
      <c r="B29" s="167"/>
      <c r="C29" s="151"/>
      <c r="D29" s="145"/>
      <c r="E29" s="150"/>
      <c r="F29" s="151"/>
      <c r="G29" s="151"/>
      <c r="H29" s="148"/>
      <c r="I29" s="148"/>
      <c r="K29" s="88"/>
    </row>
    <row r="30" spans="1:11" s="220" customFormat="1">
      <c r="A30" s="151"/>
      <c r="B30" s="167"/>
      <c r="C30" s="151"/>
      <c r="D30" s="145"/>
      <c r="E30" s="150"/>
      <c r="F30" s="151"/>
      <c r="G30" s="151"/>
      <c r="H30" s="148"/>
      <c r="I30" s="148">
        <f t="shared" ref="I30:I107" si="0">H30*G30</f>
        <v>0</v>
      </c>
      <c r="K30" s="88"/>
    </row>
    <row r="31" spans="1:11" s="220" customFormat="1">
      <c r="A31" s="151"/>
      <c r="B31" s="167"/>
      <c r="C31" s="151"/>
      <c r="D31" s="145"/>
      <c r="E31" s="150"/>
      <c r="F31" s="151"/>
      <c r="G31" s="151"/>
      <c r="H31" s="148"/>
      <c r="I31" s="148">
        <f t="shared" si="0"/>
        <v>0</v>
      </c>
      <c r="K31" s="88"/>
    </row>
    <row r="32" spans="1:11" s="220" customFormat="1">
      <c r="A32" s="151"/>
      <c r="B32" s="167"/>
      <c r="C32" s="151"/>
      <c r="D32" s="145"/>
      <c r="E32" s="150"/>
      <c r="F32" s="151"/>
      <c r="G32" s="151"/>
      <c r="H32" s="148"/>
      <c r="I32" s="148">
        <f t="shared" si="0"/>
        <v>0</v>
      </c>
      <c r="K32" s="88"/>
    </row>
    <row r="33" spans="1:11" s="220" customFormat="1">
      <c r="A33" s="151"/>
      <c r="B33" s="167"/>
      <c r="C33" s="151"/>
      <c r="D33" s="145"/>
      <c r="E33" s="150"/>
      <c r="F33" s="151"/>
      <c r="G33" s="151"/>
      <c r="H33" s="148"/>
      <c r="I33" s="148">
        <f t="shared" si="0"/>
        <v>0</v>
      </c>
      <c r="K33" s="88"/>
    </row>
    <row r="34" spans="1:11" s="220" customFormat="1">
      <c r="A34" s="151"/>
      <c r="B34" s="167"/>
      <c r="C34" s="151"/>
      <c r="D34" s="145"/>
      <c r="E34" s="150"/>
      <c r="F34" s="151"/>
      <c r="G34" s="151"/>
      <c r="H34" s="148"/>
      <c r="I34" s="148">
        <f t="shared" si="0"/>
        <v>0</v>
      </c>
      <c r="K34" s="88"/>
    </row>
    <row r="35" spans="1:11" s="220" customFormat="1">
      <c r="A35" s="151"/>
      <c r="B35" s="167"/>
      <c r="C35" s="151"/>
      <c r="D35" s="145"/>
      <c r="E35" s="150"/>
      <c r="F35" s="151"/>
      <c r="G35" s="151"/>
      <c r="H35" s="148"/>
      <c r="I35" s="148">
        <f t="shared" si="0"/>
        <v>0</v>
      </c>
      <c r="K35" s="88"/>
    </row>
    <row r="36" spans="1:11" s="220" customFormat="1">
      <c r="A36" s="151"/>
      <c r="B36" s="167"/>
      <c r="C36" s="151"/>
      <c r="D36" s="145"/>
      <c r="E36" s="150"/>
      <c r="F36" s="151"/>
      <c r="G36" s="151"/>
      <c r="H36" s="148"/>
      <c r="I36" s="148">
        <f t="shared" si="0"/>
        <v>0</v>
      </c>
      <c r="K36" s="88"/>
    </row>
    <row r="37" spans="1:11" s="220" customFormat="1">
      <c r="A37" s="151"/>
      <c r="B37" s="167"/>
      <c r="C37" s="151"/>
      <c r="D37" s="145"/>
      <c r="E37" s="150"/>
      <c r="F37" s="151"/>
      <c r="G37" s="151"/>
      <c r="H37" s="148"/>
      <c r="I37" s="148">
        <f t="shared" si="0"/>
        <v>0</v>
      </c>
      <c r="K37" s="88"/>
    </row>
    <row r="38" spans="1:11" s="220" customFormat="1">
      <c r="A38" s="151"/>
      <c r="B38" s="167"/>
      <c r="C38" s="151"/>
      <c r="D38" s="145"/>
      <c r="E38" s="150"/>
      <c r="F38" s="151"/>
      <c r="G38" s="151"/>
      <c r="H38" s="148"/>
      <c r="I38" s="148">
        <f t="shared" si="0"/>
        <v>0</v>
      </c>
      <c r="K38" s="88"/>
    </row>
    <row r="39" spans="1:11" s="220" customFormat="1">
      <c r="A39" s="151"/>
      <c r="B39" s="167"/>
      <c r="C39" s="151"/>
      <c r="D39" s="145"/>
      <c r="E39" s="150"/>
      <c r="F39" s="151"/>
      <c r="G39" s="151"/>
      <c r="H39" s="148"/>
      <c r="I39" s="148">
        <v>527300</v>
      </c>
      <c r="K39" s="88"/>
    </row>
    <row r="40" spans="1:11" s="220" customFormat="1">
      <c r="A40" s="151"/>
      <c r="B40" s="167"/>
      <c r="C40" s="151"/>
      <c r="D40" s="145"/>
      <c r="E40" s="150"/>
      <c r="F40" s="151"/>
      <c r="G40" s="151"/>
      <c r="H40" s="148"/>
      <c r="I40" s="148">
        <f t="shared" si="0"/>
        <v>0</v>
      </c>
      <c r="K40" s="88"/>
    </row>
    <row r="41" spans="1:11" s="220" customFormat="1">
      <c r="A41" s="151"/>
      <c r="B41" s="167"/>
      <c r="C41" s="151"/>
      <c r="D41" s="145"/>
      <c r="E41" s="150"/>
      <c r="F41" s="151"/>
      <c r="G41" s="151"/>
      <c r="H41" s="148"/>
      <c r="I41" s="148">
        <f t="shared" si="0"/>
        <v>0</v>
      </c>
      <c r="K41" s="88"/>
    </row>
    <row r="42" spans="1:11" s="220" customFormat="1">
      <c r="A42" s="151"/>
      <c r="B42" s="167"/>
      <c r="C42" s="151"/>
      <c r="D42" s="145"/>
      <c r="E42" s="150"/>
      <c r="F42" s="151"/>
      <c r="G42" s="151"/>
      <c r="H42" s="148"/>
      <c r="I42" s="148">
        <f t="shared" si="0"/>
        <v>0</v>
      </c>
      <c r="K42" s="88"/>
    </row>
    <row r="43" spans="1:11" s="220" customFormat="1">
      <c r="A43" s="151"/>
      <c r="B43" s="167"/>
      <c r="C43" s="151"/>
      <c r="D43" s="145"/>
      <c r="E43" s="150"/>
      <c r="F43" s="151"/>
      <c r="G43" s="151"/>
      <c r="H43" s="148"/>
      <c r="I43" s="148">
        <f t="shared" si="0"/>
        <v>0</v>
      </c>
      <c r="K43" s="88"/>
    </row>
    <row r="44" spans="1:11" s="220" customFormat="1">
      <c r="A44" s="151"/>
      <c r="B44" s="167"/>
      <c r="C44" s="151"/>
      <c r="D44" s="145"/>
      <c r="E44" s="150"/>
      <c r="F44" s="151"/>
      <c r="G44" s="151"/>
      <c r="H44" s="148"/>
      <c r="I44" s="148">
        <f t="shared" si="0"/>
        <v>0</v>
      </c>
      <c r="K44" s="88"/>
    </row>
    <row r="45" spans="1:11" s="220" customFormat="1">
      <c r="A45" s="151"/>
      <c r="B45" s="167"/>
      <c r="C45" s="151"/>
      <c r="D45" s="145"/>
      <c r="E45" s="150"/>
      <c r="F45" s="151"/>
      <c r="G45" s="151"/>
      <c r="H45" s="148"/>
      <c r="I45" s="148">
        <f t="shared" si="0"/>
        <v>0</v>
      </c>
      <c r="K45" s="88"/>
    </row>
    <row r="46" spans="1:11" s="220" customFormat="1">
      <c r="A46" s="151"/>
      <c r="B46" s="167"/>
      <c r="C46" s="151"/>
      <c r="D46" s="145"/>
      <c r="E46" s="150"/>
      <c r="F46" s="151"/>
      <c r="G46" s="151"/>
      <c r="H46" s="148"/>
      <c r="I46" s="148">
        <f t="shared" si="0"/>
        <v>0</v>
      </c>
      <c r="K46" s="88"/>
    </row>
    <row r="47" spans="1:11" s="220" customFormat="1">
      <c r="A47" s="151"/>
      <c r="B47" s="167"/>
      <c r="C47" s="151"/>
      <c r="D47" s="145"/>
      <c r="E47" s="150"/>
      <c r="F47" s="151"/>
      <c r="G47" s="151"/>
      <c r="H47" s="148"/>
      <c r="I47" s="148">
        <f t="shared" si="0"/>
        <v>0</v>
      </c>
      <c r="K47" s="88"/>
    </row>
    <row r="48" spans="1:11" s="220" customFormat="1">
      <c r="A48" s="151"/>
      <c r="B48" s="167"/>
      <c r="C48" s="151"/>
      <c r="D48" s="145"/>
      <c r="E48" s="150"/>
      <c r="F48" s="151"/>
      <c r="G48" s="151"/>
      <c r="H48" s="148"/>
      <c r="I48" s="148">
        <f t="shared" si="0"/>
        <v>0</v>
      </c>
      <c r="K48" s="88"/>
    </row>
    <row r="49" spans="1:11" s="220" customFormat="1">
      <c r="A49" s="151"/>
      <c r="B49" s="167"/>
      <c r="C49" s="151"/>
      <c r="D49" s="145"/>
      <c r="E49" s="150"/>
      <c r="F49" s="151"/>
      <c r="G49" s="151"/>
      <c r="H49" s="148"/>
      <c r="I49" s="148">
        <v>3139200</v>
      </c>
      <c r="K49" s="88"/>
    </row>
    <row r="50" spans="1:11" s="220" customFormat="1">
      <c r="A50" s="151"/>
      <c r="B50" s="167"/>
      <c r="C50" s="151"/>
      <c r="D50" s="145"/>
      <c r="E50" s="150"/>
      <c r="F50" s="151"/>
      <c r="G50" s="151"/>
      <c r="H50" s="148"/>
      <c r="I50" s="148">
        <v>21421800</v>
      </c>
      <c r="K50" s="88"/>
    </row>
    <row r="51" spans="1:11" s="220" customFormat="1">
      <c r="A51" s="151"/>
      <c r="B51" s="167"/>
      <c r="C51" s="151"/>
      <c r="D51" s="145"/>
      <c r="E51" s="150"/>
      <c r="F51" s="151"/>
      <c r="G51" s="151"/>
      <c r="H51" s="148"/>
      <c r="I51" s="148">
        <f t="shared" si="0"/>
        <v>0</v>
      </c>
      <c r="K51" s="88"/>
    </row>
    <row r="52" spans="1:11" s="220" customFormat="1">
      <c r="A52" s="151"/>
      <c r="B52" s="167"/>
      <c r="C52" s="151"/>
      <c r="D52" s="145"/>
      <c r="E52" s="150"/>
      <c r="F52" s="151"/>
      <c r="G52" s="151"/>
      <c r="H52" s="148"/>
      <c r="I52" s="148">
        <f t="shared" si="0"/>
        <v>0</v>
      </c>
      <c r="K52" s="88"/>
    </row>
    <row r="53" spans="1:11" s="220" customFormat="1">
      <c r="A53" s="151"/>
      <c r="B53" s="167"/>
      <c r="C53" s="151"/>
      <c r="D53" s="145"/>
      <c r="E53" s="150"/>
      <c r="F53" s="151"/>
      <c r="G53" s="151"/>
      <c r="H53" s="148"/>
      <c r="I53" s="148">
        <f t="shared" si="0"/>
        <v>0</v>
      </c>
      <c r="K53" s="88"/>
    </row>
    <row r="54" spans="1:11" s="220" customFormat="1">
      <c r="A54" s="151"/>
      <c r="B54" s="167"/>
      <c r="C54" s="151"/>
      <c r="D54" s="145"/>
      <c r="E54" s="150"/>
      <c r="F54" s="151"/>
      <c r="G54" s="151"/>
      <c r="H54" s="148"/>
      <c r="I54" s="148">
        <f t="shared" si="0"/>
        <v>0</v>
      </c>
      <c r="K54" s="88"/>
    </row>
    <row r="55" spans="1:11" s="220" customFormat="1">
      <c r="A55" s="151"/>
      <c r="B55" s="167"/>
      <c r="C55" s="151"/>
      <c r="D55" s="145"/>
      <c r="E55" s="150"/>
      <c r="F55" s="151"/>
      <c r="G55" s="151"/>
      <c r="H55" s="148"/>
      <c r="I55" s="148">
        <f t="shared" si="0"/>
        <v>0</v>
      </c>
      <c r="K55" s="88"/>
    </row>
    <row r="56" spans="1:11" s="220" customFormat="1">
      <c r="A56" s="151"/>
      <c r="B56" s="167"/>
      <c r="C56" s="151"/>
      <c r="D56" s="145"/>
      <c r="E56" s="150"/>
      <c r="F56" s="151"/>
      <c r="G56" s="151"/>
      <c r="H56" s="148"/>
      <c r="I56" s="148">
        <f t="shared" si="0"/>
        <v>0</v>
      </c>
      <c r="K56" s="88"/>
    </row>
    <row r="57" spans="1:11" s="220" customFormat="1">
      <c r="A57" s="151"/>
      <c r="B57" s="167"/>
      <c r="C57" s="151"/>
      <c r="D57" s="145"/>
      <c r="E57" s="150"/>
      <c r="F57" s="151"/>
      <c r="G57" s="151"/>
      <c r="H57" s="148"/>
      <c r="I57" s="148">
        <f>H57*G57</f>
        <v>0</v>
      </c>
      <c r="K57" s="88"/>
    </row>
    <row r="58" spans="1:11" s="220" customFormat="1">
      <c r="A58" s="151"/>
      <c r="B58" s="167"/>
      <c r="C58" s="151"/>
      <c r="D58" s="145"/>
      <c r="E58" s="150"/>
      <c r="F58" s="151"/>
      <c r="G58" s="151"/>
      <c r="H58" s="148"/>
      <c r="I58" s="148">
        <f t="shared" si="0"/>
        <v>0</v>
      </c>
      <c r="K58" s="88"/>
    </row>
    <row r="59" spans="1:11" s="220" customFormat="1">
      <c r="A59" s="151"/>
      <c r="B59" s="167"/>
      <c r="C59" s="151"/>
      <c r="D59" s="145"/>
      <c r="E59" s="150"/>
      <c r="F59" s="151"/>
      <c r="G59" s="151"/>
      <c r="H59" s="148"/>
      <c r="I59" s="148">
        <f t="shared" si="0"/>
        <v>0</v>
      </c>
      <c r="K59" s="88"/>
    </row>
    <row r="60" spans="1:11" s="220" customFormat="1">
      <c r="A60" s="151"/>
      <c r="B60" s="167"/>
      <c r="C60" s="151"/>
      <c r="D60" s="145"/>
      <c r="E60" s="150"/>
      <c r="F60" s="151"/>
      <c r="G60" s="151"/>
      <c r="H60" s="148"/>
      <c r="I60" s="148">
        <f t="shared" si="0"/>
        <v>0</v>
      </c>
      <c r="K60" s="88"/>
    </row>
    <row r="61" spans="1:11" s="220" customFormat="1">
      <c r="A61" s="151"/>
      <c r="B61" s="167"/>
      <c r="C61" s="151"/>
      <c r="D61" s="145"/>
      <c r="E61" s="150"/>
      <c r="F61" s="151"/>
      <c r="G61" s="151"/>
      <c r="H61" s="148"/>
      <c r="I61" s="148">
        <f t="shared" si="0"/>
        <v>0</v>
      </c>
      <c r="K61" s="88"/>
    </row>
    <row r="62" spans="1:11" s="220" customFormat="1">
      <c r="A62" s="151"/>
      <c r="B62" s="167"/>
      <c r="C62" s="151"/>
      <c r="D62" s="145"/>
      <c r="E62" s="150"/>
      <c r="F62" s="151"/>
      <c r="G62" s="151"/>
      <c r="H62" s="148"/>
      <c r="I62" s="148">
        <f t="shared" si="0"/>
        <v>0</v>
      </c>
      <c r="K62" s="88"/>
    </row>
    <row r="63" spans="1:11" s="220" customFormat="1">
      <c r="A63" s="151"/>
      <c r="B63" s="167"/>
      <c r="C63" s="151"/>
      <c r="D63" s="145"/>
      <c r="E63" s="150"/>
      <c r="F63" s="151"/>
      <c r="G63" s="151"/>
      <c r="H63" s="148"/>
      <c r="I63" s="148">
        <f t="shared" si="0"/>
        <v>0</v>
      </c>
      <c r="K63" s="88"/>
    </row>
    <row r="64" spans="1:11" s="220" customFormat="1">
      <c r="A64" s="151"/>
      <c r="B64" s="167"/>
      <c r="C64" s="151"/>
      <c r="D64" s="145"/>
      <c r="E64" s="150"/>
      <c r="F64" s="151"/>
      <c r="G64" s="151"/>
      <c r="H64" s="148"/>
      <c r="I64" s="148">
        <f t="shared" si="0"/>
        <v>0</v>
      </c>
      <c r="K64" s="88"/>
    </row>
    <row r="65" spans="1:11" s="220" customFormat="1">
      <c r="A65" s="151"/>
      <c r="B65" s="167"/>
      <c r="C65" s="151"/>
      <c r="D65" s="145"/>
      <c r="E65" s="150"/>
      <c r="F65" s="151"/>
      <c r="G65" s="151"/>
      <c r="H65" s="148"/>
      <c r="I65" s="148">
        <f t="shared" si="0"/>
        <v>0</v>
      </c>
      <c r="K65" s="88"/>
    </row>
    <row r="66" spans="1:11" s="220" customFormat="1">
      <c r="A66" s="151"/>
      <c r="B66" s="167"/>
      <c r="C66" s="151"/>
      <c r="D66" s="145"/>
      <c r="E66" s="150"/>
      <c r="F66" s="151"/>
      <c r="G66" s="151"/>
      <c r="H66" s="148"/>
      <c r="I66" s="148">
        <f t="shared" si="0"/>
        <v>0</v>
      </c>
      <c r="K66" s="88"/>
    </row>
    <row r="67" spans="1:11" s="220" customFormat="1">
      <c r="A67" s="151"/>
      <c r="B67" s="167"/>
      <c r="C67" s="151"/>
      <c r="D67" s="145"/>
      <c r="E67" s="150"/>
      <c r="F67" s="151"/>
      <c r="G67" s="151"/>
      <c r="H67" s="148"/>
      <c r="I67" s="148">
        <f t="shared" si="0"/>
        <v>0</v>
      </c>
      <c r="K67" s="88"/>
    </row>
    <row r="68" spans="1:11" s="220" customFormat="1">
      <c r="A68" s="151"/>
      <c r="B68" s="167"/>
      <c r="C68" s="151"/>
      <c r="D68" s="145"/>
      <c r="E68" s="150"/>
      <c r="F68" s="151"/>
      <c r="G68" s="151"/>
      <c r="H68" s="148"/>
      <c r="I68" s="148">
        <f t="shared" si="0"/>
        <v>0</v>
      </c>
      <c r="K68" s="88"/>
    </row>
    <row r="69" spans="1:11" s="220" customFormat="1">
      <c r="A69" s="151"/>
      <c r="B69" s="167"/>
      <c r="C69" s="151"/>
      <c r="D69" s="145"/>
      <c r="E69" s="150"/>
      <c r="F69" s="151"/>
      <c r="G69" s="151"/>
      <c r="H69" s="148"/>
      <c r="I69" s="148">
        <v>7555200</v>
      </c>
      <c r="K69" s="88"/>
    </row>
    <row r="70" spans="1:11" s="220" customFormat="1">
      <c r="A70" s="151"/>
      <c r="B70" s="167"/>
      <c r="C70" s="151"/>
      <c r="D70" s="145"/>
      <c r="E70" s="221"/>
      <c r="F70" s="222"/>
      <c r="G70" s="151"/>
      <c r="H70" s="148"/>
      <c r="I70" s="148">
        <v>6703100</v>
      </c>
      <c r="K70" s="88"/>
    </row>
    <row r="71" spans="1:11" s="220" customFormat="1">
      <c r="A71" s="151"/>
      <c r="B71" s="167"/>
      <c r="C71" s="151"/>
      <c r="D71" s="145"/>
      <c r="E71" s="221"/>
      <c r="F71" s="222"/>
      <c r="G71" s="151"/>
      <c r="H71" s="148"/>
      <c r="I71" s="148">
        <v>9017300</v>
      </c>
      <c r="K71" s="88"/>
    </row>
    <row r="72" spans="1:11" s="220" customFormat="1">
      <c r="A72" s="151"/>
      <c r="B72" s="167"/>
      <c r="C72" s="151"/>
      <c r="D72" s="145"/>
      <c r="E72" s="221"/>
      <c r="F72" s="222"/>
      <c r="G72" s="151"/>
      <c r="H72" s="148"/>
      <c r="I72" s="148">
        <v>5462500</v>
      </c>
      <c r="K72" s="88"/>
    </row>
    <row r="73" spans="1:11" s="220" customFormat="1">
      <c r="A73" s="151"/>
      <c r="B73" s="167"/>
      <c r="C73" s="151"/>
      <c r="D73" s="145"/>
      <c r="E73" s="221"/>
      <c r="F73" s="222"/>
      <c r="G73" s="151"/>
      <c r="H73" s="148"/>
      <c r="I73" s="148">
        <f t="shared" si="0"/>
        <v>0</v>
      </c>
      <c r="K73" s="88"/>
    </row>
    <row r="74" spans="1:11" s="220" customFormat="1">
      <c r="A74" s="151"/>
      <c r="B74" s="167"/>
      <c r="C74" s="151"/>
      <c r="D74" s="145"/>
      <c r="E74" s="221"/>
      <c r="F74" s="222"/>
      <c r="G74" s="151"/>
      <c r="H74" s="148"/>
      <c r="I74" s="148">
        <f t="shared" si="0"/>
        <v>0</v>
      </c>
      <c r="K74" s="88"/>
    </row>
    <row r="75" spans="1:11" s="220" customFormat="1">
      <c r="A75" s="151"/>
      <c r="B75" s="167"/>
      <c r="C75" s="151"/>
      <c r="D75" s="145"/>
      <c r="E75" s="221"/>
      <c r="F75" s="222"/>
      <c r="G75" s="151"/>
      <c r="H75" s="148"/>
      <c r="I75" s="148">
        <v>1068843</v>
      </c>
      <c r="K75" s="88"/>
    </row>
    <row r="76" spans="1:11" s="220" customFormat="1">
      <c r="A76" s="151"/>
      <c r="B76" s="167"/>
      <c r="C76" s="151"/>
      <c r="D76" s="145"/>
      <c r="E76" s="221"/>
      <c r="F76" s="222"/>
      <c r="G76" s="151"/>
      <c r="H76" s="148"/>
      <c r="I76" s="148">
        <v>1374400</v>
      </c>
      <c r="K76" s="88"/>
    </row>
    <row r="77" spans="1:11" s="220" customFormat="1">
      <c r="A77" s="151"/>
      <c r="B77" s="167"/>
      <c r="C77" s="151"/>
      <c r="D77" s="145"/>
      <c r="E77" s="221"/>
      <c r="F77" s="222"/>
      <c r="G77" s="151"/>
      <c r="H77" s="148"/>
      <c r="I77" s="148">
        <v>12295450</v>
      </c>
      <c r="K77" s="88"/>
    </row>
    <row r="78" spans="1:11" s="220" customFormat="1">
      <c r="A78" s="151"/>
      <c r="B78" s="167"/>
      <c r="C78" s="151"/>
      <c r="D78" s="145"/>
      <c r="E78" s="221"/>
      <c r="F78" s="222"/>
      <c r="G78" s="151"/>
      <c r="H78" s="148"/>
      <c r="I78" s="148">
        <v>1148300</v>
      </c>
      <c r="K78" s="88"/>
    </row>
    <row r="79" spans="1:11" s="220" customFormat="1">
      <c r="A79" s="151"/>
      <c r="B79" s="167"/>
      <c r="C79" s="151"/>
      <c r="D79" s="145"/>
      <c r="E79" s="221"/>
      <c r="F79" s="222"/>
      <c r="G79" s="151"/>
      <c r="H79" s="148"/>
      <c r="I79" s="148">
        <v>2542700</v>
      </c>
      <c r="K79" s="88"/>
    </row>
    <row r="80" spans="1:11" s="220" customFormat="1">
      <c r="A80" s="151"/>
      <c r="B80" s="167"/>
      <c r="C80" s="151"/>
      <c r="D80" s="145"/>
      <c r="E80" s="221"/>
      <c r="F80" s="222"/>
      <c r="G80" s="151"/>
      <c r="H80" s="148"/>
      <c r="I80" s="148">
        <v>2895500</v>
      </c>
      <c r="K80" s="88"/>
    </row>
    <row r="81" spans="1:11" s="220" customFormat="1">
      <c r="A81" s="151"/>
      <c r="B81" s="167"/>
      <c r="C81" s="151"/>
      <c r="D81" s="145"/>
      <c r="E81" s="221"/>
      <c r="F81" s="222"/>
      <c r="G81" s="151"/>
      <c r="H81" s="148"/>
      <c r="I81" s="148">
        <f t="shared" si="0"/>
        <v>0</v>
      </c>
      <c r="K81" s="88"/>
    </row>
    <row r="82" spans="1:11" s="220" customFormat="1">
      <c r="A82" s="151"/>
      <c r="B82" s="167"/>
      <c r="C82" s="151"/>
      <c r="D82" s="145"/>
      <c r="E82" s="221"/>
      <c r="F82" s="222"/>
      <c r="G82" s="151"/>
      <c r="H82" s="148"/>
      <c r="I82" s="148">
        <f t="shared" si="0"/>
        <v>0</v>
      </c>
      <c r="K82" s="88"/>
    </row>
    <row r="83" spans="1:11" s="220" customFormat="1">
      <c r="A83" s="151"/>
      <c r="B83" s="167"/>
      <c r="C83" s="151"/>
      <c r="D83" s="145"/>
      <c r="E83" s="221"/>
      <c r="F83" s="222"/>
      <c r="G83" s="151"/>
      <c r="H83" s="148"/>
      <c r="I83" s="148">
        <f t="shared" si="0"/>
        <v>0</v>
      </c>
      <c r="K83" s="88"/>
    </row>
    <row r="84" spans="1:11" s="220" customFormat="1">
      <c r="A84" s="151"/>
      <c r="B84" s="167"/>
      <c r="C84" s="151"/>
      <c r="D84" s="145"/>
      <c r="E84" s="221"/>
      <c r="F84" s="222"/>
      <c r="G84" s="151"/>
      <c r="H84" s="148"/>
      <c r="I84" s="148">
        <f t="shared" si="0"/>
        <v>0</v>
      </c>
      <c r="K84" s="88"/>
    </row>
    <row r="85" spans="1:11" s="220" customFormat="1">
      <c r="A85" s="151"/>
      <c r="B85" s="167"/>
      <c r="C85" s="151"/>
      <c r="D85" s="145"/>
      <c r="E85" s="221"/>
      <c r="F85" s="222"/>
      <c r="G85" s="151"/>
      <c r="H85" s="148"/>
      <c r="I85" s="148">
        <f t="shared" si="0"/>
        <v>0</v>
      </c>
      <c r="K85" s="88"/>
    </row>
    <row r="86" spans="1:11" s="220" customFormat="1">
      <c r="A86" s="151"/>
      <c r="B86" s="167"/>
      <c r="C86" s="151"/>
      <c r="D86" s="145"/>
      <c r="E86" s="150"/>
      <c r="F86" s="151"/>
      <c r="G86" s="151"/>
      <c r="H86" s="148"/>
      <c r="I86" s="148">
        <f t="shared" si="0"/>
        <v>0</v>
      </c>
      <c r="K86" s="88"/>
    </row>
    <row r="87" spans="1:11" s="220" customFormat="1">
      <c r="A87" s="151"/>
      <c r="B87" s="167"/>
      <c r="C87" s="151"/>
      <c r="D87" s="145"/>
      <c r="E87" s="150"/>
      <c r="F87" s="151"/>
      <c r="G87" s="151"/>
      <c r="H87" s="148"/>
      <c r="I87" s="148">
        <v>3309100</v>
      </c>
      <c r="K87" s="88"/>
    </row>
    <row r="88" spans="1:11" s="220" customFormat="1">
      <c r="A88" s="151"/>
      <c r="B88" s="167"/>
      <c r="C88" s="151"/>
      <c r="D88" s="145"/>
      <c r="E88" s="150"/>
      <c r="F88" s="151"/>
      <c r="G88" s="151"/>
      <c r="H88" s="148"/>
      <c r="I88" s="148">
        <f t="shared" si="0"/>
        <v>0</v>
      </c>
      <c r="K88" s="88"/>
    </row>
    <row r="89" spans="1:11" s="220" customFormat="1">
      <c r="A89" s="151"/>
      <c r="B89" s="167"/>
      <c r="C89" s="151"/>
      <c r="D89" s="145"/>
      <c r="E89" s="150"/>
      <c r="F89" s="151"/>
      <c r="G89" s="151"/>
      <c r="H89" s="148"/>
      <c r="I89" s="148">
        <f t="shared" si="0"/>
        <v>0</v>
      </c>
      <c r="K89" s="88"/>
    </row>
    <row r="90" spans="1:11" s="220" customFormat="1">
      <c r="A90" s="151"/>
      <c r="B90" s="167"/>
      <c r="C90" s="151"/>
      <c r="D90" s="145"/>
      <c r="E90" s="150"/>
      <c r="F90" s="151"/>
      <c r="G90" s="151"/>
      <c r="H90" s="148"/>
      <c r="I90" s="148">
        <f t="shared" si="0"/>
        <v>0</v>
      </c>
      <c r="K90" s="88"/>
    </row>
    <row r="91" spans="1:11" s="220" customFormat="1">
      <c r="A91" s="151"/>
      <c r="B91" s="167"/>
      <c r="C91" s="151"/>
      <c r="D91" s="145"/>
      <c r="E91" s="150"/>
      <c r="F91" s="151"/>
      <c r="G91" s="151"/>
      <c r="H91" s="148"/>
      <c r="I91" s="148">
        <f t="shared" si="0"/>
        <v>0</v>
      </c>
      <c r="K91" s="88"/>
    </row>
    <row r="92" spans="1:11" s="220" customFormat="1">
      <c r="A92" s="151"/>
      <c r="B92" s="167"/>
      <c r="C92" s="151"/>
      <c r="D92" s="145"/>
      <c r="E92" s="150"/>
      <c r="F92" s="151"/>
      <c r="G92" s="151"/>
      <c r="H92" s="148"/>
      <c r="I92" s="148">
        <f t="shared" si="0"/>
        <v>0</v>
      </c>
      <c r="K92" s="88"/>
    </row>
    <row r="93" spans="1:11" s="220" customFormat="1">
      <c r="A93" s="151"/>
      <c r="B93" s="167"/>
      <c r="C93" s="151"/>
      <c r="D93" s="145"/>
      <c r="E93" s="150"/>
      <c r="F93" s="151"/>
      <c r="G93" s="151"/>
      <c r="H93" s="148"/>
      <c r="I93" s="148">
        <v>3641100</v>
      </c>
      <c r="K93" s="88"/>
    </row>
    <row r="94" spans="1:11" s="220" customFormat="1">
      <c r="A94" s="151"/>
      <c r="B94" s="167"/>
      <c r="C94" s="151"/>
      <c r="D94" s="145"/>
      <c r="E94" s="150"/>
      <c r="F94" s="151"/>
      <c r="G94" s="151"/>
      <c r="H94" s="148"/>
      <c r="I94" s="148">
        <v>1521400</v>
      </c>
      <c r="K94" s="88"/>
    </row>
    <row r="95" spans="1:11" s="220" customFormat="1">
      <c r="A95" s="151"/>
      <c r="B95" s="167"/>
      <c r="C95" s="151"/>
      <c r="D95" s="145"/>
      <c r="E95" s="150"/>
      <c r="F95" s="151"/>
      <c r="G95" s="151"/>
      <c r="H95" s="148"/>
      <c r="I95" s="148">
        <f t="shared" si="0"/>
        <v>0</v>
      </c>
      <c r="K95" s="88"/>
    </row>
    <row r="96" spans="1:11" s="220" customFormat="1">
      <c r="A96" s="151"/>
      <c r="B96" s="167"/>
      <c r="C96" s="151"/>
      <c r="D96" s="145"/>
      <c r="E96" s="224"/>
      <c r="F96" s="151"/>
      <c r="G96" s="151"/>
      <c r="H96" s="148"/>
      <c r="I96" s="148">
        <f t="shared" si="0"/>
        <v>0</v>
      </c>
      <c r="K96" s="88"/>
    </row>
    <row r="97" spans="1:11" s="220" customFormat="1">
      <c r="A97" s="151"/>
      <c r="B97" s="167"/>
      <c r="C97" s="151"/>
      <c r="D97" s="145"/>
      <c r="E97" s="224"/>
      <c r="F97" s="151"/>
      <c r="G97" s="151"/>
      <c r="H97" s="148"/>
      <c r="I97" s="148">
        <f t="shared" si="0"/>
        <v>0</v>
      </c>
      <c r="K97" s="88"/>
    </row>
    <row r="98" spans="1:11" s="220" customFormat="1">
      <c r="A98" s="151"/>
      <c r="B98" s="167"/>
      <c r="C98" s="151"/>
      <c r="D98" s="145"/>
      <c r="E98" s="150"/>
      <c r="F98" s="151"/>
      <c r="G98" s="151"/>
      <c r="H98" s="148"/>
      <c r="I98" s="148">
        <f t="shared" si="0"/>
        <v>0</v>
      </c>
      <c r="K98" s="88"/>
    </row>
    <row r="99" spans="1:11" s="220" customFormat="1">
      <c r="A99" s="151"/>
      <c r="B99" s="167"/>
      <c r="C99" s="151"/>
      <c r="D99" s="145"/>
      <c r="E99" s="150"/>
      <c r="F99" s="151"/>
      <c r="G99" s="151"/>
      <c r="H99" s="148"/>
      <c r="I99" s="148">
        <f t="shared" si="0"/>
        <v>0</v>
      </c>
      <c r="K99" s="88"/>
    </row>
    <row r="100" spans="1:11" s="220" customFormat="1">
      <c r="A100" s="151"/>
      <c r="B100" s="167"/>
      <c r="C100" s="151"/>
      <c r="D100" s="145"/>
      <c r="E100" s="150"/>
      <c r="F100" s="151"/>
      <c r="G100" s="151"/>
      <c r="H100" s="148"/>
      <c r="I100" s="148">
        <f t="shared" si="0"/>
        <v>0</v>
      </c>
      <c r="K100" s="88"/>
    </row>
    <row r="101" spans="1:11" s="220" customFormat="1">
      <c r="A101" s="151"/>
      <c r="B101" s="167"/>
      <c r="C101" s="151"/>
      <c r="D101" s="145"/>
      <c r="E101" s="150"/>
      <c r="F101" s="151"/>
      <c r="G101" s="151"/>
      <c r="H101" s="148"/>
      <c r="I101" s="148">
        <f t="shared" si="0"/>
        <v>0</v>
      </c>
      <c r="K101" s="88"/>
    </row>
    <row r="102" spans="1:11" s="220" customFormat="1">
      <c r="A102" s="151"/>
      <c r="B102" s="167"/>
      <c r="C102" s="151"/>
      <c r="D102" s="145"/>
      <c r="E102" s="150"/>
      <c r="F102" s="151"/>
      <c r="G102" s="151"/>
      <c r="H102" s="148"/>
      <c r="I102" s="148">
        <f t="shared" si="0"/>
        <v>0</v>
      </c>
      <c r="K102" s="88"/>
    </row>
    <row r="103" spans="1:11" s="220" customFormat="1">
      <c r="A103" s="151"/>
      <c r="B103" s="167"/>
      <c r="C103" s="151"/>
      <c r="D103" s="145"/>
      <c r="E103" s="150"/>
      <c r="F103" s="152"/>
      <c r="G103" s="152"/>
      <c r="H103" s="225"/>
      <c r="I103" s="148">
        <v>2862300</v>
      </c>
      <c r="K103" s="88"/>
    </row>
    <row r="104" spans="1:11" s="220" customFormat="1">
      <c r="A104" s="151"/>
      <c r="B104" s="167"/>
      <c r="C104" s="151"/>
      <c r="D104" s="145"/>
      <c r="E104" s="150"/>
      <c r="F104" s="151"/>
      <c r="G104" s="151"/>
      <c r="H104" s="148"/>
      <c r="I104" s="148">
        <v>3358400</v>
      </c>
      <c r="K104" s="88"/>
    </row>
    <row r="105" spans="1:11" s="220" customFormat="1">
      <c r="A105" s="151"/>
      <c r="B105" s="167"/>
      <c r="C105" s="151"/>
      <c r="D105" s="145"/>
      <c r="E105" s="150"/>
      <c r="F105" s="151"/>
      <c r="G105" s="151"/>
      <c r="H105" s="148"/>
      <c r="I105" s="148">
        <v>5052700</v>
      </c>
      <c r="K105" s="88"/>
    </row>
    <row r="106" spans="1:11" s="220" customFormat="1">
      <c r="A106" s="151"/>
      <c r="B106" s="167"/>
      <c r="C106" s="151"/>
      <c r="D106" s="145"/>
      <c r="E106" s="150"/>
      <c r="F106" s="151"/>
      <c r="G106" s="151"/>
      <c r="H106" s="148"/>
      <c r="I106" s="148">
        <v>1199000</v>
      </c>
      <c r="J106" s="220" t="s">
        <v>96</v>
      </c>
      <c r="K106" s="88"/>
    </row>
    <row r="107" spans="1:11" s="220" customFormat="1">
      <c r="A107" s="151"/>
      <c r="B107" s="167"/>
      <c r="C107" s="151"/>
      <c r="D107" s="145"/>
      <c r="E107" s="150"/>
      <c r="F107" s="151"/>
      <c r="G107" s="151"/>
      <c r="H107" s="148"/>
      <c r="I107" s="148">
        <f t="shared" si="0"/>
        <v>0</v>
      </c>
      <c r="K107" s="88"/>
    </row>
    <row r="108" spans="1:11" s="220" customFormat="1">
      <c r="A108" s="151"/>
      <c r="B108" s="167"/>
      <c r="C108" s="151"/>
      <c r="D108" s="145"/>
      <c r="E108" s="150"/>
      <c r="F108" s="151"/>
      <c r="G108" s="151"/>
      <c r="H108" s="148"/>
      <c r="I108" s="148">
        <v>4031100</v>
      </c>
      <c r="K108" s="88"/>
    </row>
    <row r="109" spans="1:11" s="220" customFormat="1">
      <c r="A109" s="151"/>
      <c r="B109" s="167"/>
      <c r="C109" s="151"/>
      <c r="D109" s="145"/>
      <c r="E109" s="150"/>
      <c r="F109" s="151"/>
      <c r="G109" s="151"/>
      <c r="H109" s="148"/>
      <c r="I109" s="148">
        <v>5031000</v>
      </c>
      <c r="K109" s="88"/>
    </row>
    <row r="110" spans="1:11" s="220" customFormat="1">
      <c r="A110" s="151"/>
      <c r="B110" s="167"/>
      <c r="C110" s="151"/>
      <c r="D110" s="145"/>
      <c r="E110" s="150"/>
      <c r="F110" s="151"/>
      <c r="G110" s="151"/>
      <c r="H110" s="148"/>
      <c r="I110" s="148">
        <v>1340700</v>
      </c>
      <c r="K110" s="88"/>
    </row>
    <row r="111" spans="1:11" s="220" customFormat="1">
      <c r="A111" s="151"/>
      <c r="B111" s="167"/>
      <c r="C111" s="151"/>
      <c r="D111" s="145"/>
      <c r="E111" s="150"/>
      <c r="F111" s="151"/>
      <c r="G111" s="151"/>
      <c r="H111" s="148"/>
      <c r="I111" s="148">
        <v>5853500</v>
      </c>
      <c r="K111" s="88"/>
    </row>
    <row r="112" spans="1:11" s="220" customFormat="1">
      <c r="A112" s="151"/>
      <c r="B112" s="167"/>
      <c r="C112" s="151"/>
      <c r="D112" s="145"/>
      <c r="E112" s="150"/>
      <c r="F112" s="151"/>
      <c r="G112" s="151"/>
      <c r="H112" s="148"/>
      <c r="I112" s="148">
        <v>1809500</v>
      </c>
      <c r="K112" s="88"/>
    </row>
    <row r="113" spans="1:11" s="220" customFormat="1">
      <c r="A113" s="151"/>
      <c r="B113" s="167"/>
      <c r="C113" s="151"/>
      <c r="D113" s="145"/>
      <c r="E113" s="150"/>
      <c r="F113" s="151"/>
      <c r="G113" s="151"/>
      <c r="H113" s="148"/>
      <c r="I113" s="148">
        <v>1029000</v>
      </c>
      <c r="K113" s="88"/>
    </row>
    <row r="114" spans="1:11" s="220" customFormat="1">
      <c r="A114" s="151"/>
      <c r="B114" s="167"/>
      <c r="C114" s="151"/>
      <c r="D114" s="145"/>
      <c r="E114" s="150"/>
      <c r="F114" s="151"/>
      <c r="G114" s="151"/>
      <c r="H114" s="148"/>
      <c r="I114" s="148">
        <v>3840500</v>
      </c>
      <c r="K114" s="88"/>
    </row>
    <row r="115" spans="1:11" s="220" customFormat="1">
      <c r="A115" s="151"/>
      <c r="B115" s="167"/>
      <c r="C115" s="151"/>
      <c r="D115" s="145"/>
      <c r="E115" s="150"/>
      <c r="F115" s="151"/>
      <c r="G115" s="151"/>
      <c r="H115" s="148"/>
      <c r="I115" s="148">
        <v>4021300</v>
      </c>
      <c r="K115" s="88"/>
    </row>
    <row r="116" spans="1:11" s="220" customFormat="1">
      <c r="A116" s="151"/>
      <c r="B116" s="167"/>
      <c r="C116" s="151"/>
      <c r="D116" s="145"/>
      <c r="E116" s="150"/>
      <c r="F116" s="151"/>
      <c r="G116" s="151"/>
      <c r="H116" s="148"/>
      <c r="I116" s="148">
        <v>4229364</v>
      </c>
      <c r="K116" s="88"/>
    </row>
    <row r="117" spans="1:11" s="220" customFormat="1">
      <c r="A117" s="151"/>
      <c r="B117" s="167"/>
      <c r="C117" s="151"/>
      <c r="D117" s="145"/>
      <c r="E117" s="150"/>
      <c r="F117" s="151"/>
      <c r="G117" s="151"/>
      <c r="H117" s="148"/>
      <c r="I117" s="148">
        <v>6133000</v>
      </c>
      <c r="K117" s="88"/>
    </row>
    <row r="118" spans="1:11" s="220" customFormat="1">
      <c r="A118" s="151"/>
      <c r="B118" s="167"/>
      <c r="C118" s="151"/>
      <c r="D118" s="145"/>
      <c r="E118" s="150"/>
      <c r="F118" s="151"/>
      <c r="G118" s="151"/>
      <c r="H118" s="148"/>
      <c r="I118" s="148">
        <v>1974600</v>
      </c>
      <c r="K118" s="88"/>
    </row>
    <row r="119" spans="1:11" s="220" customFormat="1">
      <c r="A119" s="151"/>
      <c r="B119" s="167"/>
      <c r="C119" s="151"/>
      <c r="D119" s="145"/>
      <c r="E119" s="150"/>
      <c r="F119" s="151"/>
      <c r="G119" s="151"/>
      <c r="H119" s="148"/>
      <c r="I119" s="148">
        <v>2096900</v>
      </c>
      <c r="K119" s="88"/>
    </row>
    <row r="120" spans="1:11" s="220" customFormat="1">
      <c r="A120" s="151"/>
      <c r="B120" s="167"/>
      <c r="C120" s="151"/>
      <c r="D120" s="145"/>
      <c r="E120" s="150"/>
      <c r="F120" s="151"/>
      <c r="G120" s="151"/>
      <c r="H120" s="148"/>
      <c r="I120" s="148">
        <v>2027200</v>
      </c>
      <c r="K120" s="88"/>
    </row>
    <row r="121" spans="1:11" s="220" customFormat="1">
      <c r="A121" s="151"/>
      <c r="B121" s="167"/>
      <c r="C121" s="151"/>
      <c r="D121" s="145"/>
      <c r="E121" s="150"/>
      <c r="F121" s="151"/>
      <c r="G121" s="151"/>
      <c r="H121" s="148"/>
      <c r="I121" s="148">
        <v>1717600</v>
      </c>
      <c r="K121" s="88"/>
    </row>
    <row r="122" spans="1:11" s="220" customFormat="1">
      <c r="A122" s="151"/>
      <c r="B122" s="167"/>
      <c r="C122" s="151"/>
      <c r="D122" s="145"/>
      <c r="E122" s="150"/>
      <c r="F122" s="151"/>
      <c r="G122" s="151"/>
      <c r="H122" s="148"/>
      <c r="I122" s="148">
        <v>1633500</v>
      </c>
      <c r="K122" s="88"/>
    </row>
    <row r="123" spans="1:11" s="220" customFormat="1">
      <c r="A123" s="151"/>
      <c r="B123" s="167"/>
      <c r="C123" s="151"/>
      <c r="D123" s="145"/>
      <c r="E123" s="150"/>
      <c r="F123" s="151"/>
      <c r="G123" s="151"/>
      <c r="H123" s="148"/>
      <c r="I123" s="148">
        <v>1012500</v>
      </c>
      <c r="K123" s="88"/>
    </row>
    <row r="124" spans="1:11" s="220" customFormat="1">
      <c r="A124" s="151"/>
      <c r="B124" s="167"/>
      <c r="C124" s="151"/>
      <c r="D124" s="145"/>
      <c r="E124" s="150"/>
      <c r="F124" s="151"/>
      <c r="G124" s="151"/>
      <c r="H124" s="148"/>
      <c r="I124" s="148">
        <v>5272700</v>
      </c>
      <c r="K124" s="88"/>
    </row>
    <row r="125" spans="1:11" s="220" customFormat="1">
      <c r="A125" s="151"/>
      <c r="B125" s="167"/>
      <c r="C125" s="151"/>
      <c r="D125" s="145"/>
      <c r="E125" s="150"/>
      <c r="F125" s="151"/>
      <c r="G125" s="151"/>
      <c r="H125" s="148"/>
      <c r="I125" s="148">
        <v>867000</v>
      </c>
      <c r="K125" s="88"/>
    </row>
    <row r="126" spans="1:11" s="220" customFormat="1">
      <c r="A126" s="151"/>
      <c r="B126" s="167"/>
      <c r="C126" s="151"/>
      <c r="D126" s="145"/>
      <c r="E126" s="224"/>
      <c r="F126" s="151"/>
      <c r="G126" s="226"/>
      <c r="H126" s="224"/>
      <c r="I126" s="148">
        <v>5441900</v>
      </c>
      <c r="K126" s="88"/>
    </row>
    <row r="127" spans="1:11" s="220" customFormat="1">
      <c r="A127" s="227"/>
      <c r="B127" s="225"/>
      <c r="C127" s="151"/>
      <c r="D127" s="235"/>
      <c r="E127" s="150"/>
      <c r="F127" s="151"/>
      <c r="G127" s="226"/>
      <c r="H127" s="148"/>
      <c r="I127" s="148">
        <f t="shared" ref="I127:I173" si="1">H127*G127</f>
        <v>0</v>
      </c>
      <c r="K127" s="88"/>
    </row>
    <row r="128" spans="1:11" s="220" customFormat="1">
      <c r="A128" s="151"/>
      <c r="B128" s="225"/>
      <c r="C128" s="151"/>
      <c r="D128" s="235"/>
      <c r="E128" s="224"/>
      <c r="F128" s="151"/>
      <c r="G128" s="226"/>
      <c r="H128" s="224"/>
      <c r="I128" s="148">
        <f t="shared" si="1"/>
        <v>0</v>
      </c>
      <c r="K128" s="88"/>
    </row>
    <row r="129" spans="1:11" s="220" customFormat="1">
      <c r="A129" s="151"/>
      <c r="B129" s="167"/>
      <c r="C129" s="151"/>
      <c r="D129" s="145"/>
      <c r="E129" s="224"/>
      <c r="F129" s="151"/>
      <c r="G129" s="226"/>
      <c r="H129" s="224"/>
      <c r="I129" s="148">
        <f t="shared" si="1"/>
        <v>0</v>
      </c>
      <c r="K129" s="88"/>
    </row>
    <row r="130" spans="1:11" s="220" customFormat="1">
      <c r="A130" s="151"/>
      <c r="B130" s="167"/>
      <c r="C130" s="151"/>
      <c r="D130" s="145"/>
      <c r="E130" s="224"/>
      <c r="F130" s="151"/>
      <c r="G130" s="226"/>
      <c r="H130" s="224"/>
      <c r="I130" s="148">
        <f t="shared" si="1"/>
        <v>0</v>
      </c>
      <c r="K130" s="88"/>
    </row>
    <row r="131" spans="1:11" s="220" customFormat="1">
      <c r="A131" s="151"/>
      <c r="B131" s="167"/>
      <c r="C131" s="151"/>
      <c r="D131" s="145"/>
      <c r="E131" s="224"/>
      <c r="F131" s="151"/>
      <c r="G131" s="226"/>
      <c r="H131" s="224"/>
      <c r="I131" s="148">
        <f t="shared" si="1"/>
        <v>0</v>
      </c>
      <c r="K131" s="88"/>
    </row>
    <row r="132" spans="1:11" s="220" customFormat="1">
      <c r="A132" s="151"/>
      <c r="B132" s="167"/>
      <c r="C132" s="151"/>
      <c r="D132" s="145"/>
      <c r="E132" s="224"/>
      <c r="F132" s="151"/>
      <c r="G132" s="226"/>
      <c r="H132" s="224"/>
      <c r="I132" s="148">
        <f t="shared" si="1"/>
        <v>0</v>
      </c>
      <c r="K132" s="88"/>
    </row>
    <row r="133" spans="1:11" s="220" customFormat="1">
      <c r="A133" s="151"/>
      <c r="B133" s="167"/>
      <c r="C133" s="151"/>
      <c r="D133" s="145"/>
      <c r="E133" s="224"/>
      <c r="F133" s="151"/>
      <c r="G133" s="226"/>
      <c r="H133" s="224"/>
      <c r="I133" s="148">
        <f t="shared" si="1"/>
        <v>0</v>
      </c>
      <c r="K133" s="88"/>
    </row>
    <row r="134" spans="1:11" s="220" customFormat="1">
      <c r="A134" s="151"/>
      <c r="B134" s="167"/>
      <c r="C134" s="151"/>
      <c r="D134" s="145"/>
      <c r="E134" s="224"/>
      <c r="F134" s="151"/>
      <c r="G134" s="226"/>
      <c r="H134" s="224"/>
      <c r="I134" s="148">
        <f t="shared" si="1"/>
        <v>0</v>
      </c>
      <c r="K134" s="88"/>
    </row>
    <row r="135" spans="1:11" s="220" customFormat="1">
      <c r="A135" s="151"/>
      <c r="B135" s="167"/>
      <c r="C135" s="151"/>
      <c r="D135" s="145"/>
      <c r="E135" s="224"/>
      <c r="F135" s="151"/>
      <c r="G135" s="226"/>
      <c r="H135" s="224"/>
      <c r="I135" s="148">
        <v>31261500</v>
      </c>
      <c r="K135" s="88"/>
    </row>
    <row r="136" spans="1:11" s="220" customFormat="1">
      <c r="A136" s="151"/>
      <c r="B136" s="167"/>
      <c r="C136" s="151"/>
      <c r="D136" s="145"/>
      <c r="E136" s="224"/>
      <c r="F136" s="151"/>
      <c r="G136" s="226"/>
      <c r="H136" s="224"/>
      <c r="I136" s="148">
        <f t="shared" si="1"/>
        <v>0</v>
      </c>
      <c r="K136" s="88"/>
    </row>
    <row r="137" spans="1:11" s="220" customFormat="1">
      <c r="A137" s="151"/>
      <c r="B137" s="167"/>
      <c r="C137" s="151"/>
      <c r="D137" s="145"/>
      <c r="E137" s="224"/>
      <c r="F137" s="151"/>
      <c r="G137" s="226"/>
      <c r="H137" s="224"/>
      <c r="I137" s="148">
        <f t="shared" si="1"/>
        <v>0</v>
      </c>
      <c r="K137" s="88"/>
    </row>
    <row r="138" spans="1:11" s="220" customFormat="1">
      <c r="A138" s="151"/>
      <c r="B138" s="167"/>
      <c r="C138" s="151"/>
      <c r="D138" s="145"/>
      <c r="E138" s="224"/>
      <c r="F138" s="151"/>
      <c r="G138" s="226"/>
      <c r="H138" s="224"/>
      <c r="I138" s="148">
        <f t="shared" si="1"/>
        <v>0</v>
      </c>
      <c r="K138" s="88"/>
    </row>
    <row r="139" spans="1:11" s="220" customFormat="1">
      <c r="A139" s="151"/>
      <c r="B139" s="167"/>
      <c r="C139" s="151"/>
      <c r="D139" s="145"/>
      <c r="E139" s="224"/>
      <c r="F139" s="151"/>
      <c r="G139" s="226"/>
      <c r="H139" s="224"/>
      <c r="I139" s="148">
        <f t="shared" si="1"/>
        <v>0</v>
      </c>
      <c r="K139" s="88"/>
    </row>
    <row r="140" spans="1:11" s="220" customFormat="1">
      <c r="A140" s="151"/>
      <c r="B140" s="167"/>
      <c r="C140" s="151"/>
      <c r="D140" s="145"/>
      <c r="E140" s="224"/>
      <c r="F140" s="151"/>
      <c r="G140" s="226"/>
      <c r="H140" s="224"/>
      <c r="I140" s="148">
        <v>1822000</v>
      </c>
      <c r="K140" s="88"/>
    </row>
    <row r="141" spans="1:11" s="220" customFormat="1">
      <c r="A141" s="151"/>
      <c r="B141" s="167"/>
      <c r="C141" s="151"/>
      <c r="D141" s="145"/>
      <c r="E141" s="150"/>
      <c r="F141" s="151"/>
      <c r="G141" s="226"/>
      <c r="H141" s="224"/>
      <c r="I141" s="148">
        <f t="shared" si="1"/>
        <v>0</v>
      </c>
      <c r="K141" s="88"/>
    </row>
    <row r="142" spans="1:11" s="220" customFormat="1">
      <c r="A142" s="151"/>
      <c r="B142" s="167"/>
      <c r="C142" s="151"/>
      <c r="D142" s="145"/>
      <c r="E142" s="150"/>
      <c r="F142" s="151"/>
      <c r="G142" s="226"/>
      <c r="H142" s="224"/>
      <c r="I142" s="148">
        <v>2480900</v>
      </c>
      <c r="K142" s="88"/>
    </row>
    <row r="143" spans="1:11" s="220" customFormat="1">
      <c r="A143" s="151"/>
      <c r="B143" s="167"/>
      <c r="C143" s="151"/>
      <c r="D143" s="145"/>
      <c r="E143" s="224"/>
      <c r="F143" s="151"/>
      <c r="G143" s="226"/>
      <c r="H143" s="224"/>
      <c r="I143" s="148">
        <v>725100</v>
      </c>
      <c r="K143" s="88"/>
    </row>
    <row r="144" spans="1:11" s="220" customFormat="1">
      <c r="A144" s="151"/>
      <c r="B144" s="167"/>
      <c r="C144" s="151"/>
      <c r="D144" s="145"/>
      <c r="E144" s="224"/>
      <c r="F144" s="151"/>
      <c r="G144" s="226"/>
      <c r="H144" s="224"/>
      <c r="I144" s="148">
        <v>1318000</v>
      </c>
      <c r="K144" s="88"/>
    </row>
    <row r="145" spans="1:11" s="220" customFormat="1">
      <c r="A145" s="151"/>
      <c r="B145" s="167"/>
      <c r="C145" s="151"/>
      <c r="D145" s="145"/>
      <c r="E145" s="224"/>
      <c r="F145" s="151"/>
      <c r="G145" s="226"/>
      <c r="H145" s="224"/>
      <c r="I145" s="148">
        <v>451600</v>
      </c>
      <c r="K145" s="88"/>
    </row>
    <row r="146" spans="1:11" s="220" customFormat="1">
      <c r="A146" s="151"/>
      <c r="B146" s="167"/>
      <c r="C146" s="151"/>
      <c r="D146" s="145"/>
      <c r="E146" s="150"/>
      <c r="F146" s="151"/>
      <c r="G146" s="226"/>
      <c r="H146" s="224"/>
      <c r="I146" s="148">
        <f t="shared" si="1"/>
        <v>0</v>
      </c>
      <c r="K146" s="88"/>
    </row>
    <row r="147" spans="1:11" s="220" customFormat="1">
      <c r="A147" s="151"/>
      <c r="B147" s="167"/>
      <c r="C147" s="151"/>
      <c r="D147" s="145"/>
      <c r="E147" s="224"/>
      <c r="F147" s="151"/>
      <c r="G147" s="151"/>
      <c r="H147" s="224"/>
      <c r="I147" s="148">
        <v>1241100</v>
      </c>
      <c r="K147" s="88"/>
    </row>
    <row r="148" spans="1:11" s="220" customFormat="1">
      <c r="A148" s="151"/>
      <c r="B148" s="167"/>
      <c r="C148" s="151"/>
      <c r="D148" s="145"/>
      <c r="E148" s="224"/>
      <c r="F148" s="151"/>
      <c r="G148" s="224"/>
      <c r="H148" s="224"/>
      <c r="I148" s="148">
        <v>710700</v>
      </c>
      <c r="K148" s="88"/>
    </row>
    <row r="149" spans="1:11">
      <c r="A149" s="151"/>
      <c r="B149" s="167"/>
      <c r="C149" s="151"/>
      <c r="D149" s="145"/>
      <c r="E149" s="224"/>
      <c r="F149" s="151"/>
      <c r="G149" s="224"/>
      <c r="H149" s="224"/>
      <c r="I149" s="148">
        <v>273500</v>
      </c>
    </row>
    <row r="150" spans="1:11">
      <c r="A150" s="151"/>
      <c r="B150" s="167"/>
      <c r="C150" s="151"/>
      <c r="D150" s="145"/>
      <c r="E150" s="224"/>
      <c r="F150" s="151"/>
      <c r="G150" s="224"/>
      <c r="H150" s="224"/>
      <c r="I150" s="148">
        <f t="shared" si="1"/>
        <v>0</v>
      </c>
    </row>
    <row r="151" spans="1:11">
      <c r="A151" s="151"/>
      <c r="B151" s="167"/>
      <c r="C151" s="151"/>
      <c r="D151" s="145"/>
      <c r="E151" s="224"/>
      <c r="F151" s="151"/>
      <c r="G151" s="224"/>
      <c r="H151" s="224"/>
      <c r="I151" s="148">
        <f t="shared" si="1"/>
        <v>0</v>
      </c>
    </row>
    <row r="152" spans="1:11">
      <c r="A152" s="151"/>
      <c r="B152" s="167"/>
      <c r="C152" s="151"/>
      <c r="D152" s="145"/>
      <c r="E152" s="224"/>
      <c r="F152" s="151"/>
      <c r="G152" s="224"/>
      <c r="H152" s="224"/>
      <c r="I152" s="148">
        <f t="shared" si="1"/>
        <v>0</v>
      </c>
    </row>
    <row r="153" spans="1:11">
      <c r="A153" s="151"/>
      <c r="B153" s="167"/>
      <c r="C153" s="151"/>
      <c r="D153" s="145"/>
      <c r="E153" s="224"/>
      <c r="F153" s="151"/>
      <c r="G153" s="224"/>
      <c r="H153" s="224"/>
      <c r="I153" s="148">
        <f t="shared" si="1"/>
        <v>0</v>
      </c>
    </row>
    <row r="154" spans="1:11">
      <c r="A154" s="151"/>
      <c r="B154" s="167"/>
      <c r="C154" s="151"/>
      <c r="D154" s="145"/>
      <c r="E154" s="224"/>
      <c r="F154" s="151"/>
      <c r="G154" s="224"/>
      <c r="H154" s="224"/>
      <c r="I154" s="148">
        <f t="shared" si="1"/>
        <v>0</v>
      </c>
    </row>
    <row r="155" spans="1:11">
      <c r="A155" s="151"/>
      <c r="B155" s="167"/>
      <c r="C155" s="151"/>
      <c r="D155" s="145"/>
      <c r="E155" s="224"/>
      <c r="F155" s="151"/>
      <c r="G155" s="224"/>
      <c r="H155" s="224"/>
      <c r="I155" s="148">
        <f t="shared" si="1"/>
        <v>0</v>
      </c>
    </row>
    <row r="156" spans="1:11">
      <c r="A156" s="151"/>
      <c r="B156" s="167"/>
      <c r="C156" s="151"/>
      <c r="D156" s="145"/>
      <c r="E156" s="224"/>
      <c r="F156" s="151"/>
      <c r="G156" s="224"/>
      <c r="H156" s="224"/>
      <c r="I156" s="148">
        <f t="shared" si="1"/>
        <v>0</v>
      </c>
    </row>
    <row r="157" spans="1:11">
      <c r="A157" s="151"/>
      <c r="B157" s="167"/>
      <c r="C157" s="151"/>
      <c r="D157" s="145"/>
      <c r="E157" s="224"/>
      <c r="F157" s="151"/>
      <c r="G157" s="224"/>
      <c r="H157" s="224"/>
      <c r="I157" s="148">
        <f t="shared" si="1"/>
        <v>0</v>
      </c>
    </row>
    <row r="158" spans="1:11">
      <c r="A158" s="151"/>
      <c r="B158" s="167"/>
      <c r="C158" s="151"/>
      <c r="D158" s="145"/>
      <c r="E158" s="224"/>
      <c r="F158" s="151"/>
      <c r="G158" s="224"/>
      <c r="H158" s="224"/>
      <c r="I158" s="148">
        <f t="shared" si="1"/>
        <v>0</v>
      </c>
    </row>
    <row r="159" spans="1:11">
      <c r="A159" s="151"/>
      <c r="B159" s="167"/>
      <c r="C159" s="151"/>
      <c r="D159" s="145"/>
      <c r="E159" s="224"/>
      <c r="F159" s="151"/>
      <c r="G159" s="224"/>
      <c r="H159" s="224"/>
      <c r="I159" s="148">
        <f t="shared" si="1"/>
        <v>0</v>
      </c>
    </row>
    <row r="160" spans="1:11">
      <c r="A160" s="151"/>
      <c r="B160" s="167"/>
      <c r="C160" s="151"/>
      <c r="D160" s="145"/>
      <c r="E160" s="224"/>
      <c r="F160" s="151"/>
      <c r="G160" s="224"/>
      <c r="H160" s="224"/>
      <c r="I160" s="148">
        <f t="shared" si="1"/>
        <v>0</v>
      </c>
    </row>
    <row r="161" spans="1:9">
      <c r="A161" s="151"/>
      <c r="B161" s="167"/>
      <c r="C161" s="151"/>
      <c r="D161" s="145"/>
      <c r="E161" s="224"/>
      <c r="F161" s="151"/>
      <c r="G161" s="224"/>
      <c r="H161" s="224"/>
      <c r="I161" s="148">
        <f t="shared" si="1"/>
        <v>0</v>
      </c>
    </row>
    <row r="162" spans="1:9">
      <c r="A162" s="151"/>
      <c r="B162" s="167"/>
      <c r="C162" s="151"/>
      <c r="D162" s="145"/>
      <c r="E162" s="224"/>
      <c r="F162" s="151"/>
      <c r="G162" s="224"/>
      <c r="H162" s="224"/>
      <c r="I162" s="148">
        <f t="shared" si="1"/>
        <v>0</v>
      </c>
    </row>
    <row r="163" spans="1:9">
      <c r="A163" s="151"/>
      <c r="B163" s="167"/>
      <c r="C163" s="151"/>
      <c r="D163" s="145"/>
      <c r="E163" s="224"/>
      <c r="F163" s="151"/>
      <c r="G163" s="224"/>
      <c r="H163" s="224"/>
      <c r="I163" s="148">
        <f t="shared" si="1"/>
        <v>0</v>
      </c>
    </row>
    <row r="164" spans="1:9">
      <c r="A164" s="151"/>
      <c r="B164" s="167"/>
      <c r="C164" s="151"/>
      <c r="D164" s="145"/>
      <c r="E164" s="224"/>
      <c r="F164" s="151"/>
      <c r="G164" s="224"/>
      <c r="H164" s="224"/>
      <c r="I164" s="148">
        <f t="shared" si="1"/>
        <v>0</v>
      </c>
    </row>
    <row r="165" spans="1:9">
      <c r="A165" s="151"/>
      <c r="B165" s="167"/>
      <c r="C165" s="151"/>
      <c r="D165" s="145"/>
      <c r="E165" s="224"/>
      <c r="F165" s="151"/>
      <c r="G165" s="224"/>
      <c r="H165" s="224"/>
      <c r="I165" s="148">
        <f t="shared" si="1"/>
        <v>0</v>
      </c>
    </row>
    <row r="166" spans="1:9">
      <c r="A166" s="151"/>
      <c r="B166" s="167"/>
      <c r="C166" s="151"/>
      <c r="D166" s="145"/>
      <c r="E166" s="224"/>
      <c r="F166" s="151"/>
      <c r="G166" s="224"/>
      <c r="H166" s="224"/>
      <c r="I166" s="148">
        <f t="shared" si="1"/>
        <v>0</v>
      </c>
    </row>
    <row r="167" spans="1:9">
      <c r="A167" s="151"/>
      <c r="B167" s="167"/>
      <c r="C167" s="151"/>
      <c r="D167" s="145"/>
      <c r="E167" s="224"/>
      <c r="F167" s="151"/>
      <c r="G167" s="224"/>
      <c r="H167" s="224"/>
      <c r="I167" s="148">
        <f t="shared" si="1"/>
        <v>0</v>
      </c>
    </row>
    <row r="168" spans="1:9">
      <c r="A168" s="151"/>
      <c r="B168" s="167"/>
      <c r="C168" s="151"/>
      <c r="D168" s="145"/>
      <c r="E168" s="224"/>
      <c r="F168" s="151"/>
      <c r="G168" s="224"/>
      <c r="H168" s="224"/>
      <c r="I168" s="148">
        <f t="shared" si="1"/>
        <v>0</v>
      </c>
    </row>
    <row r="169" spans="1:9">
      <c r="A169" s="151"/>
      <c r="B169" s="167"/>
      <c r="C169" s="151"/>
      <c r="D169" s="145"/>
      <c r="E169" s="224"/>
      <c r="F169" s="151"/>
      <c r="G169" s="224"/>
      <c r="H169" s="224"/>
      <c r="I169" s="148">
        <f t="shared" si="1"/>
        <v>0</v>
      </c>
    </row>
    <row r="170" spans="1:9">
      <c r="A170" s="151"/>
      <c r="B170" s="167"/>
      <c r="C170" s="151"/>
      <c r="D170" s="145"/>
      <c r="E170" s="224"/>
      <c r="F170" s="151"/>
      <c r="G170" s="224"/>
      <c r="H170" s="224"/>
      <c r="I170" s="148">
        <f t="shared" si="1"/>
        <v>0</v>
      </c>
    </row>
    <row r="171" spans="1:9">
      <c r="A171" s="151"/>
      <c r="B171" s="167"/>
      <c r="C171" s="151"/>
      <c r="D171" s="145"/>
      <c r="E171" s="224"/>
      <c r="F171" s="151"/>
      <c r="G171" s="224"/>
      <c r="H171" s="224"/>
      <c r="I171" s="148">
        <f t="shared" si="1"/>
        <v>0</v>
      </c>
    </row>
    <row r="172" spans="1:9">
      <c r="A172" s="151"/>
      <c r="B172" s="167"/>
      <c r="C172" s="151"/>
      <c r="D172" s="145"/>
      <c r="E172" s="224"/>
      <c r="F172" s="151"/>
      <c r="G172" s="224"/>
      <c r="H172" s="224"/>
      <c r="I172" s="148">
        <f t="shared" si="1"/>
        <v>0</v>
      </c>
    </row>
    <row r="173" spans="1:9">
      <c r="A173" s="151"/>
      <c r="B173" s="167"/>
      <c r="C173" s="151"/>
      <c r="D173" s="145"/>
      <c r="E173" s="224"/>
      <c r="F173" s="151"/>
      <c r="G173" s="224"/>
      <c r="H173" s="224"/>
      <c r="I173" s="148">
        <f t="shared" si="1"/>
        <v>0</v>
      </c>
    </row>
    <row r="174" spans="1:9">
      <c r="A174" s="151"/>
      <c r="B174" s="167"/>
      <c r="C174" s="151"/>
      <c r="D174" s="145"/>
      <c r="E174" s="224"/>
      <c r="F174" s="151"/>
      <c r="G174" s="224"/>
      <c r="H174" s="224"/>
      <c r="I174" s="148">
        <f t="shared" ref="I174:I181" si="2">H174*G174</f>
        <v>0</v>
      </c>
    </row>
    <row r="175" spans="1:9">
      <c r="A175" s="151"/>
      <c r="B175" s="167"/>
      <c r="C175" s="151"/>
      <c r="D175" s="145"/>
      <c r="E175" s="224"/>
      <c r="F175" s="151"/>
      <c r="G175" s="224"/>
      <c r="H175" s="224"/>
      <c r="I175" s="148">
        <f t="shared" si="2"/>
        <v>0</v>
      </c>
    </row>
    <row r="176" spans="1:9">
      <c r="A176" s="151"/>
      <c r="B176" s="167"/>
      <c r="C176" s="151"/>
      <c r="D176" s="145"/>
      <c r="E176" s="224"/>
      <c r="F176" s="151"/>
      <c r="G176" s="224"/>
      <c r="H176" s="224"/>
      <c r="I176" s="148">
        <f t="shared" si="2"/>
        <v>0</v>
      </c>
    </row>
    <row r="177" spans="1:9">
      <c r="A177" s="151"/>
      <c r="B177" s="167"/>
      <c r="C177" s="151"/>
      <c r="D177" s="145"/>
      <c r="E177" s="224"/>
      <c r="F177" s="151"/>
      <c r="G177" s="224"/>
      <c r="H177" s="224"/>
      <c r="I177" s="148">
        <f t="shared" si="2"/>
        <v>0</v>
      </c>
    </row>
    <row r="178" spans="1:9">
      <c r="A178" s="151"/>
      <c r="B178" s="167"/>
      <c r="C178" s="151"/>
      <c r="D178" s="145"/>
      <c r="E178" s="224"/>
      <c r="F178" s="151"/>
      <c r="G178" s="224"/>
      <c r="H178" s="224"/>
      <c r="I178" s="148">
        <f t="shared" si="2"/>
        <v>0</v>
      </c>
    </row>
    <row r="179" spans="1:9">
      <c r="A179" s="151"/>
      <c r="B179" s="167"/>
      <c r="C179" s="151"/>
      <c r="D179" s="145"/>
      <c r="E179" s="150"/>
      <c r="F179" s="151"/>
      <c r="G179" s="151"/>
      <c r="H179" s="148"/>
      <c r="I179" s="148">
        <f t="shared" si="2"/>
        <v>0</v>
      </c>
    </row>
    <row r="180" spans="1:9">
      <c r="A180" s="151"/>
      <c r="B180" s="167"/>
      <c r="C180" s="151"/>
      <c r="D180" s="145"/>
      <c r="E180" s="150"/>
      <c r="F180" s="151"/>
      <c r="G180" s="151"/>
      <c r="H180" s="148"/>
      <c r="I180" s="148">
        <f t="shared" si="2"/>
        <v>0</v>
      </c>
    </row>
    <row r="181" spans="1:9">
      <c r="A181" s="151"/>
      <c r="B181" s="167"/>
      <c r="C181" s="151"/>
      <c r="D181" s="145"/>
      <c r="E181" s="150"/>
      <c r="F181" s="151"/>
      <c r="G181" s="151"/>
      <c r="H181" s="148"/>
      <c r="I181" s="148">
        <f t="shared" si="2"/>
        <v>0</v>
      </c>
    </row>
    <row r="182" spans="1:9">
      <c r="A182" s="151"/>
      <c r="B182" s="167"/>
      <c r="C182" s="151"/>
      <c r="D182" s="145"/>
      <c r="E182" s="224"/>
      <c r="F182" s="151"/>
      <c r="G182" s="224"/>
      <c r="H182" s="224"/>
      <c r="I182" s="148">
        <f t="shared" ref="I182:I245" si="3">H182*G182</f>
        <v>0</v>
      </c>
    </row>
    <row r="183" spans="1:9">
      <c r="A183" s="151"/>
      <c r="B183" s="167"/>
      <c r="C183" s="151"/>
      <c r="D183" s="145"/>
      <c r="E183" s="224"/>
      <c r="F183" s="151"/>
      <c r="G183" s="224"/>
      <c r="H183" s="224"/>
      <c r="I183" s="148">
        <f t="shared" si="3"/>
        <v>0</v>
      </c>
    </row>
    <row r="184" spans="1:9">
      <c r="A184" s="151"/>
      <c r="B184" s="167"/>
      <c r="C184" s="151"/>
      <c r="D184" s="145"/>
      <c r="E184" s="224"/>
      <c r="F184" s="151"/>
      <c r="G184" s="224"/>
      <c r="H184" s="224"/>
      <c r="I184" s="148">
        <f t="shared" si="3"/>
        <v>0</v>
      </c>
    </row>
    <row r="185" spans="1:9">
      <c r="A185" s="151"/>
      <c r="B185" s="167"/>
      <c r="C185" s="151"/>
      <c r="D185" s="145"/>
      <c r="E185" s="224"/>
      <c r="F185" s="151"/>
      <c r="G185" s="224"/>
      <c r="H185" s="224"/>
      <c r="I185" s="148">
        <f t="shared" si="3"/>
        <v>0</v>
      </c>
    </row>
    <row r="186" spans="1:9">
      <c r="A186" s="151"/>
      <c r="B186" s="167"/>
      <c r="C186" s="151"/>
      <c r="D186" s="145"/>
      <c r="E186" s="224"/>
      <c r="F186" s="151"/>
      <c r="G186" s="224"/>
      <c r="H186" s="224"/>
      <c r="I186" s="148">
        <f t="shared" si="3"/>
        <v>0</v>
      </c>
    </row>
    <row r="187" spans="1:9">
      <c r="A187" s="151"/>
      <c r="B187" s="167"/>
      <c r="C187" s="151"/>
      <c r="D187" s="145"/>
      <c r="E187" s="224"/>
      <c r="F187" s="151"/>
      <c r="G187" s="224"/>
      <c r="H187" s="224"/>
      <c r="I187" s="148">
        <f t="shared" si="3"/>
        <v>0</v>
      </c>
    </row>
    <row r="188" spans="1:9">
      <c r="A188" s="151"/>
      <c r="B188" s="167"/>
      <c r="C188" s="151"/>
      <c r="D188" s="145"/>
      <c r="E188" s="224"/>
      <c r="F188" s="151"/>
      <c r="G188" s="224"/>
      <c r="H188" s="224"/>
      <c r="I188" s="148">
        <f t="shared" si="3"/>
        <v>0</v>
      </c>
    </row>
    <row r="189" spans="1:9">
      <c r="A189" s="151"/>
      <c r="B189" s="167"/>
      <c r="C189" s="151"/>
      <c r="D189" s="145"/>
      <c r="E189" s="224"/>
      <c r="F189" s="151"/>
      <c r="G189" s="224"/>
      <c r="H189" s="224"/>
      <c r="I189" s="148">
        <f t="shared" si="3"/>
        <v>0</v>
      </c>
    </row>
    <row r="190" spans="1:9">
      <c r="A190" s="151"/>
      <c r="B190" s="167"/>
      <c r="C190" s="151"/>
      <c r="D190" s="145"/>
      <c r="E190" s="224"/>
      <c r="F190" s="151"/>
      <c r="G190" s="224"/>
      <c r="H190" s="224"/>
      <c r="I190" s="148">
        <f t="shared" si="3"/>
        <v>0</v>
      </c>
    </row>
    <row r="191" spans="1:9">
      <c r="A191" s="151"/>
      <c r="B191" s="167"/>
      <c r="C191" s="151"/>
      <c r="D191" s="145"/>
      <c r="E191" s="224"/>
      <c r="F191" s="151"/>
      <c r="G191" s="224"/>
      <c r="H191" s="224"/>
      <c r="I191" s="148">
        <f t="shared" si="3"/>
        <v>0</v>
      </c>
    </row>
    <row r="192" spans="1:9">
      <c r="A192" s="151"/>
      <c r="B192" s="167"/>
      <c r="C192" s="151"/>
      <c r="D192" s="145"/>
      <c r="E192" s="224"/>
      <c r="F192" s="151"/>
      <c r="G192" s="224"/>
      <c r="H192" s="224"/>
      <c r="I192" s="148">
        <f t="shared" si="3"/>
        <v>0</v>
      </c>
    </row>
    <row r="193" spans="1:9">
      <c r="A193" s="151"/>
      <c r="B193" s="167"/>
      <c r="C193" s="151"/>
      <c r="D193" s="145"/>
      <c r="E193" s="224"/>
      <c r="F193" s="151"/>
      <c r="G193" s="224"/>
      <c r="H193" s="224"/>
      <c r="I193" s="148">
        <f t="shared" si="3"/>
        <v>0</v>
      </c>
    </row>
    <row r="194" spans="1:9">
      <c r="A194" s="151"/>
      <c r="B194" s="167"/>
      <c r="C194" s="151"/>
      <c r="D194" s="145"/>
      <c r="E194" s="224"/>
      <c r="F194" s="151"/>
      <c r="G194" s="224"/>
      <c r="H194" s="224"/>
      <c r="I194" s="148">
        <f t="shared" si="3"/>
        <v>0</v>
      </c>
    </row>
    <row r="195" spans="1:9">
      <c r="A195" s="151"/>
      <c r="B195" s="167"/>
      <c r="C195" s="151"/>
      <c r="D195" s="145"/>
      <c r="E195" s="224"/>
      <c r="F195" s="151"/>
      <c r="G195" s="224"/>
      <c r="H195" s="224"/>
      <c r="I195" s="148">
        <f t="shared" si="3"/>
        <v>0</v>
      </c>
    </row>
    <row r="196" spans="1:9">
      <c r="A196" s="151"/>
      <c r="B196" s="167"/>
      <c r="C196" s="151"/>
      <c r="D196" s="145"/>
      <c r="E196" s="224"/>
      <c r="F196" s="151"/>
      <c r="G196" s="224"/>
      <c r="H196" s="224"/>
      <c r="I196" s="148">
        <f t="shared" si="3"/>
        <v>0</v>
      </c>
    </row>
    <row r="197" spans="1:9">
      <c r="A197" s="151"/>
      <c r="B197" s="167"/>
      <c r="C197" s="151"/>
      <c r="D197" s="145"/>
      <c r="E197" s="224"/>
      <c r="F197" s="151"/>
      <c r="G197" s="224"/>
      <c r="H197" s="224"/>
      <c r="I197" s="148">
        <f t="shared" si="3"/>
        <v>0</v>
      </c>
    </row>
    <row r="198" spans="1:9">
      <c r="A198" s="151"/>
      <c r="B198" s="167"/>
      <c r="C198" s="151"/>
      <c r="D198" s="145"/>
      <c r="E198" s="224"/>
      <c r="F198" s="151"/>
      <c r="G198" s="224"/>
      <c r="H198" s="224"/>
      <c r="I198" s="148">
        <f t="shared" si="3"/>
        <v>0</v>
      </c>
    </row>
    <row r="199" spans="1:9">
      <c r="A199" s="151"/>
      <c r="B199" s="167"/>
      <c r="C199" s="151"/>
      <c r="D199" s="145"/>
      <c r="E199" s="224"/>
      <c r="F199" s="151"/>
      <c r="G199" s="224"/>
      <c r="H199" s="224"/>
      <c r="I199" s="148">
        <f t="shared" si="3"/>
        <v>0</v>
      </c>
    </row>
    <row r="200" spans="1:9">
      <c r="A200" s="151"/>
      <c r="B200" s="167"/>
      <c r="C200" s="151"/>
      <c r="D200" s="145"/>
      <c r="E200" s="224"/>
      <c r="F200" s="151"/>
      <c r="G200" s="224"/>
      <c r="H200" s="224"/>
      <c r="I200" s="148">
        <f t="shared" si="3"/>
        <v>0</v>
      </c>
    </row>
    <row r="201" spans="1:9">
      <c r="A201" s="151"/>
      <c r="B201" s="167"/>
      <c r="C201" s="151"/>
      <c r="D201" s="145"/>
      <c r="E201" s="224"/>
      <c r="F201" s="151"/>
      <c r="G201" s="224"/>
      <c r="H201" s="224"/>
      <c r="I201" s="148">
        <f t="shared" si="3"/>
        <v>0</v>
      </c>
    </row>
    <row r="202" spans="1:9">
      <c r="A202" s="151"/>
      <c r="B202" s="167"/>
      <c r="C202" s="151"/>
      <c r="D202" s="145"/>
      <c r="E202" s="224"/>
      <c r="F202" s="151"/>
      <c r="G202" s="224"/>
      <c r="H202" s="224"/>
      <c r="I202" s="148">
        <f t="shared" si="3"/>
        <v>0</v>
      </c>
    </row>
    <row r="203" spans="1:9">
      <c r="A203" s="151"/>
      <c r="B203" s="167"/>
      <c r="C203" s="151"/>
      <c r="D203" s="145"/>
      <c r="E203" s="224"/>
      <c r="F203" s="151"/>
      <c r="G203" s="224"/>
      <c r="H203" s="224"/>
      <c r="I203" s="148">
        <f t="shared" si="3"/>
        <v>0</v>
      </c>
    </row>
    <row r="204" spans="1:9">
      <c r="A204" s="151"/>
      <c r="B204" s="167"/>
      <c r="C204" s="151"/>
      <c r="D204" s="145"/>
      <c r="E204" s="224"/>
      <c r="F204" s="151"/>
      <c r="G204" s="224"/>
      <c r="H204" s="224"/>
      <c r="I204" s="148">
        <f t="shared" si="3"/>
        <v>0</v>
      </c>
    </row>
    <row r="205" spans="1:9">
      <c r="A205" s="151"/>
      <c r="B205" s="167"/>
      <c r="C205" s="151"/>
      <c r="D205" s="145"/>
      <c r="E205" s="224"/>
      <c r="F205" s="151"/>
      <c r="G205" s="224"/>
      <c r="H205" s="224"/>
      <c r="I205" s="148">
        <f t="shared" si="3"/>
        <v>0</v>
      </c>
    </row>
    <row r="206" spans="1:9">
      <c r="A206" s="151"/>
      <c r="B206" s="167"/>
      <c r="C206" s="151"/>
      <c r="D206" s="145"/>
      <c r="E206" s="224"/>
      <c r="F206" s="151"/>
      <c r="G206" s="224"/>
      <c r="H206" s="224"/>
      <c r="I206" s="148">
        <f t="shared" si="3"/>
        <v>0</v>
      </c>
    </row>
    <row r="207" spans="1:9">
      <c r="A207" s="151"/>
      <c r="B207" s="167"/>
      <c r="C207" s="151"/>
      <c r="D207" s="145"/>
      <c r="E207" s="224"/>
      <c r="F207" s="151"/>
      <c r="G207" s="224"/>
      <c r="H207" s="224"/>
      <c r="I207" s="148">
        <f t="shared" si="3"/>
        <v>0</v>
      </c>
    </row>
    <row r="208" spans="1:9">
      <c r="A208" s="151"/>
      <c r="B208" s="167"/>
      <c r="C208" s="151"/>
      <c r="D208" s="145"/>
      <c r="E208" s="224"/>
      <c r="F208" s="151"/>
      <c r="G208" s="224"/>
      <c r="H208" s="224"/>
      <c r="I208" s="148">
        <f t="shared" si="3"/>
        <v>0</v>
      </c>
    </row>
    <row r="209" spans="1:9">
      <c r="A209" s="151"/>
      <c r="B209" s="167"/>
      <c r="C209" s="151"/>
      <c r="D209" s="145"/>
      <c r="E209" s="224"/>
      <c r="F209" s="151"/>
      <c r="G209" s="224"/>
      <c r="H209" s="224"/>
      <c r="I209" s="148">
        <f t="shared" si="3"/>
        <v>0</v>
      </c>
    </row>
    <row r="210" spans="1:9">
      <c r="A210" s="151"/>
      <c r="B210" s="167"/>
      <c r="C210" s="151"/>
      <c r="D210" s="145"/>
      <c r="E210" s="224"/>
      <c r="F210" s="151"/>
      <c r="G210" s="224"/>
      <c r="H210" s="224"/>
      <c r="I210" s="148">
        <f t="shared" si="3"/>
        <v>0</v>
      </c>
    </row>
    <row r="211" spans="1:9">
      <c r="A211" s="151"/>
      <c r="B211" s="167"/>
      <c r="C211" s="151"/>
      <c r="D211" s="145"/>
      <c r="E211" s="224"/>
      <c r="F211" s="151"/>
      <c r="G211" s="224"/>
      <c r="H211" s="224"/>
      <c r="I211" s="148">
        <f t="shared" si="3"/>
        <v>0</v>
      </c>
    </row>
    <row r="212" spans="1:9">
      <c r="A212" s="151"/>
      <c r="B212" s="167"/>
      <c r="C212" s="151"/>
      <c r="D212" s="145"/>
      <c r="E212" s="224"/>
      <c r="F212" s="151"/>
      <c r="G212" s="224"/>
      <c r="H212" s="224"/>
      <c r="I212" s="148">
        <f t="shared" si="3"/>
        <v>0</v>
      </c>
    </row>
    <row r="213" spans="1:9">
      <c r="A213" s="151"/>
      <c r="B213" s="167"/>
      <c r="C213" s="151"/>
      <c r="D213" s="145"/>
      <c r="E213" s="224"/>
      <c r="F213" s="151"/>
      <c r="G213" s="224"/>
      <c r="H213" s="224"/>
      <c r="I213" s="148">
        <f t="shared" si="3"/>
        <v>0</v>
      </c>
    </row>
    <row r="214" spans="1:9">
      <c r="A214" s="151"/>
      <c r="B214" s="167"/>
      <c r="C214" s="151"/>
      <c r="D214" s="145"/>
      <c r="E214" s="224"/>
      <c r="F214" s="151"/>
      <c r="G214" s="224"/>
      <c r="H214" s="224"/>
      <c r="I214" s="148">
        <f t="shared" si="3"/>
        <v>0</v>
      </c>
    </row>
    <row r="215" spans="1:9">
      <c r="A215" s="151"/>
      <c r="B215" s="167"/>
      <c r="C215" s="151"/>
      <c r="D215" s="145"/>
      <c r="E215" s="224"/>
      <c r="F215" s="151"/>
      <c r="G215" s="224"/>
      <c r="H215" s="224"/>
      <c r="I215" s="148">
        <f t="shared" si="3"/>
        <v>0</v>
      </c>
    </row>
    <row r="216" spans="1:9">
      <c r="A216" s="151"/>
      <c r="B216" s="167"/>
      <c r="C216" s="151"/>
      <c r="D216" s="145"/>
      <c r="E216" s="224"/>
      <c r="F216" s="151"/>
      <c r="G216" s="224"/>
      <c r="H216" s="224"/>
      <c r="I216" s="148">
        <f t="shared" si="3"/>
        <v>0</v>
      </c>
    </row>
    <row r="217" spans="1:9">
      <c r="A217" s="151"/>
      <c r="B217" s="167"/>
      <c r="C217" s="151"/>
      <c r="D217" s="145"/>
      <c r="E217" s="224"/>
      <c r="F217" s="151"/>
      <c r="G217" s="224"/>
      <c r="H217" s="224"/>
      <c r="I217" s="148">
        <f t="shared" si="3"/>
        <v>0</v>
      </c>
    </row>
    <row r="218" spans="1:9">
      <c r="A218" s="151"/>
      <c r="B218" s="167"/>
      <c r="C218" s="151"/>
      <c r="D218" s="145"/>
      <c r="E218" s="224"/>
      <c r="F218" s="151"/>
      <c r="G218" s="224"/>
      <c r="H218" s="224"/>
      <c r="I218" s="148">
        <f t="shared" si="3"/>
        <v>0</v>
      </c>
    </row>
    <row r="219" spans="1:9">
      <c r="A219" s="151"/>
      <c r="B219" s="167"/>
      <c r="C219" s="151"/>
      <c r="D219" s="145"/>
      <c r="E219" s="224"/>
      <c r="F219" s="151"/>
      <c r="G219" s="224"/>
      <c r="H219" s="224"/>
      <c r="I219" s="148">
        <f t="shared" si="3"/>
        <v>0</v>
      </c>
    </row>
    <row r="220" spans="1:9">
      <c r="A220" s="151"/>
      <c r="B220" s="167"/>
      <c r="C220" s="151"/>
      <c r="D220" s="145"/>
      <c r="E220" s="224"/>
      <c r="F220" s="151"/>
      <c r="G220" s="224"/>
      <c r="H220" s="224"/>
      <c r="I220" s="148">
        <f t="shared" si="3"/>
        <v>0</v>
      </c>
    </row>
    <row r="221" spans="1:9">
      <c r="A221" s="151"/>
      <c r="B221" s="167"/>
      <c r="C221" s="151"/>
      <c r="D221" s="145"/>
      <c r="E221" s="224"/>
      <c r="F221" s="151"/>
      <c r="G221" s="224"/>
      <c r="H221" s="224"/>
      <c r="I221" s="148">
        <f t="shared" si="3"/>
        <v>0</v>
      </c>
    </row>
    <row r="222" spans="1:9">
      <c r="A222" s="151"/>
      <c r="B222" s="167"/>
      <c r="C222" s="151"/>
      <c r="D222" s="145"/>
      <c r="E222" s="224"/>
      <c r="F222" s="151"/>
      <c r="G222" s="224"/>
      <c r="H222" s="224"/>
      <c r="I222" s="148">
        <f t="shared" si="3"/>
        <v>0</v>
      </c>
    </row>
    <row r="223" spans="1:9">
      <c r="A223" s="151"/>
      <c r="E223" s="224"/>
      <c r="F223" s="151"/>
      <c r="G223" s="224"/>
      <c r="H223" s="224"/>
      <c r="I223" s="148">
        <f t="shared" si="3"/>
        <v>0</v>
      </c>
    </row>
    <row r="224" spans="1:9">
      <c r="A224" s="151"/>
      <c r="B224" s="167"/>
      <c r="C224" s="151"/>
      <c r="D224" s="145"/>
      <c r="E224" s="224"/>
      <c r="F224" s="151"/>
      <c r="G224" s="224"/>
      <c r="H224" s="224"/>
      <c r="I224" s="148">
        <f t="shared" si="3"/>
        <v>0</v>
      </c>
    </row>
    <row r="225" spans="1:9">
      <c r="A225" s="151"/>
      <c r="B225" s="167"/>
      <c r="C225" s="151"/>
      <c r="D225" s="145"/>
      <c r="E225" s="224"/>
      <c r="F225" s="151"/>
      <c r="G225" s="224"/>
      <c r="H225" s="224"/>
      <c r="I225" s="148">
        <f t="shared" si="3"/>
        <v>0</v>
      </c>
    </row>
    <row r="226" spans="1:9">
      <c r="A226" s="151"/>
      <c r="B226" s="167"/>
      <c r="C226" s="151"/>
      <c r="D226" s="145"/>
      <c r="E226" s="224"/>
      <c r="F226" s="151"/>
      <c r="G226" s="224"/>
      <c r="H226" s="224"/>
      <c r="I226" s="148">
        <f t="shared" si="3"/>
        <v>0</v>
      </c>
    </row>
    <row r="227" spans="1:9">
      <c r="A227" s="151"/>
      <c r="B227" s="167"/>
      <c r="C227" s="151"/>
      <c r="D227" s="145"/>
      <c r="E227" s="224"/>
      <c r="F227" s="151"/>
      <c r="G227" s="224"/>
      <c r="H227" s="224"/>
      <c r="I227" s="148">
        <f t="shared" si="3"/>
        <v>0</v>
      </c>
    </row>
    <row r="228" spans="1:9">
      <c r="A228" s="151"/>
      <c r="B228" s="167"/>
      <c r="C228" s="151"/>
      <c r="D228" s="145"/>
      <c r="E228" s="224"/>
      <c r="F228" s="151"/>
      <c r="G228" s="224"/>
      <c r="H228" s="224"/>
      <c r="I228" s="148">
        <f t="shared" si="3"/>
        <v>0</v>
      </c>
    </row>
    <row r="229" spans="1:9">
      <c r="A229" s="151"/>
      <c r="B229" s="167"/>
      <c r="C229" s="151"/>
      <c r="D229" s="145"/>
      <c r="E229" s="224"/>
      <c r="F229" s="151"/>
      <c r="G229" s="224"/>
      <c r="H229" s="224"/>
      <c r="I229" s="148">
        <f t="shared" si="3"/>
        <v>0</v>
      </c>
    </row>
    <row r="230" spans="1:9">
      <c r="A230" s="151"/>
      <c r="B230" s="167"/>
      <c r="C230" s="151"/>
      <c r="D230" s="145"/>
      <c r="E230" s="224"/>
      <c r="F230" s="151"/>
      <c r="G230" s="224"/>
      <c r="H230" s="224"/>
      <c r="I230" s="148">
        <f t="shared" si="3"/>
        <v>0</v>
      </c>
    </row>
    <row r="231" spans="1:9">
      <c r="A231" s="151"/>
      <c r="B231" s="167"/>
      <c r="C231" s="151"/>
      <c r="D231" s="145"/>
      <c r="E231" s="224"/>
      <c r="F231" s="151"/>
      <c r="G231" s="224"/>
      <c r="H231" s="224"/>
      <c r="I231" s="148">
        <f t="shared" si="3"/>
        <v>0</v>
      </c>
    </row>
    <row r="232" spans="1:9">
      <c r="A232" s="151"/>
      <c r="B232" s="167"/>
      <c r="C232" s="151"/>
      <c r="D232" s="145"/>
      <c r="E232" s="224"/>
      <c r="F232" s="151"/>
      <c r="G232" s="224"/>
      <c r="H232" s="224"/>
      <c r="I232" s="148">
        <f t="shared" si="3"/>
        <v>0</v>
      </c>
    </row>
    <row r="233" spans="1:9">
      <c r="A233" s="151"/>
      <c r="B233" s="167"/>
      <c r="C233" s="151"/>
      <c r="D233" s="145"/>
      <c r="E233" s="224"/>
      <c r="F233" s="151"/>
      <c r="G233" s="224"/>
      <c r="H233" s="224"/>
      <c r="I233" s="148">
        <f t="shared" si="3"/>
        <v>0</v>
      </c>
    </row>
    <row r="234" spans="1:9">
      <c r="A234" s="151"/>
      <c r="B234" s="167"/>
      <c r="C234" s="151"/>
      <c r="D234" s="145"/>
      <c r="E234" s="224"/>
      <c r="F234" s="151"/>
      <c r="G234" s="224"/>
      <c r="H234" s="224"/>
      <c r="I234" s="148">
        <f t="shared" si="3"/>
        <v>0</v>
      </c>
    </row>
    <row r="235" spans="1:9">
      <c r="A235" s="151"/>
      <c r="B235" s="167"/>
      <c r="C235" s="151"/>
      <c r="D235" s="145"/>
      <c r="E235" s="224"/>
      <c r="F235" s="151"/>
      <c r="G235" s="224"/>
      <c r="H235" s="224"/>
      <c r="I235" s="148">
        <f t="shared" si="3"/>
        <v>0</v>
      </c>
    </row>
    <row r="236" spans="1:9">
      <c r="A236" s="151"/>
      <c r="B236" s="167"/>
      <c r="C236" s="151"/>
      <c r="D236" s="145"/>
      <c r="E236" s="224"/>
      <c r="F236" s="151"/>
      <c r="G236" s="224"/>
      <c r="H236" s="224"/>
      <c r="I236" s="148">
        <f t="shared" si="3"/>
        <v>0</v>
      </c>
    </row>
    <row r="237" spans="1:9">
      <c r="A237" s="151"/>
      <c r="B237" s="167"/>
      <c r="C237" s="151"/>
      <c r="D237" s="145"/>
      <c r="E237" s="224"/>
      <c r="F237" s="151"/>
      <c r="G237" s="224"/>
      <c r="H237" s="224"/>
      <c r="I237" s="148">
        <f t="shared" si="3"/>
        <v>0</v>
      </c>
    </row>
    <row r="238" spans="1:9">
      <c r="A238" s="151"/>
      <c r="B238" s="167"/>
      <c r="C238" s="151"/>
      <c r="D238" s="145"/>
      <c r="E238" s="224"/>
      <c r="F238" s="151"/>
      <c r="G238" s="224"/>
      <c r="H238" s="224"/>
      <c r="I238" s="148">
        <f t="shared" si="3"/>
        <v>0</v>
      </c>
    </row>
    <row r="239" spans="1:9">
      <c r="A239" s="151"/>
      <c r="B239" s="167"/>
      <c r="C239" s="151"/>
      <c r="D239" s="145"/>
      <c r="E239" s="224"/>
      <c r="F239" s="151"/>
      <c r="G239" s="224"/>
      <c r="H239" s="224"/>
      <c r="I239" s="148">
        <f t="shared" si="3"/>
        <v>0</v>
      </c>
    </row>
    <row r="240" spans="1:9">
      <c r="A240" s="151"/>
      <c r="B240" s="167"/>
      <c r="C240" s="151"/>
      <c r="D240" s="145"/>
      <c r="E240" s="224"/>
      <c r="F240" s="151"/>
      <c r="G240" s="224"/>
      <c r="H240" s="224"/>
      <c r="I240" s="148">
        <f t="shared" si="3"/>
        <v>0</v>
      </c>
    </row>
    <row r="241" spans="1:9">
      <c r="A241" s="151"/>
      <c r="B241" s="167"/>
      <c r="C241" s="151"/>
      <c r="D241" s="145"/>
      <c r="E241" s="224"/>
      <c r="F241" s="151"/>
      <c r="G241" s="224"/>
      <c r="H241" s="224"/>
      <c r="I241" s="148">
        <f t="shared" si="3"/>
        <v>0</v>
      </c>
    </row>
    <row r="242" spans="1:9">
      <c r="A242" s="151"/>
      <c r="B242" s="167"/>
      <c r="C242" s="151"/>
      <c r="D242" s="145"/>
      <c r="E242" s="224"/>
      <c r="F242" s="151"/>
      <c r="G242" s="224"/>
      <c r="H242" s="224"/>
      <c r="I242" s="148">
        <f t="shared" si="3"/>
        <v>0</v>
      </c>
    </row>
    <row r="243" spans="1:9">
      <c r="A243" s="151"/>
      <c r="B243" s="167"/>
      <c r="C243" s="151"/>
      <c r="D243" s="145"/>
      <c r="E243" s="224"/>
      <c r="F243" s="151"/>
      <c r="G243" s="224"/>
      <c r="H243" s="224"/>
      <c r="I243" s="148">
        <f t="shared" si="3"/>
        <v>0</v>
      </c>
    </row>
    <row r="244" spans="1:9">
      <c r="A244" s="151"/>
      <c r="B244" s="167"/>
      <c r="C244" s="151"/>
      <c r="D244" s="145"/>
      <c r="E244" s="224"/>
      <c r="F244" s="151"/>
      <c r="G244" s="224"/>
      <c r="H244" s="224"/>
      <c r="I244" s="148">
        <f t="shared" si="3"/>
        <v>0</v>
      </c>
    </row>
    <row r="245" spans="1:9">
      <c r="A245" s="151"/>
      <c r="B245" s="167"/>
      <c r="C245" s="151"/>
      <c r="D245" s="145"/>
      <c r="E245" s="224"/>
      <c r="F245" s="151"/>
      <c r="G245" s="224"/>
      <c r="H245" s="224"/>
      <c r="I245" s="148">
        <f t="shared" si="3"/>
        <v>0</v>
      </c>
    </row>
    <row r="246" spans="1:9">
      <c r="A246" s="151"/>
      <c r="B246" s="167"/>
      <c r="C246" s="151"/>
      <c r="D246" s="145"/>
      <c r="E246" s="224"/>
      <c r="F246" s="151"/>
      <c r="G246" s="224"/>
      <c r="H246" s="224"/>
      <c r="I246" s="148">
        <f t="shared" ref="I246:I286" si="4">H246*G246</f>
        <v>0</v>
      </c>
    </row>
    <row r="247" spans="1:9">
      <c r="A247" s="151"/>
      <c r="B247" s="167"/>
      <c r="C247" s="151"/>
      <c r="D247" s="145"/>
      <c r="E247" s="224"/>
      <c r="F247" s="151"/>
      <c r="G247" s="224"/>
      <c r="H247" s="224"/>
      <c r="I247" s="148">
        <f t="shared" si="4"/>
        <v>0</v>
      </c>
    </row>
    <row r="248" spans="1:9">
      <c r="A248" s="151"/>
      <c r="B248" s="167"/>
      <c r="C248" s="151"/>
      <c r="D248" s="145"/>
      <c r="E248" s="224"/>
      <c r="F248" s="151"/>
      <c r="G248" s="224"/>
      <c r="H248" s="224"/>
      <c r="I248" s="148">
        <f t="shared" si="4"/>
        <v>0</v>
      </c>
    </row>
    <row r="249" spans="1:9">
      <c r="A249" s="151"/>
      <c r="B249" s="167"/>
      <c r="C249" s="151"/>
      <c r="D249" s="145"/>
      <c r="E249" s="224"/>
      <c r="F249" s="151"/>
      <c r="G249" s="224"/>
      <c r="H249" s="224"/>
      <c r="I249" s="148">
        <f t="shared" si="4"/>
        <v>0</v>
      </c>
    </row>
    <row r="250" spans="1:9">
      <c r="A250" s="151"/>
      <c r="B250" s="167"/>
      <c r="C250" s="151"/>
      <c r="D250" s="145"/>
      <c r="E250" s="224"/>
      <c r="F250" s="151"/>
      <c r="G250" s="224"/>
      <c r="H250" s="224"/>
      <c r="I250" s="148">
        <f t="shared" si="4"/>
        <v>0</v>
      </c>
    </row>
    <row r="251" spans="1:9">
      <c r="A251" s="151"/>
      <c r="B251" s="167"/>
      <c r="C251" s="151"/>
      <c r="D251" s="145"/>
      <c r="E251" s="224"/>
      <c r="F251" s="151"/>
      <c r="G251" s="224"/>
      <c r="H251" s="224"/>
      <c r="I251" s="148">
        <f t="shared" si="4"/>
        <v>0</v>
      </c>
    </row>
    <row r="252" spans="1:9">
      <c r="A252" s="151"/>
      <c r="B252" s="167"/>
      <c r="C252" s="151"/>
      <c r="D252" s="145"/>
      <c r="E252" s="224"/>
      <c r="F252" s="151"/>
      <c r="G252" s="224"/>
      <c r="H252" s="224"/>
      <c r="I252" s="148">
        <f t="shared" si="4"/>
        <v>0</v>
      </c>
    </row>
    <row r="253" spans="1:9">
      <c r="A253" s="151"/>
      <c r="B253" s="167"/>
      <c r="C253" s="151"/>
      <c r="D253" s="145"/>
      <c r="E253" s="224"/>
      <c r="F253" s="151"/>
      <c r="G253" s="224"/>
      <c r="H253" s="224"/>
      <c r="I253" s="148">
        <f t="shared" si="4"/>
        <v>0</v>
      </c>
    </row>
    <row r="254" spans="1:9">
      <c r="A254" s="151"/>
      <c r="B254" s="167"/>
      <c r="C254" s="151"/>
      <c r="D254" s="145"/>
      <c r="E254" s="224"/>
      <c r="F254" s="151"/>
      <c r="G254" s="224"/>
      <c r="H254" s="224"/>
      <c r="I254" s="148">
        <f t="shared" si="4"/>
        <v>0</v>
      </c>
    </row>
    <row r="255" spans="1:9">
      <c r="A255" s="151"/>
      <c r="B255" s="167"/>
      <c r="C255" s="151"/>
      <c r="D255" s="145"/>
      <c r="E255" s="224"/>
      <c r="F255" s="151"/>
      <c r="G255" s="224"/>
      <c r="H255" s="224"/>
      <c r="I255" s="148">
        <f t="shared" si="4"/>
        <v>0</v>
      </c>
    </row>
    <row r="256" spans="1:9">
      <c r="A256" s="151"/>
      <c r="B256" s="167"/>
      <c r="C256" s="151"/>
      <c r="D256" s="145"/>
      <c r="E256" s="224"/>
      <c r="F256" s="151"/>
      <c r="G256" s="224"/>
      <c r="H256" s="224"/>
      <c r="I256" s="148">
        <f t="shared" si="4"/>
        <v>0</v>
      </c>
    </row>
    <row r="257" spans="1:9">
      <c r="A257" s="151"/>
      <c r="B257" s="167"/>
      <c r="C257" s="151"/>
      <c r="D257" s="145"/>
      <c r="E257" s="224"/>
      <c r="F257" s="151"/>
      <c r="G257" s="224"/>
      <c r="H257" s="224"/>
      <c r="I257" s="148">
        <f t="shared" si="4"/>
        <v>0</v>
      </c>
    </row>
    <row r="258" spans="1:9">
      <c r="A258" s="151"/>
      <c r="B258" s="167"/>
      <c r="C258" s="151"/>
      <c r="D258" s="145"/>
      <c r="E258" s="224"/>
      <c r="F258" s="151"/>
      <c r="G258" s="224"/>
      <c r="H258" s="224"/>
      <c r="I258" s="148">
        <f t="shared" si="4"/>
        <v>0</v>
      </c>
    </row>
    <row r="259" spans="1:9">
      <c r="A259" s="151"/>
      <c r="B259" s="167"/>
      <c r="C259" s="151"/>
      <c r="D259" s="145"/>
      <c r="E259" s="224"/>
      <c r="F259" s="151"/>
      <c r="G259" s="224"/>
      <c r="H259" s="224"/>
      <c r="I259" s="148">
        <f t="shared" si="4"/>
        <v>0</v>
      </c>
    </row>
    <row r="260" spans="1:9">
      <c r="A260" s="151"/>
      <c r="B260" s="167"/>
      <c r="C260" s="151"/>
      <c r="D260" s="145"/>
      <c r="E260" s="224"/>
      <c r="F260" s="151"/>
      <c r="G260" s="224"/>
      <c r="H260" s="224"/>
      <c r="I260" s="148">
        <f t="shared" si="4"/>
        <v>0</v>
      </c>
    </row>
    <row r="261" spans="1:9">
      <c r="A261" s="151"/>
      <c r="B261" s="167"/>
      <c r="C261" s="151"/>
      <c r="D261" s="145"/>
      <c r="E261" s="224"/>
      <c r="F261" s="151"/>
      <c r="G261" s="224"/>
      <c r="H261" s="224"/>
      <c r="I261" s="148">
        <f t="shared" si="4"/>
        <v>0</v>
      </c>
    </row>
    <row r="262" spans="1:9">
      <c r="A262" s="151"/>
      <c r="B262" s="167"/>
      <c r="C262" s="151"/>
      <c r="D262" s="145"/>
      <c r="E262" s="224"/>
      <c r="F262" s="151"/>
      <c r="G262" s="224"/>
      <c r="H262" s="224"/>
      <c r="I262" s="148">
        <f t="shared" si="4"/>
        <v>0</v>
      </c>
    </row>
    <row r="263" spans="1:9">
      <c r="A263" s="151"/>
      <c r="B263" s="167"/>
      <c r="C263" s="151"/>
      <c r="D263" s="145"/>
      <c r="E263" s="224"/>
      <c r="F263" s="151"/>
      <c r="G263" s="224"/>
      <c r="H263" s="224"/>
      <c r="I263" s="148">
        <f t="shared" si="4"/>
        <v>0</v>
      </c>
    </row>
    <row r="264" spans="1:9">
      <c r="A264" s="151"/>
      <c r="B264" s="167"/>
      <c r="C264" s="151"/>
      <c r="D264" s="145"/>
      <c r="E264" s="224"/>
      <c r="F264" s="151"/>
      <c r="G264" s="224"/>
      <c r="H264" s="224"/>
      <c r="I264" s="148">
        <f t="shared" si="4"/>
        <v>0</v>
      </c>
    </row>
    <row r="265" spans="1:9">
      <c r="A265" s="151"/>
      <c r="B265" s="167"/>
      <c r="C265" s="151"/>
      <c r="D265" s="145"/>
      <c r="E265" s="224"/>
      <c r="F265" s="151"/>
      <c r="G265" s="224"/>
      <c r="H265" s="224"/>
      <c r="I265" s="148">
        <f t="shared" si="4"/>
        <v>0</v>
      </c>
    </row>
    <row r="266" spans="1:9">
      <c r="A266" s="151"/>
      <c r="B266" s="167"/>
      <c r="C266" s="151"/>
      <c r="D266" s="145"/>
      <c r="E266" s="224"/>
      <c r="F266" s="151"/>
      <c r="G266" s="224"/>
      <c r="H266" s="224"/>
      <c r="I266" s="148">
        <f t="shared" si="4"/>
        <v>0</v>
      </c>
    </row>
    <row r="267" spans="1:9">
      <c r="A267" s="151"/>
      <c r="B267" s="167"/>
      <c r="C267" s="151"/>
      <c r="D267" s="145"/>
      <c r="E267" s="224"/>
      <c r="F267" s="151"/>
      <c r="G267" s="224"/>
      <c r="H267" s="224"/>
      <c r="I267" s="148">
        <f t="shared" si="4"/>
        <v>0</v>
      </c>
    </row>
    <row r="268" spans="1:9">
      <c r="A268" s="151"/>
      <c r="B268" s="167"/>
      <c r="C268" s="151"/>
      <c r="D268" s="145"/>
      <c r="E268" s="224"/>
      <c r="F268" s="151"/>
      <c r="G268" s="224"/>
      <c r="H268" s="224"/>
      <c r="I268" s="148">
        <f t="shared" si="4"/>
        <v>0</v>
      </c>
    </row>
    <row r="269" spans="1:9">
      <c r="A269" s="151"/>
      <c r="B269" s="167"/>
      <c r="C269" s="151"/>
      <c r="D269" s="145"/>
      <c r="E269" s="224"/>
      <c r="F269" s="151"/>
      <c r="G269" s="224"/>
      <c r="H269" s="224"/>
      <c r="I269" s="148">
        <f t="shared" si="4"/>
        <v>0</v>
      </c>
    </row>
    <row r="270" spans="1:9">
      <c r="A270" s="151"/>
      <c r="B270" s="167"/>
      <c r="C270" s="151"/>
      <c r="D270" s="145"/>
      <c r="E270" s="224"/>
      <c r="F270" s="151"/>
      <c r="G270" s="224"/>
      <c r="H270" s="224"/>
      <c r="I270" s="148">
        <f t="shared" si="4"/>
        <v>0</v>
      </c>
    </row>
    <row r="271" spans="1:9">
      <c r="A271" s="151"/>
      <c r="B271" s="167"/>
      <c r="C271" s="151"/>
      <c r="D271" s="145"/>
      <c r="E271" s="224"/>
      <c r="F271" s="151"/>
      <c r="G271" s="224"/>
      <c r="H271" s="224"/>
      <c r="I271" s="148">
        <f t="shared" si="4"/>
        <v>0</v>
      </c>
    </row>
    <row r="272" spans="1:9">
      <c r="A272" s="151"/>
      <c r="B272" s="167"/>
      <c r="C272" s="151"/>
      <c r="D272" s="145"/>
      <c r="E272" s="224"/>
      <c r="F272" s="151"/>
      <c r="G272" s="224"/>
      <c r="H272" s="224"/>
      <c r="I272" s="148">
        <f t="shared" si="4"/>
        <v>0</v>
      </c>
    </row>
    <row r="273" spans="1:9">
      <c r="A273" s="151"/>
      <c r="B273" s="167"/>
      <c r="C273" s="151"/>
      <c r="D273" s="145"/>
      <c r="E273" s="224"/>
      <c r="F273" s="151"/>
      <c r="G273" s="224"/>
      <c r="H273" s="224"/>
      <c r="I273" s="148">
        <f t="shared" si="4"/>
        <v>0</v>
      </c>
    </row>
    <row r="274" spans="1:9">
      <c r="A274" s="151"/>
      <c r="B274" s="167"/>
      <c r="C274" s="151"/>
      <c r="D274" s="145"/>
      <c r="E274" s="224"/>
      <c r="F274" s="151"/>
      <c r="G274" s="224"/>
      <c r="H274" s="224"/>
      <c r="I274" s="148">
        <f t="shared" si="4"/>
        <v>0</v>
      </c>
    </row>
    <row r="275" spans="1:9">
      <c r="A275" s="151"/>
      <c r="B275" s="167"/>
      <c r="C275" s="151"/>
      <c r="D275" s="145"/>
      <c r="E275" s="224"/>
      <c r="F275" s="151"/>
      <c r="G275" s="224"/>
      <c r="H275" s="224"/>
      <c r="I275" s="148">
        <f t="shared" si="4"/>
        <v>0</v>
      </c>
    </row>
    <row r="276" spans="1:9">
      <c r="A276" s="151"/>
      <c r="B276" s="167"/>
      <c r="C276" s="151"/>
      <c r="D276" s="145"/>
      <c r="E276" s="224"/>
      <c r="F276" s="151"/>
      <c r="G276" s="224"/>
      <c r="H276" s="224"/>
      <c r="I276" s="148">
        <f t="shared" si="4"/>
        <v>0</v>
      </c>
    </row>
    <row r="277" spans="1:9">
      <c r="A277" s="151"/>
      <c r="B277" s="167"/>
      <c r="C277" s="151"/>
      <c r="D277" s="145"/>
      <c r="E277" s="224"/>
      <c r="F277" s="151"/>
      <c r="G277" s="224"/>
      <c r="H277" s="224"/>
      <c r="I277" s="148">
        <f t="shared" si="4"/>
        <v>0</v>
      </c>
    </row>
    <row r="278" spans="1:9">
      <c r="A278" s="151"/>
      <c r="B278" s="167"/>
      <c r="C278" s="151"/>
      <c r="D278" s="145"/>
      <c r="E278" s="224"/>
      <c r="F278" s="151"/>
      <c r="G278" s="224"/>
      <c r="H278" s="224"/>
      <c r="I278" s="148">
        <f t="shared" si="4"/>
        <v>0</v>
      </c>
    </row>
    <row r="279" spans="1:9">
      <c r="A279" s="151"/>
      <c r="B279" s="167"/>
      <c r="C279" s="151"/>
      <c r="D279" s="145"/>
      <c r="E279" s="224"/>
      <c r="F279" s="151"/>
      <c r="G279" s="224"/>
      <c r="H279" s="224"/>
      <c r="I279" s="148">
        <f t="shared" si="4"/>
        <v>0</v>
      </c>
    </row>
    <row r="280" spans="1:9">
      <c r="A280" s="151"/>
      <c r="B280" s="167"/>
      <c r="C280" s="151"/>
      <c r="D280" s="145"/>
      <c r="E280" s="224"/>
      <c r="F280" s="151"/>
      <c r="G280" s="224"/>
      <c r="H280" s="224"/>
      <c r="I280" s="148">
        <f t="shared" si="4"/>
        <v>0</v>
      </c>
    </row>
    <row r="281" spans="1:9">
      <c r="A281" s="151"/>
      <c r="B281" s="167"/>
      <c r="C281" s="151"/>
      <c r="D281" s="145"/>
      <c r="E281" s="224"/>
      <c r="F281" s="151"/>
      <c r="G281" s="224"/>
      <c r="H281" s="224"/>
      <c r="I281" s="148">
        <f t="shared" si="4"/>
        <v>0</v>
      </c>
    </row>
    <row r="282" spans="1:9">
      <c r="A282" s="151"/>
      <c r="B282" s="167"/>
      <c r="C282" s="151"/>
      <c r="D282" s="145"/>
      <c r="E282" s="224"/>
      <c r="F282" s="151"/>
      <c r="G282" s="224"/>
      <c r="H282" s="224"/>
      <c r="I282" s="148">
        <f t="shared" si="4"/>
        <v>0</v>
      </c>
    </row>
    <row r="283" spans="1:9">
      <c r="A283" s="151"/>
      <c r="B283" s="167"/>
      <c r="C283" s="151"/>
      <c r="D283" s="145"/>
      <c r="E283" s="224"/>
      <c r="F283" s="151"/>
      <c r="G283" s="224"/>
      <c r="H283" s="224"/>
      <c r="I283" s="148">
        <f t="shared" si="4"/>
        <v>0</v>
      </c>
    </row>
    <row r="284" spans="1:9">
      <c r="A284" s="151"/>
      <c r="B284" s="167"/>
      <c r="C284" s="151"/>
      <c r="D284" s="145"/>
      <c r="E284" s="224"/>
      <c r="F284" s="151"/>
      <c r="G284" s="224"/>
      <c r="H284" s="224"/>
      <c r="I284" s="148">
        <f t="shared" si="4"/>
        <v>0</v>
      </c>
    </row>
    <row r="285" spans="1:9">
      <c r="A285" s="151"/>
      <c r="B285" s="167"/>
      <c r="C285" s="151"/>
      <c r="D285" s="145"/>
      <c r="E285" s="224"/>
      <c r="F285" s="151"/>
      <c r="G285" s="224"/>
      <c r="H285" s="224"/>
      <c r="I285" s="148">
        <f t="shared" si="4"/>
        <v>0</v>
      </c>
    </row>
    <row r="286" spans="1:9">
      <c r="A286" s="151"/>
      <c r="B286" s="167"/>
      <c r="C286" s="151"/>
      <c r="D286" s="145"/>
      <c r="E286" s="224"/>
      <c r="F286" s="151"/>
      <c r="G286" s="224"/>
      <c r="H286" s="224"/>
      <c r="I286" s="148">
        <f t="shared" si="4"/>
        <v>0</v>
      </c>
    </row>
  </sheetData>
  <mergeCells count="4">
    <mergeCell ref="A1:F2"/>
    <mergeCell ref="A3:F3"/>
    <mergeCell ref="A4:B4"/>
    <mergeCell ref="A7:I8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332"/>
  <sheetViews>
    <sheetView topLeftCell="A151" workbookViewId="0">
      <selection activeCell="N157" sqref="N157"/>
    </sheetView>
  </sheetViews>
  <sheetFormatPr defaultRowHeight="15.75"/>
  <cols>
    <col min="1" max="1" width="4.28515625" style="44" customWidth="1"/>
    <col min="2" max="2" width="11.5703125" style="6" customWidth="1"/>
    <col min="3" max="3" width="13.42578125" style="44" customWidth="1"/>
    <col min="4" max="4" width="19.28515625" style="47" customWidth="1"/>
    <col min="5" max="5" width="43.85546875" style="41" customWidth="1"/>
    <col min="6" max="6" width="9.140625" style="44"/>
    <col min="7" max="7" width="9.140625" style="41"/>
    <col min="8" max="8" width="12.140625" style="41" customWidth="1"/>
    <col min="9" max="9" width="13.42578125" style="41" customWidth="1"/>
    <col min="10" max="10" width="13.5703125" style="41" customWidth="1"/>
    <col min="11" max="11" width="12.5703125" style="42" customWidth="1"/>
    <col min="12" max="16384" width="9.140625" style="41"/>
  </cols>
  <sheetData>
    <row r="1" spans="1:12">
      <c r="A1" s="239" t="s">
        <v>0</v>
      </c>
      <c r="B1" s="239"/>
      <c r="C1" s="239"/>
      <c r="D1" s="239"/>
      <c r="E1" s="239"/>
      <c r="F1" s="239"/>
      <c r="G1" s="212"/>
    </row>
    <row r="2" spans="1:12">
      <c r="A2" s="239"/>
      <c r="B2" s="239"/>
      <c r="C2" s="239"/>
      <c r="D2" s="239"/>
      <c r="E2" s="239"/>
      <c r="F2" s="239"/>
      <c r="G2" s="212"/>
    </row>
    <row r="3" spans="1:12">
      <c r="A3" s="239" t="s">
        <v>1</v>
      </c>
      <c r="B3" s="239"/>
      <c r="C3" s="239"/>
      <c r="D3" s="239"/>
      <c r="E3" s="239"/>
      <c r="F3" s="239"/>
      <c r="G3" s="212"/>
    </row>
    <row r="4" spans="1:12">
      <c r="A4" s="43" t="s">
        <v>2</v>
      </c>
      <c r="B4" s="43"/>
      <c r="D4" s="45"/>
      <c r="E4" s="212"/>
      <c r="G4" s="212"/>
      <c r="H4" s="46"/>
      <c r="I4" s="46"/>
    </row>
    <row r="5" spans="1:12">
      <c r="G5" s="48"/>
    </row>
    <row r="6" spans="1:12">
      <c r="G6" s="48"/>
      <c r="I6" s="49"/>
    </row>
    <row r="7" spans="1:12">
      <c r="A7" s="240" t="s">
        <v>3</v>
      </c>
      <c r="B7" s="240"/>
      <c r="C7" s="240"/>
      <c r="D7" s="240"/>
      <c r="E7" s="240"/>
      <c r="F7" s="240"/>
      <c r="G7" s="240"/>
      <c r="H7" s="240"/>
      <c r="I7" s="240"/>
      <c r="J7" s="240"/>
    </row>
    <row r="8" spans="1:12">
      <c r="A8" s="240"/>
      <c r="B8" s="240"/>
      <c r="C8" s="240"/>
      <c r="D8" s="240"/>
      <c r="E8" s="240"/>
      <c r="F8" s="240"/>
      <c r="G8" s="240"/>
      <c r="H8" s="240"/>
      <c r="I8" s="240"/>
      <c r="J8" s="240"/>
    </row>
    <row r="10" spans="1:12" ht="31.5">
      <c r="A10" s="50" t="s">
        <v>4</v>
      </c>
      <c r="B10" s="10" t="s">
        <v>5</v>
      </c>
      <c r="C10" s="50" t="s">
        <v>6</v>
      </c>
      <c r="D10" s="50" t="s">
        <v>7</v>
      </c>
      <c r="E10" s="50" t="s">
        <v>8</v>
      </c>
      <c r="F10" s="50" t="s">
        <v>9</v>
      </c>
      <c r="G10" s="51" t="s">
        <v>10</v>
      </c>
      <c r="H10" s="79" t="s">
        <v>42</v>
      </c>
      <c r="I10" s="53" t="s">
        <v>12</v>
      </c>
      <c r="J10" s="77" t="s">
        <v>16</v>
      </c>
      <c r="K10" s="79" t="s">
        <v>17</v>
      </c>
    </row>
    <row r="11" spans="1:12" s="42" customFormat="1">
      <c r="A11" s="39"/>
      <c r="B11" s="21"/>
      <c r="C11" s="32"/>
      <c r="D11" s="31"/>
      <c r="E11" s="154"/>
      <c r="F11" s="155"/>
      <c r="G11" s="17"/>
      <c r="H11" s="18"/>
      <c r="I11" s="54">
        <f t="shared" ref="I11:I42" si="0">H11*1.1</f>
        <v>0</v>
      </c>
      <c r="J11" s="213">
        <f t="shared" ref="J11:J74" si="1">H11*G11</f>
        <v>0</v>
      </c>
      <c r="K11" s="78">
        <f>I11*G11</f>
        <v>0</v>
      </c>
      <c r="L11" s="41"/>
    </row>
    <row r="12" spans="1:12" s="42" customFormat="1">
      <c r="A12" s="39"/>
      <c r="B12" s="13"/>
      <c r="C12" s="32"/>
      <c r="D12" s="31"/>
      <c r="E12" s="154"/>
      <c r="F12" s="155"/>
      <c r="G12" s="17"/>
      <c r="H12" s="18"/>
      <c r="I12" s="54">
        <f t="shared" si="0"/>
        <v>0</v>
      </c>
      <c r="J12" s="213">
        <f t="shared" si="1"/>
        <v>0</v>
      </c>
      <c r="K12" s="78">
        <f t="shared" ref="K12:K75" si="2">I12*G12</f>
        <v>0</v>
      </c>
      <c r="L12" s="41"/>
    </row>
    <row r="13" spans="1:12" s="42" customFormat="1">
      <c r="A13" s="39"/>
      <c r="B13" s="13"/>
      <c r="C13" s="32"/>
      <c r="D13" s="31"/>
      <c r="E13" s="16"/>
      <c r="F13" s="155"/>
      <c r="G13" s="17"/>
      <c r="H13" s="18"/>
      <c r="I13" s="54">
        <f t="shared" si="0"/>
        <v>0</v>
      </c>
      <c r="J13" s="213">
        <f t="shared" si="1"/>
        <v>0</v>
      </c>
      <c r="K13" s="78">
        <f t="shared" si="2"/>
        <v>0</v>
      </c>
      <c r="L13" s="41"/>
    </row>
    <row r="14" spans="1:12" s="42" customFormat="1">
      <c r="A14" s="39"/>
      <c r="B14" s="13"/>
      <c r="C14" s="32"/>
      <c r="D14" s="31"/>
      <c r="E14" s="154"/>
      <c r="F14" s="155"/>
      <c r="G14" s="17"/>
      <c r="H14" s="18"/>
      <c r="I14" s="54">
        <f t="shared" si="0"/>
        <v>0</v>
      </c>
      <c r="J14" s="213">
        <f t="shared" si="1"/>
        <v>0</v>
      </c>
      <c r="K14" s="78">
        <f t="shared" si="2"/>
        <v>0</v>
      </c>
      <c r="L14" s="41"/>
    </row>
    <row r="15" spans="1:12" s="42" customFormat="1">
      <c r="A15" s="39"/>
      <c r="B15" s="13"/>
      <c r="C15" s="32"/>
      <c r="D15" s="31"/>
      <c r="E15" s="154"/>
      <c r="F15" s="34"/>
      <c r="G15" s="17"/>
      <c r="H15" s="18"/>
      <c r="I15" s="54">
        <f t="shared" si="0"/>
        <v>0</v>
      </c>
      <c r="J15" s="213">
        <f t="shared" si="1"/>
        <v>0</v>
      </c>
      <c r="K15" s="78">
        <f t="shared" si="2"/>
        <v>0</v>
      </c>
      <c r="L15" s="41"/>
    </row>
    <row r="16" spans="1:12" s="42" customFormat="1">
      <c r="A16" s="39"/>
      <c r="B16" s="13"/>
      <c r="C16" s="32"/>
      <c r="D16" s="31"/>
      <c r="E16" s="154"/>
      <c r="F16" s="155"/>
      <c r="G16" s="156"/>
      <c r="H16" s="18"/>
      <c r="I16" s="54">
        <f t="shared" si="0"/>
        <v>0</v>
      </c>
      <c r="J16" s="213">
        <f t="shared" si="1"/>
        <v>0</v>
      </c>
      <c r="K16" s="78">
        <f t="shared" si="2"/>
        <v>0</v>
      </c>
      <c r="L16" s="41"/>
    </row>
    <row r="17" spans="1:12" s="42" customFormat="1">
      <c r="A17" s="39"/>
      <c r="B17" s="13"/>
      <c r="C17" s="32"/>
      <c r="D17" s="31"/>
      <c r="E17" s="154"/>
      <c r="F17" s="34"/>
      <c r="G17" s="35"/>
      <c r="H17" s="213"/>
      <c r="I17" s="54">
        <f t="shared" si="0"/>
        <v>0</v>
      </c>
      <c r="J17" s="213">
        <f t="shared" si="1"/>
        <v>0</v>
      </c>
      <c r="K17" s="78">
        <f t="shared" si="2"/>
        <v>0</v>
      </c>
      <c r="L17" s="41"/>
    </row>
    <row r="18" spans="1:12" s="42" customFormat="1">
      <c r="A18" s="39"/>
      <c r="B18" s="13"/>
      <c r="C18" s="32"/>
      <c r="D18" s="31"/>
      <c r="E18" s="25"/>
      <c r="F18" s="20"/>
      <c r="G18" s="23"/>
      <c r="H18" s="213"/>
      <c r="I18" s="54">
        <f t="shared" si="0"/>
        <v>0</v>
      </c>
      <c r="J18" s="213">
        <f t="shared" si="1"/>
        <v>0</v>
      </c>
      <c r="K18" s="78">
        <f t="shared" si="2"/>
        <v>0</v>
      </c>
      <c r="L18" s="41"/>
    </row>
    <row r="19" spans="1:12" s="42" customFormat="1">
      <c r="A19" s="39"/>
      <c r="B19" s="13"/>
      <c r="C19" s="32"/>
      <c r="D19" s="31"/>
      <c r="E19" s="16"/>
      <c r="F19" s="22"/>
      <c r="G19" s="17"/>
      <c r="H19" s="18"/>
      <c r="I19" s="54">
        <f t="shared" si="0"/>
        <v>0</v>
      </c>
      <c r="J19" s="213">
        <f t="shared" si="1"/>
        <v>0</v>
      </c>
      <c r="K19" s="78">
        <f t="shared" si="2"/>
        <v>0</v>
      </c>
      <c r="L19" s="41"/>
    </row>
    <row r="20" spans="1:12" s="42" customFormat="1">
      <c r="A20" s="39"/>
      <c r="B20" s="13"/>
      <c r="C20" s="32"/>
      <c r="D20" s="31"/>
      <c r="E20" s="25"/>
      <c r="F20" s="20"/>
      <c r="G20" s="17"/>
      <c r="H20" s="18"/>
      <c r="I20" s="54">
        <f t="shared" si="0"/>
        <v>0</v>
      </c>
      <c r="J20" s="213">
        <f t="shared" si="1"/>
        <v>0</v>
      </c>
      <c r="K20" s="78">
        <f t="shared" si="2"/>
        <v>0</v>
      </c>
      <c r="L20" s="41"/>
    </row>
    <row r="21" spans="1:12" s="42" customFormat="1">
      <c r="A21" s="39"/>
      <c r="B21" s="13"/>
      <c r="C21" s="32"/>
      <c r="D21" s="31"/>
      <c r="E21" s="33"/>
      <c r="F21" s="34"/>
      <c r="G21" s="156"/>
      <c r="H21" s="18"/>
      <c r="I21" s="54">
        <f t="shared" si="0"/>
        <v>0</v>
      </c>
      <c r="J21" s="213">
        <f t="shared" si="1"/>
        <v>0</v>
      </c>
      <c r="K21" s="78">
        <f t="shared" si="2"/>
        <v>0</v>
      </c>
      <c r="L21" s="41"/>
    </row>
    <row r="22" spans="1:12" s="42" customFormat="1">
      <c r="A22" s="39"/>
      <c r="B22" s="13"/>
      <c r="C22" s="32"/>
      <c r="D22" s="31"/>
      <c r="E22" s="33"/>
      <c r="F22" s="34"/>
      <c r="G22" s="156"/>
      <c r="H22" s="18"/>
      <c r="I22" s="54">
        <f t="shared" si="0"/>
        <v>0</v>
      </c>
      <c r="J22" s="213">
        <f t="shared" si="1"/>
        <v>0</v>
      </c>
      <c r="K22" s="78">
        <f t="shared" si="2"/>
        <v>0</v>
      </c>
      <c r="L22" s="41"/>
    </row>
    <row r="23" spans="1:12" s="42" customFormat="1">
      <c r="A23" s="39"/>
      <c r="B23" s="13"/>
      <c r="C23" s="32"/>
      <c r="D23" s="31"/>
      <c r="E23" s="33"/>
      <c r="F23" s="34"/>
      <c r="G23" s="156"/>
      <c r="H23" s="18"/>
      <c r="I23" s="54">
        <f t="shared" si="0"/>
        <v>0</v>
      </c>
      <c r="J23" s="213">
        <f t="shared" si="1"/>
        <v>0</v>
      </c>
      <c r="K23" s="78">
        <f t="shared" si="2"/>
        <v>0</v>
      </c>
      <c r="L23" s="41"/>
    </row>
    <row r="24" spans="1:12" s="42" customFormat="1">
      <c r="A24" s="39"/>
      <c r="B24" s="13"/>
      <c r="C24" s="32"/>
      <c r="D24" s="31"/>
      <c r="E24" s="33"/>
      <c r="F24" s="34"/>
      <c r="G24" s="35"/>
      <c r="H24" s="213"/>
      <c r="I24" s="54">
        <f t="shared" si="0"/>
        <v>0</v>
      </c>
      <c r="J24" s="213">
        <f t="shared" si="1"/>
        <v>0</v>
      </c>
      <c r="K24" s="78">
        <f t="shared" si="2"/>
        <v>0</v>
      </c>
      <c r="L24" s="41"/>
    </row>
    <row r="25" spans="1:12" s="42" customFormat="1">
      <c r="A25" s="39"/>
      <c r="B25" s="13"/>
      <c r="C25" s="32"/>
      <c r="D25" s="31"/>
      <c r="E25" s="154"/>
      <c r="F25" s="155"/>
      <c r="G25" s="35"/>
      <c r="H25" s="213"/>
      <c r="I25" s="54">
        <f t="shared" si="0"/>
        <v>0</v>
      </c>
      <c r="J25" s="213">
        <f t="shared" si="1"/>
        <v>0</v>
      </c>
      <c r="K25" s="78">
        <f t="shared" si="2"/>
        <v>0</v>
      </c>
      <c r="L25" s="41"/>
    </row>
    <row r="26" spans="1:12" s="42" customFormat="1">
      <c r="A26" s="39"/>
      <c r="B26" s="13"/>
      <c r="C26" s="32"/>
      <c r="D26" s="31"/>
      <c r="E26" s="33"/>
      <c r="F26" s="34"/>
      <c r="G26" s="35"/>
      <c r="H26" s="213"/>
      <c r="I26" s="54">
        <f t="shared" si="0"/>
        <v>0</v>
      </c>
      <c r="J26" s="213">
        <f t="shared" si="1"/>
        <v>0</v>
      </c>
      <c r="K26" s="78">
        <f t="shared" si="2"/>
        <v>0</v>
      </c>
      <c r="L26" s="41"/>
    </row>
    <row r="27" spans="1:12" s="42" customFormat="1">
      <c r="A27" s="39"/>
      <c r="B27" s="13"/>
      <c r="C27" s="32"/>
      <c r="D27" s="31"/>
      <c r="E27" s="33"/>
      <c r="F27" s="34"/>
      <c r="G27" s="35"/>
      <c r="H27" s="213"/>
      <c r="I27" s="54">
        <f t="shared" si="0"/>
        <v>0</v>
      </c>
      <c r="J27" s="213">
        <f t="shared" si="1"/>
        <v>0</v>
      </c>
      <c r="K27" s="78">
        <f t="shared" si="2"/>
        <v>0</v>
      </c>
      <c r="L27" s="41"/>
    </row>
    <row r="28" spans="1:12" s="42" customFormat="1">
      <c r="A28" s="39"/>
      <c r="B28" s="13"/>
      <c r="C28" s="32"/>
      <c r="D28" s="31"/>
      <c r="E28" s="33"/>
      <c r="F28" s="34"/>
      <c r="G28" s="35"/>
      <c r="H28" s="213"/>
      <c r="I28" s="54">
        <f t="shared" si="0"/>
        <v>0</v>
      </c>
      <c r="J28" s="213">
        <f t="shared" si="1"/>
        <v>0</v>
      </c>
      <c r="K28" s="78">
        <f t="shared" si="2"/>
        <v>0</v>
      </c>
      <c r="L28" s="41"/>
    </row>
    <row r="29" spans="1:12" s="42" customFormat="1">
      <c r="A29" s="39"/>
      <c r="B29" s="13"/>
      <c r="C29" s="32"/>
      <c r="D29" s="31"/>
      <c r="E29" s="154"/>
      <c r="F29" s="34"/>
      <c r="G29" s="35"/>
      <c r="H29" s="213"/>
      <c r="I29" s="54">
        <f t="shared" si="0"/>
        <v>0</v>
      </c>
      <c r="J29" s="213">
        <f t="shared" si="1"/>
        <v>0</v>
      </c>
      <c r="K29" s="78">
        <f t="shared" si="2"/>
        <v>0</v>
      </c>
      <c r="L29" s="41"/>
    </row>
    <row r="30" spans="1:12" s="42" customFormat="1">
      <c r="A30" s="39"/>
      <c r="B30" s="13"/>
      <c r="C30" s="32"/>
      <c r="D30" s="31"/>
      <c r="E30" s="154"/>
      <c r="F30" s="34"/>
      <c r="G30" s="35"/>
      <c r="H30" s="213"/>
      <c r="I30" s="54">
        <f t="shared" si="0"/>
        <v>0</v>
      </c>
      <c r="J30" s="213">
        <f t="shared" si="1"/>
        <v>0</v>
      </c>
      <c r="K30" s="78">
        <f t="shared" si="2"/>
        <v>0</v>
      </c>
      <c r="L30" s="41"/>
    </row>
    <row r="31" spans="1:12" s="42" customFormat="1">
      <c r="A31" s="39"/>
      <c r="B31" s="13"/>
      <c r="C31" s="32"/>
      <c r="D31" s="31"/>
      <c r="E31" s="33"/>
      <c r="F31" s="34"/>
      <c r="G31" s="35"/>
      <c r="H31" s="213"/>
      <c r="I31" s="54">
        <f t="shared" si="0"/>
        <v>0</v>
      </c>
      <c r="J31" s="213">
        <f t="shared" si="1"/>
        <v>0</v>
      </c>
      <c r="K31" s="78">
        <f t="shared" si="2"/>
        <v>0</v>
      </c>
      <c r="L31" s="41"/>
    </row>
    <row r="32" spans="1:12" s="42" customFormat="1">
      <c r="A32" s="39"/>
      <c r="B32" s="13"/>
      <c r="C32" s="32"/>
      <c r="D32" s="31"/>
      <c r="E32" s="33"/>
      <c r="F32" s="34"/>
      <c r="G32" s="35"/>
      <c r="H32" s="213"/>
      <c r="I32" s="54">
        <f t="shared" si="0"/>
        <v>0</v>
      </c>
      <c r="J32" s="213">
        <f t="shared" si="1"/>
        <v>0</v>
      </c>
      <c r="K32" s="78">
        <f t="shared" si="2"/>
        <v>0</v>
      </c>
      <c r="L32" s="41"/>
    </row>
    <row r="33" spans="1:12" s="42" customFormat="1">
      <c r="A33" s="39"/>
      <c r="B33" s="13"/>
      <c r="C33" s="32"/>
      <c r="D33" s="31"/>
      <c r="E33" s="33"/>
      <c r="F33" s="34"/>
      <c r="G33" s="35"/>
      <c r="H33" s="213"/>
      <c r="I33" s="54">
        <f t="shared" si="0"/>
        <v>0</v>
      </c>
      <c r="J33" s="213">
        <f t="shared" si="1"/>
        <v>0</v>
      </c>
      <c r="K33" s="78">
        <f t="shared" si="2"/>
        <v>0</v>
      </c>
      <c r="L33" s="41"/>
    </row>
    <row r="34" spans="1:12" s="42" customFormat="1">
      <c r="A34" s="39"/>
      <c r="B34" s="13"/>
      <c r="C34" s="32"/>
      <c r="D34" s="31"/>
      <c r="E34" s="33"/>
      <c r="F34" s="34"/>
      <c r="G34" s="35"/>
      <c r="H34" s="213"/>
      <c r="I34" s="54">
        <f t="shared" si="0"/>
        <v>0</v>
      </c>
      <c r="J34" s="213">
        <f t="shared" si="1"/>
        <v>0</v>
      </c>
      <c r="K34" s="78">
        <f t="shared" si="2"/>
        <v>0</v>
      </c>
      <c r="L34" s="41"/>
    </row>
    <row r="35" spans="1:12" s="42" customFormat="1">
      <c r="A35" s="39"/>
      <c r="B35" s="13"/>
      <c r="C35" s="32"/>
      <c r="D35" s="31"/>
      <c r="E35" s="33"/>
      <c r="F35" s="34"/>
      <c r="G35" s="156"/>
      <c r="H35" s="18"/>
      <c r="I35" s="54">
        <f t="shared" si="0"/>
        <v>0</v>
      </c>
      <c r="J35" s="213">
        <f t="shared" si="1"/>
        <v>0</v>
      </c>
      <c r="K35" s="78">
        <f t="shared" si="2"/>
        <v>0</v>
      </c>
      <c r="L35" s="41"/>
    </row>
    <row r="36" spans="1:12" s="42" customFormat="1">
      <c r="A36" s="39"/>
      <c r="B36" s="13"/>
      <c r="C36" s="32"/>
      <c r="D36" s="31"/>
      <c r="E36" s="33"/>
      <c r="F36" s="34"/>
      <c r="G36" s="35"/>
      <c r="H36" s="213"/>
      <c r="I36" s="54">
        <f t="shared" si="0"/>
        <v>0</v>
      </c>
      <c r="J36" s="213">
        <f t="shared" si="1"/>
        <v>0</v>
      </c>
      <c r="K36" s="78">
        <f t="shared" si="2"/>
        <v>0</v>
      </c>
      <c r="L36" s="41"/>
    </row>
    <row r="37" spans="1:12" s="42" customFormat="1">
      <c r="A37" s="39"/>
      <c r="B37" s="13"/>
      <c r="C37" s="32"/>
      <c r="D37" s="31"/>
      <c r="E37" s="33"/>
      <c r="F37" s="34"/>
      <c r="G37" s="35"/>
      <c r="H37" s="213"/>
      <c r="I37" s="54">
        <f t="shared" si="0"/>
        <v>0</v>
      </c>
      <c r="J37" s="213">
        <f t="shared" si="1"/>
        <v>0</v>
      </c>
      <c r="K37" s="78">
        <f t="shared" si="2"/>
        <v>0</v>
      </c>
      <c r="L37" s="41"/>
    </row>
    <row r="38" spans="1:12" s="42" customFormat="1">
      <c r="A38" s="39"/>
      <c r="B38" s="13"/>
      <c r="C38" s="32"/>
      <c r="D38" s="31"/>
      <c r="E38" s="33"/>
      <c r="F38" s="34"/>
      <c r="G38" s="35"/>
      <c r="H38" s="213"/>
      <c r="I38" s="54">
        <f t="shared" si="0"/>
        <v>0</v>
      </c>
      <c r="J38" s="213">
        <f t="shared" si="1"/>
        <v>0</v>
      </c>
      <c r="K38" s="78">
        <f t="shared" si="2"/>
        <v>0</v>
      </c>
      <c r="L38" s="41"/>
    </row>
    <row r="39" spans="1:12" s="42" customFormat="1">
      <c r="A39" s="39"/>
      <c r="B39" s="13"/>
      <c r="C39" s="32"/>
      <c r="D39" s="31"/>
      <c r="E39" s="33"/>
      <c r="F39" s="34"/>
      <c r="G39" s="35"/>
      <c r="H39" s="213"/>
      <c r="I39" s="54">
        <f t="shared" si="0"/>
        <v>0</v>
      </c>
      <c r="J39" s="213">
        <f t="shared" si="1"/>
        <v>0</v>
      </c>
      <c r="K39" s="78">
        <f t="shared" si="2"/>
        <v>0</v>
      </c>
      <c r="L39" s="41"/>
    </row>
    <row r="40" spans="1:12" s="42" customFormat="1">
      <c r="A40" s="39"/>
      <c r="B40" s="13"/>
      <c r="C40" s="32"/>
      <c r="D40" s="31"/>
      <c r="E40" s="33"/>
      <c r="F40" s="34"/>
      <c r="G40" s="35"/>
      <c r="H40" s="213"/>
      <c r="I40" s="54">
        <f t="shared" si="0"/>
        <v>0</v>
      </c>
      <c r="J40" s="213">
        <f t="shared" si="1"/>
        <v>0</v>
      </c>
      <c r="K40" s="78">
        <f t="shared" si="2"/>
        <v>0</v>
      </c>
      <c r="L40" s="41"/>
    </row>
    <row r="41" spans="1:12" s="42" customFormat="1">
      <c r="A41" s="39"/>
      <c r="B41" s="13"/>
      <c r="C41" s="32"/>
      <c r="D41" s="31"/>
      <c r="E41" s="33"/>
      <c r="F41" s="34"/>
      <c r="G41" s="156"/>
      <c r="H41" s="18"/>
      <c r="I41" s="54">
        <f t="shared" si="0"/>
        <v>0</v>
      </c>
      <c r="J41" s="213">
        <f t="shared" si="1"/>
        <v>0</v>
      </c>
      <c r="K41" s="78">
        <f t="shared" si="2"/>
        <v>0</v>
      </c>
      <c r="L41" s="41"/>
    </row>
    <row r="42" spans="1:12" s="42" customFormat="1">
      <c r="A42" s="39"/>
      <c r="B42" s="13"/>
      <c r="C42" s="32"/>
      <c r="D42" s="31"/>
      <c r="E42" s="33"/>
      <c r="F42" s="34"/>
      <c r="G42" s="35"/>
      <c r="H42" s="213"/>
      <c r="I42" s="54">
        <f t="shared" si="0"/>
        <v>0</v>
      </c>
      <c r="J42" s="213">
        <f t="shared" si="1"/>
        <v>0</v>
      </c>
      <c r="K42" s="78">
        <f t="shared" si="2"/>
        <v>0</v>
      </c>
      <c r="L42" s="41"/>
    </row>
    <row r="43" spans="1:12" s="42" customFormat="1">
      <c r="A43" s="39"/>
      <c r="B43" s="13"/>
      <c r="C43" s="32"/>
      <c r="D43" s="31"/>
      <c r="E43" s="33"/>
      <c r="F43" s="34"/>
      <c r="G43" s="23"/>
      <c r="H43" s="213"/>
      <c r="I43" s="54">
        <f t="shared" ref="I43:I74" si="3">H43*1.1</f>
        <v>0</v>
      </c>
      <c r="J43" s="213">
        <f t="shared" si="1"/>
        <v>0</v>
      </c>
      <c r="K43" s="78">
        <f t="shared" si="2"/>
        <v>0</v>
      </c>
      <c r="L43" s="41"/>
    </row>
    <row r="44" spans="1:12" s="42" customFormat="1">
      <c r="A44" s="39"/>
      <c r="B44" s="13"/>
      <c r="C44" s="32"/>
      <c r="D44" s="31"/>
      <c r="E44" s="33"/>
      <c r="F44" s="34"/>
      <c r="G44" s="23"/>
      <c r="H44" s="213"/>
      <c r="I44" s="54">
        <f t="shared" si="3"/>
        <v>0</v>
      </c>
      <c r="J44" s="213">
        <f t="shared" si="1"/>
        <v>0</v>
      </c>
      <c r="K44" s="78">
        <f t="shared" si="2"/>
        <v>0</v>
      </c>
      <c r="L44" s="41"/>
    </row>
    <row r="45" spans="1:12" s="42" customFormat="1">
      <c r="A45" s="39"/>
      <c r="B45" s="13"/>
      <c r="C45" s="32"/>
      <c r="D45" s="31"/>
      <c r="E45" s="33"/>
      <c r="F45" s="34"/>
      <c r="G45" s="23"/>
      <c r="H45" s="213"/>
      <c r="I45" s="54">
        <f t="shared" si="3"/>
        <v>0</v>
      </c>
      <c r="J45" s="213">
        <f t="shared" si="1"/>
        <v>0</v>
      </c>
      <c r="K45" s="78">
        <f t="shared" si="2"/>
        <v>0</v>
      </c>
      <c r="L45" s="41"/>
    </row>
    <row r="46" spans="1:12" s="42" customFormat="1">
      <c r="A46" s="39"/>
      <c r="B46" s="13"/>
      <c r="C46" s="32"/>
      <c r="D46" s="31"/>
      <c r="E46" s="33"/>
      <c r="F46" s="34"/>
      <c r="G46" s="23"/>
      <c r="H46" s="213"/>
      <c r="I46" s="54">
        <f t="shared" si="3"/>
        <v>0</v>
      </c>
      <c r="J46" s="213">
        <f t="shared" si="1"/>
        <v>0</v>
      </c>
      <c r="K46" s="78">
        <f t="shared" si="2"/>
        <v>0</v>
      </c>
      <c r="L46" s="41"/>
    </row>
    <row r="47" spans="1:12" s="42" customFormat="1">
      <c r="A47" s="39"/>
      <c r="B47" s="13"/>
      <c r="C47" s="32"/>
      <c r="D47" s="31"/>
      <c r="E47" s="33"/>
      <c r="F47" s="34"/>
      <c r="G47" s="23"/>
      <c r="H47" s="213"/>
      <c r="I47" s="54">
        <f t="shared" si="3"/>
        <v>0</v>
      </c>
      <c r="J47" s="213">
        <f t="shared" si="1"/>
        <v>0</v>
      </c>
      <c r="K47" s="78">
        <f t="shared" si="2"/>
        <v>0</v>
      </c>
      <c r="L47" s="41"/>
    </row>
    <row r="48" spans="1:12" s="42" customFormat="1">
      <c r="A48" s="39"/>
      <c r="B48" s="13"/>
      <c r="C48" s="32"/>
      <c r="D48" s="31"/>
      <c r="E48" s="33"/>
      <c r="F48" s="34"/>
      <c r="G48" s="23"/>
      <c r="H48" s="213"/>
      <c r="I48" s="54">
        <f t="shared" si="3"/>
        <v>0</v>
      </c>
      <c r="J48" s="213">
        <f t="shared" si="1"/>
        <v>0</v>
      </c>
      <c r="K48" s="78">
        <f t="shared" si="2"/>
        <v>0</v>
      </c>
      <c r="L48" s="41"/>
    </row>
    <row r="49" spans="1:12" s="42" customFormat="1">
      <c r="A49" s="39"/>
      <c r="B49" s="13"/>
      <c r="C49" s="32"/>
      <c r="D49" s="31"/>
      <c r="E49" s="25"/>
      <c r="F49" s="34"/>
      <c r="G49" s="23"/>
      <c r="H49" s="213"/>
      <c r="I49" s="54">
        <f t="shared" si="3"/>
        <v>0</v>
      </c>
      <c r="J49" s="213">
        <f t="shared" si="1"/>
        <v>0</v>
      </c>
      <c r="K49" s="78">
        <f t="shared" si="2"/>
        <v>0</v>
      </c>
      <c r="L49" s="41"/>
    </row>
    <row r="50" spans="1:12" s="42" customFormat="1">
      <c r="A50" s="39"/>
      <c r="B50" s="13"/>
      <c r="C50" s="32"/>
      <c r="D50" s="31"/>
      <c r="E50" s="25"/>
      <c r="F50" s="20"/>
      <c r="G50" s="23"/>
      <c r="H50" s="213"/>
      <c r="I50" s="54">
        <f t="shared" si="3"/>
        <v>0</v>
      </c>
      <c r="J50" s="213">
        <f t="shared" si="1"/>
        <v>0</v>
      </c>
      <c r="K50" s="78">
        <f t="shared" si="2"/>
        <v>0</v>
      </c>
      <c r="L50" s="41"/>
    </row>
    <row r="51" spans="1:12" s="42" customFormat="1">
      <c r="A51" s="39"/>
      <c r="B51" s="13"/>
      <c r="C51" s="32"/>
      <c r="D51" s="31"/>
      <c r="E51" s="25"/>
      <c r="F51" s="20"/>
      <c r="G51" s="23"/>
      <c r="H51" s="213"/>
      <c r="I51" s="54">
        <f t="shared" si="3"/>
        <v>0</v>
      </c>
      <c r="J51" s="213">
        <f t="shared" si="1"/>
        <v>0</v>
      </c>
      <c r="K51" s="78">
        <f t="shared" si="2"/>
        <v>0</v>
      </c>
      <c r="L51" s="41"/>
    </row>
    <row r="52" spans="1:12" s="42" customFormat="1">
      <c r="A52" s="39"/>
      <c r="B52" s="13"/>
      <c r="C52" s="32"/>
      <c r="D52" s="31"/>
      <c r="E52" s="25"/>
      <c r="F52" s="20"/>
      <c r="G52" s="23"/>
      <c r="H52" s="213"/>
      <c r="I52" s="54">
        <f t="shared" si="3"/>
        <v>0</v>
      </c>
      <c r="J52" s="213">
        <f t="shared" si="1"/>
        <v>0</v>
      </c>
      <c r="K52" s="78">
        <f t="shared" si="2"/>
        <v>0</v>
      </c>
      <c r="L52" s="41"/>
    </row>
    <row r="53" spans="1:12" s="42" customFormat="1">
      <c r="A53" s="39"/>
      <c r="B53" s="13"/>
      <c r="C53" s="32"/>
      <c r="D53" s="31"/>
      <c r="E53" s="25"/>
      <c r="F53" s="20"/>
      <c r="G53" s="23"/>
      <c r="H53" s="213"/>
      <c r="I53" s="54">
        <f t="shared" si="3"/>
        <v>0</v>
      </c>
      <c r="J53" s="213">
        <f t="shared" si="1"/>
        <v>0</v>
      </c>
      <c r="K53" s="78">
        <f t="shared" si="2"/>
        <v>0</v>
      </c>
      <c r="L53" s="41"/>
    </row>
    <row r="54" spans="1:12" s="42" customFormat="1">
      <c r="A54" s="39"/>
      <c r="B54" s="13"/>
      <c r="C54" s="32"/>
      <c r="D54" s="31"/>
      <c r="E54" s="25"/>
      <c r="F54" s="20"/>
      <c r="G54" s="23"/>
      <c r="H54" s="213"/>
      <c r="I54" s="54">
        <f t="shared" si="3"/>
        <v>0</v>
      </c>
      <c r="J54" s="213">
        <f t="shared" si="1"/>
        <v>0</v>
      </c>
      <c r="K54" s="78">
        <f t="shared" si="2"/>
        <v>0</v>
      </c>
      <c r="L54" s="41"/>
    </row>
    <row r="55" spans="1:12" s="42" customFormat="1">
      <c r="A55" s="39"/>
      <c r="B55" s="13"/>
      <c r="C55" s="32"/>
      <c r="D55" s="31"/>
      <c r="E55" s="25"/>
      <c r="F55" s="20"/>
      <c r="G55" s="23"/>
      <c r="H55" s="213"/>
      <c r="I55" s="54">
        <f t="shared" si="3"/>
        <v>0</v>
      </c>
      <c r="J55" s="213">
        <f t="shared" si="1"/>
        <v>0</v>
      </c>
      <c r="K55" s="78">
        <f t="shared" si="2"/>
        <v>0</v>
      </c>
      <c r="L55" s="41"/>
    </row>
    <row r="56" spans="1:12" s="42" customFormat="1">
      <c r="A56" s="39"/>
      <c r="B56" s="13"/>
      <c r="C56" s="32"/>
      <c r="D56" s="31"/>
      <c r="E56" s="25"/>
      <c r="F56" s="20"/>
      <c r="G56" s="23"/>
      <c r="H56" s="213"/>
      <c r="I56" s="54">
        <f t="shared" si="3"/>
        <v>0</v>
      </c>
      <c r="J56" s="213">
        <f t="shared" si="1"/>
        <v>0</v>
      </c>
      <c r="K56" s="78">
        <f t="shared" si="2"/>
        <v>0</v>
      </c>
      <c r="L56" s="41"/>
    </row>
    <row r="57" spans="1:12" s="42" customFormat="1">
      <c r="A57" s="39"/>
      <c r="B57" s="13"/>
      <c r="C57" s="32"/>
      <c r="D57" s="31"/>
      <c r="E57" s="25"/>
      <c r="F57" s="20"/>
      <c r="G57" s="23"/>
      <c r="H57" s="213"/>
      <c r="I57" s="54">
        <f t="shared" si="3"/>
        <v>0</v>
      </c>
      <c r="J57" s="213">
        <f t="shared" si="1"/>
        <v>0</v>
      </c>
      <c r="K57" s="78">
        <f t="shared" si="2"/>
        <v>0</v>
      </c>
      <c r="L57" s="41"/>
    </row>
    <row r="58" spans="1:12" s="42" customFormat="1">
      <c r="A58" s="39"/>
      <c r="B58" s="24"/>
      <c r="C58" s="32"/>
      <c r="D58" s="31"/>
      <c r="E58" s="25"/>
      <c r="F58" s="20"/>
      <c r="G58" s="23"/>
      <c r="H58" s="213"/>
      <c r="I58" s="54">
        <f t="shared" si="3"/>
        <v>0</v>
      </c>
      <c r="J58" s="213">
        <f t="shared" si="1"/>
        <v>0</v>
      </c>
      <c r="K58" s="78">
        <f t="shared" si="2"/>
        <v>0</v>
      </c>
      <c r="L58" s="41"/>
    </row>
    <row r="59" spans="1:12" s="42" customFormat="1">
      <c r="A59" s="39"/>
      <c r="B59" s="24"/>
      <c r="C59" s="32"/>
      <c r="D59" s="164"/>
      <c r="E59" s="25"/>
      <c r="F59" s="20"/>
      <c r="G59" s="23"/>
      <c r="H59" s="213"/>
      <c r="I59" s="54">
        <f t="shared" si="3"/>
        <v>0</v>
      </c>
      <c r="J59" s="213">
        <f t="shared" si="1"/>
        <v>0</v>
      </c>
      <c r="K59" s="78">
        <f t="shared" si="2"/>
        <v>0</v>
      </c>
      <c r="L59" s="41"/>
    </row>
    <row r="60" spans="1:12" s="42" customFormat="1">
      <c r="A60" s="39"/>
      <c r="B60" s="24"/>
      <c r="C60" s="32"/>
      <c r="D60" s="164"/>
      <c r="E60" s="25"/>
      <c r="F60" s="20"/>
      <c r="G60" s="23"/>
      <c r="H60" s="213"/>
      <c r="I60" s="54">
        <f t="shared" si="3"/>
        <v>0</v>
      </c>
      <c r="J60" s="213">
        <f t="shared" si="1"/>
        <v>0</v>
      </c>
      <c r="K60" s="78">
        <f t="shared" si="2"/>
        <v>0</v>
      </c>
      <c r="L60" s="41"/>
    </row>
    <row r="61" spans="1:12" s="42" customFormat="1">
      <c r="A61" s="39"/>
      <c r="B61" s="24"/>
      <c r="C61" s="32"/>
      <c r="D61" s="164"/>
      <c r="E61" s="25"/>
      <c r="F61" s="20"/>
      <c r="G61" s="23"/>
      <c r="H61" s="213"/>
      <c r="I61" s="54">
        <f t="shared" si="3"/>
        <v>0</v>
      </c>
      <c r="J61" s="213">
        <f t="shared" si="1"/>
        <v>0</v>
      </c>
      <c r="K61" s="78">
        <f t="shared" si="2"/>
        <v>0</v>
      </c>
      <c r="L61" s="41"/>
    </row>
    <row r="62" spans="1:12" s="42" customFormat="1">
      <c r="A62" s="39"/>
      <c r="B62" s="24"/>
      <c r="C62" s="32"/>
      <c r="D62" s="164"/>
      <c r="E62" s="25"/>
      <c r="F62" s="20"/>
      <c r="G62" s="23"/>
      <c r="H62" s="213"/>
      <c r="I62" s="54">
        <f t="shared" si="3"/>
        <v>0</v>
      </c>
      <c r="J62" s="213">
        <f t="shared" si="1"/>
        <v>0</v>
      </c>
      <c r="K62" s="78">
        <f t="shared" si="2"/>
        <v>0</v>
      </c>
      <c r="L62" s="41"/>
    </row>
    <row r="63" spans="1:12" s="42" customFormat="1">
      <c r="A63" s="39"/>
      <c r="B63" s="24"/>
      <c r="C63" s="32"/>
      <c r="D63" s="164"/>
      <c r="E63" s="25"/>
      <c r="F63" s="20"/>
      <c r="G63" s="23"/>
      <c r="H63" s="213"/>
      <c r="I63" s="54">
        <f t="shared" si="3"/>
        <v>0</v>
      </c>
      <c r="J63" s="213">
        <f t="shared" si="1"/>
        <v>0</v>
      </c>
      <c r="K63" s="78">
        <f t="shared" si="2"/>
        <v>0</v>
      </c>
      <c r="L63" s="41"/>
    </row>
    <row r="64" spans="1:12" s="42" customFormat="1">
      <c r="A64" s="39"/>
      <c r="B64" s="24"/>
      <c r="C64" s="32"/>
      <c r="D64" s="164"/>
      <c r="E64" s="25"/>
      <c r="F64" s="20"/>
      <c r="G64" s="23"/>
      <c r="H64" s="213"/>
      <c r="I64" s="54">
        <f t="shared" si="3"/>
        <v>0</v>
      </c>
      <c r="J64" s="213">
        <f t="shared" si="1"/>
        <v>0</v>
      </c>
      <c r="K64" s="78">
        <f t="shared" si="2"/>
        <v>0</v>
      </c>
      <c r="L64" s="41"/>
    </row>
    <row r="65" spans="1:12" s="42" customFormat="1">
      <c r="A65" s="39"/>
      <c r="B65" s="13"/>
      <c r="C65" s="32"/>
      <c r="D65" s="31"/>
      <c r="E65" s="33"/>
      <c r="F65" s="34"/>
      <c r="G65" s="23"/>
      <c r="H65" s="213"/>
      <c r="I65" s="54">
        <f t="shared" si="3"/>
        <v>0</v>
      </c>
      <c r="J65" s="213">
        <f t="shared" si="1"/>
        <v>0</v>
      </c>
      <c r="K65" s="78">
        <f t="shared" si="2"/>
        <v>0</v>
      </c>
      <c r="L65" s="41"/>
    </row>
    <row r="66" spans="1:12" s="42" customFormat="1">
      <c r="A66" s="39"/>
      <c r="B66" s="13"/>
      <c r="C66" s="32"/>
      <c r="D66" s="31"/>
      <c r="E66" s="33"/>
      <c r="F66" s="34"/>
      <c r="G66" s="23"/>
      <c r="H66" s="213"/>
      <c r="I66" s="54">
        <f t="shared" si="3"/>
        <v>0</v>
      </c>
      <c r="J66" s="213">
        <f t="shared" si="1"/>
        <v>0</v>
      </c>
      <c r="K66" s="78">
        <f t="shared" si="2"/>
        <v>0</v>
      </c>
      <c r="L66" s="41"/>
    </row>
    <row r="67" spans="1:12" s="42" customFormat="1">
      <c r="A67" s="39"/>
      <c r="B67" s="13"/>
      <c r="C67" s="32"/>
      <c r="D67" s="31"/>
      <c r="E67" s="25"/>
      <c r="F67" s="23"/>
      <c r="G67" s="23"/>
      <c r="H67" s="213"/>
      <c r="I67" s="54">
        <f t="shared" si="3"/>
        <v>0</v>
      </c>
      <c r="J67" s="213">
        <f t="shared" si="1"/>
        <v>0</v>
      </c>
      <c r="K67" s="78">
        <f t="shared" si="2"/>
        <v>0</v>
      </c>
      <c r="L67" s="41"/>
    </row>
    <row r="68" spans="1:12" s="42" customFormat="1">
      <c r="A68" s="39"/>
      <c r="B68" s="13"/>
      <c r="C68" s="32"/>
      <c r="D68" s="31"/>
      <c r="E68" s="25"/>
      <c r="F68" s="23"/>
      <c r="G68" s="23"/>
      <c r="H68" s="213"/>
      <c r="I68" s="54">
        <f t="shared" si="3"/>
        <v>0</v>
      </c>
      <c r="J68" s="213">
        <f t="shared" si="1"/>
        <v>0</v>
      </c>
      <c r="K68" s="78">
        <f t="shared" si="2"/>
        <v>0</v>
      </c>
      <c r="L68" s="41"/>
    </row>
    <row r="69" spans="1:12" s="42" customFormat="1">
      <c r="A69" s="39"/>
      <c r="B69" s="13"/>
      <c r="C69" s="32"/>
      <c r="D69" s="31"/>
      <c r="E69" s="33"/>
      <c r="F69" s="20"/>
      <c r="G69" s="23"/>
      <c r="H69" s="213"/>
      <c r="I69" s="54">
        <f t="shared" si="3"/>
        <v>0</v>
      </c>
      <c r="J69" s="213">
        <f t="shared" si="1"/>
        <v>0</v>
      </c>
      <c r="K69" s="78">
        <f t="shared" si="2"/>
        <v>0</v>
      </c>
      <c r="L69" s="41"/>
    </row>
    <row r="70" spans="1:12" s="42" customFormat="1">
      <c r="A70" s="39"/>
      <c r="B70" s="13"/>
      <c r="C70" s="32"/>
      <c r="D70" s="31"/>
      <c r="E70" s="25"/>
      <c r="F70" s="20"/>
      <c r="G70" s="23"/>
      <c r="H70" s="213"/>
      <c r="I70" s="54">
        <f t="shared" si="3"/>
        <v>0</v>
      </c>
      <c r="J70" s="213">
        <f t="shared" si="1"/>
        <v>0</v>
      </c>
      <c r="K70" s="78">
        <f t="shared" si="2"/>
        <v>0</v>
      </c>
      <c r="L70" s="41"/>
    </row>
    <row r="71" spans="1:12" s="42" customFormat="1">
      <c r="A71" s="39"/>
      <c r="B71" s="13"/>
      <c r="C71" s="32"/>
      <c r="D71" s="31"/>
      <c r="E71" s="25"/>
      <c r="F71" s="20"/>
      <c r="G71" s="23"/>
      <c r="H71" s="213"/>
      <c r="I71" s="54">
        <f t="shared" si="3"/>
        <v>0</v>
      </c>
      <c r="J71" s="213">
        <f t="shared" si="1"/>
        <v>0</v>
      </c>
      <c r="K71" s="78">
        <f t="shared" si="2"/>
        <v>0</v>
      </c>
      <c r="L71" s="41"/>
    </row>
    <row r="72" spans="1:12" s="42" customFormat="1">
      <c r="A72" s="39"/>
      <c r="B72" s="13"/>
      <c r="C72" s="32"/>
      <c r="D72" s="31"/>
      <c r="E72" s="25"/>
      <c r="F72" s="20"/>
      <c r="G72" s="23"/>
      <c r="H72" s="213"/>
      <c r="I72" s="54">
        <f t="shared" si="3"/>
        <v>0</v>
      </c>
      <c r="J72" s="213">
        <f t="shared" si="1"/>
        <v>0</v>
      </c>
      <c r="K72" s="78">
        <f t="shared" si="2"/>
        <v>0</v>
      </c>
      <c r="L72" s="41"/>
    </row>
    <row r="73" spans="1:12" s="42" customFormat="1">
      <c r="A73" s="39"/>
      <c r="B73" s="13"/>
      <c r="C73" s="32"/>
      <c r="D73" s="31"/>
      <c r="E73" s="25"/>
      <c r="F73" s="20"/>
      <c r="G73" s="23"/>
      <c r="H73" s="213"/>
      <c r="I73" s="54">
        <f t="shared" si="3"/>
        <v>0</v>
      </c>
      <c r="J73" s="213">
        <f t="shared" si="1"/>
        <v>0</v>
      </c>
      <c r="K73" s="78">
        <f t="shared" si="2"/>
        <v>0</v>
      </c>
      <c r="L73" s="41"/>
    </row>
    <row r="74" spans="1:12" s="42" customFormat="1">
      <c r="A74" s="39"/>
      <c r="B74" s="13"/>
      <c r="C74" s="32"/>
      <c r="D74" s="31"/>
      <c r="E74" s="25"/>
      <c r="F74" s="20"/>
      <c r="G74" s="23"/>
      <c r="H74" s="213"/>
      <c r="I74" s="54">
        <f t="shared" si="3"/>
        <v>0</v>
      </c>
      <c r="J74" s="213">
        <f t="shared" si="1"/>
        <v>0</v>
      </c>
      <c r="K74" s="78">
        <f t="shared" si="2"/>
        <v>0</v>
      </c>
      <c r="L74" s="41"/>
    </row>
    <row r="75" spans="1:12" s="42" customFormat="1">
      <c r="A75" s="39"/>
      <c r="B75" s="13"/>
      <c r="C75" s="32"/>
      <c r="D75" s="31"/>
      <c r="E75" s="25"/>
      <c r="F75" s="20"/>
      <c r="G75" s="23"/>
      <c r="H75" s="213"/>
      <c r="I75" s="54">
        <f t="shared" ref="I75:I106" si="4">H75*1.1</f>
        <v>0</v>
      </c>
      <c r="J75" s="213">
        <f t="shared" ref="J75:J138" si="5">H75*G75</f>
        <v>0</v>
      </c>
      <c r="K75" s="78">
        <f t="shared" si="2"/>
        <v>0</v>
      </c>
      <c r="L75" s="41"/>
    </row>
    <row r="76" spans="1:12" s="42" customFormat="1">
      <c r="A76" s="39"/>
      <c r="B76" s="13"/>
      <c r="C76" s="32"/>
      <c r="D76" s="31"/>
      <c r="E76" s="33"/>
      <c r="F76" s="34"/>
      <c r="G76" s="23"/>
      <c r="H76" s="213"/>
      <c r="I76" s="54">
        <f t="shared" si="4"/>
        <v>0</v>
      </c>
      <c r="J76" s="213">
        <f t="shared" si="5"/>
        <v>0</v>
      </c>
      <c r="K76" s="78">
        <f t="shared" ref="K76:K139" si="6">I76*G76</f>
        <v>0</v>
      </c>
      <c r="L76" s="41"/>
    </row>
    <row r="77" spans="1:12" s="42" customFormat="1">
      <c r="A77" s="39"/>
      <c r="B77" s="13"/>
      <c r="C77" s="32"/>
      <c r="D77" s="31"/>
      <c r="E77" s="33"/>
      <c r="F77" s="34"/>
      <c r="G77" s="23"/>
      <c r="H77" s="213"/>
      <c r="I77" s="54">
        <f t="shared" si="4"/>
        <v>0</v>
      </c>
      <c r="J77" s="213">
        <f t="shared" si="5"/>
        <v>0</v>
      </c>
      <c r="K77" s="78">
        <f t="shared" si="6"/>
        <v>0</v>
      </c>
      <c r="L77" s="41"/>
    </row>
    <row r="78" spans="1:12" s="42" customFormat="1">
      <c r="A78" s="39"/>
      <c r="B78" s="13"/>
      <c r="C78" s="32"/>
      <c r="D78" s="31"/>
      <c r="E78" s="33"/>
      <c r="F78" s="34"/>
      <c r="G78" s="23"/>
      <c r="H78" s="213"/>
      <c r="I78" s="54">
        <f t="shared" si="4"/>
        <v>0</v>
      </c>
      <c r="J78" s="213">
        <f t="shared" si="5"/>
        <v>0</v>
      </c>
      <c r="K78" s="78">
        <f t="shared" si="6"/>
        <v>0</v>
      </c>
      <c r="L78" s="41"/>
    </row>
    <row r="79" spans="1:12" s="42" customFormat="1">
      <c r="A79" s="39"/>
      <c r="B79" s="13"/>
      <c r="C79" s="32"/>
      <c r="D79" s="31"/>
      <c r="E79" s="33"/>
      <c r="F79" s="34"/>
      <c r="G79" s="23"/>
      <c r="H79" s="213"/>
      <c r="I79" s="54">
        <f t="shared" si="4"/>
        <v>0</v>
      </c>
      <c r="J79" s="213">
        <f t="shared" si="5"/>
        <v>0</v>
      </c>
      <c r="K79" s="78">
        <f t="shared" si="6"/>
        <v>0</v>
      </c>
      <c r="L79" s="41"/>
    </row>
    <row r="80" spans="1:12" s="42" customFormat="1">
      <c r="A80" s="39"/>
      <c r="B80" s="13"/>
      <c r="C80" s="32"/>
      <c r="D80" s="31"/>
      <c r="E80" s="33"/>
      <c r="F80" s="34"/>
      <c r="G80" s="23"/>
      <c r="H80" s="213"/>
      <c r="I80" s="54">
        <f t="shared" si="4"/>
        <v>0</v>
      </c>
      <c r="J80" s="213">
        <f t="shared" si="5"/>
        <v>0</v>
      </c>
      <c r="K80" s="78">
        <f t="shared" si="6"/>
        <v>0</v>
      </c>
      <c r="L80" s="41"/>
    </row>
    <row r="81" spans="1:12" s="42" customFormat="1">
      <c r="A81" s="39"/>
      <c r="B81" s="13"/>
      <c r="C81" s="32"/>
      <c r="D81" s="31"/>
      <c r="E81" s="25"/>
      <c r="F81" s="20"/>
      <c r="G81" s="23"/>
      <c r="H81" s="213"/>
      <c r="I81" s="54">
        <f t="shared" si="4"/>
        <v>0</v>
      </c>
      <c r="J81" s="213">
        <f t="shared" si="5"/>
        <v>0</v>
      </c>
      <c r="K81" s="78">
        <f t="shared" si="6"/>
        <v>0</v>
      </c>
      <c r="L81" s="41"/>
    </row>
    <row r="82" spans="1:12" s="42" customFormat="1">
      <c r="A82" s="39"/>
      <c r="B82" s="13"/>
      <c r="C82" s="32"/>
      <c r="D82" s="31"/>
      <c r="E82" s="25"/>
      <c r="F82" s="20"/>
      <c r="G82" s="23"/>
      <c r="H82" s="213"/>
      <c r="I82" s="54">
        <f t="shared" si="4"/>
        <v>0</v>
      </c>
      <c r="J82" s="213">
        <f t="shared" si="5"/>
        <v>0</v>
      </c>
      <c r="K82" s="78">
        <f t="shared" si="6"/>
        <v>0</v>
      </c>
      <c r="L82" s="41"/>
    </row>
    <row r="83" spans="1:12" s="42" customFormat="1">
      <c r="A83" s="39"/>
      <c r="B83" s="13"/>
      <c r="C83" s="32"/>
      <c r="D83" s="31"/>
      <c r="E83" s="25"/>
      <c r="F83" s="20"/>
      <c r="G83" s="35"/>
      <c r="H83" s="213"/>
      <c r="I83" s="54">
        <f t="shared" si="4"/>
        <v>0</v>
      </c>
      <c r="J83" s="213">
        <f t="shared" si="5"/>
        <v>0</v>
      </c>
      <c r="K83" s="78">
        <f t="shared" si="6"/>
        <v>0</v>
      </c>
      <c r="L83" s="41"/>
    </row>
    <row r="84" spans="1:12" s="42" customFormat="1">
      <c r="A84" s="39"/>
      <c r="B84" s="13"/>
      <c r="C84" s="32"/>
      <c r="D84" s="31"/>
      <c r="E84" s="25"/>
      <c r="F84" s="34"/>
      <c r="G84" s="23"/>
      <c r="H84" s="213"/>
      <c r="I84" s="54">
        <f t="shared" si="4"/>
        <v>0</v>
      </c>
      <c r="J84" s="213">
        <f t="shared" si="5"/>
        <v>0</v>
      </c>
      <c r="K84" s="78">
        <f t="shared" si="6"/>
        <v>0</v>
      </c>
      <c r="L84" s="41"/>
    </row>
    <row r="85" spans="1:12" s="42" customFormat="1">
      <c r="A85" s="39"/>
      <c r="B85" s="13"/>
      <c r="C85" s="32"/>
      <c r="D85" s="31"/>
      <c r="E85" s="25"/>
      <c r="F85" s="20"/>
      <c r="G85" s="23"/>
      <c r="H85" s="213"/>
      <c r="I85" s="54">
        <f t="shared" si="4"/>
        <v>0</v>
      </c>
      <c r="J85" s="213">
        <f t="shared" si="5"/>
        <v>0</v>
      </c>
      <c r="K85" s="78">
        <f t="shared" si="6"/>
        <v>0</v>
      </c>
      <c r="L85" s="41"/>
    </row>
    <row r="86" spans="1:12" s="42" customFormat="1">
      <c r="A86" s="39"/>
      <c r="B86" s="13"/>
      <c r="C86" s="32"/>
      <c r="D86" s="31"/>
      <c r="E86" s="25"/>
      <c r="F86" s="20"/>
      <c r="G86" s="23"/>
      <c r="H86" s="213"/>
      <c r="I86" s="54">
        <f t="shared" si="4"/>
        <v>0</v>
      </c>
      <c r="J86" s="213">
        <f t="shared" si="5"/>
        <v>0</v>
      </c>
      <c r="K86" s="78">
        <f t="shared" si="6"/>
        <v>0</v>
      </c>
      <c r="L86" s="41"/>
    </row>
    <row r="87" spans="1:12" s="42" customFormat="1">
      <c r="A87" s="39"/>
      <c r="B87" s="13"/>
      <c r="C87" s="32"/>
      <c r="D87" s="31"/>
      <c r="E87" s="33"/>
      <c r="F87" s="20"/>
      <c r="G87" s="23"/>
      <c r="H87" s="213"/>
      <c r="I87" s="54">
        <f t="shared" si="4"/>
        <v>0</v>
      </c>
      <c r="J87" s="213">
        <f t="shared" si="5"/>
        <v>0</v>
      </c>
      <c r="K87" s="78">
        <f t="shared" si="6"/>
        <v>0</v>
      </c>
      <c r="L87" s="41"/>
    </row>
    <row r="88" spans="1:12" s="42" customFormat="1">
      <c r="A88" s="39"/>
      <c r="B88" s="13"/>
      <c r="C88" s="32"/>
      <c r="D88" s="31"/>
      <c r="E88" s="25"/>
      <c r="F88" s="20"/>
      <c r="G88" s="23"/>
      <c r="H88" s="213"/>
      <c r="I88" s="54">
        <f t="shared" si="4"/>
        <v>0</v>
      </c>
      <c r="J88" s="213">
        <f t="shared" si="5"/>
        <v>0</v>
      </c>
      <c r="K88" s="78">
        <f t="shared" si="6"/>
        <v>0</v>
      </c>
      <c r="L88" s="41"/>
    </row>
    <row r="89" spans="1:12" s="42" customFormat="1">
      <c r="A89" s="39"/>
      <c r="B89" s="13"/>
      <c r="C89" s="32"/>
      <c r="D89" s="31"/>
      <c r="E89" s="25"/>
      <c r="F89" s="20"/>
      <c r="G89" s="23"/>
      <c r="H89" s="213"/>
      <c r="I89" s="54">
        <f t="shared" si="4"/>
        <v>0</v>
      </c>
      <c r="J89" s="213">
        <f t="shared" si="5"/>
        <v>0</v>
      </c>
      <c r="K89" s="78">
        <f t="shared" si="6"/>
        <v>0</v>
      </c>
      <c r="L89" s="41"/>
    </row>
    <row r="90" spans="1:12" s="42" customFormat="1">
      <c r="A90" s="39"/>
      <c r="B90" s="13"/>
      <c r="C90" s="32"/>
      <c r="D90" s="31"/>
      <c r="E90" s="33"/>
      <c r="F90" s="34"/>
      <c r="G90" s="34"/>
      <c r="H90" s="213"/>
      <c r="I90" s="54">
        <f t="shared" si="4"/>
        <v>0</v>
      </c>
      <c r="J90" s="213">
        <f t="shared" si="5"/>
        <v>0</v>
      </c>
      <c r="K90" s="78">
        <f t="shared" si="6"/>
        <v>0</v>
      </c>
      <c r="L90" s="41"/>
    </row>
    <row r="91" spans="1:12" s="42" customFormat="1">
      <c r="A91" s="39"/>
      <c r="B91" s="13"/>
      <c r="C91" s="32"/>
      <c r="D91" s="31"/>
      <c r="E91" s="33"/>
      <c r="F91" s="34"/>
      <c r="G91" s="35"/>
      <c r="H91" s="213"/>
      <c r="I91" s="54">
        <f t="shared" si="4"/>
        <v>0</v>
      </c>
      <c r="J91" s="213">
        <f t="shared" si="5"/>
        <v>0</v>
      </c>
      <c r="K91" s="78">
        <f t="shared" si="6"/>
        <v>0</v>
      </c>
      <c r="L91" s="41"/>
    </row>
    <row r="92" spans="1:12" s="42" customFormat="1">
      <c r="A92" s="39"/>
      <c r="B92" s="13"/>
      <c r="C92" s="32"/>
      <c r="D92" s="31"/>
      <c r="E92" s="33"/>
      <c r="F92" s="34"/>
      <c r="G92" s="35"/>
      <c r="H92" s="213"/>
      <c r="I92" s="54">
        <f t="shared" si="4"/>
        <v>0</v>
      </c>
      <c r="J92" s="213">
        <f t="shared" si="5"/>
        <v>0</v>
      </c>
      <c r="K92" s="78">
        <f t="shared" si="6"/>
        <v>0</v>
      </c>
      <c r="L92" s="41"/>
    </row>
    <row r="93" spans="1:12" s="42" customFormat="1">
      <c r="A93" s="39"/>
      <c r="B93" s="13"/>
      <c r="C93" s="32"/>
      <c r="D93" s="31"/>
      <c r="E93" s="33"/>
      <c r="F93" s="34"/>
      <c r="G93" s="35"/>
      <c r="H93" s="213"/>
      <c r="I93" s="54">
        <f t="shared" si="4"/>
        <v>0</v>
      </c>
      <c r="J93" s="213">
        <f t="shared" si="5"/>
        <v>0</v>
      </c>
      <c r="K93" s="78">
        <f t="shared" si="6"/>
        <v>0</v>
      </c>
      <c r="L93" s="41"/>
    </row>
    <row r="94" spans="1:12" s="42" customFormat="1">
      <c r="A94" s="39"/>
      <c r="B94" s="13"/>
      <c r="C94" s="32"/>
      <c r="D94" s="31"/>
      <c r="E94" s="33"/>
      <c r="F94" s="34"/>
      <c r="G94" s="35"/>
      <c r="H94" s="213"/>
      <c r="I94" s="54">
        <f t="shared" si="4"/>
        <v>0</v>
      </c>
      <c r="J94" s="213">
        <f t="shared" si="5"/>
        <v>0</v>
      </c>
      <c r="K94" s="78">
        <f t="shared" si="6"/>
        <v>0</v>
      </c>
      <c r="L94" s="41"/>
    </row>
    <row r="95" spans="1:12" s="42" customFormat="1">
      <c r="A95" s="39"/>
      <c r="B95" s="13"/>
      <c r="C95" s="32"/>
      <c r="D95" s="31"/>
      <c r="E95" s="33"/>
      <c r="F95" s="34"/>
      <c r="G95" s="35"/>
      <c r="H95" s="213"/>
      <c r="I95" s="54">
        <f t="shared" si="4"/>
        <v>0</v>
      </c>
      <c r="J95" s="213">
        <f t="shared" si="5"/>
        <v>0</v>
      </c>
      <c r="K95" s="78">
        <f t="shared" si="6"/>
        <v>0</v>
      </c>
      <c r="L95" s="41"/>
    </row>
    <row r="96" spans="1:12" s="42" customFormat="1">
      <c r="A96" s="39"/>
      <c r="B96" s="24"/>
      <c r="C96" s="32"/>
      <c r="D96" s="31"/>
      <c r="E96" s="33"/>
      <c r="F96" s="34"/>
      <c r="G96" s="23"/>
      <c r="H96" s="213"/>
      <c r="I96" s="54">
        <f t="shared" si="4"/>
        <v>0</v>
      </c>
      <c r="J96" s="213">
        <f t="shared" si="5"/>
        <v>0</v>
      </c>
      <c r="K96" s="78">
        <f t="shared" si="6"/>
        <v>0</v>
      </c>
      <c r="L96" s="41"/>
    </row>
    <row r="97" spans="1:12" s="42" customFormat="1">
      <c r="A97" s="39"/>
      <c r="B97" s="24"/>
      <c r="C97" s="32"/>
      <c r="D97" s="164"/>
      <c r="E97" s="33"/>
      <c r="F97" s="34"/>
      <c r="G97" s="23"/>
      <c r="H97" s="213"/>
      <c r="I97" s="54">
        <f t="shared" si="4"/>
        <v>0</v>
      </c>
      <c r="J97" s="213">
        <f t="shared" si="5"/>
        <v>0</v>
      </c>
      <c r="K97" s="78">
        <f t="shared" si="6"/>
        <v>0</v>
      </c>
      <c r="L97" s="41"/>
    </row>
    <row r="98" spans="1:12" s="42" customFormat="1">
      <c r="A98" s="39"/>
      <c r="B98" s="24"/>
      <c r="C98" s="32"/>
      <c r="D98" s="164"/>
      <c r="E98" s="33"/>
      <c r="F98" s="34"/>
      <c r="G98" s="23"/>
      <c r="H98" s="213"/>
      <c r="I98" s="54">
        <f t="shared" si="4"/>
        <v>0</v>
      </c>
      <c r="J98" s="213">
        <f t="shared" si="5"/>
        <v>0</v>
      </c>
      <c r="K98" s="78">
        <f t="shared" si="6"/>
        <v>0</v>
      </c>
      <c r="L98" s="41"/>
    </row>
    <row r="99" spans="1:12" s="42" customFormat="1">
      <c r="A99" s="39"/>
      <c r="B99" s="13"/>
      <c r="C99" s="32"/>
      <c r="D99" s="31"/>
      <c r="E99" s="25"/>
      <c r="F99" s="20"/>
      <c r="G99" s="23"/>
      <c r="H99" s="213"/>
      <c r="I99" s="54">
        <f t="shared" si="4"/>
        <v>0</v>
      </c>
      <c r="J99" s="213">
        <f t="shared" si="5"/>
        <v>0</v>
      </c>
      <c r="K99" s="78">
        <f t="shared" si="6"/>
        <v>0</v>
      </c>
      <c r="L99" s="41"/>
    </row>
    <row r="100" spans="1:12" s="42" customFormat="1">
      <c r="A100" s="39"/>
      <c r="B100" s="24"/>
      <c r="C100" s="32"/>
      <c r="D100" s="31"/>
      <c r="E100" s="33"/>
      <c r="F100" s="34"/>
      <c r="G100" s="23"/>
      <c r="H100" s="213"/>
      <c r="I100" s="54">
        <f t="shared" si="4"/>
        <v>0</v>
      </c>
      <c r="J100" s="213">
        <f t="shared" si="5"/>
        <v>0</v>
      </c>
      <c r="K100" s="78">
        <f t="shared" si="6"/>
        <v>0</v>
      </c>
      <c r="L100" s="41"/>
    </row>
    <row r="101" spans="1:12" s="42" customFormat="1">
      <c r="A101" s="39"/>
      <c r="B101" s="24"/>
      <c r="C101" s="32"/>
      <c r="D101" s="164"/>
      <c r="E101" s="33"/>
      <c r="F101" s="34"/>
      <c r="G101" s="23"/>
      <c r="H101" s="213"/>
      <c r="I101" s="54">
        <f t="shared" si="4"/>
        <v>0</v>
      </c>
      <c r="J101" s="213">
        <f t="shared" si="5"/>
        <v>0</v>
      </c>
      <c r="K101" s="78">
        <f t="shared" si="6"/>
        <v>0</v>
      </c>
      <c r="L101" s="41"/>
    </row>
    <row r="102" spans="1:12" s="42" customFormat="1">
      <c r="A102" s="39"/>
      <c r="B102" s="24"/>
      <c r="C102" s="32"/>
      <c r="D102" s="164"/>
      <c r="E102" s="33"/>
      <c r="F102" s="34"/>
      <c r="G102" s="23"/>
      <c r="H102" s="213"/>
      <c r="I102" s="54">
        <f t="shared" si="4"/>
        <v>0</v>
      </c>
      <c r="J102" s="213">
        <f t="shared" si="5"/>
        <v>0</v>
      </c>
      <c r="K102" s="78">
        <f t="shared" si="6"/>
        <v>0</v>
      </c>
      <c r="L102" s="41"/>
    </row>
    <row r="103" spans="1:12" s="42" customFormat="1">
      <c r="A103" s="39"/>
      <c r="B103" s="24"/>
      <c r="C103" s="32"/>
      <c r="D103" s="164"/>
      <c r="E103" s="25"/>
      <c r="F103" s="20"/>
      <c r="G103" s="23"/>
      <c r="H103" s="213"/>
      <c r="I103" s="54">
        <f t="shared" si="4"/>
        <v>0</v>
      </c>
      <c r="J103" s="213">
        <f t="shared" si="5"/>
        <v>0</v>
      </c>
      <c r="K103" s="78">
        <f t="shared" si="6"/>
        <v>0</v>
      </c>
      <c r="L103" s="41"/>
    </row>
    <row r="104" spans="1:12" s="42" customFormat="1">
      <c r="A104" s="39"/>
      <c r="B104" s="24"/>
      <c r="C104" s="32"/>
      <c r="D104" s="164"/>
      <c r="E104" s="33"/>
      <c r="F104" s="34"/>
      <c r="G104" s="23"/>
      <c r="H104" s="213"/>
      <c r="I104" s="54">
        <f t="shared" si="4"/>
        <v>0</v>
      </c>
      <c r="J104" s="213">
        <f t="shared" si="5"/>
        <v>0</v>
      </c>
      <c r="K104" s="78">
        <f t="shared" si="6"/>
        <v>0</v>
      </c>
      <c r="L104" s="41"/>
    </row>
    <row r="105" spans="1:12" s="42" customFormat="1">
      <c r="A105" s="39"/>
      <c r="B105" s="13"/>
      <c r="C105" s="32"/>
      <c r="D105" s="31"/>
      <c r="E105" s="25"/>
      <c r="F105" s="20"/>
      <c r="G105" s="23"/>
      <c r="H105" s="213"/>
      <c r="I105" s="54">
        <f t="shared" si="4"/>
        <v>0</v>
      </c>
      <c r="J105" s="213">
        <f t="shared" si="5"/>
        <v>0</v>
      </c>
      <c r="K105" s="78">
        <f t="shared" si="6"/>
        <v>0</v>
      </c>
      <c r="L105" s="41"/>
    </row>
    <row r="106" spans="1:12" s="42" customFormat="1">
      <c r="A106" s="39"/>
      <c r="B106" s="13"/>
      <c r="C106" s="32"/>
      <c r="D106" s="31"/>
      <c r="E106" s="25"/>
      <c r="F106" s="20"/>
      <c r="G106" s="23"/>
      <c r="H106" s="213"/>
      <c r="I106" s="54">
        <f t="shared" si="4"/>
        <v>0</v>
      </c>
      <c r="J106" s="213">
        <f t="shared" si="5"/>
        <v>0</v>
      </c>
      <c r="K106" s="78">
        <f t="shared" si="6"/>
        <v>0</v>
      </c>
      <c r="L106" s="41"/>
    </row>
    <row r="107" spans="1:12">
      <c r="A107" s="39"/>
      <c r="B107" s="13"/>
      <c r="C107" s="32"/>
      <c r="D107" s="31"/>
      <c r="E107" s="25"/>
      <c r="F107" s="20"/>
      <c r="G107" s="23"/>
      <c r="H107" s="213"/>
      <c r="I107" s="54">
        <f t="shared" ref="I107:I138" si="7">H107*1.1</f>
        <v>0</v>
      </c>
      <c r="J107" s="213">
        <f t="shared" si="5"/>
        <v>0</v>
      </c>
      <c r="K107" s="78">
        <f t="shared" si="6"/>
        <v>0</v>
      </c>
    </row>
    <row r="108" spans="1:12">
      <c r="A108" s="39"/>
      <c r="B108" s="13"/>
      <c r="C108" s="32"/>
      <c r="D108" s="31"/>
      <c r="E108" s="33"/>
      <c r="F108" s="34"/>
      <c r="G108" s="34"/>
      <c r="H108" s="213"/>
      <c r="I108" s="54">
        <f t="shared" si="7"/>
        <v>0</v>
      </c>
      <c r="J108" s="213">
        <f t="shared" si="5"/>
        <v>0</v>
      </c>
      <c r="K108" s="78">
        <f t="shared" si="6"/>
        <v>0</v>
      </c>
    </row>
    <row r="109" spans="1:12">
      <c r="A109" s="39"/>
      <c r="B109" s="13"/>
      <c r="C109" s="32"/>
      <c r="D109" s="31"/>
      <c r="E109" s="37"/>
      <c r="F109" s="34"/>
      <c r="G109" s="34"/>
      <c r="H109" s="213"/>
      <c r="I109" s="54">
        <f t="shared" si="7"/>
        <v>0</v>
      </c>
      <c r="J109" s="213">
        <f t="shared" si="5"/>
        <v>0</v>
      </c>
      <c r="K109" s="78">
        <f t="shared" si="6"/>
        <v>0</v>
      </c>
    </row>
    <row r="110" spans="1:12">
      <c r="A110" s="39"/>
      <c r="B110" s="13"/>
      <c r="C110" s="32"/>
      <c r="D110" s="31"/>
      <c r="E110" s="33"/>
      <c r="F110" s="34"/>
      <c r="G110" s="34"/>
      <c r="H110" s="213"/>
      <c r="I110" s="54">
        <f t="shared" si="7"/>
        <v>0</v>
      </c>
      <c r="J110" s="213">
        <f t="shared" si="5"/>
        <v>0</v>
      </c>
      <c r="K110" s="78">
        <f t="shared" si="6"/>
        <v>0</v>
      </c>
    </row>
    <row r="111" spans="1:12">
      <c r="A111" s="39"/>
      <c r="B111" s="13"/>
      <c r="C111" s="32"/>
      <c r="D111" s="31"/>
      <c r="E111" s="33"/>
      <c r="F111" s="34"/>
      <c r="G111" s="34"/>
      <c r="H111" s="213"/>
      <c r="I111" s="54">
        <f t="shared" si="7"/>
        <v>0</v>
      </c>
      <c r="J111" s="213">
        <f t="shared" si="5"/>
        <v>0</v>
      </c>
      <c r="K111" s="78">
        <f t="shared" si="6"/>
        <v>0</v>
      </c>
    </row>
    <row r="112" spans="1:12">
      <c r="A112" s="39"/>
      <c r="B112" s="13"/>
      <c r="C112" s="32"/>
      <c r="D112" s="31"/>
      <c r="E112" s="33"/>
      <c r="F112" s="34"/>
      <c r="G112" s="34"/>
      <c r="H112" s="213"/>
      <c r="I112" s="54">
        <f t="shared" si="7"/>
        <v>0</v>
      </c>
      <c r="J112" s="213">
        <f t="shared" si="5"/>
        <v>0</v>
      </c>
      <c r="K112" s="78">
        <f t="shared" si="6"/>
        <v>0</v>
      </c>
    </row>
    <row r="113" spans="1:11">
      <c r="A113" s="39"/>
      <c r="B113" s="13"/>
      <c r="C113" s="32"/>
      <c r="D113" s="31"/>
      <c r="E113" s="33"/>
      <c r="F113" s="34"/>
      <c r="G113" s="34"/>
      <c r="H113" s="213"/>
      <c r="I113" s="54">
        <f t="shared" si="7"/>
        <v>0</v>
      </c>
      <c r="J113" s="213">
        <f t="shared" si="5"/>
        <v>0</v>
      </c>
      <c r="K113" s="78">
        <f t="shared" si="6"/>
        <v>0</v>
      </c>
    </row>
    <row r="114" spans="1:11">
      <c r="A114" s="39"/>
      <c r="B114" s="13"/>
      <c r="C114" s="32"/>
      <c r="D114" s="31"/>
      <c r="E114" s="33"/>
      <c r="F114" s="34"/>
      <c r="G114" s="34"/>
      <c r="H114" s="213"/>
      <c r="I114" s="54">
        <f t="shared" si="7"/>
        <v>0</v>
      </c>
      <c r="J114" s="213">
        <f t="shared" si="5"/>
        <v>0</v>
      </c>
      <c r="K114" s="78">
        <f t="shared" si="6"/>
        <v>0</v>
      </c>
    </row>
    <row r="115" spans="1:11">
      <c r="A115" s="39"/>
      <c r="B115" s="13"/>
      <c r="C115" s="32"/>
      <c r="D115" s="31"/>
      <c r="E115" s="33"/>
      <c r="F115" s="34"/>
      <c r="G115" s="34"/>
      <c r="H115" s="213"/>
      <c r="I115" s="54">
        <f t="shared" si="7"/>
        <v>0</v>
      </c>
      <c r="J115" s="213">
        <f t="shared" si="5"/>
        <v>0</v>
      </c>
      <c r="K115" s="78">
        <f t="shared" si="6"/>
        <v>0</v>
      </c>
    </row>
    <row r="116" spans="1:11">
      <c r="A116" s="39"/>
      <c r="B116" s="13"/>
      <c r="C116" s="32"/>
      <c r="D116" s="31"/>
      <c r="E116" s="33"/>
      <c r="F116" s="34"/>
      <c r="G116" s="34"/>
      <c r="H116" s="213"/>
      <c r="I116" s="54">
        <f t="shared" si="7"/>
        <v>0</v>
      </c>
      <c r="J116" s="213">
        <f t="shared" si="5"/>
        <v>0</v>
      </c>
      <c r="K116" s="78">
        <f t="shared" si="6"/>
        <v>0</v>
      </c>
    </row>
    <row r="117" spans="1:11">
      <c r="A117" s="39"/>
      <c r="B117" s="13"/>
      <c r="C117" s="32"/>
      <c r="D117" s="31"/>
      <c r="E117" s="33"/>
      <c r="F117" s="34"/>
      <c r="G117" s="34"/>
      <c r="H117" s="213"/>
      <c r="I117" s="54">
        <f t="shared" si="7"/>
        <v>0</v>
      </c>
      <c r="J117" s="213">
        <f t="shared" si="5"/>
        <v>0</v>
      </c>
      <c r="K117" s="78">
        <f t="shared" si="6"/>
        <v>0</v>
      </c>
    </row>
    <row r="118" spans="1:11">
      <c r="A118" s="39"/>
      <c r="B118" s="13"/>
      <c r="C118" s="32"/>
      <c r="D118" s="31"/>
      <c r="E118" s="33"/>
      <c r="F118" s="34"/>
      <c r="G118" s="34"/>
      <c r="H118" s="213"/>
      <c r="I118" s="54">
        <f t="shared" si="7"/>
        <v>0</v>
      </c>
      <c r="J118" s="213">
        <f t="shared" si="5"/>
        <v>0</v>
      </c>
      <c r="K118" s="78">
        <f t="shared" si="6"/>
        <v>0</v>
      </c>
    </row>
    <row r="119" spans="1:11">
      <c r="A119" s="39"/>
      <c r="B119" s="13"/>
      <c r="C119" s="32"/>
      <c r="D119" s="31"/>
      <c r="E119" s="33"/>
      <c r="F119" s="34"/>
      <c r="G119" s="34"/>
      <c r="H119" s="213"/>
      <c r="I119" s="54">
        <f t="shared" si="7"/>
        <v>0</v>
      </c>
      <c r="J119" s="213">
        <f t="shared" si="5"/>
        <v>0</v>
      </c>
      <c r="K119" s="78">
        <f t="shared" si="6"/>
        <v>0</v>
      </c>
    </row>
    <row r="120" spans="1:11">
      <c r="A120" s="39"/>
      <c r="B120" s="13"/>
      <c r="C120" s="32"/>
      <c r="D120" s="31"/>
      <c r="E120" s="33"/>
      <c r="F120" s="34"/>
      <c r="G120" s="34"/>
      <c r="H120" s="213"/>
      <c r="I120" s="54">
        <f t="shared" si="7"/>
        <v>0</v>
      </c>
      <c r="J120" s="213">
        <f t="shared" si="5"/>
        <v>0</v>
      </c>
      <c r="K120" s="78">
        <f t="shared" si="6"/>
        <v>0</v>
      </c>
    </row>
    <row r="121" spans="1:11">
      <c r="A121" s="39"/>
      <c r="B121" s="13"/>
      <c r="C121" s="32"/>
      <c r="D121" s="31"/>
      <c r="E121" s="33"/>
      <c r="F121" s="34"/>
      <c r="G121" s="34"/>
      <c r="H121" s="213"/>
      <c r="I121" s="54">
        <f t="shared" si="7"/>
        <v>0</v>
      </c>
      <c r="J121" s="213">
        <f t="shared" si="5"/>
        <v>0</v>
      </c>
      <c r="K121" s="78">
        <f t="shared" si="6"/>
        <v>0</v>
      </c>
    </row>
    <row r="122" spans="1:11">
      <c r="A122" s="39"/>
      <c r="B122" s="13"/>
      <c r="C122" s="32"/>
      <c r="D122" s="31"/>
      <c r="E122" s="25"/>
      <c r="F122" s="20"/>
      <c r="G122" s="34"/>
      <c r="H122" s="213"/>
      <c r="I122" s="54">
        <f t="shared" si="7"/>
        <v>0</v>
      </c>
      <c r="J122" s="213">
        <f t="shared" si="5"/>
        <v>0</v>
      </c>
      <c r="K122" s="78">
        <f t="shared" si="6"/>
        <v>0</v>
      </c>
    </row>
    <row r="123" spans="1:11">
      <c r="A123" s="39"/>
      <c r="B123" s="13"/>
      <c r="C123" s="32"/>
      <c r="D123" s="31"/>
      <c r="E123" s="33"/>
      <c r="F123" s="34"/>
      <c r="G123" s="35"/>
      <c r="H123" s="213"/>
      <c r="I123" s="54">
        <f t="shared" si="7"/>
        <v>0</v>
      </c>
      <c r="J123" s="213">
        <f t="shared" si="5"/>
        <v>0</v>
      </c>
      <c r="K123" s="78">
        <f t="shared" si="6"/>
        <v>0</v>
      </c>
    </row>
    <row r="124" spans="1:11">
      <c r="A124" s="39"/>
      <c r="B124" s="13"/>
      <c r="C124" s="32"/>
      <c r="D124" s="31"/>
      <c r="E124" s="33"/>
      <c r="F124" s="34"/>
      <c r="G124" s="35"/>
      <c r="H124" s="213"/>
      <c r="I124" s="54">
        <f t="shared" si="7"/>
        <v>0</v>
      </c>
      <c r="J124" s="213">
        <f t="shared" si="5"/>
        <v>0</v>
      </c>
      <c r="K124" s="78">
        <f t="shared" si="6"/>
        <v>0</v>
      </c>
    </row>
    <row r="125" spans="1:11">
      <c r="A125" s="39"/>
      <c r="B125" s="13"/>
      <c r="C125" s="32"/>
      <c r="D125" s="31"/>
      <c r="E125" s="33"/>
      <c r="F125" s="34"/>
      <c r="G125" s="35"/>
      <c r="H125" s="213"/>
      <c r="I125" s="54">
        <f t="shared" si="7"/>
        <v>0</v>
      </c>
      <c r="J125" s="213">
        <f t="shared" si="5"/>
        <v>0</v>
      </c>
      <c r="K125" s="78">
        <f t="shared" si="6"/>
        <v>0</v>
      </c>
    </row>
    <row r="126" spans="1:11">
      <c r="A126" s="39"/>
      <c r="B126" s="13"/>
      <c r="C126" s="32"/>
      <c r="D126" s="31"/>
      <c r="E126" s="33"/>
      <c r="F126" s="34"/>
      <c r="G126" s="35"/>
      <c r="H126" s="213"/>
      <c r="I126" s="54">
        <f t="shared" si="7"/>
        <v>0</v>
      </c>
      <c r="J126" s="213">
        <f t="shared" si="5"/>
        <v>0</v>
      </c>
      <c r="K126" s="78">
        <f t="shared" si="6"/>
        <v>0</v>
      </c>
    </row>
    <row r="127" spans="1:11">
      <c r="A127" s="39"/>
      <c r="B127" s="13"/>
      <c r="C127" s="32"/>
      <c r="D127" s="31"/>
      <c r="E127" s="33"/>
      <c r="F127" s="34"/>
      <c r="G127" s="35"/>
      <c r="H127" s="213"/>
      <c r="I127" s="54">
        <f t="shared" si="7"/>
        <v>0</v>
      </c>
      <c r="J127" s="213">
        <f t="shared" si="5"/>
        <v>0</v>
      </c>
      <c r="K127" s="78">
        <f t="shared" si="6"/>
        <v>0</v>
      </c>
    </row>
    <row r="128" spans="1:11">
      <c r="A128" s="39"/>
      <c r="B128" s="13"/>
      <c r="C128" s="32"/>
      <c r="D128" s="31"/>
      <c r="E128" s="33"/>
      <c r="F128" s="34"/>
      <c r="G128" s="35"/>
      <c r="H128" s="213"/>
      <c r="I128" s="54">
        <f t="shared" si="7"/>
        <v>0</v>
      </c>
      <c r="J128" s="213">
        <f t="shared" si="5"/>
        <v>0</v>
      </c>
      <c r="K128" s="78">
        <f t="shared" si="6"/>
        <v>0</v>
      </c>
    </row>
    <row r="129" spans="1:11">
      <c r="A129" s="39"/>
      <c r="B129" s="13"/>
      <c r="C129" s="32"/>
      <c r="D129" s="31"/>
      <c r="E129" s="33"/>
      <c r="F129" s="34"/>
      <c r="G129" s="35"/>
      <c r="H129" s="213"/>
      <c r="I129" s="54">
        <f t="shared" si="7"/>
        <v>0</v>
      </c>
      <c r="J129" s="213">
        <f t="shared" si="5"/>
        <v>0</v>
      </c>
      <c r="K129" s="78">
        <f t="shared" si="6"/>
        <v>0</v>
      </c>
    </row>
    <row r="130" spans="1:11">
      <c r="A130" s="39"/>
      <c r="B130" s="13"/>
      <c r="C130" s="32"/>
      <c r="D130" s="31"/>
      <c r="E130" s="33"/>
      <c r="F130" s="34"/>
      <c r="G130" s="35"/>
      <c r="H130" s="213"/>
      <c r="I130" s="54">
        <f t="shared" si="7"/>
        <v>0</v>
      </c>
      <c r="J130" s="213">
        <f t="shared" si="5"/>
        <v>0</v>
      </c>
      <c r="K130" s="78">
        <f t="shared" si="6"/>
        <v>0</v>
      </c>
    </row>
    <row r="131" spans="1:11">
      <c r="A131" s="39"/>
      <c r="B131" s="13"/>
      <c r="C131" s="32"/>
      <c r="D131" s="31"/>
      <c r="E131" s="33"/>
      <c r="F131" s="34"/>
      <c r="G131" s="35"/>
      <c r="H131" s="213"/>
      <c r="I131" s="54">
        <f t="shared" si="7"/>
        <v>0</v>
      </c>
      <c r="J131" s="213">
        <f t="shared" si="5"/>
        <v>0</v>
      </c>
      <c r="K131" s="78">
        <f t="shared" si="6"/>
        <v>0</v>
      </c>
    </row>
    <row r="132" spans="1:11">
      <c r="A132" s="39"/>
      <c r="B132" s="13"/>
      <c r="C132" s="32"/>
      <c r="D132" s="31"/>
      <c r="E132" s="33"/>
      <c r="F132" s="34"/>
      <c r="G132" s="35"/>
      <c r="H132" s="213"/>
      <c r="I132" s="54">
        <f t="shared" si="7"/>
        <v>0</v>
      </c>
      <c r="J132" s="213">
        <f t="shared" si="5"/>
        <v>0</v>
      </c>
      <c r="K132" s="78">
        <f t="shared" si="6"/>
        <v>0</v>
      </c>
    </row>
    <row r="133" spans="1:11">
      <c r="A133" s="39"/>
      <c r="B133" s="13"/>
      <c r="C133" s="32"/>
      <c r="D133" s="31"/>
      <c r="E133" s="33"/>
      <c r="F133" s="34"/>
      <c r="G133" s="34"/>
      <c r="H133" s="213"/>
      <c r="I133" s="54">
        <f t="shared" si="7"/>
        <v>0</v>
      </c>
      <c r="J133" s="213">
        <f t="shared" si="5"/>
        <v>0</v>
      </c>
      <c r="K133" s="78">
        <f t="shared" si="6"/>
        <v>0</v>
      </c>
    </row>
    <row r="134" spans="1:11">
      <c r="A134" s="39"/>
      <c r="B134" s="13"/>
      <c r="C134" s="32"/>
      <c r="D134" s="31"/>
      <c r="E134" s="25"/>
      <c r="F134" s="20"/>
      <c r="G134" s="34"/>
      <c r="H134" s="213"/>
      <c r="I134" s="54">
        <f t="shared" si="7"/>
        <v>0</v>
      </c>
      <c r="J134" s="213">
        <f t="shared" si="5"/>
        <v>0</v>
      </c>
      <c r="K134" s="78">
        <f t="shared" si="6"/>
        <v>0</v>
      </c>
    </row>
    <row r="135" spans="1:11">
      <c r="A135" s="39"/>
      <c r="B135" s="13"/>
      <c r="C135" s="32"/>
      <c r="D135" s="31"/>
      <c r="E135" s="33"/>
      <c r="F135" s="34"/>
      <c r="G135" s="35"/>
      <c r="H135" s="213"/>
      <c r="I135" s="54">
        <f t="shared" si="7"/>
        <v>0</v>
      </c>
      <c r="J135" s="213">
        <f t="shared" si="5"/>
        <v>0</v>
      </c>
      <c r="K135" s="78">
        <f t="shared" si="6"/>
        <v>0</v>
      </c>
    </row>
    <row r="136" spans="1:11">
      <c r="A136" s="39"/>
      <c r="B136" s="13"/>
      <c r="C136" s="32"/>
      <c r="D136" s="31"/>
      <c r="E136" s="33"/>
      <c r="F136" s="34"/>
      <c r="G136" s="35"/>
      <c r="H136" s="213"/>
      <c r="I136" s="54">
        <f t="shared" si="7"/>
        <v>0</v>
      </c>
      <c r="J136" s="213">
        <f t="shared" si="5"/>
        <v>0</v>
      </c>
      <c r="K136" s="78">
        <f t="shared" si="6"/>
        <v>0</v>
      </c>
    </row>
    <row r="137" spans="1:11">
      <c r="A137" s="39"/>
      <c r="B137" s="13"/>
      <c r="C137" s="32"/>
      <c r="D137" s="31"/>
      <c r="E137" s="33"/>
      <c r="F137" s="34"/>
      <c r="G137" s="35"/>
      <c r="H137" s="213"/>
      <c r="I137" s="54">
        <f t="shared" si="7"/>
        <v>0</v>
      </c>
      <c r="J137" s="213">
        <f t="shared" si="5"/>
        <v>0</v>
      </c>
      <c r="K137" s="78">
        <f t="shared" si="6"/>
        <v>0</v>
      </c>
    </row>
    <row r="138" spans="1:11">
      <c r="A138" s="39"/>
      <c r="B138" s="13"/>
      <c r="C138" s="32"/>
      <c r="D138" s="31"/>
      <c r="E138" s="33"/>
      <c r="F138" s="34"/>
      <c r="G138" s="35"/>
      <c r="H138" s="213"/>
      <c r="I138" s="54">
        <f t="shared" si="7"/>
        <v>0</v>
      </c>
      <c r="J138" s="213">
        <f t="shared" si="5"/>
        <v>0</v>
      </c>
      <c r="K138" s="78">
        <f t="shared" si="6"/>
        <v>0</v>
      </c>
    </row>
    <row r="139" spans="1:11">
      <c r="A139" s="39"/>
      <c r="B139" s="13"/>
      <c r="C139" s="32"/>
      <c r="D139" s="31"/>
      <c r="E139" s="33"/>
      <c r="F139" s="34"/>
      <c r="G139" s="35"/>
      <c r="H139" s="213"/>
      <c r="I139" s="54">
        <f t="shared" ref="I139:I170" si="8">H139*1.1</f>
        <v>0</v>
      </c>
      <c r="J139" s="213">
        <f t="shared" ref="J139:J202" si="9">H139*G139</f>
        <v>0</v>
      </c>
      <c r="K139" s="78">
        <f t="shared" si="6"/>
        <v>0</v>
      </c>
    </row>
    <row r="140" spans="1:11">
      <c r="A140" s="39"/>
      <c r="B140" s="13"/>
      <c r="C140" s="32"/>
      <c r="D140" s="31"/>
      <c r="E140" s="33"/>
      <c r="F140" s="34"/>
      <c r="G140" s="35"/>
      <c r="H140" s="213"/>
      <c r="I140" s="54">
        <f t="shared" si="8"/>
        <v>0</v>
      </c>
      <c r="J140" s="213">
        <f t="shared" si="9"/>
        <v>0</v>
      </c>
      <c r="K140" s="78">
        <f t="shared" ref="K140:K203" si="10">I140*G140</f>
        <v>0</v>
      </c>
    </row>
    <row r="141" spans="1:11">
      <c r="A141" s="39"/>
      <c r="B141" s="13"/>
      <c r="C141" s="32"/>
      <c r="D141" s="31"/>
      <c r="E141" s="33"/>
      <c r="F141" s="34"/>
      <c r="G141" s="35"/>
      <c r="H141" s="213"/>
      <c r="I141" s="54">
        <f t="shared" si="8"/>
        <v>0</v>
      </c>
      <c r="J141" s="213">
        <f t="shared" si="9"/>
        <v>0</v>
      </c>
      <c r="K141" s="78">
        <f t="shared" si="10"/>
        <v>0</v>
      </c>
    </row>
    <row r="142" spans="1:11">
      <c r="A142" s="39"/>
      <c r="B142" s="13"/>
      <c r="C142" s="32"/>
      <c r="D142" s="31"/>
      <c r="E142" s="33"/>
      <c r="F142" s="34"/>
      <c r="G142" s="35"/>
      <c r="H142" s="213"/>
      <c r="I142" s="54">
        <f t="shared" si="8"/>
        <v>0</v>
      </c>
      <c r="J142" s="213">
        <f t="shared" si="9"/>
        <v>0</v>
      </c>
      <c r="K142" s="78">
        <f t="shared" si="10"/>
        <v>0</v>
      </c>
    </row>
    <row r="143" spans="1:11">
      <c r="A143" s="39"/>
      <c r="B143" s="13"/>
      <c r="C143" s="32"/>
      <c r="D143" s="31"/>
      <c r="E143" s="33"/>
      <c r="F143" s="34"/>
      <c r="G143" s="35"/>
      <c r="H143" s="213"/>
      <c r="I143" s="54">
        <f t="shared" si="8"/>
        <v>0</v>
      </c>
      <c r="J143" s="213">
        <f t="shared" si="9"/>
        <v>0</v>
      </c>
      <c r="K143" s="78">
        <f t="shared" si="10"/>
        <v>0</v>
      </c>
    </row>
    <row r="144" spans="1:11">
      <c r="A144" s="39"/>
      <c r="B144" s="13"/>
      <c r="C144" s="32"/>
      <c r="D144" s="31"/>
      <c r="E144" s="33"/>
      <c r="F144" s="34"/>
      <c r="G144" s="35"/>
      <c r="H144" s="213"/>
      <c r="I144" s="54">
        <f t="shared" si="8"/>
        <v>0</v>
      </c>
      <c r="J144" s="213">
        <f t="shared" si="9"/>
        <v>0</v>
      </c>
      <c r="K144" s="78">
        <f t="shared" si="10"/>
        <v>0</v>
      </c>
    </row>
    <row r="145" spans="1:11">
      <c r="A145" s="39"/>
      <c r="B145" s="13"/>
      <c r="C145" s="32"/>
      <c r="D145" s="31"/>
      <c r="E145" s="33"/>
      <c r="F145" s="34"/>
      <c r="G145" s="35"/>
      <c r="H145" s="213"/>
      <c r="I145" s="54">
        <f t="shared" si="8"/>
        <v>0</v>
      </c>
      <c r="J145" s="213">
        <f t="shared" si="9"/>
        <v>0</v>
      </c>
      <c r="K145" s="78">
        <f t="shared" si="10"/>
        <v>0</v>
      </c>
    </row>
    <row r="146" spans="1:11">
      <c r="A146" s="39"/>
      <c r="B146" s="13"/>
      <c r="C146" s="32"/>
      <c r="D146" s="31"/>
      <c r="E146" s="33"/>
      <c r="F146" s="34"/>
      <c r="G146" s="35"/>
      <c r="H146" s="213"/>
      <c r="I146" s="54">
        <f t="shared" si="8"/>
        <v>0</v>
      </c>
      <c r="J146" s="213">
        <f t="shared" si="9"/>
        <v>0</v>
      </c>
      <c r="K146" s="78">
        <f t="shared" si="10"/>
        <v>0</v>
      </c>
    </row>
    <row r="147" spans="1:11">
      <c r="A147" s="39"/>
      <c r="B147" s="13"/>
      <c r="C147" s="32"/>
      <c r="D147" s="31"/>
      <c r="E147" s="33"/>
      <c r="F147" s="34"/>
      <c r="G147" s="35"/>
      <c r="H147" s="213"/>
      <c r="I147" s="54">
        <f t="shared" si="8"/>
        <v>0</v>
      </c>
      <c r="J147" s="213">
        <f t="shared" si="9"/>
        <v>0</v>
      </c>
      <c r="K147" s="78">
        <f t="shared" si="10"/>
        <v>0</v>
      </c>
    </row>
    <row r="148" spans="1:11">
      <c r="A148" s="39"/>
      <c r="B148" s="13"/>
      <c r="C148" s="32"/>
      <c r="D148" s="31"/>
      <c r="E148" s="33"/>
      <c r="F148" s="34"/>
      <c r="G148" s="35"/>
      <c r="H148" s="213"/>
      <c r="I148" s="54">
        <f t="shared" si="8"/>
        <v>0</v>
      </c>
      <c r="J148" s="213">
        <f t="shared" si="9"/>
        <v>0</v>
      </c>
      <c r="K148" s="78">
        <f t="shared" si="10"/>
        <v>0</v>
      </c>
    </row>
    <row r="149" spans="1:11">
      <c r="A149" s="39"/>
      <c r="B149" s="13"/>
      <c r="C149" s="32"/>
      <c r="D149" s="31"/>
      <c r="E149" s="33"/>
      <c r="F149" s="34"/>
      <c r="G149" s="35"/>
      <c r="H149" s="213"/>
      <c r="I149" s="54">
        <f t="shared" si="8"/>
        <v>0</v>
      </c>
      <c r="J149" s="213">
        <f t="shared" si="9"/>
        <v>0</v>
      </c>
      <c r="K149" s="78">
        <f t="shared" si="10"/>
        <v>0</v>
      </c>
    </row>
    <row r="150" spans="1:11">
      <c r="A150" s="39"/>
      <c r="B150" s="13"/>
      <c r="C150" s="32"/>
      <c r="D150" s="31"/>
      <c r="E150" s="33"/>
      <c r="F150" s="34"/>
      <c r="G150" s="35"/>
      <c r="H150" s="213"/>
      <c r="I150" s="54">
        <f t="shared" si="8"/>
        <v>0</v>
      </c>
      <c r="J150" s="213">
        <f t="shared" si="9"/>
        <v>0</v>
      </c>
      <c r="K150" s="78">
        <f t="shared" si="10"/>
        <v>0</v>
      </c>
    </row>
    <row r="151" spans="1:11">
      <c r="A151" s="39"/>
      <c r="B151" s="13"/>
      <c r="C151" s="32"/>
      <c r="D151" s="31"/>
      <c r="E151" s="33"/>
      <c r="F151" s="34"/>
      <c r="G151" s="35"/>
      <c r="H151" s="213"/>
      <c r="I151" s="54">
        <f t="shared" si="8"/>
        <v>0</v>
      </c>
      <c r="J151" s="213">
        <f t="shared" si="9"/>
        <v>0</v>
      </c>
      <c r="K151" s="78">
        <f t="shared" si="10"/>
        <v>0</v>
      </c>
    </row>
    <row r="152" spans="1:11">
      <c r="A152" s="39"/>
      <c r="B152" s="13"/>
      <c r="C152" s="32"/>
      <c r="D152" s="31"/>
      <c r="E152" s="33"/>
      <c r="F152" s="34"/>
      <c r="G152" s="35"/>
      <c r="H152" s="213"/>
      <c r="I152" s="54">
        <f t="shared" si="8"/>
        <v>0</v>
      </c>
      <c r="J152" s="213">
        <f t="shared" si="9"/>
        <v>0</v>
      </c>
      <c r="K152" s="78">
        <f t="shared" si="10"/>
        <v>0</v>
      </c>
    </row>
    <row r="153" spans="1:11">
      <c r="A153" s="39"/>
      <c r="B153" s="13"/>
      <c r="C153" s="32"/>
      <c r="D153" s="31"/>
      <c r="E153" s="33"/>
      <c r="F153" s="34"/>
      <c r="G153" s="35"/>
      <c r="H153" s="213"/>
      <c r="I153" s="54">
        <f t="shared" si="8"/>
        <v>0</v>
      </c>
      <c r="J153" s="213">
        <f t="shared" si="9"/>
        <v>0</v>
      </c>
      <c r="K153" s="78">
        <f t="shared" si="10"/>
        <v>0</v>
      </c>
    </row>
    <row r="154" spans="1:11">
      <c r="A154" s="39"/>
      <c r="B154" s="13"/>
      <c r="C154" s="32"/>
      <c r="D154" s="31"/>
      <c r="E154" s="33"/>
      <c r="F154" s="34"/>
      <c r="G154" s="35"/>
      <c r="H154" s="213"/>
      <c r="I154" s="54">
        <f t="shared" si="8"/>
        <v>0</v>
      </c>
      <c r="J154" s="213">
        <f t="shared" si="9"/>
        <v>0</v>
      </c>
      <c r="K154" s="78">
        <f t="shared" si="10"/>
        <v>0</v>
      </c>
    </row>
    <row r="155" spans="1:11">
      <c r="A155" s="39"/>
      <c r="B155" s="13"/>
      <c r="C155" s="32"/>
      <c r="D155" s="31"/>
      <c r="E155" s="33"/>
      <c r="F155" s="34"/>
      <c r="G155" s="35"/>
      <c r="H155" s="213"/>
      <c r="I155" s="54">
        <f t="shared" si="8"/>
        <v>0</v>
      </c>
      <c r="J155" s="213">
        <f t="shared" si="9"/>
        <v>0</v>
      </c>
      <c r="K155" s="78">
        <f t="shared" si="10"/>
        <v>0</v>
      </c>
    </row>
    <row r="156" spans="1:11">
      <c r="A156" s="39"/>
      <c r="B156" s="13"/>
      <c r="C156" s="32"/>
      <c r="D156" s="31"/>
      <c r="E156" s="33"/>
      <c r="F156" s="34"/>
      <c r="G156" s="35"/>
      <c r="H156" s="213"/>
      <c r="I156" s="54">
        <f t="shared" si="8"/>
        <v>0</v>
      </c>
      <c r="J156" s="213">
        <f t="shared" si="9"/>
        <v>0</v>
      </c>
      <c r="K156" s="78">
        <f t="shared" si="10"/>
        <v>0</v>
      </c>
    </row>
    <row r="157" spans="1:11">
      <c r="A157" s="39"/>
      <c r="B157" s="13"/>
      <c r="C157" s="32"/>
      <c r="D157" s="31"/>
      <c r="E157" s="33"/>
      <c r="F157" s="34"/>
      <c r="G157" s="35"/>
      <c r="H157" s="213"/>
      <c r="I157" s="54">
        <f t="shared" si="8"/>
        <v>0</v>
      </c>
      <c r="J157" s="213">
        <f t="shared" si="9"/>
        <v>0</v>
      </c>
      <c r="K157" s="78">
        <f t="shared" si="10"/>
        <v>0</v>
      </c>
    </row>
    <row r="158" spans="1:11">
      <c r="A158" s="39"/>
      <c r="B158" s="13"/>
      <c r="C158" s="32"/>
      <c r="D158" s="31"/>
      <c r="E158" s="33"/>
      <c r="F158" s="34"/>
      <c r="G158" s="35"/>
      <c r="H158" s="213"/>
      <c r="I158" s="54">
        <f t="shared" si="8"/>
        <v>0</v>
      </c>
      <c r="J158" s="213">
        <f t="shared" si="9"/>
        <v>0</v>
      </c>
      <c r="K158" s="78">
        <f t="shared" si="10"/>
        <v>0</v>
      </c>
    </row>
    <row r="159" spans="1:11">
      <c r="A159" s="39"/>
      <c r="B159" s="13"/>
      <c r="C159" s="32"/>
      <c r="D159" s="31"/>
      <c r="E159" s="33"/>
      <c r="F159" s="34"/>
      <c r="G159" s="35"/>
      <c r="H159" s="213"/>
      <c r="I159" s="54">
        <f t="shared" si="8"/>
        <v>0</v>
      </c>
      <c r="J159" s="213">
        <f t="shared" si="9"/>
        <v>0</v>
      </c>
      <c r="K159" s="78">
        <f t="shared" si="10"/>
        <v>0</v>
      </c>
    </row>
    <row r="160" spans="1:11">
      <c r="A160" s="39"/>
      <c r="B160" s="13"/>
      <c r="C160" s="32"/>
      <c r="D160" s="31"/>
      <c r="E160" s="33"/>
      <c r="F160" s="34"/>
      <c r="G160" s="35"/>
      <c r="H160" s="213"/>
      <c r="I160" s="54">
        <f t="shared" si="8"/>
        <v>0</v>
      </c>
      <c r="J160" s="213">
        <f t="shared" si="9"/>
        <v>0</v>
      </c>
      <c r="K160" s="78">
        <f t="shared" si="10"/>
        <v>0</v>
      </c>
    </row>
    <row r="161" spans="1:11">
      <c r="A161" s="39"/>
      <c r="B161" s="13"/>
      <c r="C161" s="32"/>
      <c r="D161" s="31"/>
      <c r="E161" s="33"/>
      <c r="F161" s="34"/>
      <c r="G161" s="35"/>
      <c r="H161" s="213"/>
      <c r="I161" s="54">
        <f t="shared" si="8"/>
        <v>0</v>
      </c>
      <c r="J161" s="213">
        <f t="shared" si="9"/>
        <v>0</v>
      </c>
      <c r="K161" s="78">
        <f t="shared" si="10"/>
        <v>0</v>
      </c>
    </row>
    <row r="162" spans="1:11">
      <c r="A162" s="39"/>
      <c r="B162" s="13"/>
      <c r="C162" s="32"/>
      <c r="D162" s="31"/>
      <c r="E162" s="33"/>
      <c r="F162" s="34"/>
      <c r="G162" s="35"/>
      <c r="H162" s="213"/>
      <c r="I162" s="54">
        <f t="shared" si="8"/>
        <v>0</v>
      </c>
      <c r="J162" s="213">
        <f t="shared" si="9"/>
        <v>0</v>
      </c>
      <c r="K162" s="78">
        <f t="shared" si="10"/>
        <v>0</v>
      </c>
    </row>
    <row r="163" spans="1:11">
      <c r="A163" s="39"/>
      <c r="B163" s="13"/>
      <c r="C163" s="32"/>
      <c r="D163" s="31"/>
      <c r="E163" s="33"/>
      <c r="F163" s="34"/>
      <c r="G163" s="34"/>
      <c r="H163" s="213"/>
      <c r="I163" s="54">
        <f t="shared" si="8"/>
        <v>0</v>
      </c>
      <c r="J163" s="213">
        <f t="shared" si="9"/>
        <v>0</v>
      </c>
      <c r="K163" s="78">
        <f t="shared" si="10"/>
        <v>0</v>
      </c>
    </row>
    <row r="164" spans="1:11">
      <c r="A164" s="39"/>
      <c r="B164" s="13"/>
      <c r="C164" s="32"/>
      <c r="D164" s="31"/>
      <c r="E164" s="33"/>
      <c r="F164" s="34"/>
      <c r="G164" s="34"/>
      <c r="H164" s="213"/>
      <c r="I164" s="54">
        <f t="shared" si="8"/>
        <v>0</v>
      </c>
      <c r="J164" s="213">
        <f t="shared" si="9"/>
        <v>0</v>
      </c>
      <c r="K164" s="78">
        <f t="shared" si="10"/>
        <v>0</v>
      </c>
    </row>
    <row r="165" spans="1:11">
      <c r="A165" s="39"/>
      <c r="B165" s="13"/>
      <c r="C165" s="32"/>
      <c r="D165" s="31"/>
      <c r="E165" s="33"/>
      <c r="F165" s="34"/>
      <c r="G165" s="34"/>
      <c r="H165" s="213"/>
      <c r="I165" s="54">
        <f t="shared" si="8"/>
        <v>0</v>
      </c>
      <c r="J165" s="213">
        <f t="shared" si="9"/>
        <v>0</v>
      </c>
      <c r="K165" s="78">
        <f t="shared" si="10"/>
        <v>0</v>
      </c>
    </row>
    <row r="166" spans="1:11">
      <c r="A166" s="39"/>
      <c r="B166" s="13"/>
      <c r="C166" s="32"/>
      <c r="D166" s="31"/>
      <c r="E166" s="33"/>
      <c r="F166" s="34"/>
      <c r="G166" s="35"/>
      <c r="H166" s="213"/>
      <c r="I166" s="54">
        <f t="shared" si="8"/>
        <v>0</v>
      </c>
      <c r="J166" s="213">
        <f t="shared" si="9"/>
        <v>0</v>
      </c>
      <c r="K166" s="78">
        <f t="shared" si="10"/>
        <v>0</v>
      </c>
    </row>
    <row r="167" spans="1:11">
      <c r="A167" s="39"/>
      <c r="B167" s="13"/>
      <c r="C167" s="32"/>
      <c r="D167" s="31"/>
      <c r="E167" s="33"/>
      <c r="F167" s="34"/>
      <c r="G167" s="35"/>
      <c r="H167" s="213"/>
      <c r="I167" s="54">
        <f t="shared" si="8"/>
        <v>0</v>
      </c>
      <c r="J167" s="213">
        <f t="shared" si="9"/>
        <v>0</v>
      </c>
      <c r="K167" s="78">
        <f t="shared" si="10"/>
        <v>0</v>
      </c>
    </row>
    <row r="168" spans="1:11">
      <c r="A168" s="39"/>
      <c r="B168" s="13"/>
      <c r="C168" s="32"/>
      <c r="D168" s="31"/>
      <c r="E168" s="33"/>
      <c r="F168" s="34"/>
      <c r="G168" s="35"/>
      <c r="H168" s="213"/>
      <c r="I168" s="54">
        <f t="shared" si="8"/>
        <v>0</v>
      </c>
      <c r="J168" s="213">
        <f t="shared" si="9"/>
        <v>0</v>
      </c>
      <c r="K168" s="78">
        <f t="shared" si="10"/>
        <v>0</v>
      </c>
    </row>
    <row r="169" spans="1:11">
      <c r="A169" s="39"/>
      <c r="B169" s="13"/>
      <c r="C169" s="32"/>
      <c r="D169" s="31"/>
      <c r="E169" s="33"/>
      <c r="F169" s="34"/>
      <c r="G169" s="35"/>
      <c r="H169" s="213"/>
      <c r="I169" s="54">
        <f t="shared" si="8"/>
        <v>0</v>
      </c>
      <c r="J169" s="213">
        <f t="shared" si="9"/>
        <v>0</v>
      </c>
      <c r="K169" s="78">
        <f t="shared" si="10"/>
        <v>0</v>
      </c>
    </row>
    <row r="170" spans="1:11">
      <c r="A170" s="39"/>
      <c r="B170" s="13"/>
      <c r="C170" s="32"/>
      <c r="D170" s="31"/>
      <c r="E170" s="33"/>
      <c r="F170" s="34"/>
      <c r="G170" s="35"/>
      <c r="H170" s="213"/>
      <c r="I170" s="54">
        <f t="shared" si="8"/>
        <v>0</v>
      </c>
      <c r="J170" s="213">
        <f t="shared" si="9"/>
        <v>0</v>
      </c>
      <c r="K170" s="78">
        <f t="shared" si="10"/>
        <v>0</v>
      </c>
    </row>
    <row r="171" spans="1:11">
      <c r="A171" s="39"/>
      <c r="B171" s="13"/>
      <c r="C171" s="32"/>
      <c r="D171" s="31"/>
      <c r="E171" s="33"/>
      <c r="F171" s="34"/>
      <c r="G171" s="35"/>
      <c r="H171" s="213"/>
      <c r="I171" s="54">
        <f t="shared" ref="I171:I202" si="11">H171*1.1</f>
        <v>0</v>
      </c>
      <c r="J171" s="213">
        <f t="shared" si="9"/>
        <v>0</v>
      </c>
      <c r="K171" s="78">
        <f t="shared" si="10"/>
        <v>0</v>
      </c>
    </row>
    <row r="172" spans="1:11">
      <c r="A172" s="39"/>
      <c r="B172" s="13"/>
      <c r="C172" s="32"/>
      <c r="D172" s="31"/>
      <c r="E172" s="33"/>
      <c r="F172" s="34"/>
      <c r="G172" s="35"/>
      <c r="H172" s="213"/>
      <c r="I172" s="54">
        <f t="shared" si="11"/>
        <v>0</v>
      </c>
      <c r="J172" s="213">
        <f t="shared" si="9"/>
        <v>0</v>
      </c>
      <c r="K172" s="78">
        <f t="shared" si="10"/>
        <v>0</v>
      </c>
    </row>
    <row r="173" spans="1:11">
      <c r="A173" s="39"/>
      <c r="B173" s="13"/>
      <c r="C173" s="32"/>
      <c r="D173" s="31"/>
      <c r="E173" s="33"/>
      <c r="F173" s="34"/>
      <c r="G173" s="35"/>
      <c r="H173" s="213"/>
      <c r="I173" s="54">
        <f t="shared" si="11"/>
        <v>0</v>
      </c>
      <c r="J173" s="213">
        <f t="shared" si="9"/>
        <v>0</v>
      </c>
      <c r="K173" s="78">
        <f t="shared" si="10"/>
        <v>0</v>
      </c>
    </row>
    <row r="174" spans="1:11">
      <c r="A174" s="39"/>
      <c r="B174" s="13"/>
      <c r="C174" s="32"/>
      <c r="D174" s="31"/>
      <c r="E174" s="33"/>
      <c r="F174" s="34"/>
      <c r="G174" s="35"/>
      <c r="H174" s="213"/>
      <c r="I174" s="54">
        <f t="shared" si="11"/>
        <v>0</v>
      </c>
      <c r="J174" s="213">
        <f t="shared" si="9"/>
        <v>0</v>
      </c>
      <c r="K174" s="78">
        <f t="shared" si="10"/>
        <v>0</v>
      </c>
    </row>
    <row r="175" spans="1:11">
      <c r="A175" s="39"/>
      <c r="B175" s="13"/>
      <c r="C175" s="32"/>
      <c r="D175" s="31"/>
      <c r="E175" s="33"/>
      <c r="F175" s="34"/>
      <c r="G175" s="35"/>
      <c r="H175" s="213"/>
      <c r="I175" s="54">
        <f t="shared" si="11"/>
        <v>0</v>
      </c>
      <c r="J175" s="213">
        <f t="shared" si="9"/>
        <v>0</v>
      </c>
      <c r="K175" s="78">
        <f t="shared" si="10"/>
        <v>0</v>
      </c>
    </row>
    <row r="176" spans="1:11">
      <c r="A176" s="39"/>
      <c r="B176" s="13"/>
      <c r="C176" s="32"/>
      <c r="D176" s="31"/>
      <c r="E176" s="33"/>
      <c r="F176" s="34"/>
      <c r="G176" s="35"/>
      <c r="H176" s="213"/>
      <c r="I176" s="54">
        <f t="shared" si="11"/>
        <v>0</v>
      </c>
      <c r="J176" s="213">
        <f t="shared" si="9"/>
        <v>0</v>
      </c>
      <c r="K176" s="78">
        <f t="shared" si="10"/>
        <v>0</v>
      </c>
    </row>
    <row r="177" spans="1:11">
      <c r="A177" s="39"/>
      <c r="B177" s="13"/>
      <c r="C177" s="32"/>
      <c r="D177" s="31"/>
      <c r="E177" s="33"/>
      <c r="F177" s="34"/>
      <c r="G177" s="35"/>
      <c r="H177" s="213"/>
      <c r="I177" s="54">
        <f t="shared" si="11"/>
        <v>0</v>
      </c>
      <c r="J177" s="213">
        <f t="shared" si="9"/>
        <v>0</v>
      </c>
      <c r="K177" s="78">
        <f t="shared" si="10"/>
        <v>0</v>
      </c>
    </row>
    <row r="178" spans="1:11">
      <c r="A178" s="39"/>
      <c r="B178" s="13"/>
      <c r="C178" s="32"/>
      <c r="D178" s="31"/>
      <c r="E178" s="33"/>
      <c r="F178" s="34"/>
      <c r="G178" s="35"/>
      <c r="H178" s="213"/>
      <c r="I178" s="54">
        <f t="shared" si="11"/>
        <v>0</v>
      </c>
      <c r="J178" s="213">
        <f t="shared" si="9"/>
        <v>0</v>
      </c>
      <c r="K178" s="78">
        <f t="shared" si="10"/>
        <v>0</v>
      </c>
    </row>
    <row r="179" spans="1:11">
      <c r="A179" s="39"/>
      <c r="B179" s="13"/>
      <c r="C179" s="32"/>
      <c r="D179" s="31"/>
      <c r="E179" s="33"/>
      <c r="F179" s="34"/>
      <c r="G179" s="35"/>
      <c r="H179" s="213"/>
      <c r="I179" s="54">
        <f t="shared" si="11"/>
        <v>0</v>
      </c>
      <c r="J179" s="213">
        <f t="shared" si="9"/>
        <v>0</v>
      </c>
      <c r="K179" s="78">
        <f t="shared" si="10"/>
        <v>0</v>
      </c>
    </row>
    <row r="180" spans="1:11">
      <c r="A180" s="39"/>
      <c r="B180" s="13"/>
      <c r="C180" s="32"/>
      <c r="D180" s="31"/>
      <c r="E180" s="33"/>
      <c r="F180" s="34"/>
      <c r="G180" s="35"/>
      <c r="H180" s="213"/>
      <c r="I180" s="54">
        <f t="shared" si="11"/>
        <v>0</v>
      </c>
      <c r="J180" s="213">
        <f t="shared" si="9"/>
        <v>0</v>
      </c>
      <c r="K180" s="78">
        <f t="shared" si="10"/>
        <v>0</v>
      </c>
    </row>
    <row r="181" spans="1:11">
      <c r="A181" s="39"/>
      <c r="B181" s="13"/>
      <c r="C181" s="32"/>
      <c r="D181" s="31"/>
      <c r="E181" s="33"/>
      <c r="F181" s="34"/>
      <c r="G181" s="35"/>
      <c r="H181" s="213"/>
      <c r="I181" s="54">
        <f t="shared" si="11"/>
        <v>0</v>
      </c>
      <c r="J181" s="213">
        <f t="shared" si="9"/>
        <v>0</v>
      </c>
      <c r="K181" s="78">
        <f t="shared" si="10"/>
        <v>0</v>
      </c>
    </row>
    <row r="182" spans="1:11">
      <c r="A182" s="39"/>
      <c r="B182" s="13"/>
      <c r="C182" s="32"/>
      <c r="D182" s="31"/>
      <c r="E182" s="33"/>
      <c r="F182" s="34"/>
      <c r="G182" s="35"/>
      <c r="H182" s="213"/>
      <c r="I182" s="54">
        <f t="shared" si="11"/>
        <v>0</v>
      </c>
      <c r="J182" s="213">
        <f t="shared" si="9"/>
        <v>0</v>
      </c>
      <c r="K182" s="78">
        <f t="shared" si="10"/>
        <v>0</v>
      </c>
    </row>
    <row r="183" spans="1:11">
      <c r="A183" s="39"/>
      <c r="B183" s="13"/>
      <c r="C183" s="32"/>
      <c r="D183" s="31"/>
      <c r="E183" s="33"/>
      <c r="F183" s="34"/>
      <c r="G183" s="35"/>
      <c r="H183" s="213"/>
      <c r="I183" s="54">
        <f t="shared" si="11"/>
        <v>0</v>
      </c>
      <c r="J183" s="213">
        <f t="shared" si="9"/>
        <v>0</v>
      </c>
      <c r="K183" s="78">
        <f t="shared" si="10"/>
        <v>0</v>
      </c>
    </row>
    <row r="184" spans="1:11">
      <c r="A184" s="39"/>
      <c r="B184" s="13"/>
      <c r="C184" s="32"/>
      <c r="D184" s="31"/>
      <c r="E184" s="33"/>
      <c r="F184" s="34"/>
      <c r="G184" s="35"/>
      <c r="H184" s="213"/>
      <c r="I184" s="54">
        <f t="shared" si="11"/>
        <v>0</v>
      </c>
      <c r="J184" s="213">
        <f t="shared" si="9"/>
        <v>0</v>
      </c>
      <c r="K184" s="78">
        <f t="shared" si="10"/>
        <v>0</v>
      </c>
    </row>
    <row r="185" spans="1:11">
      <c r="A185" s="39"/>
      <c r="B185" s="13"/>
      <c r="C185" s="32"/>
      <c r="D185" s="31"/>
      <c r="E185" s="33"/>
      <c r="F185" s="34"/>
      <c r="G185" s="35"/>
      <c r="H185" s="213"/>
      <c r="I185" s="54">
        <f t="shared" si="11"/>
        <v>0</v>
      </c>
      <c r="J185" s="213">
        <f t="shared" si="9"/>
        <v>0</v>
      </c>
      <c r="K185" s="78">
        <f t="shared" si="10"/>
        <v>0</v>
      </c>
    </row>
    <row r="186" spans="1:11">
      <c r="A186" s="39"/>
      <c r="B186" s="13"/>
      <c r="C186" s="32"/>
      <c r="D186" s="31"/>
      <c r="E186" s="33"/>
      <c r="F186" s="34"/>
      <c r="G186" s="35"/>
      <c r="H186" s="213"/>
      <c r="I186" s="54">
        <f t="shared" si="11"/>
        <v>0</v>
      </c>
      <c r="J186" s="213">
        <f t="shared" si="9"/>
        <v>0</v>
      </c>
      <c r="K186" s="78">
        <f t="shared" si="10"/>
        <v>0</v>
      </c>
    </row>
    <row r="187" spans="1:11">
      <c r="A187" s="39"/>
      <c r="B187" s="13"/>
      <c r="C187" s="32"/>
      <c r="D187" s="31"/>
      <c r="E187" s="33"/>
      <c r="F187" s="34"/>
      <c r="G187" s="35"/>
      <c r="H187" s="213"/>
      <c r="I187" s="54">
        <f t="shared" si="11"/>
        <v>0</v>
      </c>
      <c r="J187" s="213">
        <f t="shared" si="9"/>
        <v>0</v>
      </c>
      <c r="K187" s="78">
        <f t="shared" si="10"/>
        <v>0</v>
      </c>
    </row>
    <row r="188" spans="1:11">
      <c r="A188" s="39"/>
      <c r="B188" s="13"/>
      <c r="C188" s="32"/>
      <c r="D188" s="31"/>
      <c r="E188" s="33"/>
      <c r="F188" s="34"/>
      <c r="G188" s="35"/>
      <c r="H188" s="213"/>
      <c r="I188" s="54">
        <f t="shared" si="11"/>
        <v>0</v>
      </c>
      <c r="J188" s="213">
        <f t="shared" si="9"/>
        <v>0</v>
      </c>
      <c r="K188" s="78">
        <f t="shared" si="10"/>
        <v>0</v>
      </c>
    </row>
    <row r="189" spans="1:11">
      <c r="A189" s="39"/>
      <c r="B189" s="13"/>
      <c r="C189" s="32"/>
      <c r="D189" s="31"/>
      <c r="E189" s="33"/>
      <c r="F189" s="34"/>
      <c r="G189" s="35"/>
      <c r="H189" s="213"/>
      <c r="I189" s="54">
        <f t="shared" si="11"/>
        <v>0</v>
      </c>
      <c r="J189" s="213">
        <f t="shared" si="9"/>
        <v>0</v>
      </c>
      <c r="K189" s="78">
        <f t="shared" si="10"/>
        <v>0</v>
      </c>
    </row>
    <row r="190" spans="1:11">
      <c r="A190" s="39"/>
      <c r="B190" s="13"/>
      <c r="C190" s="32"/>
      <c r="D190" s="31"/>
      <c r="E190" s="33"/>
      <c r="F190" s="34"/>
      <c r="G190" s="35"/>
      <c r="H190" s="213"/>
      <c r="I190" s="54">
        <f t="shared" si="11"/>
        <v>0</v>
      </c>
      <c r="J190" s="213">
        <f t="shared" si="9"/>
        <v>0</v>
      </c>
      <c r="K190" s="78">
        <f t="shared" si="10"/>
        <v>0</v>
      </c>
    </row>
    <row r="191" spans="1:11">
      <c r="A191" s="39"/>
      <c r="B191" s="13"/>
      <c r="C191" s="32"/>
      <c r="D191" s="31"/>
      <c r="E191" s="33"/>
      <c r="F191" s="34"/>
      <c r="G191" s="35"/>
      <c r="H191" s="213"/>
      <c r="I191" s="54">
        <f t="shared" si="11"/>
        <v>0</v>
      </c>
      <c r="J191" s="213">
        <f t="shared" si="9"/>
        <v>0</v>
      </c>
      <c r="K191" s="78">
        <f t="shared" si="10"/>
        <v>0</v>
      </c>
    </row>
    <row r="192" spans="1:11">
      <c r="A192" s="39"/>
      <c r="B192" s="13"/>
      <c r="C192" s="32"/>
      <c r="D192" s="31"/>
      <c r="E192" s="33"/>
      <c r="F192" s="34"/>
      <c r="G192" s="35"/>
      <c r="H192" s="213"/>
      <c r="I192" s="54">
        <f t="shared" si="11"/>
        <v>0</v>
      </c>
      <c r="J192" s="213">
        <f t="shared" si="9"/>
        <v>0</v>
      </c>
      <c r="K192" s="78">
        <f t="shared" si="10"/>
        <v>0</v>
      </c>
    </row>
    <row r="193" spans="1:11">
      <c r="A193" s="39"/>
      <c r="B193" s="13"/>
      <c r="C193" s="32"/>
      <c r="D193" s="31"/>
      <c r="E193" s="25"/>
      <c r="F193" s="23"/>
      <c r="G193" s="23"/>
      <c r="H193" s="213"/>
      <c r="I193" s="54">
        <f t="shared" si="11"/>
        <v>0</v>
      </c>
      <c r="J193" s="213">
        <f t="shared" si="9"/>
        <v>0</v>
      </c>
      <c r="K193" s="78">
        <f t="shared" si="10"/>
        <v>0</v>
      </c>
    </row>
    <row r="194" spans="1:11">
      <c r="A194" s="39"/>
      <c r="B194" s="13"/>
      <c r="C194" s="32"/>
      <c r="D194" s="31"/>
      <c r="E194" s="25"/>
      <c r="F194" s="23"/>
      <c r="G194" s="23"/>
      <c r="H194" s="213"/>
      <c r="I194" s="54">
        <f t="shared" si="11"/>
        <v>0</v>
      </c>
      <c r="J194" s="213">
        <f t="shared" si="9"/>
        <v>0</v>
      </c>
      <c r="K194" s="78">
        <f t="shared" si="10"/>
        <v>0</v>
      </c>
    </row>
    <row r="195" spans="1:11">
      <c r="A195" s="39"/>
      <c r="B195" s="13"/>
      <c r="C195" s="32"/>
      <c r="D195" s="31"/>
      <c r="E195" s="25"/>
      <c r="F195" s="20"/>
      <c r="G195" s="23"/>
      <c r="H195" s="213"/>
      <c r="I195" s="54">
        <f t="shared" si="11"/>
        <v>0</v>
      </c>
      <c r="J195" s="213">
        <f t="shared" si="9"/>
        <v>0</v>
      </c>
      <c r="K195" s="78">
        <f t="shared" si="10"/>
        <v>0</v>
      </c>
    </row>
    <row r="196" spans="1:11">
      <c r="A196" s="39"/>
      <c r="B196" s="13"/>
      <c r="C196" s="32"/>
      <c r="D196" s="31"/>
      <c r="E196" s="25"/>
      <c r="F196" s="20"/>
      <c r="G196" s="23"/>
      <c r="H196" s="213"/>
      <c r="I196" s="54">
        <f t="shared" si="11"/>
        <v>0</v>
      </c>
      <c r="J196" s="213">
        <f t="shared" si="9"/>
        <v>0</v>
      </c>
      <c r="K196" s="78">
        <f t="shared" si="10"/>
        <v>0</v>
      </c>
    </row>
    <row r="197" spans="1:11">
      <c r="A197" s="39"/>
      <c r="B197" s="13"/>
      <c r="C197" s="32"/>
      <c r="D197" s="31"/>
      <c r="E197" s="25"/>
      <c r="F197" s="20"/>
      <c r="G197" s="23"/>
      <c r="H197" s="213"/>
      <c r="I197" s="54">
        <f t="shared" si="11"/>
        <v>0</v>
      </c>
      <c r="J197" s="213">
        <f t="shared" si="9"/>
        <v>0</v>
      </c>
      <c r="K197" s="78">
        <f t="shared" si="10"/>
        <v>0</v>
      </c>
    </row>
    <row r="198" spans="1:11">
      <c r="A198" s="39"/>
      <c r="B198" s="13"/>
      <c r="C198" s="32"/>
      <c r="D198" s="31"/>
      <c r="E198" s="33"/>
      <c r="F198" s="34"/>
      <c r="G198" s="35"/>
      <c r="H198" s="213"/>
      <c r="I198" s="54">
        <f t="shared" si="11"/>
        <v>0</v>
      </c>
      <c r="J198" s="213">
        <f t="shared" si="9"/>
        <v>0</v>
      </c>
      <c r="K198" s="78">
        <f t="shared" si="10"/>
        <v>0</v>
      </c>
    </row>
    <row r="199" spans="1:11">
      <c r="A199" s="39"/>
      <c r="B199" s="13"/>
      <c r="C199" s="32"/>
      <c r="D199" s="31"/>
      <c r="E199" s="25"/>
      <c r="F199" s="20"/>
      <c r="G199" s="23"/>
      <c r="H199" s="213"/>
      <c r="I199" s="54">
        <f t="shared" si="11"/>
        <v>0</v>
      </c>
      <c r="J199" s="213">
        <f t="shared" si="9"/>
        <v>0</v>
      </c>
      <c r="K199" s="78">
        <f t="shared" si="10"/>
        <v>0</v>
      </c>
    </row>
    <row r="200" spans="1:11">
      <c r="A200" s="39"/>
      <c r="B200" s="13"/>
      <c r="C200" s="32"/>
      <c r="D200" s="31"/>
      <c r="E200" s="33"/>
      <c r="F200" s="34"/>
      <c r="G200" s="23"/>
      <c r="H200" s="213"/>
      <c r="I200" s="54">
        <f t="shared" si="11"/>
        <v>0</v>
      </c>
      <c r="J200" s="213">
        <f t="shared" si="9"/>
        <v>0</v>
      </c>
      <c r="K200" s="78">
        <f t="shared" si="10"/>
        <v>0</v>
      </c>
    </row>
    <row r="201" spans="1:11">
      <c r="A201" s="39"/>
      <c r="B201" s="13"/>
      <c r="C201" s="32"/>
      <c r="D201" s="31"/>
      <c r="E201" s="33"/>
      <c r="F201" s="34"/>
      <c r="G201" s="23"/>
      <c r="H201" s="213"/>
      <c r="I201" s="54">
        <f t="shared" si="11"/>
        <v>0</v>
      </c>
      <c r="J201" s="213">
        <f t="shared" si="9"/>
        <v>0</v>
      </c>
      <c r="K201" s="78">
        <f t="shared" si="10"/>
        <v>0</v>
      </c>
    </row>
    <row r="202" spans="1:11">
      <c r="A202" s="39"/>
      <c r="B202" s="13"/>
      <c r="C202" s="32"/>
      <c r="D202" s="31"/>
      <c r="E202" s="33"/>
      <c r="F202" s="34"/>
      <c r="G202" s="35"/>
      <c r="H202" s="213"/>
      <c r="I202" s="54">
        <f t="shared" si="11"/>
        <v>0</v>
      </c>
      <c r="J202" s="213">
        <f t="shared" si="9"/>
        <v>0</v>
      </c>
      <c r="K202" s="78">
        <f t="shared" si="10"/>
        <v>0</v>
      </c>
    </row>
    <row r="203" spans="1:11">
      <c r="A203" s="39"/>
      <c r="B203" s="13"/>
      <c r="C203" s="32"/>
      <c r="D203" s="31"/>
      <c r="E203" s="33"/>
      <c r="F203" s="34"/>
      <c r="G203" s="35"/>
      <c r="H203" s="213"/>
      <c r="I203" s="54">
        <f t="shared" ref="I203:I209" si="12">H203*1.1</f>
        <v>0</v>
      </c>
      <c r="J203" s="213">
        <f t="shared" ref="J203:J266" si="13">H203*G203</f>
        <v>0</v>
      </c>
      <c r="K203" s="78">
        <f t="shared" si="10"/>
        <v>0</v>
      </c>
    </row>
    <row r="204" spans="1:11">
      <c r="A204" s="39"/>
      <c r="B204" s="13"/>
      <c r="C204" s="32"/>
      <c r="D204" s="31"/>
      <c r="E204" s="33"/>
      <c r="F204" s="34"/>
      <c r="G204" s="35"/>
      <c r="H204" s="213"/>
      <c r="I204" s="54">
        <f t="shared" si="12"/>
        <v>0</v>
      </c>
      <c r="J204" s="213">
        <f t="shared" si="13"/>
        <v>0</v>
      </c>
      <c r="K204" s="78">
        <f t="shared" ref="K204:K267" si="14">I204*G204</f>
        <v>0</v>
      </c>
    </row>
    <row r="205" spans="1:11">
      <c r="A205" s="39"/>
      <c r="B205" s="13"/>
      <c r="C205" s="32"/>
      <c r="D205" s="31"/>
      <c r="E205" s="33"/>
      <c r="F205" s="34"/>
      <c r="G205" s="35"/>
      <c r="H205" s="213"/>
      <c r="I205" s="54">
        <f t="shared" si="12"/>
        <v>0</v>
      </c>
      <c r="J205" s="213">
        <f t="shared" si="13"/>
        <v>0</v>
      </c>
      <c r="K205" s="78">
        <f t="shared" si="14"/>
        <v>0</v>
      </c>
    </row>
    <row r="206" spans="1:11">
      <c r="A206" s="39"/>
      <c r="B206" s="13"/>
      <c r="C206" s="32"/>
      <c r="D206" s="31"/>
      <c r="E206" s="33"/>
      <c r="F206" s="34"/>
      <c r="G206" s="35"/>
      <c r="H206" s="213"/>
      <c r="I206" s="54">
        <f t="shared" si="12"/>
        <v>0</v>
      </c>
      <c r="J206" s="213">
        <f t="shared" si="13"/>
        <v>0</v>
      </c>
      <c r="K206" s="78">
        <f t="shared" si="14"/>
        <v>0</v>
      </c>
    </row>
    <row r="207" spans="1:11">
      <c r="A207" s="39"/>
      <c r="B207" s="13"/>
      <c r="C207" s="32"/>
      <c r="D207" s="31"/>
      <c r="E207" s="33"/>
      <c r="F207" s="34"/>
      <c r="G207" s="35"/>
      <c r="H207" s="213"/>
      <c r="I207" s="54">
        <f t="shared" si="12"/>
        <v>0</v>
      </c>
      <c r="J207" s="213">
        <f t="shared" si="13"/>
        <v>0</v>
      </c>
      <c r="K207" s="78">
        <f t="shared" si="14"/>
        <v>0</v>
      </c>
    </row>
    <row r="208" spans="1:11">
      <c r="A208" s="39"/>
      <c r="B208" s="13"/>
      <c r="C208" s="32"/>
      <c r="D208" s="31"/>
      <c r="E208" s="33"/>
      <c r="F208" s="34"/>
      <c r="G208" s="35"/>
      <c r="H208" s="213"/>
      <c r="I208" s="54">
        <f t="shared" si="12"/>
        <v>0</v>
      </c>
      <c r="J208" s="213">
        <f t="shared" si="13"/>
        <v>0</v>
      </c>
      <c r="K208" s="78">
        <f t="shared" si="14"/>
        <v>0</v>
      </c>
    </row>
    <row r="209" spans="1:11">
      <c r="A209" s="39"/>
      <c r="B209" s="13"/>
      <c r="C209" s="32"/>
      <c r="D209" s="31"/>
      <c r="E209" s="33"/>
      <c r="F209" s="34"/>
      <c r="G209" s="35"/>
      <c r="H209" s="213"/>
      <c r="I209" s="54">
        <f t="shared" si="12"/>
        <v>0</v>
      </c>
      <c r="J209" s="213">
        <f t="shared" si="13"/>
        <v>0</v>
      </c>
      <c r="K209" s="78">
        <f t="shared" si="14"/>
        <v>0</v>
      </c>
    </row>
    <row r="210" spans="1:11">
      <c r="A210" s="39"/>
      <c r="B210" s="13"/>
      <c r="C210" s="32"/>
      <c r="D210" s="31"/>
      <c r="E210" s="33"/>
      <c r="F210" s="34"/>
      <c r="G210" s="35"/>
      <c r="H210" s="213"/>
      <c r="I210" s="54">
        <v>0</v>
      </c>
      <c r="J210" s="213">
        <f t="shared" si="13"/>
        <v>0</v>
      </c>
      <c r="K210" s="78">
        <f t="shared" si="14"/>
        <v>0</v>
      </c>
    </row>
    <row r="211" spans="1:11">
      <c r="A211" s="39"/>
      <c r="B211" s="13"/>
      <c r="C211" s="32"/>
      <c r="D211" s="31"/>
      <c r="E211" s="33"/>
      <c r="F211" s="34"/>
      <c r="G211" s="35"/>
      <c r="H211" s="213"/>
      <c r="I211" s="54">
        <v>0</v>
      </c>
      <c r="J211" s="213">
        <f t="shared" si="13"/>
        <v>0</v>
      </c>
      <c r="K211" s="78">
        <f t="shared" si="14"/>
        <v>0</v>
      </c>
    </row>
    <row r="212" spans="1:11">
      <c r="A212" s="39"/>
      <c r="B212" s="13"/>
      <c r="C212" s="32"/>
      <c r="D212" s="31"/>
      <c r="E212" s="33"/>
      <c r="F212" s="34"/>
      <c r="G212" s="35"/>
      <c r="H212" s="213"/>
      <c r="I212" s="54">
        <v>0</v>
      </c>
      <c r="J212" s="213">
        <f t="shared" si="13"/>
        <v>0</v>
      </c>
      <c r="K212" s="78">
        <f t="shared" si="14"/>
        <v>0</v>
      </c>
    </row>
    <row r="213" spans="1:11">
      <c r="A213" s="39"/>
      <c r="B213" s="13"/>
      <c r="C213" s="32"/>
      <c r="D213" s="31"/>
      <c r="E213" s="33"/>
      <c r="F213" s="34"/>
      <c r="G213" s="35"/>
      <c r="H213" s="213"/>
      <c r="I213" s="54">
        <v>0</v>
      </c>
      <c r="J213" s="213">
        <f t="shared" si="13"/>
        <v>0</v>
      </c>
      <c r="K213" s="78">
        <f t="shared" si="14"/>
        <v>0</v>
      </c>
    </row>
    <row r="214" spans="1:11">
      <c r="A214" s="39"/>
      <c r="B214" s="13"/>
      <c r="C214" s="32"/>
      <c r="D214" s="31"/>
      <c r="E214" s="33"/>
      <c r="F214" s="34"/>
      <c r="G214" s="35"/>
      <c r="H214" s="213"/>
      <c r="I214" s="54">
        <f t="shared" ref="I214:I245" si="15">H214*1.1</f>
        <v>0</v>
      </c>
      <c r="J214" s="213">
        <f t="shared" si="13"/>
        <v>0</v>
      </c>
      <c r="K214" s="78">
        <f t="shared" si="14"/>
        <v>0</v>
      </c>
    </row>
    <row r="215" spans="1:11">
      <c r="A215" s="39"/>
      <c r="B215" s="13"/>
      <c r="C215" s="32"/>
      <c r="D215" s="31"/>
      <c r="E215" s="33"/>
      <c r="F215" s="34"/>
      <c r="G215" s="35"/>
      <c r="H215" s="213"/>
      <c r="I215" s="54">
        <f t="shared" si="15"/>
        <v>0</v>
      </c>
      <c r="J215" s="213">
        <f t="shared" si="13"/>
        <v>0</v>
      </c>
      <c r="K215" s="78">
        <f t="shared" si="14"/>
        <v>0</v>
      </c>
    </row>
    <row r="216" spans="1:11">
      <c r="A216" s="39"/>
      <c r="B216" s="13"/>
      <c r="C216" s="32"/>
      <c r="D216" s="31"/>
      <c r="E216" s="33"/>
      <c r="F216" s="34"/>
      <c r="G216" s="35"/>
      <c r="H216" s="213"/>
      <c r="I216" s="54">
        <f t="shared" si="15"/>
        <v>0</v>
      </c>
      <c r="J216" s="213">
        <f t="shared" si="13"/>
        <v>0</v>
      </c>
      <c r="K216" s="78">
        <f t="shared" si="14"/>
        <v>0</v>
      </c>
    </row>
    <row r="217" spans="1:11">
      <c r="A217" s="39"/>
      <c r="B217" s="13"/>
      <c r="C217" s="32"/>
      <c r="D217" s="31"/>
      <c r="E217" s="33"/>
      <c r="F217" s="34"/>
      <c r="G217" s="35"/>
      <c r="H217" s="213"/>
      <c r="I217" s="54">
        <f t="shared" si="15"/>
        <v>0</v>
      </c>
      <c r="J217" s="213">
        <f t="shared" si="13"/>
        <v>0</v>
      </c>
      <c r="K217" s="78">
        <f t="shared" si="14"/>
        <v>0</v>
      </c>
    </row>
    <row r="218" spans="1:11">
      <c r="A218" s="39"/>
      <c r="B218" s="13"/>
      <c r="C218" s="32"/>
      <c r="D218" s="31"/>
      <c r="E218" s="33"/>
      <c r="F218" s="34"/>
      <c r="G218" s="35"/>
      <c r="H218" s="213"/>
      <c r="I218" s="54">
        <f t="shared" si="15"/>
        <v>0</v>
      </c>
      <c r="J218" s="213">
        <f t="shared" si="13"/>
        <v>0</v>
      </c>
      <c r="K218" s="78">
        <f t="shared" si="14"/>
        <v>0</v>
      </c>
    </row>
    <row r="219" spans="1:11">
      <c r="A219" s="39"/>
      <c r="B219" s="13"/>
      <c r="C219" s="32"/>
      <c r="D219" s="31"/>
      <c r="E219" s="33"/>
      <c r="F219" s="34"/>
      <c r="G219" s="35"/>
      <c r="H219" s="213"/>
      <c r="I219" s="54">
        <f t="shared" si="15"/>
        <v>0</v>
      </c>
      <c r="J219" s="213">
        <f t="shared" si="13"/>
        <v>0</v>
      </c>
      <c r="K219" s="78">
        <f t="shared" si="14"/>
        <v>0</v>
      </c>
    </row>
    <row r="220" spans="1:11">
      <c r="A220" s="39"/>
      <c r="B220" s="13"/>
      <c r="C220" s="32"/>
      <c r="D220" s="31"/>
      <c r="E220" s="33"/>
      <c r="F220" s="34"/>
      <c r="G220" s="35"/>
      <c r="H220" s="213"/>
      <c r="I220" s="54">
        <f t="shared" si="15"/>
        <v>0</v>
      </c>
      <c r="J220" s="213">
        <f t="shared" si="13"/>
        <v>0</v>
      </c>
      <c r="K220" s="78">
        <f t="shared" si="14"/>
        <v>0</v>
      </c>
    </row>
    <row r="221" spans="1:11">
      <c r="A221" s="39"/>
      <c r="B221" s="13"/>
      <c r="C221" s="32"/>
      <c r="D221" s="31"/>
      <c r="E221" s="33"/>
      <c r="F221" s="34"/>
      <c r="G221" s="35"/>
      <c r="H221" s="213"/>
      <c r="I221" s="54">
        <f t="shared" si="15"/>
        <v>0</v>
      </c>
      <c r="J221" s="213">
        <f t="shared" si="13"/>
        <v>0</v>
      </c>
      <c r="K221" s="78">
        <f t="shared" si="14"/>
        <v>0</v>
      </c>
    </row>
    <row r="222" spans="1:11">
      <c r="A222" s="39"/>
      <c r="B222" s="13"/>
      <c r="C222" s="32"/>
      <c r="D222" s="31"/>
      <c r="E222" s="33"/>
      <c r="F222" s="34"/>
      <c r="G222" s="35"/>
      <c r="H222" s="213"/>
      <c r="I222" s="54">
        <f t="shared" si="15"/>
        <v>0</v>
      </c>
      <c r="J222" s="213">
        <f t="shared" si="13"/>
        <v>0</v>
      </c>
      <c r="K222" s="78">
        <f t="shared" si="14"/>
        <v>0</v>
      </c>
    </row>
    <row r="223" spans="1:11">
      <c r="A223" s="39"/>
      <c r="B223" s="13"/>
      <c r="C223" s="32"/>
      <c r="D223" s="31"/>
      <c r="E223" s="33"/>
      <c r="F223" s="34"/>
      <c r="G223" s="35"/>
      <c r="H223" s="213"/>
      <c r="I223" s="54">
        <f t="shared" si="15"/>
        <v>0</v>
      </c>
      <c r="J223" s="213">
        <f t="shared" si="13"/>
        <v>0</v>
      </c>
      <c r="K223" s="78">
        <f t="shared" si="14"/>
        <v>0</v>
      </c>
    </row>
    <row r="224" spans="1:11">
      <c r="A224" s="39"/>
      <c r="B224" s="13"/>
      <c r="C224" s="32"/>
      <c r="D224" s="31"/>
      <c r="E224" s="33"/>
      <c r="F224" s="34"/>
      <c r="G224" s="35"/>
      <c r="H224" s="213"/>
      <c r="I224" s="54">
        <f t="shared" si="15"/>
        <v>0</v>
      </c>
      <c r="J224" s="213">
        <f t="shared" si="13"/>
        <v>0</v>
      </c>
      <c r="K224" s="78">
        <f t="shared" si="14"/>
        <v>0</v>
      </c>
    </row>
    <row r="225" spans="1:11">
      <c r="A225" s="39"/>
      <c r="B225" s="13"/>
      <c r="C225" s="32"/>
      <c r="D225" s="31"/>
      <c r="E225" s="33"/>
      <c r="F225" s="34"/>
      <c r="G225" s="35"/>
      <c r="H225" s="213"/>
      <c r="I225" s="54">
        <f t="shared" si="15"/>
        <v>0</v>
      </c>
      <c r="J225" s="213">
        <f t="shared" si="13"/>
        <v>0</v>
      </c>
      <c r="K225" s="78">
        <f t="shared" si="14"/>
        <v>0</v>
      </c>
    </row>
    <row r="226" spans="1:11">
      <c r="A226" s="39"/>
      <c r="B226" s="13"/>
      <c r="C226" s="32"/>
      <c r="D226" s="31"/>
      <c r="E226" s="33"/>
      <c r="F226" s="34"/>
      <c r="G226" s="35"/>
      <c r="H226" s="213"/>
      <c r="I226" s="54">
        <f t="shared" si="15"/>
        <v>0</v>
      </c>
      <c r="J226" s="213">
        <f t="shared" si="13"/>
        <v>0</v>
      </c>
      <c r="K226" s="78">
        <f t="shared" si="14"/>
        <v>0</v>
      </c>
    </row>
    <row r="227" spans="1:11">
      <c r="A227" s="39"/>
      <c r="B227" s="13"/>
      <c r="C227" s="32"/>
      <c r="D227" s="31"/>
      <c r="E227" s="33"/>
      <c r="F227" s="34"/>
      <c r="G227" s="35"/>
      <c r="H227" s="213"/>
      <c r="I227" s="54">
        <f t="shared" si="15"/>
        <v>0</v>
      </c>
      <c r="J227" s="213">
        <f t="shared" si="13"/>
        <v>0</v>
      </c>
      <c r="K227" s="78">
        <f t="shared" si="14"/>
        <v>0</v>
      </c>
    </row>
    <row r="228" spans="1:11">
      <c r="A228" s="39"/>
      <c r="B228" s="13"/>
      <c r="C228" s="32"/>
      <c r="D228" s="31"/>
      <c r="E228" s="33"/>
      <c r="F228" s="34"/>
      <c r="G228" s="35"/>
      <c r="H228" s="213"/>
      <c r="I228" s="54">
        <f t="shared" si="15"/>
        <v>0</v>
      </c>
      <c r="J228" s="213">
        <f t="shared" si="13"/>
        <v>0</v>
      </c>
      <c r="K228" s="78">
        <f t="shared" si="14"/>
        <v>0</v>
      </c>
    </row>
    <row r="229" spans="1:11">
      <c r="A229" s="39"/>
      <c r="B229" s="13"/>
      <c r="C229" s="32"/>
      <c r="D229" s="31"/>
      <c r="E229" s="33"/>
      <c r="F229" s="34"/>
      <c r="G229" s="35"/>
      <c r="H229" s="213"/>
      <c r="I229" s="54">
        <f t="shared" si="15"/>
        <v>0</v>
      </c>
      <c r="J229" s="213">
        <f t="shared" si="13"/>
        <v>0</v>
      </c>
      <c r="K229" s="78">
        <f t="shared" si="14"/>
        <v>0</v>
      </c>
    </row>
    <row r="230" spans="1:11">
      <c r="A230" s="39"/>
      <c r="B230" s="13"/>
      <c r="C230" s="32"/>
      <c r="D230" s="31"/>
      <c r="E230" s="33"/>
      <c r="F230" s="34"/>
      <c r="G230" s="35"/>
      <c r="H230" s="213"/>
      <c r="I230" s="54">
        <f t="shared" si="15"/>
        <v>0</v>
      </c>
      <c r="J230" s="213">
        <f t="shared" si="13"/>
        <v>0</v>
      </c>
      <c r="K230" s="78">
        <f t="shared" si="14"/>
        <v>0</v>
      </c>
    </row>
    <row r="231" spans="1:11">
      <c r="A231" s="39"/>
      <c r="B231" s="13"/>
      <c r="C231" s="32"/>
      <c r="D231" s="31"/>
      <c r="E231" s="33"/>
      <c r="F231" s="34"/>
      <c r="G231" s="35"/>
      <c r="H231" s="213"/>
      <c r="I231" s="54">
        <f t="shared" si="15"/>
        <v>0</v>
      </c>
      <c r="J231" s="213">
        <f t="shared" si="13"/>
        <v>0</v>
      </c>
      <c r="K231" s="78">
        <f t="shared" si="14"/>
        <v>0</v>
      </c>
    </row>
    <row r="232" spans="1:11">
      <c r="A232" s="39"/>
      <c r="B232" s="13"/>
      <c r="C232" s="32"/>
      <c r="D232" s="31"/>
      <c r="E232" s="33"/>
      <c r="F232" s="34"/>
      <c r="G232" s="35"/>
      <c r="H232" s="213"/>
      <c r="I232" s="54">
        <f t="shared" si="15"/>
        <v>0</v>
      </c>
      <c r="J232" s="213">
        <f t="shared" si="13"/>
        <v>0</v>
      </c>
      <c r="K232" s="78">
        <f t="shared" si="14"/>
        <v>0</v>
      </c>
    </row>
    <row r="233" spans="1:11">
      <c r="A233" s="39"/>
      <c r="B233" s="13"/>
      <c r="C233" s="32"/>
      <c r="D233" s="31"/>
      <c r="E233" s="33"/>
      <c r="F233" s="34"/>
      <c r="G233" s="35"/>
      <c r="H233" s="213"/>
      <c r="I233" s="54">
        <f t="shared" si="15"/>
        <v>0</v>
      </c>
      <c r="J233" s="213">
        <f t="shared" si="13"/>
        <v>0</v>
      </c>
      <c r="K233" s="78">
        <f t="shared" si="14"/>
        <v>0</v>
      </c>
    </row>
    <row r="234" spans="1:11">
      <c r="A234" s="39"/>
      <c r="B234" s="13"/>
      <c r="C234" s="32"/>
      <c r="D234" s="31"/>
      <c r="E234" s="33"/>
      <c r="F234" s="34"/>
      <c r="G234" s="35"/>
      <c r="H234" s="213"/>
      <c r="I234" s="54">
        <f t="shared" si="15"/>
        <v>0</v>
      </c>
      <c r="J234" s="213">
        <f t="shared" si="13"/>
        <v>0</v>
      </c>
      <c r="K234" s="78">
        <f t="shared" si="14"/>
        <v>0</v>
      </c>
    </row>
    <row r="235" spans="1:11">
      <c r="A235" s="39"/>
      <c r="B235" s="13"/>
      <c r="C235" s="32"/>
      <c r="D235" s="31"/>
      <c r="E235" s="33"/>
      <c r="F235" s="34"/>
      <c r="G235" s="35"/>
      <c r="H235" s="213"/>
      <c r="I235" s="54">
        <f t="shared" si="15"/>
        <v>0</v>
      </c>
      <c r="J235" s="213">
        <f t="shared" si="13"/>
        <v>0</v>
      </c>
      <c r="K235" s="78">
        <f t="shared" si="14"/>
        <v>0</v>
      </c>
    </row>
    <row r="236" spans="1:11">
      <c r="A236" s="39"/>
      <c r="B236" s="13"/>
      <c r="C236" s="32"/>
      <c r="D236" s="31"/>
      <c r="E236" s="33"/>
      <c r="F236" s="34"/>
      <c r="G236" s="35"/>
      <c r="H236" s="213"/>
      <c r="I236" s="54">
        <f t="shared" si="15"/>
        <v>0</v>
      </c>
      <c r="J236" s="213">
        <f t="shared" si="13"/>
        <v>0</v>
      </c>
      <c r="K236" s="78">
        <f t="shared" si="14"/>
        <v>0</v>
      </c>
    </row>
    <row r="237" spans="1:11">
      <c r="A237" s="39"/>
      <c r="B237" s="13"/>
      <c r="C237" s="32"/>
      <c r="D237" s="31"/>
      <c r="E237" s="33"/>
      <c r="F237" s="34"/>
      <c r="G237" s="35"/>
      <c r="H237" s="213"/>
      <c r="I237" s="54">
        <f t="shared" si="15"/>
        <v>0</v>
      </c>
      <c r="J237" s="213">
        <f t="shared" si="13"/>
        <v>0</v>
      </c>
      <c r="K237" s="78">
        <f t="shared" si="14"/>
        <v>0</v>
      </c>
    </row>
    <row r="238" spans="1:11">
      <c r="A238" s="39"/>
      <c r="B238" s="13"/>
      <c r="C238" s="32"/>
      <c r="D238" s="31"/>
      <c r="E238" s="33"/>
      <c r="F238" s="34"/>
      <c r="G238" s="35"/>
      <c r="H238" s="213"/>
      <c r="I238" s="54">
        <f t="shared" si="15"/>
        <v>0</v>
      </c>
      <c r="J238" s="213">
        <f t="shared" si="13"/>
        <v>0</v>
      </c>
      <c r="K238" s="78">
        <f t="shared" si="14"/>
        <v>0</v>
      </c>
    </row>
    <row r="239" spans="1:11">
      <c r="A239" s="39"/>
      <c r="B239" s="13"/>
      <c r="C239" s="32"/>
      <c r="D239" s="31"/>
      <c r="E239" s="33"/>
      <c r="F239" s="34"/>
      <c r="G239" s="35"/>
      <c r="H239" s="213"/>
      <c r="I239" s="54">
        <f t="shared" si="15"/>
        <v>0</v>
      </c>
      <c r="J239" s="213">
        <f t="shared" si="13"/>
        <v>0</v>
      </c>
      <c r="K239" s="78">
        <f t="shared" si="14"/>
        <v>0</v>
      </c>
    </row>
    <row r="240" spans="1:11">
      <c r="A240" s="39"/>
      <c r="B240" s="13"/>
      <c r="C240" s="32"/>
      <c r="D240" s="31"/>
      <c r="E240" s="33"/>
      <c r="F240" s="34"/>
      <c r="G240" s="35"/>
      <c r="H240" s="213"/>
      <c r="I240" s="54">
        <f t="shared" si="15"/>
        <v>0</v>
      </c>
      <c r="J240" s="213">
        <f t="shared" si="13"/>
        <v>0</v>
      </c>
      <c r="K240" s="78">
        <f t="shared" si="14"/>
        <v>0</v>
      </c>
    </row>
    <row r="241" spans="1:11">
      <c r="A241" s="39"/>
      <c r="B241" s="13"/>
      <c r="C241" s="32"/>
      <c r="D241" s="31"/>
      <c r="E241" s="33"/>
      <c r="F241" s="34"/>
      <c r="G241" s="35"/>
      <c r="H241" s="213"/>
      <c r="I241" s="54">
        <f t="shared" si="15"/>
        <v>0</v>
      </c>
      <c r="J241" s="213">
        <f t="shared" si="13"/>
        <v>0</v>
      </c>
      <c r="K241" s="78">
        <f t="shared" si="14"/>
        <v>0</v>
      </c>
    </row>
    <row r="242" spans="1:11">
      <c r="A242" s="39"/>
      <c r="B242" s="13"/>
      <c r="C242" s="32"/>
      <c r="D242" s="31"/>
      <c r="E242" s="33"/>
      <c r="F242" s="34"/>
      <c r="G242" s="35"/>
      <c r="H242" s="213"/>
      <c r="I242" s="54">
        <f t="shared" si="15"/>
        <v>0</v>
      </c>
      <c r="J242" s="213">
        <f t="shared" si="13"/>
        <v>0</v>
      </c>
      <c r="K242" s="78">
        <f t="shared" si="14"/>
        <v>0</v>
      </c>
    </row>
    <row r="243" spans="1:11">
      <c r="A243" s="39"/>
      <c r="B243" s="13"/>
      <c r="C243" s="32"/>
      <c r="D243" s="31"/>
      <c r="E243" s="33"/>
      <c r="F243" s="34"/>
      <c r="G243" s="35"/>
      <c r="H243" s="213"/>
      <c r="I243" s="54">
        <f t="shared" si="15"/>
        <v>0</v>
      </c>
      <c r="J243" s="213">
        <f t="shared" si="13"/>
        <v>0</v>
      </c>
      <c r="K243" s="78">
        <f t="shared" si="14"/>
        <v>0</v>
      </c>
    </row>
    <row r="244" spans="1:11">
      <c r="A244" s="39"/>
      <c r="B244" s="13"/>
      <c r="C244" s="32"/>
      <c r="D244" s="31"/>
      <c r="E244" s="33"/>
      <c r="F244" s="34"/>
      <c r="G244" s="35"/>
      <c r="H244" s="213"/>
      <c r="I244" s="54">
        <f t="shared" si="15"/>
        <v>0</v>
      </c>
      <c r="J244" s="213">
        <f t="shared" si="13"/>
        <v>0</v>
      </c>
      <c r="K244" s="78">
        <f t="shared" si="14"/>
        <v>0</v>
      </c>
    </row>
    <row r="245" spans="1:11">
      <c r="A245" s="39"/>
      <c r="B245" s="13"/>
      <c r="C245" s="32"/>
      <c r="D245" s="31"/>
      <c r="E245" s="33"/>
      <c r="F245" s="34"/>
      <c r="G245" s="35"/>
      <c r="H245" s="213"/>
      <c r="I245" s="54">
        <f t="shared" si="15"/>
        <v>0</v>
      </c>
      <c r="J245" s="213">
        <f t="shared" si="13"/>
        <v>0</v>
      </c>
      <c r="K245" s="78">
        <f t="shared" si="14"/>
        <v>0</v>
      </c>
    </row>
    <row r="246" spans="1:11">
      <c r="A246" s="39"/>
      <c r="B246" s="13"/>
      <c r="C246" s="32"/>
      <c r="D246" s="31"/>
      <c r="E246" s="33"/>
      <c r="F246" s="34"/>
      <c r="G246" s="35"/>
      <c r="H246" s="213"/>
      <c r="I246" s="54">
        <f t="shared" ref="I246:I277" si="16">H246*1.1</f>
        <v>0</v>
      </c>
      <c r="J246" s="213">
        <f t="shared" si="13"/>
        <v>0</v>
      </c>
      <c r="K246" s="78">
        <f t="shared" si="14"/>
        <v>0</v>
      </c>
    </row>
    <row r="247" spans="1:11">
      <c r="A247" s="39"/>
      <c r="B247" s="13"/>
      <c r="C247" s="32"/>
      <c r="D247" s="31"/>
      <c r="E247" s="33"/>
      <c r="F247" s="34"/>
      <c r="G247" s="35"/>
      <c r="H247" s="213"/>
      <c r="I247" s="54">
        <f t="shared" si="16"/>
        <v>0</v>
      </c>
      <c r="J247" s="213">
        <f t="shared" si="13"/>
        <v>0</v>
      </c>
      <c r="K247" s="78">
        <f t="shared" si="14"/>
        <v>0</v>
      </c>
    </row>
    <row r="248" spans="1:11">
      <c r="A248" s="39"/>
      <c r="B248" s="13"/>
      <c r="C248" s="32"/>
      <c r="D248" s="31"/>
      <c r="E248" s="33"/>
      <c r="F248" s="34"/>
      <c r="G248" s="35"/>
      <c r="H248" s="213"/>
      <c r="I248" s="54">
        <f t="shared" si="16"/>
        <v>0</v>
      </c>
      <c r="J248" s="213">
        <f t="shared" si="13"/>
        <v>0</v>
      </c>
      <c r="K248" s="78">
        <f t="shared" si="14"/>
        <v>0</v>
      </c>
    </row>
    <row r="249" spans="1:11">
      <c r="A249" s="39"/>
      <c r="B249" s="13"/>
      <c r="C249" s="32"/>
      <c r="D249" s="31"/>
      <c r="E249" s="33"/>
      <c r="F249" s="34"/>
      <c r="G249" s="35"/>
      <c r="H249" s="213"/>
      <c r="I249" s="54">
        <f t="shared" si="16"/>
        <v>0</v>
      </c>
      <c r="J249" s="213">
        <f t="shared" si="13"/>
        <v>0</v>
      </c>
      <c r="K249" s="78">
        <f t="shared" si="14"/>
        <v>0</v>
      </c>
    </row>
    <row r="250" spans="1:11">
      <c r="A250" s="39"/>
      <c r="B250" s="13"/>
      <c r="C250" s="32"/>
      <c r="D250" s="31"/>
      <c r="E250" s="33"/>
      <c r="F250" s="34"/>
      <c r="G250" s="35"/>
      <c r="H250" s="213"/>
      <c r="I250" s="54">
        <f t="shared" si="16"/>
        <v>0</v>
      </c>
      <c r="J250" s="213">
        <f t="shared" si="13"/>
        <v>0</v>
      </c>
      <c r="K250" s="78">
        <f t="shared" si="14"/>
        <v>0</v>
      </c>
    </row>
    <row r="251" spans="1:11">
      <c r="A251" s="39"/>
      <c r="B251" s="13"/>
      <c r="C251" s="32"/>
      <c r="D251" s="31"/>
      <c r="E251" s="33"/>
      <c r="F251" s="34"/>
      <c r="G251" s="35"/>
      <c r="H251" s="213"/>
      <c r="I251" s="54">
        <f t="shared" si="16"/>
        <v>0</v>
      </c>
      <c r="J251" s="213">
        <f t="shared" si="13"/>
        <v>0</v>
      </c>
      <c r="K251" s="78">
        <f t="shared" si="14"/>
        <v>0</v>
      </c>
    </row>
    <row r="252" spans="1:11">
      <c r="A252" s="39"/>
      <c r="B252" s="13"/>
      <c r="C252" s="32"/>
      <c r="D252" s="31"/>
      <c r="E252" s="33"/>
      <c r="F252" s="34"/>
      <c r="G252" s="35"/>
      <c r="H252" s="213"/>
      <c r="I252" s="54">
        <f t="shared" si="16"/>
        <v>0</v>
      </c>
      <c r="J252" s="213">
        <f t="shared" si="13"/>
        <v>0</v>
      </c>
      <c r="K252" s="78">
        <f t="shared" si="14"/>
        <v>0</v>
      </c>
    </row>
    <row r="253" spans="1:11">
      <c r="A253" s="39"/>
      <c r="B253" s="13"/>
      <c r="C253" s="32"/>
      <c r="D253" s="31"/>
      <c r="E253" s="33"/>
      <c r="F253" s="34"/>
      <c r="G253" s="35"/>
      <c r="H253" s="213"/>
      <c r="I253" s="54">
        <f t="shared" si="16"/>
        <v>0</v>
      </c>
      <c r="J253" s="213">
        <f t="shared" si="13"/>
        <v>0</v>
      </c>
      <c r="K253" s="78">
        <f t="shared" si="14"/>
        <v>0</v>
      </c>
    </row>
    <row r="254" spans="1:11">
      <c r="A254" s="39"/>
      <c r="B254" s="13"/>
      <c r="C254" s="32"/>
      <c r="D254" s="31"/>
      <c r="E254" s="33"/>
      <c r="F254" s="34"/>
      <c r="G254" s="35"/>
      <c r="H254" s="213"/>
      <c r="I254" s="54">
        <f t="shared" si="16"/>
        <v>0</v>
      </c>
      <c r="J254" s="213">
        <f t="shared" si="13"/>
        <v>0</v>
      </c>
      <c r="K254" s="78">
        <f t="shared" si="14"/>
        <v>0</v>
      </c>
    </row>
    <row r="255" spans="1:11">
      <c r="A255" s="39"/>
      <c r="B255" s="13"/>
      <c r="C255" s="32"/>
      <c r="D255" s="31"/>
      <c r="E255" s="33"/>
      <c r="F255" s="34"/>
      <c r="G255" s="35"/>
      <c r="H255" s="213"/>
      <c r="I255" s="54">
        <f t="shared" si="16"/>
        <v>0</v>
      </c>
      <c r="J255" s="213">
        <f t="shared" si="13"/>
        <v>0</v>
      </c>
      <c r="K255" s="78">
        <f t="shared" si="14"/>
        <v>0</v>
      </c>
    </row>
    <row r="256" spans="1:11">
      <c r="A256" s="39"/>
      <c r="B256" s="13"/>
      <c r="C256" s="32"/>
      <c r="D256" s="31"/>
      <c r="E256" s="33"/>
      <c r="F256" s="34"/>
      <c r="G256" s="35"/>
      <c r="H256" s="213"/>
      <c r="I256" s="54">
        <f t="shared" si="16"/>
        <v>0</v>
      </c>
      <c r="J256" s="213">
        <f t="shared" si="13"/>
        <v>0</v>
      </c>
      <c r="K256" s="78">
        <f t="shared" si="14"/>
        <v>0</v>
      </c>
    </row>
    <row r="257" spans="1:11">
      <c r="A257" s="39"/>
      <c r="B257" s="13"/>
      <c r="C257" s="32"/>
      <c r="D257" s="31"/>
      <c r="E257" s="33"/>
      <c r="F257" s="34"/>
      <c r="G257" s="35"/>
      <c r="H257" s="213"/>
      <c r="I257" s="54">
        <f t="shared" si="16"/>
        <v>0</v>
      </c>
      <c r="J257" s="213">
        <f t="shared" si="13"/>
        <v>0</v>
      </c>
      <c r="K257" s="78">
        <f t="shared" si="14"/>
        <v>0</v>
      </c>
    </row>
    <row r="258" spans="1:11">
      <c r="A258" s="39"/>
      <c r="B258" s="13"/>
      <c r="C258" s="32"/>
      <c r="D258" s="31"/>
      <c r="E258" s="33"/>
      <c r="F258" s="34"/>
      <c r="G258" s="35"/>
      <c r="H258" s="213"/>
      <c r="I258" s="54">
        <f t="shared" si="16"/>
        <v>0</v>
      </c>
      <c r="J258" s="213">
        <f t="shared" si="13"/>
        <v>0</v>
      </c>
      <c r="K258" s="78">
        <f t="shared" si="14"/>
        <v>0</v>
      </c>
    </row>
    <row r="259" spans="1:11">
      <c r="A259" s="39"/>
      <c r="B259" s="13"/>
      <c r="C259" s="32"/>
      <c r="D259" s="31"/>
      <c r="E259" s="33"/>
      <c r="F259" s="34"/>
      <c r="G259" s="35"/>
      <c r="H259" s="213"/>
      <c r="I259" s="54">
        <f t="shared" si="16"/>
        <v>0</v>
      </c>
      <c r="J259" s="213">
        <f t="shared" si="13"/>
        <v>0</v>
      </c>
      <c r="K259" s="78">
        <f t="shared" si="14"/>
        <v>0</v>
      </c>
    </row>
    <row r="260" spans="1:11">
      <c r="A260" s="39"/>
      <c r="B260" s="13"/>
      <c r="C260" s="32"/>
      <c r="D260" s="31"/>
      <c r="E260" s="33"/>
      <c r="F260" s="34"/>
      <c r="G260" s="35"/>
      <c r="H260" s="213"/>
      <c r="I260" s="54">
        <f t="shared" si="16"/>
        <v>0</v>
      </c>
      <c r="J260" s="213">
        <f t="shared" si="13"/>
        <v>0</v>
      </c>
      <c r="K260" s="78">
        <f t="shared" si="14"/>
        <v>0</v>
      </c>
    </row>
    <row r="261" spans="1:11">
      <c r="A261" s="39"/>
      <c r="B261" s="13"/>
      <c r="C261" s="32"/>
      <c r="D261" s="31"/>
      <c r="E261" s="33"/>
      <c r="F261" s="34"/>
      <c r="G261" s="35"/>
      <c r="H261" s="213"/>
      <c r="I261" s="54">
        <f t="shared" si="16"/>
        <v>0</v>
      </c>
      <c r="J261" s="213">
        <f t="shared" si="13"/>
        <v>0</v>
      </c>
      <c r="K261" s="78">
        <f t="shared" si="14"/>
        <v>0</v>
      </c>
    </row>
    <row r="262" spans="1:11">
      <c r="A262" s="39"/>
      <c r="B262" s="13"/>
      <c r="C262" s="32"/>
      <c r="D262" s="31"/>
      <c r="E262" s="33"/>
      <c r="F262" s="34"/>
      <c r="G262" s="35"/>
      <c r="H262" s="213"/>
      <c r="I262" s="54">
        <f t="shared" si="16"/>
        <v>0</v>
      </c>
      <c r="J262" s="213">
        <f t="shared" si="13"/>
        <v>0</v>
      </c>
      <c r="K262" s="78">
        <f t="shared" si="14"/>
        <v>0</v>
      </c>
    </row>
    <row r="263" spans="1:11">
      <c r="A263" s="39"/>
      <c r="B263" s="13"/>
      <c r="C263" s="32"/>
      <c r="D263" s="31"/>
      <c r="E263" s="33"/>
      <c r="F263" s="34"/>
      <c r="G263" s="35"/>
      <c r="H263" s="213"/>
      <c r="I263" s="54">
        <f t="shared" si="16"/>
        <v>0</v>
      </c>
      <c r="J263" s="213">
        <f t="shared" si="13"/>
        <v>0</v>
      </c>
      <c r="K263" s="78">
        <f t="shared" si="14"/>
        <v>0</v>
      </c>
    </row>
    <row r="264" spans="1:11">
      <c r="A264" s="39"/>
      <c r="B264" s="13"/>
      <c r="C264" s="32"/>
      <c r="D264" s="31"/>
      <c r="E264" s="33"/>
      <c r="F264" s="34"/>
      <c r="G264" s="35"/>
      <c r="H264" s="213"/>
      <c r="I264" s="54">
        <f t="shared" si="16"/>
        <v>0</v>
      </c>
      <c r="J264" s="213">
        <f t="shared" si="13"/>
        <v>0</v>
      </c>
      <c r="K264" s="78">
        <f t="shared" si="14"/>
        <v>0</v>
      </c>
    </row>
    <row r="265" spans="1:11">
      <c r="A265" s="39"/>
      <c r="B265" s="13"/>
      <c r="C265" s="32"/>
      <c r="D265" s="31"/>
      <c r="E265" s="33"/>
      <c r="F265" s="34"/>
      <c r="G265" s="35"/>
      <c r="H265" s="213"/>
      <c r="I265" s="54">
        <f t="shared" si="16"/>
        <v>0</v>
      </c>
      <c r="J265" s="213">
        <f t="shared" si="13"/>
        <v>0</v>
      </c>
      <c r="K265" s="78">
        <f t="shared" si="14"/>
        <v>0</v>
      </c>
    </row>
    <row r="266" spans="1:11">
      <c r="A266" s="39"/>
      <c r="B266" s="13"/>
      <c r="C266" s="32"/>
      <c r="D266" s="31"/>
      <c r="E266" s="33"/>
      <c r="F266" s="34"/>
      <c r="G266" s="35"/>
      <c r="H266" s="213"/>
      <c r="I266" s="54">
        <f t="shared" si="16"/>
        <v>0</v>
      </c>
      <c r="J266" s="213">
        <f t="shared" si="13"/>
        <v>0</v>
      </c>
      <c r="K266" s="78">
        <f t="shared" si="14"/>
        <v>0</v>
      </c>
    </row>
    <row r="267" spans="1:11">
      <c r="A267" s="39"/>
      <c r="B267" s="13"/>
      <c r="C267" s="32"/>
      <c r="D267" s="31"/>
      <c r="E267" s="33"/>
      <c r="F267" s="34"/>
      <c r="G267" s="35"/>
      <c r="H267" s="213"/>
      <c r="I267" s="54">
        <f t="shared" si="16"/>
        <v>0</v>
      </c>
      <c r="J267" s="213">
        <f t="shared" ref="J267:J326" si="17">H267*G267</f>
        <v>0</v>
      </c>
      <c r="K267" s="78">
        <f t="shared" si="14"/>
        <v>0</v>
      </c>
    </row>
    <row r="268" spans="1:11">
      <c r="A268" s="39"/>
      <c r="B268" s="13"/>
      <c r="C268" s="32"/>
      <c r="D268" s="31"/>
      <c r="E268" s="33"/>
      <c r="F268" s="34"/>
      <c r="G268" s="35"/>
      <c r="H268" s="213"/>
      <c r="I268" s="54">
        <f t="shared" si="16"/>
        <v>0</v>
      </c>
      <c r="J268" s="213">
        <f t="shared" si="17"/>
        <v>0</v>
      </c>
      <c r="K268" s="78">
        <f t="shared" ref="K268:K326" si="18">I268*G268</f>
        <v>0</v>
      </c>
    </row>
    <row r="269" spans="1:11">
      <c r="A269" s="39"/>
      <c r="B269" s="13"/>
      <c r="C269" s="32"/>
      <c r="D269" s="31"/>
      <c r="E269" s="33"/>
      <c r="F269" s="34"/>
      <c r="G269" s="35"/>
      <c r="H269" s="213"/>
      <c r="I269" s="54">
        <f t="shared" si="16"/>
        <v>0</v>
      </c>
      <c r="J269" s="213">
        <f t="shared" si="17"/>
        <v>0</v>
      </c>
      <c r="K269" s="78">
        <f t="shared" si="18"/>
        <v>0</v>
      </c>
    </row>
    <row r="270" spans="1:11">
      <c r="A270" s="39"/>
      <c r="B270" s="13"/>
      <c r="C270" s="32"/>
      <c r="D270" s="31"/>
      <c r="E270" s="33"/>
      <c r="F270" s="34"/>
      <c r="G270" s="35"/>
      <c r="H270" s="213"/>
      <c r="I270" s="54">
        <f t="shared" si="16"/>
        <v>0</v>
      </c>
      <c r="J270" s="213">
        <f t="shared" si="17"/>
        <v>0</v>
      </c>
      <c r="K270" s="78">
        <f t="shared" si="18"/>
        <v>0</v>
      </c>
    </row>
    <row r="271" spans="1:11">
      <c r="A271" s="39"/>
      <c r="B271" s="13"/>
      <c r="C271" s="32"/>
      <c r="D271" s="31"/>
      <c r="E271" s="33"/>
      <c r="F271" s="34"/>
      <c r="G271" s="35"/>
      <c r="H271" s="213"/>
      <c r="I271" s="54">
        <f t="shared" si="16"/>
        <v>0</v>
      </c>
      <c r="J271" s="213">
        <f t="shared" si="17"/>
        <v>0</v>
      </c>
      <c r="K271" s="78">
        <f t="shared" si="18"/>
        <v>0</v>
      </c>
    </row>
    <row r="272" spans="1:11">
      <c r="A272" s="39"/>
      <c r="B272" s="13"/>
      <c r="C272" s="32"/>
      <c r="D272" s="31"/>
      <c r="E272" s="33"/>
      <c r="F272" s="34"/>
      <c r="G272" s="35"/>
      <c r="H272" s="213"/>
      <c r="I272" s="54">
        <f t="shared" si="16"/>
        <v>0</v>
      </c>
      <c r="J272" s="213">
        <f t="shared" si="17"/>
        <v>0</v>
      </c>
      <c r="K272" s="78">
        <f t="shared" si="18"/>
        <v>0</v>
      </c>
    </row>
    <row r="273" spans="1:11">
      <c r="A273" s="39"/>
      <c r="B273" s="13"/>
      <c r="C273" s="32"/>
      <c r="D273" s="31"/>
      <c r="E273" s="33"/>
      <c r="F273" s="34"/>
      <c r="G273" s="35"/>
      <c r="H273" s="213"/>
      <c r="I273" s="54">
        <f t="shared" si="16"/>
        <v>0</v>
      </c>
      <c r="J273" s="213">
        <f t="shared" si="17"/>
        <v>0</v>
      </c>
      <c r="K273" s="78">
        <f t="shared" si="18"/>
        <v>0</v>
      </c>
    </row>
    <row r="274" spans="1:11">
      <c r="A274" s="39"/>
      <c r="B274" s="13"/>
      <c r="C274" s="32"/>
      <c r="D274" s="31"/>
      <c r="E274" s="33"/>
      <c r="F274" s="34"/>
      <c r="G274" s="35"/>
      <c r="H274" s="213"/>
      <c r="I274" s="54">
        <f t="shared" si="16"/>
        <v>0</v>
      </c>
      <c r="J274" s="213">
        <f t="shared" si="17"/>
        <v>0</v>
      </c>
      <c r="K274" s="78">
        <f t="shared" si="18"/>
        <v>0</v>
      </c>
    </row>
    <row r="275" spans="1:11">
      <c r="A275" s="39"/>
      <c r="B275" s="13"/>
      <c r="C275" s="32"/>
      <c r="D275" s="31"/>
      <c r="E275" s="33"/>
      <c r="F275" s="34"/>
      <c r="G275" s="35"/>
      <c r="H275" s="213"/>
      <c r="I275" s="54">
        <f t="shared" si="16"/>
        <v>0</v>
      </c>
      <c r="J275" s="213">
        <f t="shared" si="17"/>
        <v>0</v>
      </c>
      <c r="K275" s="78">
        <f t="shared" si="18"/>
        <v>0</v>
      </c>
    </row>
    <row r="276" spans="1:11">
      <c r="A276" s="39"/>
      <c r="B276" s="13"/>
      <c r="C276" s="32"/>
      <c r="D276" s="31"/>
      <c r="E276" s="33"/>
      <c r="F276" s="34"/>
      <c r="G276" s="35"/>
      <c r="H276" s="213"/>
      <c r="I276" s="54">
        <f t="shared" si="16"/>
        <v>0</v>
      </c>
      <c r="J276" s="213">
        <f t="shared" si="17"/>
        <v>0</v>
      </c>
      <c r="K276" s="78">
        <f t="shared" si="18"/>
        <v>0</v>
      </c>
    </row>
    <row r="277" spans="1:11">
      <c r="A277" s="39"/>
      <c r="B277" s="13"/>
      <c r="C277" s="32"/>
      <c r="D277" s="31"/>
      <c r="E277" s="33"/>
      <c r="F277" s="34"/>
      <c r="G277" s="35"/>
      <c r="H277" s="213"/>
      <c r="I277" s="54">
        <f t="shared" si="16"/>
        <v>0</v>
      </c>
      <c r="J277" s="213">
        <f t="shared" si="17"/>
        <v>0</v>
      </c>
      <c r="K277" s="78">
        <f t="shared" si="18"/>
        <v>0</v>
      </c>
    </row>
    <row r="278" spans="1:11">
      <c r="A278" s="39"/>
      <c r="B278" s="13"/>
      <c r="C278" s="32"/>
      <c r="D278" s="31"/>
      <c r="E278" s="33"/>
      <c r="F278" s="34"/>
      <c r="G278" s="35"/>
      <c r="H278" s="213"/>
      <c r="I278" s="54">
        <f t="shared" ref="I278:I309" si="19">H278*1.1</f>
        <v>0</v>
      </c>
      <c r="J278" s="213">
        <f t="shared" si="17"/>
        <v>0</v>
      </c>
      <c r="K278" s="78">
        <f t="shared" si="18"/>
        <v>0</v>
      </c>
    </row>
    <row r="279" spans="1:11">
      <c r="A279" s="39"/>
      <c r="B279" s="13"/>
      <c r="C279" s="32"/>
      <c r="D279" s="31"/>
      <c r="E279" s="33"/>
      <c r="F279" s="34"/>
      <c r="G279" s="35"/>
      <c r="H279" s="213"/>
      <c r="I279" s="54">
        <f t="shared" si="19"/>
        <v>0</v>
      </c>
      <c r="J279" s="213">
        <f t="shared" si="17"/>
        <v>0</v>
      </c>
      <c r="K279" s="78">
        <f t="shared" si="18"/>
        <v>0</v>
      </c>
    </row>
    <row r="280" spans="1:11">
      <c r="A280" s="39"/>
      <c r="B280" s="13"/>
      <c r="C280" s="32"/>
      <c r="D280" s="31"/>
      <c r="E280" s="33"/>
      <c r="F280" s="34"/>
      <c r="G280" s="35"/>
      <c r="H280" s="213"/>
      <c r="I280" s="54">
        <f t="shared" si="19"/>
        <v>0</v>
      </c>
      <c r="J280" s="213">
        <f t="shared" si="17"/>
        <v>0</v>
      </c>
      <c r="K280" s="78">
        <f t="shared" si="18"/>
        <v>0</v>
      </c>
    </row>
    <row r="281" spans="1:11">
      <c r="A281" s="39"/>
      <c r="B281" s="13"/>
      <c r="C281" s="32"/>
      <c r="D281" s="31"/>
      <c r="E281" s="33"/>
      <c r="F281" s="34"/>
      <c r="G281" s="35"/>
      <c r="H281" s="213"/>
      <c r="I281" s="54">
        <f t="shared" si="19"/>
        <v>0</v>
      </c>
      <c r="J281" s="213">
        <f t="shared" si="17"/>
        <v>0</v>
      </c>
      <c r="K281" s="78">
        <f t="shared" si="18"/>
        <v>0</v>
      </c>
    </row>
    <row r="282" spans="1:11">
      <c r="A282" s="39"/>
      <c r="B282" s="13"/>
      <c r="C282" s="32"/>
      <c r="D282" s="31"/>
      <c r="E282" s="33"/>
      <c r="F282" s="34"/>
      <c r="G282" s="35"/>
      <c r="H282" s="213"/>
      <c r="I282" s="54">
        <f t="shared" si="19"/>
        <v>0</v>
      </c>
      <c r="J282" s="213">
        <f t="shared" si="17"/>
        <v>0</v>
      </c>
      <c r="K282" s="78">
        <f t="shared" si="18"/>
        <v>0</v>
      </c>
    </row>
    <row r="283" spans="1:11">
      <c r="A283" s="39"/>
      <c r="B283" s="13"/>
      <c r="C283" s="32"/>
      <c r="D283" s="31"/>
      <c r="E283" s="33"/>
      <c r="F283" s="34"/>
      <c r="G283" s="35"/>
      <c r="H283" s="213"/>
      <c r="I283" s="54">
        <f t="shared" si="19"/>
        <v>0</v>
      </c>
      <c r="J283" s="213">
        <f t="shared" si="17"/>
        <v>0</v>
      </c>
      <c r="K283" s="78">
        <f t="shared" si="18"/>
        <v>0</v>
      </c>
    </row>
    <row r="284" spans="1:11">
      <c r="A284" s="39"/>
      <c r="B284" s="13"/>
      <c r="C284" s="32"/>
      <c r="D284" s="31"/>
      <c r="E284" s="33"/>
      <c r="F284" s="34"/>
      <c r="G284" s="35"/>
      <c r="H284" s="213"/>
      <c r="I284" s="54">
        <f t="shared" si="19"/>
        <v>0</v>
      </c>
      <c r="J284" s="213">
        <f t="shared" si="17"/>
        <v>0</v>
      </c>
      <c r="K284" s="78">
        <f t="shared" si="18"/>
        <v>0</v>
      </c>
    </row>
    <row r="285" spans="1:11">
      <c r="A285" s="39"/>
      <c r="B285" s="13"/>
      <c r="C285" s="32"/>
      <c r="D285" s="31"/>
      <c r="E285" s="33"/>
      <c r="F285" s="34"/>
      <c r="G285" s="35"/>
      <c r="H285" s="213"/>
      <c r="I285" s="54">
        <f t="shared" si="19"/>
        <v>0</v>
      </c>
      <c r="J285" s="213">
        <f t="shared" si="17"/>
        <v>0</v>
      </c>
      <c r="K285" s="78">
        <f t="shared" si="18"/>
        <v>0</v>
      </c>
    </row>
    <row r="286" spans="1:11">
      <c r="A286" s="39"/>
      <c r="B286" s="13"/>
      <c r="C286" s="32"/>
      <c r="D286" s="31"/>
      <c r="E286" s="33"/>
      <c r="F286" s="34"/>
      <c r="G286" s="35"/>
      <c r="H286" s="213"/>
      <c r="I286" s="54">
        <f t="shared" si="19"/>
        <v>0</v>
      </c>
      <c r="J286" s="213">
        <f t="shared" si="17"/>
        <v>0</v>
      </c>
      <c r="K286" s="78">
        <f t="shared" si="18"/>
        <v>0</v>
      </c>
    </row>
    <row r="287" spans="1:11">
      <c r="A287" s="39"/>
      <c r="B287" s="13"/>
      <c r="C287" s="32"/>
      <c r="D287" s="31"/>
      <c r="E287" s="33"/>
      <c r="F287" s="34"/>
      <c r="G287" s="35"/>
      <c r="H287" s="213"/>
      <c r="I287" s="54">
        <f t="shared" si="19"/>
        <v>0</v>
      </c>
      <c r="J287" s="213">
        <f t="shared" si="17"/>
        <v>0</v>
      </c>
      <c r="K287" s="78">
        <f t="shared" si="18"/>
        <v>0</v>
      </c>
    </row>
    <row r="288" spans="1:11">
      <c r="A288" s="39"/>
      <c r="B288" s="13"/>
      <c r="C288" s="32"/>
      <c r="D288" s="31"/>
      <c r="E288" s="33"/>
      <c r="F288" s="34"/>
      <c r="G288" s="35"/>
      <c r="H288" s="213"/>
      <c r="I288" s="54">
        <f t="shared" si="19"/>
        <v>0</v>
      </c>
      <c r="J288" s="213">
        <f t="shared" si="17"/>
        <v>0</v>
      </c>
      <c r="K288" s="78">
        <f t="shared" si="18"/>
        <v>0</v>
      </c>
    </row>
    <row r="289" spans="1:11">
      <c r="A289" s="39"/>
      <c r="B289" s="13"/>
      <c r="C289" s="32"/>
      <c r="D289" s="31"/>
      <c r="E289" s="33"/>
      <c r="F289" s="34"/>
      <c r="G289" s="35"/>
      <c r="H289" s="213"/>
      <c r="I289" s="54">
        <f t="shared" si="19"/>
        <v>0</v>
      </c>
      <c r="J289" s="213">
        <f t="shared" si="17"/>
        <v>0</v>
      </c>
      <c r="K289" s="78">
        <f t="shared" si="18"/>
        <v>0</v>
      </c>
    </row>
    <row r="290" spans="1:11">
      <c r="A290" s="39"/>
      <c r="B290" s="13"/>
      <c r="C290" s="32"/>
      <c r="D290" s="31"/>
      <c r="E290" s="33"/>
      <c r="F290" s="34"/>
      <c r="G290" s="35"/>
      <c r="H290" s="213"/>
      <c r="I290" s="54">
        <f t="shared" si="19"/>
        <v>0</v>
      </c>
      <c r="J290" s="213">
        <f t="shared" si="17"/>
        <v>0</v>
      </c>
      <c r="K290" s="78">
        <f t="shared" si="18"/>
        <v>0</v>
      </c>
    </row>
    <row r="291" spans="1:11">
      <c r="A291" s="39"/>
      <c r="B291" s="13"/>
      <c r="C291" s="32"/>
      <c r="D291" s="31"/>
      <c r="E291" s="33"/>
      <c r="F291" s="34"/>
      <c r="G291" s="35"/>
      <c r="H291" s="213"/>
      <c r="I291" s="54">
        <f t="shared" si="19"/>
        <v>0</v>
      </c>
      <c r="J291" s="213">
        <f t="shared" si="17"/>
        <v>0</v>
      </c>
      <c r="K291" s="78">
        <f t="shared" si="18"/>
        <v>0</v>
      </c>
    </row>
    <row r="292" spans="1:11">
      <c r="A292" s="39"/>
      <c r="B292" s="13"/>
      <c r="C292" s="32"/>
      <c r="D292" s="31"/>
      <c r="E292" s="33"/>
      <c r="F292" s="34"/>
      <c r="G292" s="35"/>
      <c r="H292" s="213"/>
      <c r="I292" s="54">
        <f t="shared" si="19"/>
        <v>0</v>
      </c>
      <c r="J292" s="213">
        <f t="shared" si="17"/>
        <v>0</v>
      </c>
      <c r="K292" s="78">
        <f t="shared" si="18"/>
        <v>0</v>
      </c>
    </row>
    <row r="293" spans="1:11">
      <c r="A293" s="39"/>
      <c r="B293" s="13"/>
      <c r="C293" s="32"/>
      <c r="D293" s="31"/>
      <c r="E293" s="33"/>
      <c r="F293" s="34"/>
      <c r="G293" s="35"/>
      <c r="H293" s="213"/>
      <c r="I293" s="54">
        <f t="shared" si="19"/>
        <v>0</v>
      </c>
      <c r="J293" s="213">
        <f t="shared" si="17"/>
        <v>0</v>
      </c>
      <c r="K293" s="78">
        <f t="shared" si="18"/>
        <v>0</v>
      </c>
    </row>
    <row r="294" spans="1:11">
      <c r="A294" s="39"/>
      <c r="B294" s="13"/>
      <c r="C294" s="32"/>
      <c r="D294" s="31"/>
      <c r="E294" s="33"/>
      <c r="F294" s="34"/>
      <c r="G294" s="35"/>
      <c r="H294" s="213"/>
      <c r="I294" s="54">
        <f t="shared" si="19"/>
        <v>0</v>
      </c>
      <c r="J294" s="213">
        <f t="shared" si="17"/>
        <v>0</v>
      </c>
      <c r="K294" s="78">
        <f t="shared" si="18"/>
        <v>0</v>
      </c>
    </row>
    <row r="295" spans="1:11">
      <c r="A295" s="39"/>
      <c r="B295" s="13"/>
      <c r="C295" s="32"/>
      <c r="D295" s="31"/>
      <c r="E295" s="33"/>
      <c r="F295" s="34"/>
      <c r="G295" s="35"/>
      <c r="H295" s="213"/>
      <c r="I295" s="54">
        <f t="shared" si="19"/>
        <v>0</v>
      </c>
      <c r="J295" s="213">
        <f t="shared" si="17"/>
        <v>0</v>
      </c>
      <c r="K295" s="78">
        <f t="shared" si="18"/>
        <v>0</v>
      </c>
    </row>
    <row r="296" spans="1:11">
      <c r="A296" s="39"/>
      <c r="B296" s="13"/>
      <c r="C296" s="32"/>
      <c r="D296" s="31"/>
      <c r="E296" s="33"/>
      <c r="F296" s="34"/>
      <c r="G296" s="35"/>
      <c r="H296" s="213"/>
      <c r="I296" s="54">
        <f t="shared" si="19"/>
        <v>0</v>
      </c>
      <c r="J296" s="213">
        <f t="shared" si="17"/>
        <v>0</v>
      </c>
      <c r="K296" s="78">
        <f t="shared" si="18"/>
        <v>0</v>
      </c>
    </row>
    <row r="297" spans="1:11">
      <c r="A297" s="39"/>
      <c r="B297" s="13"/>
      <c r="C297" s="32"/>
      <c r="D297" s="31"/>
      <c r="E297" s="33"/>
      <c r="F297" s="34"/>
      <c r="G297" s="35"/>
      <c r="H297" s="213"/>
      <c r="I297" s="54">
        <f t="shared" si="19"/>
        <v>0</v>
      </c>
      <c r="J297" s="213">
        <f t="shared" si="17"/>
        <v>0</v>
      </c>
      <c r="K297" s="78">
        <f t="shared" si="18"/>
        <v>0</v>
      </c>
    </row>
    <row r="298" spans="1:11">
      <c r="A298" s="39"/>
      <c r="B298" s="13"/>
      <c r="C298" s="32"/>
      <c r="D298" s="31"/>
      <c r="E298" s="33"/>
      <c r="F298" s="34"/>
      <c r="G298" s="35"/>
      <c r="H298" s="213"/>
      <c r="I298" s="54">
        <f t="shared" si="19"/>
        <v>0</v>
      </c>
      <c r="J298" s="213">
        <f t="shared" si="17"/>
        <v>0</v>
      </c>
      <c r="K298" s="78">
        <f t="shared" si="18"/>
        <v>0</v>
      </c>
    </row>
    <row r="299" spans="1:11">
      <c r="A299" s="39"/>
      <c r="B299" s="13"/>
      <c r="C299" s="32"/>
      <c r="D299" s="31"/>
      <c r="E299" s="33"/>
      <c r="F299" s="34"/>
      <c r="G299" s="35"/>
      <c r="H299" s="213"/>
      <c r="I299" s="54">
        <f t="shared" si="19"/>
        <v>0</v>
      </c>
      <c r="J299" s="213">
        <f t="shared" si="17"/>
        <v>0</v>
      </c>
      <c r="K299" s="78">
        <f t="shared" si="18"/>
        <v>0</v>
      </c>
    </row>
    <row r="300" spans="1:11">
      <c r="A300" s="39"/>
      <c r="B300" s="13"/>
      <c r="C300" s="32"/>
      <c r="D300" s="31"/>
      <c r="E300" s="33"/>
      <c r="F300" s="34"/>
      <c r="G300" s="35"/>
      <c r="H300" s="213"/>
      <c r="I300" s="54">
        <f t="shared" si="19"/>
        <v>0</v>
      </c>
      <c r="J300" s="213">
        <f t="shared" si="17"/>
        <v>0</v>
      </c>
      <c r="K300" s="78">
        <f t="shared" si="18"/>
        <v>0</v>
      </c>
    </row>
    <row r="301" spans="1:11">
      <c r="A301" s="39"/>
      <c r="B301" s="13"/>
      <c r="C301" s="32"/>
      <c r="D301" s="31"/>
      <c r="E301" s="33"/>
      <c r="F301" s="34"/>
      <c r="G301" s="35"/>
      <c r="H301" s="213"/>
      <c r="I301" s="54">
        <f t="shared" si="19"/>
        <v>0</v>
      </c>
      <c r="J301" s="213">
        <f t="shared" si="17"/>
        <v>0</v>
      </c>
      <c r="K301" s="78">
        <f t="shared" si="18"/>
        <v>0</v>
      </c>
    </row>
    <row r="302" spans="1:11">
      <c r="A302" s="39"/>
      <c r="B302" s="13"/>
      <c r="C302" s="32"/>
      <c r="D302" s="31"/>
      <c r="E302" s="33"/>
      <c r="F302" s="34"/>
      <c r="G302" s="35"/>
      <c r="H302" s="213"/>
      <c r="I302" s="54">
        <f t="shared" si="19"/>
        <v>0</v>
      </c>
      <c r="J302" s="213">
        <f t="shared" si="17"/>
        <v>0</v>
      </c>
      <c r="K302" s="78">
        <f t="shared" si="18"/>
        <v>0</v>
      </c>
    </row>
    <row r="303" spans="1:11">
      <c r="A303" s="39"/>
      <c r="B303" s="13"/>
      <c r="C303" s="32"/>
      <c r="D303" s="31"/>
      <c r="E303" s="33"/>
      <c r="F303" s="34"/>
      <c r="G303" s="35"/>
      <c r="H303" s="213"/>
      <c r="I303" s="54">
        <f t="shared" si="19"/>
        <v>0</v>
      </c>
      <c r="J303" s="213">
        <f t="shared" si="17"/>
        <v>0</v>
      </c>
      <c r="K303" s="78">
        <f t="shared" si="18"/>
        <v>0</v>
      </c>
    </row>
    <row r="304" spans="1:11">
      <c r="A304" s="39"/>
      <c r="B304" s="13"/>
      <c r="C304" s="32"/>
      <c r="D304" s="31"/>
      <c r="E304" s="33"/>
      <c r="F304" s="34"/>
      <c r="G304" s="35"/>
      <c r="H304" s="213"/>
      <c r="I304" s="54">
        <f t="shared" si="19"/>
        <v>0</v>
      </c>
      <c r="J304" s="213">
        <f t="shared" si="17"/>
        <v>0</v>
      </c>
      <c r="K304" s="78">
        <f t="shared" si="18"/>
        <v>0</v>
      </c>
    </row>
    <row r="305" spans="1:11">
      <c r="A305" s="39"/>
      <c r="B305" s="13"/>
      <c r="C305" s="32"/>
      <c r="D305" s="31"/>
      <c r="E305" s="33"/>
      <c r="F305" s="34"/>
      <c r="G305" s="35"/>
      <c r="H305" s="213"/>
      <c r="I305" s="54">
        <f t="shared" si="19"/>
        <v>0</v>
      </c>
      <c r="J305" s="213">
        <f t="shared" si="17"/>
        <v>0</v>
      </c>
      <c r="K305" s="78">
        <f t="shared" si="18"/>
        <v>0</v>
      </c>
    </row>
    <row r="306" spans="1:11">
      <c r="A306" s="39"/>
      <c r="B306" s="13"/>
      <c r="C306" s="32"/>
      <c r="D306" s="31"/>
      <c r="E306" s="33"/>
      <c r="F306" s="34"/>
      <c r="G306" s="35"/>
      <c r="H306" s="213"/>
      <c r="I306" s="54">
        <f t="shared" si="19"/>
        <v>0</v>
      </c>
      <c r="J306" s="213">
        <f t="shared" si="17"/>
        <v>0</v>
      </c>
      <c r="K306" s="78">
        <f t="shared" si="18"/>
        <v>0</v>
      </c>
    </row>
    <row r="307" spans="1:11">
      <c r="A307" s="39"/>
      <c r="B307" s="13"/>
      <c r="C307" s="32"/>
      <c r="D307" s="31"/>
      <c r="E307" s="33"/>
      <c r="F307" s="34"/>
      <c r="G307" s="35"/>
      <c r="H307" s="213"/>
      <c r="I307" s="54">
        <f t="shared" si="19"/>
        <v>0</v>
      </c>
      <c r="J307" s="213">
        <f t="shared" si="17"/>
        <v>0</v>
      </c>
      <c r="K307" s="78">
        <f t="shared" si="18"/>
        <v>0</v>
      </c>
    </row>
    <row r="308" spans="1:11">
      <c r="A308" s="39"/>
      <c r="B308" s="13"/>
      <c r="C308" s="32"/>
      <c r="D308" s="31"/>
      <c r="E308" s="33"/>
      <c r="F308" s="34"/>
      <c r="G308" s="35"/>
      <c r="H308" s="213"/>
      <c r="I308" s="54">
        <f t="shared" si="19"/>
        <v>0</v>
      </c>
      <c r="J308" s="213">
        <f t="shared" si="17"/>
        <v>0</v>
      </c>
      <c r="K308" s="78">
        <f t="shared" si="18"/>
        <v>0</v>
      </c>
    </row>
    <row r="309" spans="1:11">
      <c r="A309" s="39"/>
      <c r="B309" s="13"/>
      <c r="C309" s="32"/>
      <c r="D309" s="31"/>
      <c r="E309" s="33"/>
      <c r="F309" s="34"/>
      <c r="G309" s="35"/>
      <c r="H309" s="213"/>
      <c r="I309" s="54">
        <f t="shared" si="19"/>
        <v>0</v>
      </c>
      <c r="J309" s="213">
        <f t="shared" si="17"/>
        <v>0</v>
      </c>
      <c r="K309" s="78">
        <f t="shared" si="18"/>
        <v>0</v>
      </c>
    </row>
    <row r="310" spans="1:11">
      <c r="A310" s="39"/>
      <c r="B310" s="13"/>
      <c r="C310" s="32"/>
      <c r="D310" s="31"/>
      <c r="E310" s="33"/>
      <c r="F310" s="34"/>
      <c r="G310" s="35"/>
      <c r="H310" s="213"/>
      <c r="I310" s="54">
        <f t="shared" ref="I310:I326" si="20">H310*1.1</f>
        <v>0</v>
      </c>
      <c r="J310" s="213">
        <f t="shared" si="17"/>
        <v>0</v>
      </c>
      <c r="K310" s="78">
        <f t="shared" si="18"/>
        <v>0</v>
      </c>
    </row>
    <row r="311" spans="1:11">
      <c r="A311" s="39"/>
      <c r="B311" s="13"/>
      <c r="C311" s="32"/>
      <c r="D311" s="31"/>
      <c r="E311" s="33"/>
      <c r="F311" s="34"/>
      <c r="G311" s="35"/>
      <c r="H311" s="213"/>
      <c r="I311" s="54">
        <f t="shared" si="20"/>
        <v>0</v>
      </c>
      <c r="J311" s="213">
        <f t="shared" si="17"/>
        <v>0</v>
      </c>
      <c r="K311" s="78">
        <f t="shared" si="18"/>
        <v>0</v>
      </c>
    </row>
    <row r="312" spans="1:11">
      <c r="A312" s="39"/>
      <c r="B312" s="13"/>
      <c r="C312" s="32"/>
      <c r="D312" s="31"/>
      <c r="E312" s="33"/>
      <c r="F312" s="34"/>
      <c r="G312" s="35"/>
      <c r="H312" s="213"/>
      <c r="I312" s="54">
        <f t="shared" si="20"/>
        <v>0</v>
      </c>
      <c r="J312" s="213">
        <f t="shared" si="17"/>
        <v>0</v>
      </c>
      <c r="K312" s="78">
        <f t="shared" si="18"/>
        <v>0</v>
      </c>
    </row>
    <row r="313" spans="1:11">
      <c r="A313" s="39"/>
      <c r="B313" s="13"/>
      <c r="C313" s="32"/>
      <c r="D313" s="31"/>
      <c r="E313" s="33"/>
      <c r="F313" s="34"/>
      <c r="G313" s="35"/>
      <c r="H313" s="213"/>
      <c r="I313" s="54">
        <f t="shared" si="20"/>
        <v>0</v>
      </c>
      <c r="J313" s="213">
        <f t="shared" si="17"/>
        <v>0</v>
      </c>
      <c r="K313" s="78">
        <f t="shared" si="18"/>
        <v>0</v>
      </c>
    </row>
    <row r="314" spans="1:11">
      <c r="A314" s="39"/>
      <c r="B314" s="13"/>
      <c r="C314" s="32"/>
      <c r="D314" s="31"/>
      <c r="E314" s="33"/>
      <c r="F314" s="34"/>
      <c r="G314" s="35"/>
      <c r="H314" s="213"/>
      <c r="I314" s="54">
        <f t="shared" si="20"/>
        <v>0</v>
      </c>
      <c r="J314" s="213">
        <f t="shared" si="17"/>
        <v>0</v>
      </c>
      <c r="K314" s="78">
        <f t="shared" si="18"/>
        <v>0</v>
      </c>
    </row>
    <row r="315" spans="1:11">
      <c r="A315" s="39"/>
      <c r="B315" s="13"/>
      <c r="C315" s="32"/>
      <c r="D315" s="31"/>
      <c r="E315" s="33"/>
      <c r="F315" s="34"/>
      <c r="G315" s="35"/>
      <c r="H315" s="213"/>
      <c r="I315" s="54">
        <f t="shared" si="20"/>
        <v>0</v>
      </c>
      <c r="J315" s="213">
        <f t="shared" si="17"/>
        <v>0</v>
      </c>
      <c r="K315" s="78">
        <f t="shared" si="18"/>
        <v>0</v>
      </c>
    </row>
    <row r="316" spans="1:11">
      <c r="A316" s="67"/>
      <c r="B316" s="74"/>
      <c r="C316" s="69"/>
      <c r="D316" s="68"/>
      <c r="E316" s="70"/>
      <c r="F316" s="71"/>
      <c r="G316" s="72"/>
      <c r="H316" s="73"/>
      <c r="I316" s="54">
        <f t="shared" si="20"/>
        <v>0</v>
      </c>
      <c r="J316" s="213">
        <f t="shared" si="17"/>
        <v>0</v>
      </c>
      <c r="K316" s="78">
        <f t="shared" si="18"/>
        <v>0</v>
      </c>
    </row>
    <row r="317" spans="1:11">
      <c r="A317" s="39"/>
      <c r="B317" s="13"/>
      <c r="C317" s="39"/>
      <c r="D317" s="31"/>
      <c r="E317" s="33"/>
      <c r="F317" s="35"/>
      <c r="G317" s="35"/>
      <c r="H317" s="214"/>
      <c r="I317" s="54">
        <f t="shared" si="20"/>
        <v>0</v>
      </c>
      <c r="J317" s="213">
        <f t="shared" si="17"/>
        <v>0</v>
      </c>
      <c r="K317" s="78">
        <f t="shared" si="18"/>
        <v>0</v>
      </c>
    </row>
    <row r="318" spans="1:11">
      <c r="A318" s="39"/>
      <c r="B318" s="13"/>
      <c r="C318" s="39"/>
      <c r="D318" s="31"/>
      <c r="E318" s="33"/>
      <c r="F318" s="35"/>
      <c r="G318" s="33"/>
      <c r="H318" s="213"/>
      <c r="I318" s="54">
        <f t="shared" si="20"/>
        <v>0</v>
      </c>
      <c r="J318" s="213">
        <f t="shared" si="17"/>
        <v>0</v>
      </c>
      <c r="K318" s="78">
        <f t="shared" si="18"/>
        <v>0</v>
      </c>
    </row>
    <row r="319" spans="1:11">
      <c r="A319" s="39"/>
      <c r="B319" s="13"/>
      <c r="C319" s="39"/>
      <c r="D319" s="31"/>
      <c r="E319" s="33"/>
      <c r="F319" s="35"/>
      <c r="G319" s="33"/>
      <c r="H319" s="213"/>
      <c r="I319" s="54">
        <f t="shared" si="20"/>
        <v>0</v>
      </c>
      <c r="J319" s="213">
        <f t="shared" si="17"/>
        <v>0</v>
      </c>
      <c r="K319" s="78">
        <f t="shared" si="18"/>
        <v>0</v>
      </c>
    </row>
    <row r="320" spans="1:11">
      <c r="A320" s="39"/>
      <c r="B320" s="13"/>
      <c r="C320" s="39"/>
      <c r="D320" s="31"/>
      <c r="E320" s="33"/>
      <c r="F320" s="35"/>
      <c r="G320" s="33"/>
      <c r="H320" s="213"/>
      <c r="I320" s="54">
        <f t="shared" si="20"/>
        <v>0</v>
      </c>
      <c r="J320" s="213">
        <f t="shared" si="17"/>
        <v>0</v>
      </c>
      <c r="K320" s="78">
        <f t="shared" si="18"/>
        <v>0</v>
      </c>
    </row>
    <row r="321" spans="1:11">
      <c r="A321" s="39"/>
      <c r="B321" s="13"/>
      <c r="C321" s="39"/>
      <c r="D321" s="31"/>
      <c r="E321" s="33"/>
      <c r="F321" s="35"/>
      <c r="G321" s="33"/>
      <c r="H321" s="215"/>
      <c r="I321" s="54">
        <f t="shared" si="20"/>
        <v>0</v>
      </c>
      <c r="J321" s="213">
        <f t="shared" si="17"/>
        <v>0</v>
      </c>
      <c r="K321" s="78">
        <f t="shared" si="18"/>
        <v>0</v>
      </c>
    </row>
    <row r="322" spans="1:11">
      <c r="A322" s="39"/>
      <c r="B322" s="13"/>
      <c r="C322" s="39"/>
      <c r="D322" s="31"/>
      <c r="E322" s="31"/>
      <c r="F322" s="39"/>
      <c r="G322" s="31"/>
      <c r="H322" s="216"/>
      <c r="I322" s="54">
        <f t="shared" si="20"/>
        <v>0</v>
      </c>
      <c r="J322" s="213">
        <f t="shared" si="17"/>
        <v>0</v>
      </c>
      <c r="K322" s="78">
        <f t="shared" si="18"/>
        <v>0</v>
      </c>
    </row>
    <row r="323" spans="1:11">
      <c r="A323" s="39"/>
      <c r="B323" s="13"/>
      <c r="C323" s="39"/>
      <c r="D323" s="31"/>
      <c r="E323" s="31"/>
      <c r="F323" s="39"/>
      <c r="G323" s="31"/>
      <c r="H323" s="216"/>
      <c r="I323" s="54">
        <f t="shared" si="20"/>
        <v>0</v>
      </c>
      <c r="J323" s="213">
        <f t="shared" si="17"/>
        <v>0</v>
      </c>
      <c r="K323" s="78">
        <f t="shared" si="18"/>
        <v>0</v>
      </c>
    </row>
    <row r="324" spans="1:11">
      <c r="A324" s="39"/>
      <c r="B324" s="13"/>
      <c r="C324" s="39"/>
      <c r="D324" s="31"/>
      <c r="E324" s="31"/>
      <c r="F324" s="39"/>
      <c r="G324" s="31"/>
      <c r="H324" s="31"/>
      <c r="I324" s="54">
        <f t="shared" si="20"/>
        <v>0</v>
      </c>
      <c r="J324" s="213">
        <f t="shared" si="17"/>
        <v>0</v>
      </c>
      <c r="K324" s="78">
        <f t="shared" si="18"/>
        <v>0</v>
      </c>
    </row>
    <row r="325" spans="1:11">
      <c r="A325" s="39"/>
      <c r="B325" s="13"/>
      <c r="C325" s="39"/>
      <c r="D325" s="31"/>
      <c r="E325" s="31"/>
      <c r="F325" s="39"/>
      <c r="G325" s="31"/>
      <c r="H325" s="31"/>
      <c r="I325" s="54">
        <f t="shared" si="20"/>
        <v>0</v>
      </c>
      <c r="J325" s="213">
        <f t="shared" si="17"/>
        <v>0</v>
      </c>
      <c r="K325" s="78">
        <f t="shared" si="18"/>
        <v>0</v>
      </c>
    </row>
    <row r="326" spans="1:11">
      <c r="A326" s="39"/>
      <c r="B326" s="13"/>
      <c r="C326" s="39"/>
      <c r="D326" s="31"/>
      <c r="E326" s="31"/>
      <c r="F326" s="39"/>
      <c r="G326" s="31"/>
      <c r="H326" s="31"/>
      <c r="I326" s="54">
        <f t="shared" si="20"/>
        <v>0</v>
      </c>
      <c r="J326" s="213">
        <f t="shared" si="17"/>
        <v>0</v>
      </c>
      <c r="K326" s="78">
        <f t="shared" si="18"/>
        <v>0</v>
      </c>
    </row>
    <row r="327" spans="1:11">
      <c r="D327" s="41"/>
    </row>
    <row r="328" spans="1:11">
      <c r="D328" s="41"/>
    </row>
    <row r="329" spans="1:11">
      <c r="D329" s="41"/>
    </row>
    <row r="330" spans="1:11">
      <c r="D330" s="41"/>
    </row>
    <row r="331" spans="1:11">
      <c r="D331" s="41"/>
    </row>
    <row r="332" spans="1:11">
      <c r="D332" s="41"/>
    </row>
  </sheetData>
  <autoFilter ref="A10:K326"/>
  <sortState ref="A11:J326">
    <sortCondition ref="C11:C326"/>
  </sortState>
  <mergeCells count="3">
    <mergeCell ref="A1:F2"/>
    <mergeCell ref="A3:F3"/>
    <mergeCell ref="A7:J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244"/>
  <sheetViews>
    <sheetView topLeftCell="A210" workbookViewId="0">
      <selection activeCell="L225" sqref="L225"/>
    </sheetView>
  </sheetViews>
  <sheetFormatPr defaultRowHeight="15.75"/>
  <cols>
    <col min="1" max="1" width="9.140625" style="4"/>
    <col min="2" max="2" width="9.140625" style="6"/>
    <col min="3" max="3" width="15.5703125" style="4" customWidth="1"/>
    <col min="4" max="4" width="19" style="7" customWidth="1"/>
    <col min="5" max="5" width="32.7109375" style="2" customWidth="1"/>
    <col min="6" max="6" width="10.28515625" style="4" customWidth="1"/>
    <col min="7" max="7" width="9.140625" style="4"/>
    <col min="8" max="8" width="12.28515625" style="2" customWidth="1"/>
    <col min="9" max="9" width="16.28515625" style="2" customWidth="1"/>
    <col min="10" max="10" width="9.140625" style="3"/>
    <col min="11" max="16384" width="9.140625" style="2"/>
  </cols>
  <sheetData>
    <row r="1" spans="1:11">
      <c r="A1" s="242" t="s">
        <v>0</v>
      </c>
      <c r="B1" s="242"/>
      <c r="C1" s="242"/>
      <c r="D1" s="242"/>
      <c r="E1" s="242"/>
      <c r="F1" s="242"/>
    </row>
    <row r="2" spans="1:11">
      <c r="A2" s="242"/>
      <c r="B2" s="242"/>
      <c r="C2" s="242"/>
      <c r="D2" s="242"/>
      <c r="E2" s="242"/>
      <c r="F2" s="242"/>
    </row>
    <row r="3" spans="1:11">
      <c r="A3" s="242" t="s">
        <v>1</v>
      </c>
      <c r="B3" s="242"/>
      <c r="C3" s="242"/>
      <c r="D3" s="242"/>
      <c r="E3" s="242"/>
      <c r="F3" s="242"/>
    </row>
    <row r="4" spans="1:11">
      <c r="A4" s="242" t="s">
        <v>2</v>
      </c>
      <c r="B4" s="242"/>
      <c r="D4" s="5"/>
      <c r="E4" s="1"/>
      <c r="H4" s="9"/>
    </row>
    <row r="5" spans="1:11">
      <c r="G5" s="190"/>
    </row>
    <row r="6" spans="1:11">
      <c r="G6" s="190"/>
    </row>
    <row r="7" spans="1:11">
      <c r="A7" s="243" t="s">
        <v>14</v>
      </c>
      <c r="B7" s="243"/>
      <c r="C7" s="243"/>
      <c r="D7" s="243"/>
      <c r="E7" s="243"/>
      <c r="F7" s="243"/>
      <c r="G7" s="243"/>
      <c r="H7" s="243"/>
      <c r="I7" s="243"/>
    </row>
    <row r="8" spans="1:11">
      <c r="A8" s="243"/>
      <c r="B8" s="243"/>
      <c r="C8" s="243"/>
      <c r="D8" s="243"/>
      <c r="E8" s="243"/>
      <c r="F8" s="243"/>
      <c r="G8" s="243"/>
      <c r="H8" s="243"/>
      <c r="I8" s="243"/>
    </row>
    <row r="10" spans="1:11">
      <c r="A10" s="26" t="s">
        <v>4</v>
      </c>
      <c r="B10" s="55" t="s">
        <v>5</v>
      </c>
      <c r="C10" s="26" t="s">
        <v>6</v>
      </c>
      <c r="D10" s="26" t="s">
        <v>15</v>
      </c>
      <c r="E10" s="26" t="s">
        <v>8</v>
      </c>
      <c r="F10" s="26" t="s">
        <v>9</v>
      </c>
      <c r="G10" s="11" t="s">
        <v>10</v>
      </c>
      <c r="H10" s="56" t="s">
        <v>11</v>
      </c>
      <c r="I10" s="26" t="s">
        <v>13</v>
      </c>
    </row>
    <row r="11" spans="1:11" s="3" customFormat="1">
      <c r="A11" s="168"/>
      <c r="B11" s="169"/>
      <c r="C11" s="168"/>
      <c r="D11" s="170"/>
      <c r="E11" s="171"/>
      <c r="F11" s="172"/>
      <c r="G11" s="172"/>
      <c r="H11" s="18"/>
      <c r="I11" s="165">
        <f>H11*G11</f>
        <v>0</v>
      </c>
      <c r="K11" s="2"/>
    </row>
    <row r="12" spans="1:11" s="3" customFormat="1">
      <c r="A12" s="168"/>
      <c r="B12" s="169"/>
      <c r="C12" s="168"/>
      <c r="D12" s="173"/>
      <c r="E12" s="171"/>
      <c r="F12" s="172"/>
      <c r="G12" s="172"/>
      <c r="H12" s="18"/>
      <c r="I12" s="213">
        <f t="shared" ref="I12:I75" si="0">H12*G12</f>
        <v>0</v>
      </c>
      <c r="K12" s="2"/>
    </row>
    <row r="13" spans="1:11" s="3" customFormat="1">
      <c r="A13" s="168"/>
      <c r="B13" s="169"/>
      <c r="C13" s="168"/>
      <c r="D13" s="173"/>
      <c r="E13" s="171"/>
      <c r="F13" s="172"/>
      <c r="G13" s="172"/>
      <c r="H13" s="18"/>
      <c r="I13" s="213">
        <f t="shared" si="0"/>
        <v>0</v>
      </c>
      <c r="K13" s="2"/>
    </row>
    <row r="14" spans="1:11" s="3" customFormat="1">
      <c r="A14" s="168"/>
      <c r="B14" s="169"/>
      <c r="C14" s="168"/>
      <c r="D14" s="173"/>
      <c r="E14" s="171"/>
      <c r="F14" s="172"/>
      <c r="G14" s="172"/>
      <c r="H14" s="18"/>
      <c r="I14" s="213">
        <f t="shared" si="0"/>
        <v>0</v>
      </c>
      <c r="K14" s="2"/>
    </row>
    <row r="15" spans="1:11" s="3" customFormat="1">
      <c r="A15" s="168"/>
      <c r="B15" s="169"/>
      <c r="C15" s="168"/>
      <c r="D15" s="173"/>
      <c r="E15" s="174"/>
      <c r="F15" s="175"/>
      <c r="G15" s="172"/>
      <c r="H15" s="18"/>
      <c r="I15" s="213">
        <f t="shared" si="0"/>
        <v>0</v>
      </c>
      <c r="K15" s="2"/>
    </row>
    <row r="16" spans="1:11" s="3" customFormat="1">
      <c r="A16" s="168"/>
      <c r="B16" s="169"/>
      <c r="C16" s="168"/>
      <c r="D16" s="173"/>
      <c r="E16" s="171"/>
      <c r="F16" s="172"/>
      <c r="G16" s="172"/>
      <c r="H16" s="18"/>
      <c r="I16" s="213">
        <f t="shared" si="0"/>
        <v>0</v>
      </c>
      <c r="K16" s="2"/>
    </row>
    <row r="17" spans="1:11" s="3" customFormat="1">
      <c r="A17" s="168"/>
      <c r="B17" s="169"/>
      <c r="C17" s="168"/>
      <c r="D17" s="173"/>
      <c r="E17" s="174"/>
      <c r="F17" s="175"/>
      <c r="G17" s="176"/>
      <c r="H17" s="177"/>
      <c r="I17" s="213">
        <f t="shared" si="0"/>
        <v>0</v>
      </c>
      <c r="K17" s="2"/>
    </row>
    <row r="18" spans="1:11" s="3" customFormat="1">
      <c r="A18" s="168"/>
      <c r="B18" s="169"/>
      <c r="C18" s="168"/>
      <c r="D18" s="173"/>
      <c r="E18" s="178"/>
      <c r="F18" s="168"/>
      <c r="G18" s="168"/>
      <c r="H18" s="178"/>
      <c r="I18" s="213">
        <f t="shared" si="0"/>
        <v>0</v>
      </c>
      <c r="K18" s="2"/>
    </row>
    <row r="19" spans="1:11" s="3" customFormat="1">
      <c r="A19" s="168"/>
      <c r="B19" s="169"/>
      <c r="C19" s="168"/>
      <c r="D19" s="173"/>
      <c r="E19" s="171"/>
      <c r="F19" s="172"/>
      <c r="G19" s="179"/>
      <c r="H19" s="180"/>
      <c r="I19" s="213">
        <f t="shared" si="0"/>
        <v>0</v>
      </c>
      <c r="K19" s="2"/>
    </row>
    <row r="20" spans="1:11" s="3" customFormat="1">
      <c r="A20" s="168"/>
      <c r="B20" s="169"/>
      <c r="C20" s="168"/>
      <c r="D20" s="173"/>
      <c r="E20" s="171"/>
      <c r="F20" s="172"/>
      <c r="G20" s="172"/>
      <c r="H20" s="18"/>
      <c r="I20" s="213">
        <f t="shared" si="0"/>
        <v>0</v>
      </c>
      <c r="K20" s="2"/>
    </row>
    <row r="21" spans="1:11" s="3" customFormat="1">
      <c r="A21" s="168"/>
      <c r="B21" s="169"/>
      <c r="C21" s="168"/>
      <c r="D21" s="173"/>
      <c r="E21" s="171"/>
      <c r="F21" s="172"/>
      <c r="G21" s="172"/>
      <c r="H21" s="18"/>
      <c r="I21" s="213">
        <f t="shared" si="0"/>
        <v>0</v>
      </c>
      <c r="K21" s="2"/>
    </row>
    <row r="22" spans="1:11" s="3" customFormat="1">
      <c r="A22" s="168"/>
      <c r="B22" s="169"/>
      <c r="C22" s="168"/>
      <c r="D22" s="173"/>
      <c r="E22" s="171"/>
      <c r="F22" s="172"/>
      <c r="G22" s="172"/>
      <c r="H22" s="18"/>
      <c r="I22" s="213">
        <f t="shared" si="0"/>
        <v>0</v>
      </c>
      <c r="K22" s="2"/>
    </row>
    <row r="23" spans="1:11" s="3" customFormat="1">
      <c r="A23" s="168"/>
      <c r="B23" s="169"/>
      <c r="C23" s="168"/>
      <c r="D23" s="173"/>
      <c r="E23" s="171"/>
      <c r="F23" s="172"/>
      <c r="G23" s="172"/>
      <c r="H23" s="18"/>
      <c r="I23" s="213">
        <f t="shared" si="0"/>
        <v>0</v>
      </c>
      <c r="K23" s="2"/>
    </row>
    <row r="24" spans="1:11" s="3" customFormat="1">
      <c r="A24" s="168"/>
      <c r="B24" s="169"/>
      <c r="C24" s="168"/>
      <c r="D24" s="173"/>
      <c r="E24" s="174"/>
      <c r="F24" s="175"/>
      <c r="G24" s="175"/>
      <c r="H24" s="165"/>
      <c r="I24" s="213">
        <f t="shared" si="0"/>
        <v>0</v>
      </c>
      <c r="K24" s="2"/>
    </row>
    <row r="25" spans="1:11" s="3" customFormat="1">
      <c r="A25" s="168"/>
      <c r="B25" s="169"/>
      <c r="C25" s="181"/>
      <c r="D25" s="173"/>
      <c r="E25" s="174"/>
      <c r="F25" s="175"/>
      <c r="G25" s="175"/>
      <c r="H25" s="165"/>
      <c r="I25" s="213">
        <f t="shared" si="0"/>
        <v>0</v>
      </c>
      <c r="K25" s="2"/>
    </row>
    <row r="26" spans="1:11" s="3" customFormat="1">
      <c r="A26" s="168"/>
      <c r="B26" s="169"/>
      <c r="C26" s="168"/>
      <c r="D26" s="173"/>
      <c r="E26" s="174"/>
      <c r="F26" s="175"/>
      <c r="G26" s="175"/>
      <c r="H26" s="165"/>
      <c r="I26" s="213">
        <f t="shared" si="0"/>
        <v>0</v>
      </c>
      <c r="K26" s="2"/>
    </row>
    <row r="27" spans="1:11" s="3" customFormat="1">
      <c r="A27" s="168"/>
      <c r="B27" s="169"/>
      <c r="C27" s="168"/>
      <c r="D27" s="173"/>
      <c r="E27" s="174"/>
      <c r="F27" s="175"/>
      <c r="G27" s="175"/>
      <c r="H27" s="165"/>
      <c r="I27" s="213">
        <f t="shared" si="0"/>
        <v>0</v>
      </c>
      <c r="K27" s="2"/>
    </row>
    <row r="28" spans="1:11" s="3" customFormat="1">
      <c r="A28" s="168"/>
      <c r="B28" s="169"/>
      <c r="C28" s="168"/>
      <c r="D28" s="173"/>
      <c r="E28" s="182"/>
      <c r="F28" s="183"/>
      <c r="G28" s="175"/>
      <c r="H28" s="165"/>
      <c r="I28" s="213">
        <f t="shared" si="0"/>
        <v>0</v>
      </c>
      <c r="K28" s="2"/>
    </row>
    <row r="29" spans="1:11" s="3" customFormat="1">
      <c r="A29" s="168"/>
      <c r="B29" s="169"/>
      <c r="C29" s="181"/>
      <c r="D29" s="173"/>
      <c r="E29" s="182"/>
      <c r="F29" s="183"/>
      <c r="G29" s="175"/>
      <c r="H29" s="165"/>
      <c r="I29" s="213">
        <f t="shared" si="0"/>
        <v>0</v>
      </c>
      <c r="K29" s="2"/>
    </row>
    <row r="30" spans="1:11" s="3" customFormat="1">
      <c r="A30" s="168"/>
      <c r="B30" s="169"/>
      <c r="C30" s="181"/>
      <c r="D30" s="173"/>
      <c r="E30" s="182"/>
      <c r="F30" s="183"/>
      <c r="G30" s="175"/>
      <c r="H30" s="165"/>
      <c r="I30" s="213">
        <f t="shared" si="0"/>
        <v>0</v>
      </c>
      <c r="K30" s="2"/>
    </row>
    <row r="31" spans="1:11" s="3" customFormat="1">
      <c r="A31" s="168"/>
      <c r="B31" s="169"/>
      <c r="C31" s="181"/>
      <c r="D31" s="173"/>
      <c r="E31" s="182"/>
      <c r="F31" s="183"/>
      <c r="G31" s="175"/>
      <c r="H31" s="165"/>
      <c r="I31" s="213">
        <f t="shared" si="0"/>
        <v>0</v>
      </c>
      <c r="K31" s="2"/>
    </row>
    <row r="32" spans="1:11" s="3" customFormat="1">
      <c r="A32" s="168"/>
      <c r="B32" s="169"/>
      <c r="C32" s="181"/>
      <c r="D32" s="173"/>
      <c r="E32" s="182"/>
      <c r="F32" s="183"/>
      <c r="G32" s="175"/>
      <c r="H32" s="165"/>
      <c r="I32" s="213">
        <f t="shared" si="0"/>
        <v>0</v>
      </c>
      <c r="K32" s="2"/>
    </row>
    <row r="33" spans="1:11" s="3" customFormat="1">
      <c r="A33" s="168"/>
      <c r="B33" s="169"/>
      <c r="C33" s="181"/>
      <c r="D33" s="173"/>
      <c r="E33" s="182"/>
      <c r="F33" s="183"/>
      <c r="G33" s="175"/>
      <c r="H33" s="165"/>
      <c r="I33" s="213">
        <f t="shared" si="0"/>
        <v>0</v>
      </c>
      <c r="K33" s="2"/>
    </row>
    <row r="34" spans="1:11" s="3" customFormat="1">
      <c r="A34" s="168"/>
      <c r="B34" s="169"/>
      <c r="C34" s="181"/>
      <c r="D34" s="173"/>
      <c r="E34" s="182"/>
      <c r="F34" s="183"/>
      <c r="G34" s="175"/>
      <c r="H34" s="165"/>
      <c r="I34" s="213">
        <f t="shared" si="0"/>
        <v>0</v>
      </c>
      <c r="K34" s="2"/>
    </row>
    <row r="35" spans="1:11" s="3" customFormat="1">
      <c r="A35" s="168"/>
      <c r="B35" s="169"/>
      <c r="C35" s="181"/>
      <c r="D35" s="173"/>
      <c r="E35" s="182"/>
      <c r="F35" s="183"/>
      <c r="G35" s="175"/>
      <c r="H35" s="165"/>
      <c r="I35" s="213">
        <f t="shared" si="0"/>
        <v>0</v>
      </c>
      <c r="K35" s="2"/>
    </row>
    <row r="36" spans="1:11" s="3" customFormat="1">
      <c r="A36" s="168"/>
      <c r="B36" s="169"/>
      <c r="C36" s="181"/>
      <c r="D36" s="173"/>
      <c r="E36" s="182"/>
      <c r="F36" s="183"/>
      <c r="G36" s="175"/>
      <c r="H36" s="165"/>
      <c r="I36" s="213">
        <f t="shared" si="0"/>
        <v>0</v>
      </c>
      <c r="K36" s="2"/>
    </row>
    <row r="37" spans="1:11" s="3" customFormat="1">
      <c r="A37" s="168"/>
      <c r="B37" s="169"/>
      <c r="C37" s="181"/>
      <c r="D37" s="173"/>
      <c r="E37" s="182"/>
      <c r="F37" s="183"/>
      <c r="G37" s="175"/>
      <c r="H37" s="165"/>
      <c r="I37" s="213">
        <f t="shared" si="0"/>
        <v>0</v>
      </c>
      <c r="K37" s="2"/>
    </row>
    <row r="38" spans="1:11" s="3" customFormat="1">
      <c r="A38" s="168"/>
      <c r="B38" s="169"/>
      <c r="C38" s="181"/>
      <c r="D38" s="173"/>
      <c r="E38" s="182"/>
      <c r="F38" s="183"/>
      <c r="G38" s="175"/>
      <c r="H38" s="165"/>
      <c r="I38" s="213">
        <f t="shared" si="0"/>
        <v>0</v>
      </c>
      <c r="K38" s="2"/>
    </row>
    <row r="39" spans="1:11" s="3" customFormat="1">
      <c r="A39" s="168"/>
      <c r="B39" s="169"/>
      <c r="C39" s="181"/>
      <c r="D39" s="173"/>
      <c r="E39" s="182"/>
      <c r="F39" s="183"/>
      <c r="G39" s="175"/>
      <c r="H39" s="165"/>
      <c r="I39" s="213">
        <f t="shared" si="0"/>
        <v>0</v>
      </c>
      <c r="K39" s="2"/>
    </row>
    <row r="40" spans="1:11" s="3" customFormat="1">
      <c r="A40" s="168"/>
      <c r="B40" s="169"/>
      <c r="C40" s="181"/>
      <c r="D40" s="173"/>
      <c r="E40" s="182"/>
      <c r="F40" s="183"/>
      <c r="G40" s="175"/>
      <c r="H40" s="165"/>
      <c r="I40" s="213">
        <f t="shared" si="0"/>
        <v>0</v>
      </c>
      <c r="K40" s="2"/>
    </row>
    <row r="41" spans="1:11" s="3" customFormat="1">
      <c r="A41" s="168"/>
      <c r="B41" s="169"/>
      <c r="C41" s="181"/>
      <c r="D41" s="173"/>
      <c r="E41" s="182"/>
      <c r="F41" s="183"/>
      <c r="G41" s="175"/>
      <c r="H41" s="165"/>
      <c r="I41" s="213">
        <f t="shared" si="0"/>
        <v>0</v>
      </c>
      <c r="K41" s="2"/>
    </row>
    <row r="42" spans="1:11" s="3" customFormat="1">
      <c r="A42" s="168"/>
      <c r="B42" s="169"/>
      <c r="C42" s="181"/>
      <c r="D42" s="173"/>
      <c r="E42" s="182"/>
      <c r="F42" s="183"/>
      <c r="G42" s="175"/>
      <c r="H42" s="165"/>
      <c r="I42" s="213">
        <f t="shared" si="0"/>
        <v>0</v>
      </c>
      <c r="K42" s="2"/>
    </row>
    <row r="43" spans="1:11" s="3" customFormat="1">
      <c r="A43" s="168"/>
      <c r="B43" s="169"/>
      <c r="C43" s="181"/>
      <c r="D43" s="173"/>
      <c r="E43" s="182"/>
      <c r="F43" s="183"/>
      <c r="G43" s="175"/>
      <c r="H43" s="165"/>
      <c r="I43" s="213">
        <f t="shared" si="0"/>
        <v>0</v>
      </c>
      <c r="K43" s="2"/>
    </row>
    <row r="44" spans="1:11" s="3" customFormat="1">
      <c r="A44" s="168"/>
      <c r="B44" s="169"/>
      <c r="C44" s="181"/>
      <c r="D44" s="173"/>
      <c r="E44" s="174"/>
      <c r="F44" s="175"/>
      <c r="G44" s="175"/>
      <c r="H44" s="165"/>
      <c r="I44" s="213">
        <f t="shared" si="0"/>
        <v>0</v>
      </c>
      <c r="K44" s="2"/>
    </row>
    <row r="45" spans="1:11" s="3" customFormat="1">
      <c r="A45" s="168"/>
      <c r="B45" s="169"/>
      <c r="C45" s="181"/>
      <c r="D45" s="173"/>
      <c r="E45" s="174"/>
      <c r="F45" s="175"/>
      <c r="G45" s="175"/>
      <c r="H45" s="165"/>
      <c r="I45" s="213">
        <f t="shared" si="0"/>
        <v>0</v>
      </c>
      <c r="K45" s="2"/>
    </row>
    <row r="46" spans="1:11" s="3" customFormat="1">
      <c r="A46" s="168"/>
      <c r="B46" s="169"/>
      <c r="C46" s="181"/>
      <c r="D46" s="173"/>
      <c r="E46" s="174"/>
      <c r="F46" s="175"/>
      <c r="G46" s="175"/>
      <c r="H46" s="165"/>
      <c r="I46" s="213">
        <f t="shared" si="0"/>
        <v>0</v>
      </c>
      <c r="K46" s="2"/>
    </row>
    <row r="47" spans="1:11" s="3" customFormat="1">
      <c r="A47" s="168"/>
      <c r="B47" s="169"/>
      <c r="C47" s="181"/>
      <c r="D47" s="173"/>
      <c r="E47" s="174"/>
      <c r="F47" s="175"/>
      <c r="G47" s="175"/>
      <c r="H47" s="165"/>
      <c r="I47" s="213">
        <f t="shared" si="0"/>
        <v>0</v>
      </c>
      <c r="K47" s="2"/>
    </row>
    <row r="48" spans="1:11" s="3" customFormat="1">
      <c r="A48" s="168"/>
      <c r="B48" s="169"/>
      <c r="C48" s="181"/>
      <c r="D48" s="173"/>
      <c r="E48" s="174"/>
      <c r="F48" s="175"/>
      <c r="G48" s="175"/>
      <c r="H48" s="165"/>
      <c r="I48" s="213">
        <f t="shared" si="0"/>
        <v>0</v>
      </c>
      <c r="K48" s="2"/>
    </row>
    <row r="49" spans="1:11" s="3" customFormat="1">
      <c r="A49" s="168"/>
      <c r="B49" s="169"/>
      <c r="C49" s="181"/>
      <c r="D49" s="173"/>
      <c r="E49" s="174"/>
      <c r="F49" s="175"/>
      <c r="G49" s="175"/>
      <c r="H49" s="165"/>
      <c r="I49" s="213">
        <f t="shared" si="0"/>
        <v>0</v>
      </c>
      <c r="K49" s="2"/>
    </row>
    <row r="50" spans="1:11" s="3" customFormat="1">
      <c r="A50" s="168"/>
      <c r="B50" s="169"/>
      <c r="C50" s="181"/>
      <c r="D50" s="173"/>
      <c r="E50" s="174"/>
      <c r="F50" s="175"/>
      <c r="G50" s="175"/>
      <c r="H50" s="165"/>
      <c r="I50" s="213">
        <f t="shared" si="0"/>
        <v>0</v>
      </c>
      <c r="K50" s="2"/>
    </row>
    <row r="51" spans="1:11" s="3" customFormat="1">
      <c r="A51" s="168"/>
      <c r="B51" s="169"/>
      <c r="C51" s="181"/>
      <c r="D51" s="173"/>
      <c r="E51" s="174"/>
      <c r="F51" s="175"/>
      <c r="G51" s="175"/>
      <c r="H51" s="165"/>
      <c r="I51" s="213">
        <f t="shared" si="0"/>
        <v>0</v>
      </c>
      <c r="K51" s="2"/>
    </row>
    <row r="52" spans="1:11" s="3" customFormat="1">
      <c r="A52" s="168"/>
      <c r="B52" s="169"/>
      <c r="C52" s="181"/>
      <c r="D52" s="173"/>
      <c r="E52" s="174"/>
      <c r="F52" s="175"/>
      <c r="G52" s="175"/>
      <c r="H52" s="165"/>
      <c r="I52" s="213">
        <f t="shared" si="0"/>
        <v>0</v>
      </c>
      <c r="K52" s="2"/>
    </row>
    <row r="53" spans="1:11" s="3" customFormat="1">
      <c r="A53" s="168"/>
      <c r="B53" s="169"/>
      <c r="C53" s="181"/>
      <c r="D53" s="173"/>
      <c r="E53" s="174"/>
      <c r="F53" s="175"/>
      <c r="G53" s="175"/>
      <c r="H53" s="166"/>
      <c r="I53" s="213">
        <f t="shared" si="0"/>
        <v>0</v>
      </c>
      <c r="K53" s="2"/>
    </row>
    <row r="54" spans="1:11" s="3" customFormat="1">
      <c r="A54" s="168"/>
      <c r="B54" s="169"/>
      <c r="C54" s="181"/>
      <c r="D54" s="173"/>
      <c r="E54" s="178"/>
      <c r="F54" s="168"/>
      <c r="G54" s="168"/>
      <c r="H54" s="165"/>
      <c r="I54" s="213">
        <f t="shared" si="0"/>
        <v>0</v>
      </c>
      <c r="K54" s="2"/>
    </row>
    <row r="55" spans="1:11" s="3" customFormat="1">
      <c r="A55" s="168"/>
      <c r="B55" s="169"/>
      <c r="C55" s="181"/>
      <c r="D55" s="173"/>
      <c r="E55" s="178"/>
      <c r="F55" s="168"/>
      <c r="G55" s="175"/>
      <c r="H55" s="165"/>
      <c r="I55" s="213">
        <f t="shared" si="0"/>
        <v>0</v>
      </c>
      <c r="K55" s="2"/>
    </row>
    <row r="56" spans="1:11" s="3" customFormat="1">
      <c r="A56" s="168"/>
      <c r="B56" s="169"/>
      <c r="C56" s="181"/>
      <c r="D56" s="173"/>
      <c r="E56" s="174"/>
      <c r="F56" s="175"/>
      <c r="G56" s="175"/>
      <c r="H56" s="165"/>
      <c r="I56" s="213">
        <f t="shared" si="0"/>
        <v>0</v>
      </c>
      <c r="K56" s="2"/>
    </row>
    <row r="57" spans="1:11" s="3" customFormat="1">
      <c r="A57" s="168"/>
      <c r="B57" s="169"/>
      <c r="C57" s="181"/>
      <c r="D57" s="173"/>
      <c r="E57" s="174"/>
      <c r="F57" s="175"/>
      <c r="G57" s="175"/>
      <c r="H57" s="165"/>
      <c r="I57" s="213">
        <f t="shared" si="0"/>
        <v>0</v>
      </c>
      <c r="K57" s="2"/>
    </row>
    <row r="58" spans="1:11" s="3" customFormat="1">
      <c r="A58" s="168"/>
      <c r="B58" s="169"/>
      <c r="C58" s="181"/>
      <c r="D58" s="173"/>
      <c r="E58" s="174"/>
      <c r="F58" s="175"/>
      <c r="G58" s="175"/>
      <c r="H58" s="165"/>
      <c r="I58" s="213">
        <f t="shared" si="0"/>
        <v>0</v>
      </c>
      <c r="K58" s="2"/>
    </row>
    <row r="59" spans="1:11" s="3" customFormat="1">
      <c r="A59" s="168"/>
      <c r="B59" s="169"/>
      <c r="C59" s="181"/>
      <c r="D59" s="173"/>
      <c r="E59" s="174"/>
      <c r="F59" s="175"/>
      <c r="G59" s="175"/>
      <c r="H59" s="165"/>
      <c r="I59" s="213">
        <f t="shared" si="0"/>
        <v>0</v>
      </c>
      <c r="K59" s="2"/>
    </row>
    <row r="60" spans="1:11" s="3" customFormat="1">
      <c r="A60" s="168"/>
      <c r="B60" s="169"/>
      <c r="C60" s="181"/>
      <c r="D60" s="173"/>
      <c r="E60" s="174"/>
      <c r="F60" s="175"/>
      <c r="G60" s="175"/>
      <c r="H60" s="165"/>
      <c r="I60" s="213">
        <f t="shared" si="0"/>
        <v>0</v>
      </c>
      <c r="K60" s="2"/>
    </row>
    <row r="61" spans="1:11" s="3" customFormat="1">
      <c r="A61" s="168"/>
      <c r="B61" s="169"/>
      <c r="C61" s="181"/>
      <c r="D61" s="173"/>
      <c r="E61" s="174"/>
      <c r="F61" s="175"/>
      <c r="G61" s="175"/>
      <c r="H61" s="166"/>
      <c r="I61" s="213">
        <f t="shared" si="0"/>
        <v>0</v>
      </c>
      <c r="K61" s="2"/>
    </row>
    <row r="62" spans="1:11" s="3" customFormat="1">
      <c r="A62" s="168"/>
      <c r="B62" s="169"/>
      <c r="C62" s="181"/>
      <c r="D62" s="173"/>
      <c r="E62" s="174"/>
      <c r="F62" s="175"/>
      <c r="G62" s="175"/>
      <c r="H62" s="166"/>
      <c r="I62" s="213">
        <f t="shared" si="0"/>
        <v>0</v>
      </c>
      <c r="K62" s="2"/>
    </row>
    <row r="63" spans="1:11" s="3" customFormat="1">
      <c r="A63" s="168"/>
      <c r="B63" s="169"/>
      <c r="C63" s="181"/>
      <c r="D63" s="173"/>
      <c r="E63" s="174"/>
      <c r="F63" s="175"/>
      <c r="G63" s="175"/>
      <c r="H63" s="165"/>
      <c r="I63" s="213">
        <f t="shared" si="0"/>
        <v>0</v>
      </c>
      <c r="K63" s="2"/>
    </row>
    <row r="64" spans="1:11" s="3" customFormat="1">
      <c r="A64" s="168"/>
      <c r="B64" s="169"/>
      <c r="C64" s="181"/>
      <c r="D64" s="173"/>
      <c r="E64" s="174"/>
      <c r="F64" s="175"/>
      <c r="G64" s="175"/>
      <c r="H64" s="165"/>
      <c r="I64" s="213">
        <f t="shared" si="0"/>
        <v>0</v>
      </c>
      <c r="K64" s="2"/>
    </row>
    <row r="65" spans="1:11" s="3" customFormat="1">
      <c r="A65" s="168"/>
      <c r="B65" s="169"/>
      <c r="C65" s="181"/>
      <c r="D65" s="173"/>
      <c r="E65" s="174"/>
      <c r="F65" s="175"/>
      <c r="G65" s="175"/>
      <c r="H65" s="165"/>
      <c r="I65" s="213">
        <f t="shared" si="0"/>
        <v>0</v>
      </c>
      <c r="K65" s="2"/>
    </row>
    <row r="66" spans="1:11" s="3" customFormat="1">
      <c r="A66" s="168"/>
      <c r="B66" s="169"/>
      <c r="C66" s="181"/>
      <c r="D66" s="173"/>
      <c r="E66" s="174"/>
      <c r="F66" s="175"/>
      <c r="G66" s="175"/>
      <c r="H66" s="165"/>
      <c r="I66" s="213">
        <f t="shared" si="0"/>
        <v>0</v>
      </c>
      <c r="K66" s="2"/>
    </row>
    <row r="67" spans="1:11" s="3" customFormat="1">
      <c r="A67" s="168"/>
      <c r="B67" s="169"/>
      <c r="C67" s="181"/>
      <c r="D67" s="173"/>
      <c r="E67" s="174"/>
      <c r="F67" s="175"/>
      <c r="G67" s="175"/>
      <c r="H67" s="165"/>
      <c r="I67" s="213">
        <f t="shared" si="0"/>
        <v>0</v>
      </c>
      <c r="K67" s="2"/>
    </row>
    <row r="68" spans="1:11" s="3" customFormat="1">
      <c r="A68" s="168"/>
      <c r="B68" s="169"/>
      <c r="C68" s="181"/>
      <c r="D68" s="173"/>
      <c r="E68" s="174"/>
      <c r="F68" s="175"/>
      <c r="G68" s="175"/>
      <c r="H68" s="165"/>
      <c r="I68" s="213">
        <f t="shared" si="0"/>
        <v>0</v>
      </c>
      <c r="K68" s="2"/>
    </row>
    <row r="69" spans="1:11" s="3" customFormat="1">
      <c r="A69" s="168"/>
      <c r="B69" s="169"/>
      <c r="C69" s="181"/>
      <c r="D69" s="173"/>
      <c r="E69" s="174"/>
      <c r="F69" s="175"/>
      <c r="G69" s="175"/>
      <c r="H69" s="165"/>
      <c r="I69" s="213">
        <f t="shared" si="0"/>
        <v>0</v>
      </c>
      <c r="K69" s="2"/>
    </row>
    <row r="70" spans="1:11" s="3" customFormat="1">
      <c r="A70" s="168"/>
      <c r="B70" s="169"/>
      <c r="C70" s="181"/>
      <c r="D70" s="173"/>
      <c r="E70" s="174"/>
      <c r="F70" s="175"/>
      <c r="G70" s="175"/>
      <c r="H70" s="165"/>
      <c r="I70" s="213">
        <f t="shared" si="0"/>
        <v>0</v>
      </c>
      <c r="K70" s="2"/>
    </row>
    <row r="71" spans="1:11" s="3" customFormat="1">
      <c r="A71" s="168"/>
      <c r="B71" s="169"/>
      <c r="C71" s="181"/>
      <c r="D71" s="173"/>
      <c r="E71" s="174"/>
      <c r="F71" s="175"/>
      <c r="G71" s="175"/>
      <c r="H71" s="165"/>
      <c r="I71" s="213">
        <f t="shared" si="0"/>
        <v>0</v>
      </c>
      <c r="K71" s="2"/>
    </row>
    <row r="72" spans="1:11" s="3" customFormat="1">
      <c r="A72" s="168"/>
      <c r="B72" s="169"/>
      <c r="C72" s="181"/>
      <c r="D72" s="173"/>
      <c r="E72" s="174"/>
      <c r="F72" s="175"/>
      <c r="G72" s="175"/>
      <c r="H72" s="165"/>
      <c r="I72" s="213">
        <f t="shared" si="0"/>
        <v>0</v>
      </c>
      <c r="K72" s="2"/>
    </row>
    <row r="73" spans="1:11" s="3" customFormat="1">
      <c r="A73" s="168"/>
      <c r="B73" s="169"/>
      <c r="C73" s="181"/>
      <c r="D73" s="173"/>
      <c r="E73" s="174"/>
      <c r="F73" s="175"/>
      <c r="G73" s="175"/>
      <c r="H73" s="165"/>
      <c r="I73" s="213">
        <f t="shared" si="0"/>
        <v>0</v>
      </c>
      <c r="K73" s="2"/>
    </row>
    <row r="74" spans="1:11" s="3" customFormat="1">
      <c r="A74" s="168"/>
      <c r="B74" s="169"/>
      <c r="C74" s="181"/>
      <c r="D74" s="173"/>
      <c r="E74" s="174"/>
      <c r="F74" s="175"/>
      <c r="G74" s="175"/>
      <c r="H74" s="165"/>
      <c r="I74" s="213">
        <f t="shared" si="0"/>
        <v>0</v>
      </c>
      <c r="K74" s="2"/>
    </row>
    <row r="75" spans="1:11" s="3" customFormat="1">
      <c r="A75" s="168"/>
      <c r="B75" s="169"/>
      <c r="C75" s="181"/>
      <c r="D75" s="173"/>
      <c r="E75" s="174"/>
      <c r="F75" s="175"/>
      <c r="G75" s="175"/>
      <c r="H75" s="165"/>
      <c r="I75" s="213">
        <f t="shared" si="0"/>
        <v>0</v>
      </c>
      <c r="K75" s="2"/>
    </row>
    <row r="76" spans="1:11" s="3" customFormat="1">
      <c r="A76" s="168"/>
      <c r="B76" s="169"/>
      <c r="C76" s="181"/>
      <c r="D76" s="173"/>
      <c r="E76" s="174"/>
      <c r="F76" s="175"/>
      <c r="G76" s="175"/>
      <c r="H76" s="165"/>
      <c r="I76" s="213">
        <f t="shared" ref="I76:I139" si="1">H76*G76</f>
        <v>0</v>
      </c>
      <c r="K76" s="2"/>
    </row>
    <row r="77" spans="1:11" s="3" customFormat="1">
      <c r="A77" s="168"/>
      <c r="B77" s="169"/>
      <c r="C77" s="181"/>
      <c r="D77" s="173"/>
      <c r="E77" s="174"/>
      <c r="F77" s="175"/>
      <c r="G77" s="175"/>
      <c r="H77" s="165"/>
      <c r="I77" s="213">
        <f t="shared" si="1"/>
        <v>0</v>
      </c>
      <c r="K77" s="2"/>
    </row>
    <row r="78" spans="1:11" s="3" customFormat="1">
      <c r="A78" s="168"/>
      <c r="B78" s="169"/>
      <c r="C78" s="181"/>
      <c r="D78" s="173"/>
      <c r="E78" s="174"/>
      <c r="F78" s="175"/>
      <c r="G78" s="175"/>
      <c r="H78" s="165"/>
      <c r="I78" s="213">
        <f t="shared" si="1"/>
        <v>0</v>
      </c>
      <c r="K78" s="2"/>
    </row>
    <row r="79" spans="1:11" s="3" customFormat="1">
      <c r="A79" s="168"/>
      <c r="B79" s="169"/>
      <c r="C79" s="181"/>
      <c r="D79" s="173"/>
      <c r="E79" s="174"/>
      <c r="F79" s="175"/>
      <c r="G79" s="175"/>
      <c r="H79" s="165"/>
      <c r="I79" s="213">
        <f t="shared" si="1"/>
        <v>0</v>
      </c>
      <c r="K79" s="2"/>
    </row>
    <row r="80" spans="1:11" s="3" customFormat="1">
      <c r="A80" s="168"/>
      <c r="B80" s="169"/>
      <c r="C80" s="181"/>
      <c r="D80" s="173"/>
      <c r="E80" s="174"/>
      <c r="F80" s="175"/>
      <c r="G80" s="175"/>
      <c r="H80" s="165"/>
      <c r="I80" s="213">
        <f t="shared" si="1"/>
        <v>0</v>
      </c>
      <c r="K80" s="2"/>
    </row>
    <row r="81" spans="1:11" s="3" customFormat="1">
      <c r="A81" s="168"/>
      <c r="B81" s="169"/>
      <c r="C81" s="181"/>
      <c r="D81" s="173"/>
      <c r="E81" s="174"/>
      <c r="F81" s="175"/>
      <c r="G81" s="175"/>
      <c r="H81" s="165"/>
      <c r="I81" s="213">
        <f t="shared" si="1"/>
        <v>0</v>
      </c>
      <c r="K81" s="2"/>
    </row>
    <row r="82" spans="1:11" s="3" customFormat="1">
      <c r="A82" s="168"/>
      <c r="B82" s="169"/>
      <c r="C82" s="181"/>
      <c r="D82" s="173"/>
      <c r="E82" s="174"/>
      <c r="F82" s="175"/>
      <c r="G82" s="175"/>
      <c r="H82" s="165"/>
      <c r="I82" s="213">
        <f t="shared" si="1"/>
        <v>0</v>
      </c>
      <c r="K82" s="2"/>
    </row>
    <row r="83" spans="1:11" s="3" customFormat="1">
      <c r="A83" s="168"/>
      <c r="B83" s="169"/>
      <c r="C83" s="181"/>
      <c r="D83" s="173"/>
      <c r="E83" s="174"/>
      <c r="F83" s="175"/>
      <c r="G83" s="175"/>
      <c r="H83" s="165"/>
      <c r="I83" s="213">
        <f t="shared" si="1"/>
        <v>0</v>
      </c>
      <c r="K83" s="2"/>
    </row>
    <row r="84" spans="1:11" s="3" customFormat="1">
      <c r="A84" s="168"/>
      <c r="B84" s="169"/>
      <c r="C84" s="181"/>
      <c r="D84" s="173"/>
      <c r="E84" s="178"/>
      <c r="F84" s="168"/>
      <c r="G84" s="185"/>
      <c r="H84" s="178"/>
      <c r="I84" s="213">
        <f t="shared" si="1"/>
        <v>0</v>
      </c>
      <c r="K84" s="2"/>
    </row>
    <row r="85" spans="1:11" s="3" customFormat="1">
      <c r="A85" s="186"/>
      <c r="B85" s="169"/>
      <c r="C85" s="181"/>
      <c r="D85" s="173"/>
      <c r="E85" s="188"/>
      <c r="F85" s="168"/>
      <c r="G85" s="185"/>
      <c r="H85" s="189"/>
      <c r="I85" s="213">
        <f t="shared" si="1"/>
        <v>0</v>
      </c>
      <c r="K85" s="2"/>
    </row>
    <row r="86" spans="1:11" s="3" customFormat="1">
      <c r="A86" s="168"/>
      <c r="B86" s="169"/>
      <c r="C86" s="181"/>
      <c r="D86" s="173"/>
      <c r="E86" s="178"/>
      <c r="F86" s="168"/>
      <c r="G86" s="185"/>
      <c r="H86" s="178"/>
      <c r="I86" s="213">
        <f t="shared" si="1"/>
        <v>0</v>
      </c>
      <c r="K86" s="2"/>
    </row>
    <row r="87" spans="1:11" s="3" customFormat="1">
      <c r="A87" s="168"/>
      <c r="B87" s="169"/>
      <c r="C87" s="181"/>
      <c r="D87" s="173"/>
      <c r="E87" s="178"/>
      <c r="F87" s="168"/>
      <c r="G87" s="185"/>
      <c r="H87" s="178"/>
      <c r="I87" s="213">
        <f t="shared" si="1"/>
        <v>0</v>
      </c>
      <c r="K87" s="2"/>
    </row>
    <row r="88" spans="1:11" s="3" customFormat="1">
      <c r="A88" s="168"/>
      <c r="B88" s="169"/>
      <c r="C88" s="181"/>
      <c r="D88" s="173"/>
      <c r="E88" s="178"/>
      <c r="F88" s="168"/>
      <c r="G88" s="185"/>
      <c r="H88" s="178"/>
      <c r="I88" s="213">
        <f t="shared" si="1"/>
        <v>0</v>
      </c>
      <c r="K88" s="2"/>
    </row>
    <row r="89" spans="1:11" s="3" customFormat="1">
      <c r="A89" s="168"/>
      <c r="B89" s="169"/>
      <c r="C89" s="181"/>
      <c r="D89" s="173"/>
      <c r="E89" s="178"/>
      <c r="F89" s="168"/>
      <c r="G89" s="185"/>
      <c r="H89" s="178"/>
      <c r="I89" s="213">
        <f t="shared" si="1"/>
        <v>0</v>
      </c>
      <c r="K89" s="2"/>
    </row>
    <row r="90" spans="1:11" s="3" customFormat="1">
      <c r="A90" s="168"/>
      <c r="B90" s="169"/>
      <c r="C90" s="181"/>
      <c r="D90" s="173"/>
      <c r="E90" s="178"/>
      <c r="F90" s="168"/>
      <c r="G90" s="185"/>
      <c r="H90" s="178"/>
      <c r="I90" s="213">
        <f t="shared" si="1"/>
        <v>0</v>
      </c>
      <c r="K90" s="2"/>
    </row>
    <row r="91" spans="1:11" s="3" customFormat="1">
      <c r="A91" s="168"/>
      <c r="B91" s="169"/>
      <c r="C91" s="181"/>
      <c r="D91" s="173"/>
      <c r="E91" s="178"/>
      <c r="F91" s="168"/>
      <c r="G91" s="185"/>
      <c r="H91" s="178"/>
      <c r="I91" s="213">
        <f t="shared" si="1"/>
        <v>0</v>
      </c>
      <c r="K91" s="2"/>
    </row>
    <row r="92" spans="1:11" s="3" customFormat="1">
      <c r="A92" s="168"/>
      <c r="B92" s="169"/>
      <c r="C92" s="181"/>
      <c r="D92" s="173"/>
      <c r="E92" s="178"/>
      <c r="F92" s="168"/>
      <c r="G92" s="185"/>
      <c r="H92" s="178"/>
      <c r="I92" s="213">
        <f t="shared" si="1"/>
        <v>0</v>
      </c>
      <c r="K92" s="2"/>
    </row>
    <row r="93" spans="1:11" s="3" customFormat="1">
      <c r="A93" s="168"/>
      <c r="B93" s="169"/>
      <c r="C93" s="181"/>
      <c r="D93" s="173"/>
      <c r="E93" s="178"/>
      <c r="F93" s="168"/>
      <c r="G93" s="185"/>
      <c r="H93" s="178"/>
      <c r="I93" s="213">
        <f t="shared" si="1"/>
        <v>0</v>
      </c>
      <c r="K93" s="2"/>
    </row>
    <row r="94" spans="1:11" s="3" customFormat="1">
      <c r="A94" s="168"/>
      <c r="B94" s="169"/>
      <c r="C94" s="181"/>
      <c r="D94" s="173"/>
      <c r="E94" s="178"/>
      <c r="F94" s="168"/>
      <c r="G94" s="185"/>
      <c r="H94" s="178"/>
      <c r="I94" s="213">
        <f t="shared" si="1"/>
        <v>0</v>
      </c>
      <c r="K94" s="2"/>
    </row>
    <row r="95" spans="1:11" s="3" customFormat="1">
      <c r="A95" s="168"/>
      <c r="B95" s="169"/>
      <c r="C95" s="181"/>
      <c r="D95" s="173"/>
      <c r="E95" s="178"/>
      <c r="F95" s="168"/>
      <c r="G95" s="185"/>
      <c r="H95" s="178"/>
      <c r="I95" s="213">
        <f t="shared" si="1"/>
        <v>0</v>
      </c>
      <c r="K95" s="2"/>
    </row>
    <row r="96" spans="1:11" s="3" customFormat="1">
      <c r="A96" s="168"/>
      <c r="B96" s="169"/>
      <c r="C96" s="181"/>
      <c r="D96" s="173"/>
      <c r="E96" s="178"/>
      <c r="F96" s="168"/>
      <c r="G96" s="185"/>
      <c r="H96" s="178"/>
      <c r="I96" s="213">
        <f t="shared" si="1"/>
        <v>0</v>
      </c>
      <c r="K96" s="2"/>
    </row>
    <row r="97" spans="1:11" s="3" customFormat="1">
      <c r="A97" s="168"/>
      <c r="B97" s="169"/>
      <c r="C97" s="181"/>
      <c r="D97" s="173"/>
      <c r="E97" s="178"/>
      <c r="F97" s="168"/>
      <c r="G97" s="185"/>
      <c r="H97" s="178"/>
      <c r="I97" s="213">
        <f t="shared" si="1"/>
        <v>0</v>
      </c>
      <c r="K97" s="2"/>
    </row>
    <row r="98" spans="1:11" s="3" customFormat="1">
      <c r="A98" s="168"/>
      <c r="B98" s="169"/>
      <c r="C98" s="181"/>
      <c r="D98" s="173"/>
      <c r="E98" s="178"/>
      <c r="F98" s="168"/>
      <c r="G98" s="185"/>
      <c r="H98" s="178"/>
      <c r="I98" s="213">
        <f t="shared" si="1"/>
        <v>0</v>
      </c>
      <c r="K98" s="2"/>
    </row>
    <row r="99" spans="1:11" s="3" customFormat="1">
      <c r="A99" s="168"/>
      <c r="B99" s="169"/>
      <c r="C99" s="181"/>
      <c r="D99" s="173"/>
      <c r="E99" s="174"/>
      <c r="F99" s="175"/>
      <c r="G99" s="185"/>
      <c r="H99" s="178"/>
      <c r="I99" s="213">
        <f t="shared" si="1"/>
        <v>0</v>
      </c>
      <c r="K99" s="2"/>
    </row>
    <row r="100" spans="1:11" s="3" customFormat="1">
      <c r="A100" s="168"/>
      <c r="B100" s="169"/>
      <c r="C100" s="181"/>
      <c r="D100" s="173"/>
      <c r="E100" s="174"/>
      <c r="F100" s="175"/>
      <c r="G100" s="185"/>
      <c r="H100" s="178"/>
      <c r="I100" s="213">
        <f t="shared" si="1"/>
        <v>0</v>
      </c>
      <c r="K100" s="2"/>
    </row>
    <row r="101" spans="1:11" s="3" customFormat="1">
      <c r="A101" s="168"/>
      <c r="B101" s="169"/>
      <c r="C101" s="181"/>
      <c r="D101" s="173"/>
      <c r="E101" s="178"/>
      <c r="F101" s="168"/>
      <c r="G101" s="185"/>
      <c r="H101" s="178"/>
      <c r="I101" s="213">
        <f t="shared" si="1"/>
        <v>0</v>
      </c>
      <c r="K101" s="2"/>
    </row>
    <row r="102" spans="1:11" s="3" customFormat="1">
      <c r="A102" s="168"/>
      <c r="B102" s="169"/>
      <c r="C102" s="181"/>
      <c r="D102" s="173"/>
      <c r="E102" s="178"/>
      <c r="F102" s="168"/>
      <c r="G102" s="185"/>
      <c r="H102" s="178"/>
      <c r="I102" s="213">
        <f t="shared" si="1"/>
        <v>0</v>
      </c>
      <c r="K102" s="2"/>
    </row>
    <row r="103" spans="1:11" s="3" customFormat="1">
      <c r="A103" s="168"/>
      <c r="B103" s="169"/>
      <c r="C103" s="181"/>
      <c r="D103" s="173"/>
      <c r="E103" s="178"/>
      <c r="F103" s="168"/>
      <c r="G103" s="185"/>
      <c r="H103" s="178"/>
      <c r="I103" s="213">
        <f t="shared" si="1"/>
        <v>0</v>
      </c>
      <c r="K103" s="2"/>
    </row>
    <row r="104" spans="1:11" s="3" customFormat="1">
      <c r="A104" s="168"/>
      <c r="B104" s="169"/>
      <c r="C104" s="181"/>
      <c r="D104" s="173"/>
      <c r="E104" s="174"/>
      <c r="F104" s="168"/>
      <c r="G104" s="185"/>
      <c r="H104" s="178"/>
      <c r="I104" s="213">
        <f t="shared" si="1"/>
        <v>0</v>
      </c>
      <c r="K104" s="2"/>
    </row>
    <row r="105" spans="1:11" s="3" customFormat="1">
      <c r="A105" s="168"/>
      <c r="B105" s="169"/>
      <c r="C105" s="181"/>
      <c r="D105" s="173"/>
      <c r="E105" s="178"/>
      <c r="F105" s="168"/>
      <c r="G105" s="168"/>
      <c r="H105" s="178"/>
      <c r="I105" s="213">
        <f t="shared" si="1"/>
        <v>0</v>
      </c>
      <c r="K105" s="2"/>
    </row>
    <row r="106" spans="1:11" s="3" customFormat="1">
      <c r="A106" s="168"/>
      <c r="B106" s="169"/>
      <c r="C106" s="181"/>
      <c r="D106" s="173"/>
      <c r="E106" s="178"/>
      <c r="F106" s="168"/>
      <c r="G106" s="168"/>
      <c r="H106" s="178"/>
      <c r="I106" s="213">
        <f t="shared" si="1"/>
        <v>0</v>
      </c>
      <c r="K106" s="2"/>
    </row>
    <row r="107" spans="1:11">
      <c r="A107" s="168"/>
      <c r="B107" s="169"/>
      <c r="C107" s="181"/>
      <c r="D107" s="173"/>
      <c r="E107" s="178"/>
      <c r="F107" s="168"/>
      <c r="G107" s="168"/>
      <c r="H107" s="178"/>
      <c r="I107" s="213">
        <f t="shared" si="1"/>
        <v>0</v>
      </c>
    </row>
    <row r="108" spans="1:11">
      <c r="A108" s="168"/>
      <c r="B108" s="169"/>
      <c r="C108" s="181"/>
      <c r="D108" s="173"/>
      <c r="E108" s="178"/>
      <c r="F108" s="168"/>
      <c r="G108" s="168"/>
      <c r="H108" s="178"/>
      <c r="I108" s="213">
        <f t="shared" si="1"/>
        <v>0</v>
      </c>
    </row>
    <row r="109" spans="1:11">
      <c r="A109" s="168"/>
      <c r="B109" s="169"/>
      <c r="C109" s="181"/>
      <c r="D109" s="173"/>
      <c r="E109" s="178"/>
      <c r="F109" s="168"/>
      <c r="G109" s="168"/>
      <c r="H109" s="178"/>
      <c r="I109" s="213">
        <f t="shared" si="1"/>
        <v>0</v>
      </c>
    </row>
    <row r="110" spans="1:11">
      <c r="A110" s="168"/>
      <c r="B110" s="169"/>
      <c r="C110" s="181"/>
      <c r="D110" s="173"/>
      <c r="E110" s="178"/>
      <c r="F110" s="168"/>
      <c r="G110" s="168"/>
      <c r="H110" s="178"/>
      <c r="I110" s="213">
        <f t="shared" si="1"/>
        <v>0</v>
      </c>
    </row>
    <row r="111" spans="1:11">
      <c r="A111" s="168"/>
      <c r="B111" s="169"/>
      <c r="C111" s="181"/>
      <c r="D111" s="173"/>
      <c r="E111" s="178"/>
      <c r="F111" s="168"/>
      <c r="G111" s="168"/>
      <c r="H111" s="178"/>
      <c r="I111" s="213">
        <f t="shared" si="1"/>
        <v>0</v>
      </c>
    </row>
    <row r="112" spans="1:11">
      <c r="A112" s="168"/>
      <c r="B112" s="169"/>
      <c r="C112" s="181"/>
      <c r="D112" s="173"/>
      <c r="E112" s="178"/>
      <c r="F112" s="168"/>
      <c r="G112" s="168"/>
      <c r="H112" s="178"/>
      <c r="I112" s="213">
        <f t="shared" si="1"/>
        <v>0</v>
      </c>
    </row>
    <row r="113" spans="1:9">
      <c r="A113" s="168"/>
      <c r="B113" s="169"/>
      <c r="C113" s="181"/>
      <c r="D113" s="173"/>
      <c r="E113" s="178"/>
      <c r="F113" s="168"/>
      <c r="G113" s="168"/>
      <c r="H113" s="178"/>
      <c r="I113" s="213">
        <f t="shared" si="1"/>
        <v>0</v>
      </c>
    </row>
    <row r="114" spans="1:9">
      <c r="A114" s="168"/>
      <c r="B114" s="169"/>
      <c r="C114" s="181"/>
      <c r="D114" s="173"/>
      <c r="E114" s="178"/>
      <c r="F114" s="168"/>
      <c r="G114" s="168"/>
      <c r="H114" s="178"/>
      <c r="I114" s="213">
        <f t="shared" si="1"/>
        <v>0</v>
      </c>
    </row>
    <row r="115" spans="1:9">
      <c r="A115" s="168"/>
      <c r="B115" s="169"/>
      <c r="C115" s="181"/>
      <c r="D115" s="173"/>
      <c r="E115" s="178"/>
      <c r="F115" s="168"/>
      <c r="G115" s="168"/>
      <c r="H115" s="178"/>
      <c r="I115" s="213">
        <f t="shared" si="1"/>
        <v>0</v>
      </c>
    </row>
    <row r="116" spans="1:9">
      <c r="A116" s="168"/>
      <c r="B116" s="169"/>
      <c r="C116" s="181"/>
      <c r="D116" s="173"/>
      <c r="E116" s="178"/>
      <c r="F116" s="168"/>
      <c r="G116" s="168"/>
      <c r="H116" s="178"/>
      <c r="I116" s="213">
        <f t="shared" si="1"/>
        <v>0</v>
      </c>
    </row>
    <row r="117" spans="1:9">
      <c r="A117" s="168"/>
      <c r="B117" s="169"/>
      <c r="C117" s="181"/>
      <c r="D117" s="173"/>
      <c r="E117" s="178"/>
      <c r="F117" s="168"/>
      <c r="G117" s="168"/>
      <c r="H117" s="178"/>
      <c r="I117" s="213">
        <f t="shared" si="1"/>
        <v>0</v>
      </c>
    </row>
    <row r="118" spans="1:9">
      <c r="A118" s="168"/>
      <c r="B118" s="169"/>
      <c r="C118" s="181"/>
      <c r="D118" s="173"/>
      <c r="E118" s="178"/>
      <c r="F118" s="168"/>
      <c r="G118" s="168"/>
      <c r="H118" s="178"/>
      <c r="I118" s="213">
        <f t="shared" si="1"/>
        <v>0</v>
      </c>
    </row>
    <row r="119" spans="1:9">
      <c r="A119" s="168"/>
      <c r="B119" s="169"/>
      <c r="C119" s="181"/>
      <c r="D119" s="173"/>
      <c r="E119" s="178"/>
      <c r="F119" s="168"/>
      <c r="G119" s="168"/>
      <c r="H119" s="178"/>
      <c r="I119" s="213">
        <f t="shared" si="1"/>
        <v>0</v>
      </c>
    </row>
    <row r="120" spans="1:9">
      <c r="A120" s="168"/>
      <c r="B120" s="169"/>
      <c r="C120" s="181"/>
      <c r="D120" s="173"/>
      <c r="E120" s="178"/>
      <c r="F120" s="168"/>
      <c r="G120" s="168"/>
      <c r="H120" s="178"/>
      <c r="I120" s="213">
        <f t="shared" si="1"/>
        <v>0</v>
      </c>
    </row>
    <row r="121" spans="1:9">
      <c r="A121" s="168"/>
      <c r="B121" s="169"/>
      <c r="C121" s="181"/>
      <c r="D121" s="173"/>
      <c r="E121" s="178"/>
      <c r="F121" s="168"/>
      <c r="G121" s="168"/>
      <c r="H121" s="178"/>
      <c r="I121" s="213">
        <f t="shared" si="1"/>
        <v>0</v>
      </c>
    </row>
    <row r="122" spans="1:9">
      <c r="A122" s="168"/>
      <c r="B122" s="169"/>
      <c r="C122" s="181"/>
      <c r="D122" s="173"/>
      <c r="E122" s="178"/>
      <c r="F122" s="168"/>
      <c r="G122" s="168"/>
      <c r="H122" s="178"/>
      <c r="I122" s="213">
        <f t="shared" si="1"/>
        <v>0</v>
      </c>
    </row>
    <row r="123" spans="1:9">
      <c r="A123" s="168"/>
      <c r="B123" s="169"/>
      <c r="C123" s="181"/>
      <c r="D123" s="173"/>
      <c r="E123" s="178"/>
      <c r="F123" s="168"/>
      <c r="G123" s="168"/>
      <c r="H123" s="178"/>
      <c r="I123" s="213">
        <f t="shared" si="1"/>
        <v>0</v>
      </c>
    </row>
    <row r="124" spans="1:9">
      <c r="A124" s="168"/>
      <c r="B124" s="169"/>
      <c r="C124" s="181"/>
      <c r="D124" s="173"/>
      <c r="E124" s="178"/>
      <c r="F124" s="168"/>
      <c r="G124" s="168"/>
      <c r="H124" s="178"/>
      <c r="I124" s="213">
        <f t="shared" si="1"/>
        <v>0</v>
      </c>
    </row>
    <row r="125" spans="1:9">
      <c r="A125" s="168"/>
      <c r="B125" s="169"/>
      <c r="C125" s="181"/>
      <c r="D125" s="173"/>
      <c r="E125" s="178"/>
      <c r="F125" s="168"/>
      <c r="G125" s="168"/>
      <c r="H125" s="178"/>
      <c r="I125" s="213">
        <f t="shared" si="1"/>
        <v>0</v>
      </c>
    </row>
    <row r="126" spans="1:9">
      <c r="A126" s="168"/>
      <c r="B126" s="169"/>
      <c r="C126" s="181"/>
      <c r="D126" s="173"/>
      <c r="E126" s="178"/>
      <c r="F126" s="168"/>
      <c r="G126" s="168"/>
      <c r="H126" s="178"/>
      <c r="I126" s="213">
        <f t="shared" si="1"/>
        <v>0</v>
      </c>
    </row>
    <row r="127" spans="1:9">
      <c r="A127" s="168"/>
      <c r="B127" s="169"/>
      <c r="C127" s="181"/>
      <c r="D127" s="173"/>
      <c r="E127" s="178"/>
      <c r="F127" s="168"/>
      <c r="G127" s="168"/>
      <c r="H127" s="178"/>
      <c r="I127" s="213">
        <f t="shared" si="1"/>
        <v>0</v>
      </c>
    </row>
    <row r="128" spans="1:9">
      <c r="A128" s="168"/>
      <c r="B128" s="169"/>
      <c r="C128" s="181"/>
      <c r="D128" s="173"/>
      <c r="E128" s="178"/>
      <c r="F128" s="168"/>
      <c r="G128" s="168"/>
      <c r="H128" s="178"/>
      <c r="I128" s="213">
        <f t="shared" si="1"/>
        <v>0</v>
      </c>
    </row>
    <row r="129" spans="1:9">
      <c r="A129" s="168"/>
      <c r="B129" s="169"/>
      <c r="C129" s="181"/>
      <c r="D129" s="173"/>
      <c r="E129" s="178"/>
      <c r="F129" s="168"/>
      <c r="G129" s="168"/>
      <c r="H129" s="178"/>
      <c r="I129" s="213">
        <f t="shared" si="1"/>
        <v>0</v>
      </c>
    </row>
    <row r="130" spans="1:9">
      <c r="A130" s="168"/>
      <c r="B130" s="169"/>
      <c r="C130" s="181"/>
      <c r="D130" s="173"/>
      <c r="E130" s="178"/>
      <c r="F130" s="168"/>
      <c r="G130" s="168"/>
      <c r="H130" s="178"/>
      <c r="I130" s="213">
        <f t="shared" si="1"/>
        <v>0</v>
      </c>
    </row>
    <row r="131" spans="1:9">
      <c r="A131" s="168"/>
      <c r="B131" s="169"/>
      <c r="C131" s="181"/>
      <c r="D131" s="173"/>
      <c r="E131" s="178"/>
      <c r="F131" s="168"/>
      <c r="G131" s="168"/>
      <c r="H131" s="178"/>
      <c r="I131" s="213">
        <f t="shared" si="1"/>
        <v>0</v>
      </c>
    </row>
    <row r="132" spans="1:9">
      <c r="A132" s="168"/>
      <c r="B132" s="169"/>
      <c r="C132" s="181"/>
      <c r="D132" s="173"/>
      <c r="E132" s="178"/>
      <c r="F132" s="168"/>
      <c r="G132" s="168"/>
      <c r="H132" s="178"/>
      <c r="I132" s="213">
        <f t="shared" si="1"/>
        <v>0</v>
      </c>
    </row>
    <row r="133" spans="1:9">
      <c r="A133" s="168"/>
      <c r="B133" s="169"/>
      <c r="C133" s="181"/>
      <c r="D133" s="173"/>
      <c r="E133" s="178"/>
      <c r="F133" s="168"/>
      <c r="G133" s="168"/>
      <c r="H133" s="178"/>
      <c r="I133" s="213">
        <f t="shared" si="1"/>
        <v>0</v>
      </c>
    </row>
    <row r="134" spans="1:9">
      <c r="A134" s="168"/>
      <c r="B134" s="169"/>
      <c r="C134" s="181"/>
      <c r="D134" s="173"/>
      <c r="E134" s="178"/>
      <c r="F134" s="168"/>
      <c r="G134" s="168"/>
      <c r="H134" s="178"/>
      <c r="I134" s="213">
        <f t="shared" si="1"/>
        <v>0</v>
      </c>
    </row>
    <row r="135" spans="1:9">
      <c r="A135" s="168"/>
      <c r="B135" s="169"/>
      <c r="C135" s="181"/>
      <c r="D135" s="173"/>
      <c r="E135" s="178"/>
      <c r="F135" s="168"/>
      <c r="G135" s="168"/>
      <c r="H135" s="178"/>
      <c r="I135" s="213">
        <f t="shared" si="1"/>
        <v>0</v>
      </c>
    </row>
    <row r="136" spans="1:9">
      <c r="A136" s="168"/>
      <c r="B136" s="169"/>
      <c r="C136" s="181"/>
      <c r="D136" s="173"/>
      <c r="E136" s="178"/>
      <c r="F136" s="168"/>
      <c r="G136" s="168"/>
      <c r="H136" s="178"/>
      <c r="I136" s="213">
        <f t="shared" si="1"/>
        <v>0</v>
      </c>
    </row>
    <row r="137" spans="1:9">
      <c r="A137" s="168"/>
      <c r="B137" s="169"/>
      <c r="C137" s="181"/>
      <c r="D137" s="173"/>
      <c r="E137" s="174"/>
      <c r="F137" s="175"/>
      <c r="G137" s="175"/>
      <c r="H137" s="165"/>
      <c r="I137" s="213">
        <f t="shared" si="1"/>
        <v>0</v>
      </c>
    </row>
    <row r="138" spans="1:9">
      <c r="A138" s="168"/>
      <c r="B138" s="169"/>
      <c r="C138" s="181"/>
      <c r="D138" s="173"/>
      <c r="E138" s="174"/>
      <c r="F138" s="175"/>
      <c r="G138" s="175"/>
      <c r="H138" s="165"/>
      <c r="I138" s="213">
        <f t="shared" si="1"/>
        <v>0</v>
      </c>
    </row>
    <row r="139" spans="1:9">
      <c r="A139" s="168"/>
      <c r="B139" s="169"/>
      <c r="C139" s="181"/>
      <c r="D139" s="173"/>
      <c r="E139" s="174"/>
      <c r="F139" s="175"/>
      <c r="G139" s="175"/>
      <c r="H139" s="165"/>
      <c r="I139" s="213">
        <f t="shared" si="1"/>
        <v>0</v>
      </c>
    </row>
    <row r="140" spans="1:9">
      <c r="A140" s="168"/>
      <c r="B140" s="169"/>
      <c r="C140" s="181"/>
      <c r="D140" s="173"/>
      <c r="E140" s="178"/>
      <c r="F140" s="168"/>
      <c r="G140" s="168"/>
      <c r="H140" s="178"/>
      <c r="I140" s="213">
        <f t="shared" ref="I140:I203" si="2">H140*G140</f>
        <v>0</v>
      </c>
    </row>
    <row r="141" spans="1:9">
      <c r="A141" s="168"/>
      <c r="B141" s="169"/>
      <c r="C141" s="181"/>
      <c r="D141" s="173"/>
      <c r="E141" s="178"/>
      <c r="F141" s="168"/>
      <c r="G141" s="168"/>
      <c r="H141" s="178"/>
      <c r="I141" s="213">
        <f t="shared" si="2"/>
        <v>0</v>
      </c>
    </row>
    <row r="142" spans="1:9">
      <c r="A142" s="168"/>
      <c r="B142" s="169"/>
      <c r="C142" s="181"/>
      <c r="D142" s="173"/>
      <c r="E142" s="178"/>
      <c r="F142" s="168"/>
      <c r="G142" s="168"/>
      <c r="H142" s="178"/>
      <c r="I142" s="213">
        <f t="shared" si="2"/>
        <v>0</v>
      </c>
    </row>
    <row r="143" spans="1:9">
      <c r="A143" s="168"/>
      <c r="B143" s="169"/>
      <c r="C143" s="181"/>
      <c r="D143" s="173"/>
      <c r="E143" s="178"/>
      <c r="F143" s="168"/>
      <c r="G143" s="168"/>
      <c r="H143" s="178"/>
      <c r="I143" s="213">
        <f t="shared" si="2"/>
        <v>0</v>
      </c>
    </row>
    <row r="144" spans="1:9">
      <c r="A144" s="168"/>
      <c r="B144" s="169"/>
      <c r="C144" s="181"/>
      <c r="D144" s="173"/>
      <c r="E144" s="178"/>
      <c r="F144" s="168"/>
      <c r="G144" s="168"/>
      <c r="H144" s="178"/>
      <c r="I144" s="213">
        <f t="shared" si="2"/>
        <v>0</v>
      </c>
    </row>
    <row r="145" spans="1:9">
      <c r="A145" s="168"/>
      <c r="B145" s="169"/>
      <c r="C145" s="181"/>
      <c r="D145" s="173"/>
      <c r="E145" s="178"/>
      <c r="F145" s="168"/>
      <c r="G145" s="168"/>
      <c r="H145" s="178"/>
      <c r="I145" s="213">
        <f t="shared" si="2"/>
        <v>0</v>
      </c>
    </row>
    <row r="146" spans="1:9">
      <c r="A146" s="168"/>
      <c r="B146" s="169"/>
      <c r="C146" s="181"/>
      <c r="D146" s="173"/>
      <c r="E146" s="178"/>
      <c r="F146" s="168"/>
      <c r="G146" s="168"/>
      <c r="H146" s="178"/>
      <c r="I146" s="213">
        <f t="shared" si="2"/>
        <v>0</v>
      </c>
    </row>
    <row r="147" spans="1:9">
      <c r="A147" s="168"/>
      <c r="B147" s="169"/>
      <c r="C147" s="181"/>
      <c r="D147" s="173"/>
      <c r="E147" s="178"/>
      <c r="F147" s="168"/>
      <c r="G147" s="168"/>
      <c r="H147" s="178"/>
      <c r="I147" s="213">
        <f t="shared" si="2"/>
        <v>0</v>
      </c>
    </row>
    <row r="148" spans="1:9">
      <c r="A148" s="168"/>
      <c r="B148" s="169"/>
      <c r="C148" s="181"/>
      <c r="D148" s="173"/>
      <c r="E148" s="178"/>
      <c r="F148" s="168"/>
      <c r="G148" s="168"/>
      <c r="H148" s="178"/>
      <c r="I148" s="213">
        <f t="shared" si="2"/>
        <v>0</v>
      </c>
    </row>
    <row r="149" spans="1:9">
      <c r="A149" s="168"/>
      <c r="B149" s="169"/>
      <c r="C149" s="181"/>
      <c r="D149" s="173"/>
      <c r="E149" s="178"/>
      <c r="F149" s="168"/>
      <c r="G149" s="168"/>
      <c r="H149" s="178"/>
      <c r="I149" s="213">
        <f t="shared" si="2"/>
        <v>0</v>
      </c>
    </row>
    <row r="150" spans="1:9">
      <c r="A150" s="168"/>
      <c r="B150" s="169"/>
      <c r="C150" s="181"/>
      <c r="D150" s="173"/>
      <c r="E150" s="178"/>
      <c r="F150" s="168"/>
      <c r="G150" s="168"/>
      <c r="H150" s="178"/>
      <c r="I150" s="213">
        <f t="shared" si="2"/>
        <v>0</v>
      </c>
    </row>
    <row r="151" spans="1:9">
      <c r="A151" s="168"/>
      <c r="B151" s="169"/>
      <c r="C151" s="181"/>
      <c r="D151" s="173"/>
      <c r="E151" s="178"/>
      <c r="F151" s="168"/>
      <c r="G151" s="168"/>
      <c r="H151" s="178"/>
      <c r="I151" s="213">
        <f t="shared" si="2"/>
        <v>0</v>
      </c>
    </row>
    <row r="152" spans="1:9">
      <c r="A152" s="168"/>
      <c r="B152" s="169"/>
      <c r="C152" s="181"/>
      <c r="D152" s="173"/>
      <c r="E152" s="178"/>
      <c r="F152" s="168"/>
      <c r="G152" s="168"/>
      <c r="H152" s="178"/>
      <c r="I152" s="213">
        <f t="shared" si="2"/>
        <v>0</v>
      </c>
    </row>
    <row r="153" spans="1:9">
      <c r="A153" s="168"/>
      <c r="B153" s="169"/>
      <c r="C153" s="181"/>
      <c r="D153" s="173"/>
      <c r="E153" s="178"/>
      <c r="F153" s="168"/>
      <c r="G153" s="168"/>
      <c r="H153" s="178"/>
      <c r="I153" s="213">
        <f t="shared" si="2"/>
        <v>0</v>
      </c>
    </row>
    <row r="154" spans="1:9">
      <c r="A154" s="168"/>
      <c r="B154" s="169"/>
      <c r="C154" s="181"/>
      <c r="D154" s="173"/>
      <c r="E154" s="178"/>
      <c r="F154" s="168"/>
      <c r="G154" s="168"/>
      <c r="H154" s="178"/>
      <c r="I154" s="213">
        <f t="shared" si="2"/>
        <v>0</v>
      </c>
    </row>
    <row r="155" spans="1:9">
      <c r="A155" s="168"/>
      <c r="B155" s="169"/>
      <c r="C155" s="181"/>
      <c r="D155" s="173"/>
      <c r="E155" s="178"/>
      <c r="F155" s="168"/>
      <c r="G155" s="168"/>
      <c r="H155" s="178"/>
      <c r="I155" s="213">
        <f t="shared" si="2"/>
        <v>0</v>
      </c>
    </row>
    <row r="156" spans="1:9">
      <c r="A156" s="168"/>
      <c r="B156" s="169"/>
      <c r="C156" s="181"/>
      <c r="D156" s="173"/>
      <c r="E156" s="178"/>
      <c r="F156" s="168"/>
      <c r="G156" s="168"/>
      <c r="H156" s="178"/>
      <c r="I156" s="213">
        <f t="shared" si="2"/>
        <v>0</v>
      </c>
    </row>
    <row r="157" spans="1:9">
      <c r="A157" s="168"/>
      <c r="B157" s="169"/>
      <c r="C157" s="181"/>
      <c r="D157" s="173"/>
      <c r="E157" s="178"/>
      <c r="F157" s="168"/>
      <c r="G157" s="168"/>
      <c r="H157" s="178"/>
      <c r="I157" s="213">
        <f t="shared" si="2"/>
        <v>0</v>
      </c>
    </row>
    <row r="158" spans="1:9">
      <c r="A158" s="168"/>
      <c r="B158" s="169"/>
      <c r="C158" s="181"/>
      <c r="D158" s="173"/>
      <c r="E158" s="178"/>
      <c r="F158" s="168"/>
      <c r="G158" s="168"/>
      <c r="H158" s="178"/>
      <c r="I158" s="213">
        <f t="shared" si="2"/>
        <v>0</v>
      </c>
    </row>
    <row r="159" spans="1:9">
      <c r="A159" s="168"/>
      <c r="B159" s="169"/>
      <c r="C159" s="181"/>
      <c r="D159" s="173"/>
      <c r="E159" s="178"/>
      <c r="F159" s="168"/>
      <c r="G159" s="168"/>
      <c r="H159" s="178"/>
      <c r="I159" s="213">
        <f t="shared" si="2"/>
        <v>0</v>
      </c>
    </row>
    <row r="160" spans="1:9">
      <c r="A160" s="168"/>
      <c r="B160" s="169"/>
      <c r="C160" s="181"/>
      <c r="D160" s="173"/>
      <c r="E160" s="178"/>
      <c r="F160" s="168"/>
      <c r="G160" s="168"/>
      <c r="H160" s="178"/>
      <c r="I160" s="213">
        <f t="shared" si="2"/>
        <v>0</v>
      </c>
    </row>
    <row r="161" spans="1:9">
      <c r="A161" s="168"/>
      <c r="B161" s="169"/>
      <c r="C161" s="181"/>
      <c r="D161" s="173"/>
      <c r="E161" s="178"/>
      <c r="F161" s="168"/>
      <c r="G161" s="168"/>
      <c r="H161" s="178"/>
      <c r="I161" s="213">
        <f t="shared" si="2"/>
        <v>0</v>
      </c>
    </row>
    <row r="162" spans="1:9">
      <c r="A162" s="168"/>
      <c r="B162" s="169"/>
      <c r="C162" s="181"/>
      <c r="D162" s="173"/>
      <c r="E162" s="178"/>
      <c r="F162" s="168"/>
      <c r="G162" s="168"/>
      <c r="H162" s="178"/>
      <c r="I162" s="213">
        <f t="shared" si="2"/>
        <v>0</v>
      </c>
    </row>
    <row r="163" spans="1:9">
      <c r="A163" s="168"/>
      <c r="B163" s="169"/>
      <c r="C163" s="181"/>
      <c r="D163" s="173"/>
      <c r="E163" s="178"/>
      <c r="F163" s="168"/>
      <c r="G163" s="168"/>
      <c r="H163" s="178"/>
      <c r="I163" s="213">
        <f t="shared" si="2"/>
        <v>0</v>
      </c>
    </row>
    <row r="164" spans="1:9">
      <c r="A164" s="168"/>
      <c r="B164" s="169"/>
      <c r="C164" s="181"/>
      <c r="D164" s="173"/>
      <c r="E164" s="178"/>
      <c r="F164" s="168"/>
      <c r="G164" s="168"/>
      <c r="H164" s="178"/>
      <c r="I164" s="213">
        <f t="shared" si="2"/>
        <v>0</v>
      </c>
    </row>
    <row r="165" spans="1:9">
      <c r="A165" s="168"/>
      <c r="B165" s="169"/>
      <c r="C165" s="181"/>
      <c r="D165" s="173"/>
      <c r="E165" s="178"/>
      <c r="F165" s="168"/>
      <c r="G165" s="168"/>
      <c r="H165" s="178"/>
      <c r="I165" s="213">
        <f t="shared" si="2"/>
        <v>0</v>
      </c>
    </row>
    <row r="166" spans="1:9">
      <c r="A166" s="168"/>
      <c r="B166" s="169"/>
      <c r="C166" s="181"/>
      <c r="D166" s="173"/>
      <c r="E166" s="178"/>
      <c r="F166" s="168"/>
      <c r="G166" s="168"/>
      <c r="H166" s="178"/>
      <c r="I166" s="213">
        <f t="shared" si="2"/>
        <v>0</v>
      </c>
    </row>
    <row r="167" spans="1:9">
      <c r="A167" s="168"/>
      <c r="B167" s="169"/>
      <c r="C167" s="181"/>
      <c r="D167" s="173"/>
      <c r="E167" s="178"/>
      <c r="F167" s="168"/>
      <c r="G167" s="168"/>
      <c r="H167" s="178"/>
      <c r="I167" s="213">
        <f t="shared" si="2"/>
        <v>0</v>
      </c>
    </row>
    <row r="168" spans="1:9">
      <c r="A168" s="168"/>
      <c r="B168" s="169"/>
      <c r="C168" s="181"/>
      <c r="D168" s="173"/>
      <c r="E168" s="178"/>
      <c r="F168" s="168"/>
      <c r="G168" s="168"/>
      <c r="H168" s="178"/>
      <c r="I168" s="213">
        <f t="shared" si="2"/>
        <v>0</v>
      </c>
    </row>
    <row r="169" spans="1:9">
      <c r="A169" s="168"/>
      <c r="B169" s="169"/>
      <c r="C169" s="181"/>
      <c r="D169" s="173"/>
      <c r="E169" s="178"/>
      <c r="F169" s="168"/>
      <c r="G169" s="168"/>
      <c r="H169" s="178"/>
      <c r="I169" s="213">
        <f t="shared" si="2"/>
        <v>0</v>
      </c>
    </row>
    <row r="170" spans="1:9">
      <c r="A170" s="168"/>
      <c r="B170" s="169"/>
      <c r="C170" s="181"/>
      <c r="D170" s="173"/>
      <c r="E170" s="178"/>
      <c r="F170" s="168"/>
      <c r="G170" s="168"/>
      <c r="H170" s="178"/>
      <c r="I170" s="213">
        <f t="shared" si="2"/>
        <v>0</v>
      </c>
    </row>
    <row r="171" spans="1:9">
      <c r="A171" s="168"/>
      <c r="B171" s="169"/>
      <c r="C171" s="181"/>
      <c r="D171" s="173"/>
      <c r="E171" s="178"/>
      <c r="F171" s="168"/>
      <c r="G171" s="168"/>
      <c r="H171" s="178"/>
      <c r="I171" s="213">
        <f t="shared" si="2"/>
        <v>0</v>
      </c>
    </row>
    <row r="172" spans="1:9">
      <c r="A172" s="168"/>
      <c r="B172" s="169"/>
      <c r="C172" s="181"/>
      <c r="D172" s="173"/>
      <c r="E172" s="178"/>
      <c r="F172" s="168"/>
      <c r="G172" s="168"/>
      <c r="H172" s="178"/>
      <c r="I172" s="213">
        <f t="shared" si="2"/>
        <v>0</v>
      </c>
    </row>
    <row r="173" spans="1:9">
      <c r="A173" s="168"/>
      <c r="B173" s="169"/>
      <c r="C173" s="181"/>
      <c r="D173" s="173"/>
      <c r="E173" s="178"/>
      <c r="F173" s="168"/>
      <c r="G173" s="168"/>
      <c r="H173" s="178"/>
      <c r="I173" s="213">
        <f t="shared" si="2"/>
        <v>0</v>
      </c>
    </row>
    <row r="174" spans="1:9">
      <c r="A174" s="168"/>
      <c r="B174" s="169"/>
      <c r="C174" s="181"/>
      <c r="D174" s="173"/>
      <c r="E174" s="178"/>
      <c r="F174" s="168"/>
      <c r="G174" s="168"/>
      <c r="H174" s="178"/>
      <c r="I174" s="213">
        <f t="shared" si="2"/>
        <v>0</v>
      </c>
    </row>
    <row r="175" spans="1:9">
      <c r="A175" s="168"/>
      <c r="B175" s="169"/>
      <c r="C175" s="181"/>
      <c r="D175" s="173"/>
      <c r="E175" s="178"/>
      <c r="F175" s="168"/>
      <c r="G175" s="168"/>
      <c r="H175" s="178"/>
      <c r="I175" s="213">
        <f t="shared" si="2"/>
        <v>0</v>
      </c>
    </row>
    <row r="176" spans="1:9">
      <c r="A176" s="168"/>
      <c r="B176" s="169"/>
      <c r="C176" s="181"/>
      <c r="D176" s="173"/>
      <c r="E176" s="178"/>
      <c r="F176" s="168"/>
      <c r="G176" s="168"/>
      <c r="H176" s="178"/>
      <c r="I176" s="213">
        <f t="shared" si="2"/>
        <v>0</v>
      </c>
    </row>
    <row r="177" spans="1:9">
      <c r="A177" s="168"/>
      <c r="B177" s="169"/>
      <c r="C177" s="181"/>
      <c r="D177" s="173"/>
      <c r="E177" s="178"/>
      <c r="F177" s="168"/>
      <c r="G177" s="168"/>
      <c r="H177" s="178"/>
      <c r="I177" s="213">
        <f t="shared" si="2"/>
        <v>0</v>
      </c>
    </row>
    <row r="178" spans="1:9">
      <c r="A178" s="168"/>
      <c r="B178" s="169"/>
      <c r="C178" s="181"/>
      <c r="D178" s="173"/>
      <c r="E178" s="178"/>
      <c r="F178" s="168"/>
      <c r="G178" s="168"/>
      <c r="H178" s="178"/>
      <c r="I178" s="213">
        <f t="shared" si="2"/>
        <v>0</v>
      </c>
    </row>
    <row r="179" spans="1:9">
      <c r="A179" s="168"/>
      <c r="B179" s="169"/>
      <c r="C179" s="181"/>
      <c r="D179" s="173"/>
      <c r="E179" s="178"/>
      <c r="F179" s="168"/>
      <c r="G179" s="168"/>
      <c r="H179" s="178"/>
      <c r="I179" s="213">
        <f t="shared" si="2"/>
        <v>0</v>
      </c>
    </row>
    <row r="180" spans="1:9">
      <c r="A180" s="168"/>
      <c r="B180" s="169"/>
      <c r="C180" s="181"/>
      <c r="D180" s="173"/>
      <c r="E180" s="178"/>
      <c r="F180" s="168"/>
      <c r="G180" s="168"/>
      <c r="H180" s="178"/>
      <c r="I180" s="213">
        <f t="shared" si="2"/>
        <v>0</v>
      </c>
    </row>
    <row r="181" spans="1:9">
      <c r="A181" s="168"/>
      <c r="B181" s="169"/>
      <c r="C181" s="181"/>
      <c r="D181" s="173"/>
      <c r="E181" s="178"/>
      <c r="F181" s="168"/>
      <c r="G181" s="168"/>
      <c r="H181" s="178"/>
      <c r="I181" s="213">
        <f t="shared" si="2"/>
        <v>0</v>
      </c>
    </row>
    <row r="182" spans="1:9">
      <c r="A182" s="168"/>
      <c r="B182" s="169"/>
      <c r="C182" s="181"/>
      <c r="D182" s="173"/>
      <c r="E182" s="178"/>
      <c r="F182" s="168"/>
      <c r="G182" s="168"/>
      <c r="H182" s="178"/>
      <c r="I182" s="213">
        <f t="shared" si="2"/>
        <v>0</v>
      </c>
    </row>
    <row r="183" spans="1:9">
      <c r="A183" s="168"/>
      <c r="B183" s="169"/>
      <c r="C183" s="181"/>
      <c r="D183" s="173"/>
      <c r="E183" s="178"/>
      <c r="F183" s="168"/>
      <c r="G183" s="168"/>
      <c r="H183" s="178"/>
      <c r="I183" s="213">
        <f t="shared" si="2"/>
        <v>0</v>
      </c>
    </row>
    <row r="184" spans="1:9">
      <c r="A184" s="168"/>
      <c r="B184" s="169"/>
      <c r="C184" s="181"/>
      <c r="D184" s="173"/>
      <c r="E184" s="178"/>
      <c r="F184" s="168"/>
      <c r="G184" s="168"/>
      <c r="H184" s="178"/>
      <c r="I184" s="213">
        <f t="shared" si="2"/>
        <v>0</v>
      </c>
    </row>
    <row r="185" spans="1:9">
      <c r="A185" s="168"/>
      <c r="B185" s="169"/>
      <c r="C185" s="181"/>
      <c r="D185" s="173"/>
      <c r="E185" s="178"/>
      <c r="F185" s="168"/>
      <c r="G185" s="168"/>
      <c r="H185" s="178"/>
      <c r="I185" s="213">
        <f t="shared" si="2"/>
        <v>0</v>
      </c>
    </row>
    <row r="186" spans="1:9">
      <c r="A186" s="168"/>
      <c r="B186" s="169"/>
      <c r="C186" s="181"/>
      <c r="D186" s="173"/>
      <c r="E186" s="178"/>
      <c r="F186" s="168"/>
      <c r="G186" s="168"/>
      <c r="H186" s="178"/>
      <c r="I186" s="213">
        <f t="shared" si="2"/>
        <v>0</v>
      </c>
    </row>
    <row r="187" spans="1:9">
      <c r="A187" s="168"/>
      <c r="B187" s="169"/>
      <c r="C187" s="181"/>
      <c r="D187" s="173"/>
      <c r="E187" s="178"/>
      <c r="F187" s="168"/>
      <c r="G187" s="168"/>
      <c r="H187" s="178"/>
      <c r="I187" s="213">
        <f t="shared" si="2"/>
        <v>0</v>
      </c>
    </row>
    <row r="188" spans="1:9">
      <c r="A188" s="168"/>
      <c r="B188" s="169"/>
      <c r="C188" s="181"/>
      <c r="D188" s="173"/>
      <c r="E188" s="178"/>
      <c r="F188" s="168"/>
      <c r="G188" s="168"/>
      <c r="H188" s="178"/>
      <c r="I188" s="213">
        <f t="shared" si="2"/>
        <v>0</v>
      </c>
    </row>
    <row r="189" spans="1:9">
      <c r="A189" s="168"/>
      <c r="B189" s="169"/>
      <c r="C189" s="181"/>
      <c r="D189" s="173"/>
      <c r="E189" s="178"/>
      <c r="F189" s="168"/>
      <c r="G189" s="168"/>
      <c r="H189" s="178"/>
      <c r="I189" s="213">
        <f t="shared" si="2"/>
        <v>0</v>
      </c>
    </row>
    <row r="190" spans="1:9">
      <c r="A190" s="168"/>
      <c r="B190" s="169"/>
      <c r="C190" s="181"/>
      <c r="D190" s="173"/>
      <c r="E190" s="178"/>
      <c r="F190" s="168"/>
      <c r="G190" s="168"/>
      <c r="H190" s="178"/>
      <c r="I190" s="213">
        <f t="shared" si="2"/>
        <v>0</v>
      </c>
    </row>
    <row r="191" spans="1:9">
      <c r="A191" s="168"/>
      <c r="B191" s="169"/>
      <c r="C191" s="181"/>
      <c r="D191" s="173"/>
      <c r="E191" s="178"/>
      <c r="F191" s="168"/>
      <c r="G191" s="168"/>
      <c r="H191" s="178"/>
      <c r="I191" s="213">
        <f t="shared" si="2"/>
        <v>0</v>
      </c>
    </row>
    <row r="192" spans="1:9">
      <c r="A192" s="168"/>
      <c r="B192" s="169"/>
      <c r="C192" s="181"/>
      <c r="D192" s="173"/>
      <c r="E192" s="178"/>
      <c r="F192" s="168"/>
      <c r="G192" s="168"/>
      <c r="H192" s="178"/>
      <c r="I192" s="213">
        <f t="shared" si="2"/>
        <v>0</v>
      </c>
    </row>
    <row r="193" spans="1:9">
      <c r="A193" s="168"/>
      <c r="B193" s="169"/>
      <c r="C193" s="181"/>
      <c r="D193" s="173"/>
      <c r="E193" s="178"/>
      <c r="F193" s="168"/>
      <c r="G193" s="168"/>
      <c r="H193" s="178"/>
      <c r="I193" s="213">
        <f t="shared" si="2"/>
        <v>0</v>
      </c>
    </row>
    <row r="194" spans="1:9">
      <c r="A194" s="168"/>
      <c r="B194" s="169"/>
      <c r="C194" s="181"/>
      <c r="D194" s="173"/>
      <c r="E194" s="178"/>
      <c r="F194" s="168"/>
      <c r="G194" s="168"/>
      <c r="H194" s="178"/>
      <c r="I194" s="213">
        <f t="shared" si="2"/>
        <v>0</v>
      </c>
    </row>
    <row r="195" spans="1:9">
      <c r="A195" s="168"/>
      <c r="B195" s="169"/>
      <c r="C195" s="181"/>
      <c r="D195" s="173"/>
      <c r="E195" s="178"/>
      <c r="F195" s="168"/>
      <c r="G195" s="168"/>
      <c r="H195" s="178"/>
      <c r="I195" s="213">
        <f t="shared" si="2"/>
        <v>0</v>
      </c>
    </row>
    <row r="196" spans="1:9">
      <c r="A196" s="168"/>
      <c r="B196" s="169"/>
      <c r="C196" s="181"/>
      <c r="D196" s="173"/>
      <c r="E196" s="178"/>
      <c r="F196" s="168"/>
      <c r="G196" s="168"/>
      <c r="H196" s="178"/>
      <c r="I196" s="213">
        <f t="shared" si="2"/>
        <v>0</v>
      </c>
    </row>
    <row r="197" spans="1:9">
      <c r="A197" s="168"/>
      <c r="B197" s="169"/>
      <c r="C197" s="181"/>
      <c r="D197" s="173"/>
      <c r="E197" s="178"/>
      <c r="F197" s="168"/>
      <c r="G197" s="168"/>
      <c r="H197" s="178"/>
      <c r="I197" s="213">
        <f t="shared" si="2"/>
        <v>0</v>
      </c>
    </row>
    <row r="198" spans="1:9">
      <c r="A198" s="168"/>
      <c r="B198" s="169"/>
      <c r="C198" s="181"/>
      <c r="D198" s="173"/>
      <c r="E198" s="178"/>
      <c r="F198" s="168"/>
      <c r="G198" s="168"/>
      <c r="H198" s="178"/>
      <c r="I198" s="213">
        <f t="shared" si="2"/>
        <v>0</v>
      </c>
    </row>
    <row r="199" spans="1:9">
      <c r="A199" s="168"/>
      <c r="B199" s="169"/>
      <c r="C199" s="181"/>
      <c r="D199" s="173"/>
      <c r="E199" s="178"/>
      <c r="F199" s="168"/>
      <c r="G199" s="168"/>
      <c r="H199" s="178"/>
      <c r="I199" s="213">
        <f t="shared" si="2"/>
        <v>0</v>
      </c>
    </row>
    <row r="200" spans="1:9">
      <c r="A200" s="168"/>
      <c r="B200" s="169"/>
      <c r="C200" s="181"/>
      <c r="D200" s="173"/>
      <c r="E200" s="178"/>
      <c r="F200" s="168"/>
      <c r="G200" s="168"/>
      <c r="H200" s="178"/>
      <c r="I200" s="213">
        <f t="shared" si="2"/>
        <v>0</v>
      </c>
    </row>
    <row r="201" spans="1:9">
      <c r="A201" s="168"/>
      <c r="B201" s="169"/>
      <c r="C201" s="181"/>
      <c r="D201" s="173"/>
      <c r="E201" s="178"/>
      <c r="F201" s="168"/>
      <c r="G201" s="168"/>
      <c r="H201" s="178"/>
      <c r="I201" s="213">
        <f t="shared" si="2"/>
        <v>0</v>
      </c>
    </row>
    <row r="202" spans="1:9">
      <c r="A202" s="168"/>
      <c r="B202" s="169"/>
      <c r="C202" s="181"/>
      <c r="D202" s="173"/>
      <c r="E202" s="178"/>
      <c r="F202" s="168"/>
      <c r="G202" s="168"/>
      <c r="H202" s="178"/>
      <c r="I202" s="213">
        <f t="shared" si="2"/>
        <v>0</v>
      </c>
    </row>
    <row r="203" spans="1:9">
      <c r="A203" s="168"/>
      <c r="B203" s="169"/>
      <c r="C203" s="181"/>
      <c r="D203" s="173"/>
      <c r="E203" s="178"/>
      <c r="F203" s="168"/>
      <c r="G203" s="168"/>
      <c r="H203" s="178"/>
      <c r="I203" s="213">
        <f t="shared" si="2"/>
        <v>0</v>
      </c>
    </row>
    <row r="204" spans="1:9">
      <c r="A204" s="168"/>
      <c r="B204" s="169"/>
      <c r="C204" s="181"/>
      <c r="D204" s="173"/>
      <c r="E204" s="178"/>
      <c r="F204" s="168"/>
      <c r="G204" s="168"/>
      <c r="H204" s="178"/>
      <c r="I204" s="213">
        <f t="shared" ref="I204:I244" si="3">H204*G204</f>
        <v>0</v>
      </c>
    </row>
    <row r="205" spans="1:9">
      <c r="A205" s="168"/>
      <c r="B205" s="169"/>
      <c r="C205" s="181"/>
      <c r="D205" s="173"/>
      <c r="E205" s="178"/>
      <c r="F205" s="168"/>
      <c r="G205" s="168"/>
      <c r="H205" s="178"/>
      <c r="I205" s="213">
        <f t="shared" si="3"/>
        <v>0</v>
      </c>
    </row>
    <row r="206" spans="1:9">
      <c r="A206" s="168"/>
      <c r="B206" s="169"/>
      <c r="C206" s="181"/>
      <c r="D206" s="173"/>
      <c r="E206" s="178"/>
      <c r="F206" s="168"/>
      <c r="G206" s="168"/>
      <c r="H206" s="178"/>
      <c r="I206" s="213">
        <f t="shared" si="3"/>
        <v>0</v>
      </c>
    </row>
    <row r="207" spans="1:9">
      <c r="A207" s="168"/>
      <c r="B207" s="169"/>
      <c r="C207" s="181"/>
      <c r="D207" s="173"/>
      <c r="E207" s="178"/>
      <c r="F207" s="168"/>
      <c r="G207" s="168"/>
      <c r="H207" s="178"/>
      <c r="I207" s="213">
        <f t="shared" si="3"/>
        <v>0</v>
      </c>
    </row>
    <row r="208" spans="1:9">
      <c r="A208" s="168"/>
      <c r="B208" s="169"/>
      <c r="C208" s="181"/>
      <c r="D208" s="173"/>
      <c r="E208" s="178"/>
      <c r="F208" s="168"/>
      <c r="G208" s="168"/>
      <c r="H208" s="178"/>
      <c r="I208" s="213">
        <f t="shared" si="3"/>
        <v>0</v>
      </c>
    </row>
    <row r="209" spans="1:9">
      <c r="A209" s="168"/>
      <c r="B209" s="169"/>
      <c r="C209" s="181"/>
      <c r="D209" s="173"/>
      <c r="E209" s="178"/>
      <c r="F209" s="168"/>
      <c r="G209" s="168"/>
      <c r="H209" s="178"/>
      <c r="I209" s="213">
        <f t="shared" si="3"/>
        <v>0</v>
      </c>
    </row>
    <row r="210" spans="1:9">
      <c r="A210" s="168"/>
      <c r="B210" s="169"/>
      <c r="C210" s="181"/>
      <c r="D210" s="173"/>
      <c r="E210" s="178"/>
      <c r="F210" s="168"/>
      <c r="G210" s="168"/>
      <c r="H210" s="178"/>
      <c r="I210" s="213">
        <f t="shared" si="3"/>
        <v>0</v>
      </c>
    </row>
    <row r="211" spans="1:9">
      <c r="A211" s="168"/>
      <c r="B211" s="169"/>
      <c r="C211" s="181"/>
      <c r="D211" s="173"/>
      <c r="E211" s="178"/>
      <c r="F211" s="168"/>
      <c r="G211" s="168"/>
      <c r="H211" s="178"/>
      <c r="I211" s="213">
        <f t="shared" si="3"/>
        <v>0</v>
      </c>
    </row>
    <row r="212" spans="1:9">
      <c r="A212" s="168"/>
      <c r="B212" s="169"/>
      <c r="C212" s="181"/>
      <c r="D212" s="173"/>
      <c r="E212" s="178"/>
      <c r="F212" s="168"/>
      <c r="G212" s="168"/>
      <c r="H212" s="178"/>
      <c r="I212" s="213">
        <f t="shared" si="3"/>
        <v>0</v>
      </c>
    </row>
    <row r="213" spans="1:9">
      <c r="A213" s="168"/>
      <c r="B213" s="169"/>
      <c r="C213" s="181"/>
      <c r="D213" s="173"/>
      <c r="E213" s="178"/>
      <c r="F213" s="168"/>
      <c r="G213" s="168"/>
      <c r="H213" s="178"/>
      <c r="I213" s="213">
        <f t="shared" si="3"/>
        <v>0</v>
      </c>
    </row>
    <row r="214" spans="1:9">
      <c r="A214" s="168"/>
      <c r="B214" s="169"/>
      <c r="C214" s="181"/>
      <c r="D214" s="173"/>
      <c r="E214" s="178"/>
      <c r="F214" s="168"/>
      <c r="G214" s="168"/>
      <c r="H214" s="178"/>
      <c r="I214" s="213">
        <f t="shared" si="3"/>
        <v>0</v>
      </c>
    </row>
    <row r="215" spans="1:9">
      <c r="A215" s="168"/>
      <c r="B215" s="169"/>
      <c r="C215" s="181"/>
      <c r="D215" s="173"/>
      <c r="E215" s="178"/>
      <c r="F215" s="168"/>
      <c r="G215" s="168"/>
      <c r="H215" s="178"/>
      <c r="I215" s="213">
        <f t="shared" si="3"/>
        <v>0</v>
      </c>
    </row>
    <row r="216" spans="1:9">
      <c r="A216" s="168"/>
      <c r="B216" s="169"/>
      <c r="C216" s="181"/>
      <c r="D216" s="173"/>
      <c r="E216" s="178"/>
      <c r="F216" s="168"/>
      <c r="G216" s="168"/>
      <c r="H216" s="178"/>
      <c r="I216" s="213">
        <f t="shared" si="3"/>
        <v>0</v>
      </c>
    </row>
    <row r="217" spans="1:9">
      <c r="A217" s="168"/>
      <c r="B217" s="169"/>
      <c r="C217" s="181"/>
      <c r="D217" s="173"/>
      <c r="E217" s="178"/>
      <c r="F217" s="168"/>
      <c r="G217" s="168"/>
      <c r="H217" s="178"/>
      <c r="I217" s="213">
        <f t="shared" si="3"/>
        <v>0</v>
      </c>
    </row>
    <row r="218" spans="1:9">
      <c r="A218" s="168"/>
      <c r="B218" s="169"/>
      <c r="C218" s="181"/>
      <c r="D218" s="173"/>
      <c r="E218" s="178"/>
      <c r="F218" s="168"/>
      <c r="G218" s="168"/>
      <c r="H218" s="178"/>
      <c r="I218" s="213">
        <f t="shared" si="3"/>
        <v>0</v>
      </c>
    </row>
    <row r="219" spans="1:9">
      <c r="A219" s="168"/>
      <c r="B219" s="169"/>
      <c r="C219" s="181"/>
      <c r="D219" s="173"/>
      <c r="E219" s="178"/>
      <c r="F219" s="168"/>
      <c r="G219" s="168"/>
      <c r="H219" s="178"/>
      <c r="I219" s="213">
        <f t="shared" si="3"/>
        <v>0</v>
      </c>
    </row>
    <row r="220" spans="1:9">
      <c r="A220" s="168"/>
      <c r="B220" s="169"/>
      <c r="C220" s="181"/>
      <c r="D220" s="173"/>
      <c r="E220" s="178"/>
      <c r="F220" s="168"/>
      <c r="G220" s="168"/>
      <c r="H220" s="178"/>
      <c r="I220" s="213">
        <f t="shared" si="3"/>
        <v>0</v>
      </c>
    </row>
    <row r="221" spans="1:9">
      <c r="A221" s="168"/>
      <c r="B221" s="169"/>
      <c r="C221" s="181"/>
      <c r="D221" s="173"/>
      <c r="E221" s="178"/>
      <c r="F221" s="168"/>
      <c r="G221" s="168"/>
      <c r="H221" s="178"/>
      <c r="I221" s="213">
        <f t="shared" si="3"/>
        <v>0</v>
      </c>
    </row>
    <row r="222" spans="1:9">
      <c r="A222" s="168"/>
      <c r="B222" s="169"/>
      <c r="C222" s="181"/>
      <c r="D222" s="173"/>
      <c r="E222" s="178"/>
      <c r="F222" s="168"/>
      <c r="G222" s="168"/>
      <c r="H222" s="178"/>
      <c r="I222" s="213">
        <f t="shared" si="3"/>
        <v>0</v>
      </c>
    </row>
    <row r="223" spans="1:9">
      <c r="A223" s="168"/>
      <c r="B223" s="169"/>
      <c r="C223" s="181"/>
      <c r="D223" s="173"/>
      <c r="E223" s="178"/>
      <c r="F223" s="168"/>
      <c r="G223" s="168"/>
      <c r="H223" s="178"/>
      <c r="I223" s="213">
        <f t="shared" si="3"/>
        <v>0</v>
      </c>
    </row>
    <row r="224" spans="1:9">
      <c r="A224" s="168"/>
      <c r="B224" s="169"/>
      <c r="C224" s="181"/>
      <c r="D224" s="173"/>
      <c r="E224" s="178"/>
      <c r="F224" s="168"/>
      <c r="G224" s="168"/>
      <c r="H224" s="178"/>
      <c r="I224" s="213">
        <f t="shared" si="3"/>
        <v>0</v>
      </c>
    </row>
    <row r="225" spans="1:9">
      <c r="A225" s="168"/>
      <c r="B225" s="169"/>
      <c r="C225" s="181"/>
      <c r="D225" s="173"/>
      <c r="E225" s="178"/>
      <c r="F225" s="168"/>
      <c r="G225" s="168"/>
      <c r="H225" s="178"/>
      <c r="I225" s="213">
        <f t="shared" si="3"/>
        <v>0</v>
      </c>
    </row>
    <row r="226" spans="1:9">
      <c r="A226" s="168"/>
      <c r="B226" s="169"/>
      <c r="C226" s="181"/>
      <c r="D226" s="173"/>
      <c r="E226" s="178"/>
      <c r="F226" s="168"/>
      <c r="G226" s="168"/>
      <c r="H226" s="178"/>
      <c r="I226" s="213">
        <f t="shared" si="3"/>
        <v>0</v>
      </c>
    </row>
    <row r="227" spans="1:9">
      <c r="A227" s="168"/>
      <c r="B227" s="169"/>
      <c r="C227" s="181"/>
      <c r="D227" s="173"/>
      <c r="E227" s="178"/>
      <c r="F227" s="168"/>
      <c r="G227" s="168"/>
      <c r="H227" s="178"/>
      <c r="I227" s="213">
        <f t="shared" si="3"/>
        <v>0</v>
      </c>
    </row>
    <row r="228" spans="1:9">
      <c r="A228" s="168"/>
      <c r="B228" s="169"/>
      <c r="C228" s="181"/>
      <c r="D228" s="173"/>
      <c r="E228" s="178"/>
      <c r="F228" s="168"/>
      <c r="G228" s="168"/>
      <c r="H228" s="178"/>
      <c r="I228" s="213">
        <f t="shared" si="3"/>
        <v>0</v>
      </c>
    </row>
    <row r="229" spans="1:9">
      <c r="A229" s="168"/>
      <c r="B229" s="169"/>
      <c r="C229" s="181"/>
      <c r="D229" s="173"/>
      <c r="E229" s="178"/>
      <c r="F229" s="168"/>
      <c r="G229" s="168"/>
      <c r="H229" s="178"/>
      <c r="I229" s="213">
        <f t="shared" si="3"/>
        <v>0</v>
      </c>
    </row>
    <row r="230" spans="1:9">
      <c r="A230" s="168"/>
      <c r="B230" s="169"/>
      <c r="C230" s="181"/>
      <c r="D230" s="173"/>
      <c r="E230" s="178"/>
      <c r="F230" s="168"/>
      <c r="G230" s="168"/>
      <c r="H230" s="178"/>
      <c r="I230" s="213">
        <f t="shared" si="3"/>
        <v>0</v>
      </c>
    </row>
    <row r="231" spans="1:9">
      <c r="A231" s="168"/>
      <c r="B231" s="169"/>
      <c r="C231" s="181"/>
      <c r="D231" s="173"/>
      <c r="E231" s="178"/>
      <c r="F231" s="168"/>
      <c r="G231" s="168"/>
      <c r="H231" s="178"/>
      <c r="I231" s="213">
        <f t="shared" si="3"/>
        <v>0</v>
      </c>
    </row>
    <row r="232" spans="1:9">
      <c r="A232" s="168"/>
      <c r="B232" s="169"/>
      <c r="C232" s="181"/>
      <c r="D232" s="173"/>
      <c r="E232" s="178"/>
      <c r="F232" s="168"/>
      <c r="G232" s="168"/>
      <c r="H232" s="178"/>
      <c r="I232" s="213">
        <f t="shared" si="3"/>
        <v>0</v>
      </c>
    </row>
    <row r="233" spans="1:9">
      <c r="A233" s="168"/>
      <c r="B233" s="169"/>
      <c r="C233" s="181"/>
      <c r="D233" s="173"/>
      <c r="E233" s="178"/>
      <c r="F233" s="168"/>
      <c r="G233" s="168"/>
      <c r="H233" s="178"/>
      <c r="I233" s="213">
        <f t="shared" si="3"/>
        <v>0</v>
      </c>
    </row>
    <row r="234" spans="1:9">
      <c r="A234" s="168"/>
      <c r="B234" s="169"/>
      <c r="C234" s="181"/>
      <c r="D234" s="173"/>
      <c r="E234" s="178"/>
      <c r="F234" s="168"/>
      <c r="G234" s="168"/>
      <c r="H234" s="178"/>
      <c r="I234" s="213">
        <f t="shared" si="3"/>
        <v>0</v>
      </c>
    </row>
    <row r="235" spans="1:9">
      <c r="A235" s="168"/>
      <c r="B235" s="169"/>
      <c r="C235" s="181"/>
      <c r="D235" s="173"/>
      <c r="E235" s="178"/>
      <c r="F235" s="168"/>
      <c r="G235" s="168"/>
      <c r="H235" s="178"/>
      <c r="I235" s="213">
        <f t="shared" si="3"/>
        <v>0</v>
      </c>
    </row>
    <row r="236" spans="1:9">
      <c r="A236" s="168"/>
      <c r="B236" s="169"/>
      <c r="C236" s="181"/>
      <c r="D236" s="173"/>
      <c r="E236" s="178"/>
      <c r="F236" s="168"/>
      <c r="G236" s="168"/>
      <c r="H236" s="178"/>
      <c r="I236" s="213">
        <f t="shared" si="3"/>
        <v>0</v>
      </c>
    </row>
    <row r="237" spans="1:9">
      <c r="A237" s="168"/>
      <c r="B237" s="169"/>
      <c r="C237" s="181"/>
      <c r="D237" s="173"/>
      <c r="E237" s="178"/>
      <c r="F237" s="168"/>
      <c r="G237" s="168"/>
      <c r="H237" s="178"/>
      <c r="I237" s="213">
        <f t="shared" si="3"/>
        <v>0</v>
      </c>
    </row>
    <row r="238" spans="1:9">
      <c r="A238" s="168"/>
      <c r="B238" s="169"/>
      <c r="C238" s="181"/>
      <c r="D238" s="173"/>
      <c r="E238" s="178"/>
      <c r="F238" s="168"/>
      <c r="G238" s="168"/>
      <c r="H238" s="178"/>
      <c r="I238" s="213">
        <f t="shared" si="3"/>
        <v>0</v>
      </c>
    </row>
    <row r="239" spans="1:9">
      <c r="A239" s="168"/>
      <c r="B239" s="169"/>
      <c r="C239" s="181"/>
      <c r="D239" s="173"/>
      <c r="E239" s="178"/>
      <c r="F239" s="168"/>
      <c r="G239" s="168"/>
      <c r="H239" s="178"/>
      <c r="I239" s="213">
        <f t="shared" si="3"/>
        <v>0</v>
      </c>
    </row>
    <row r="240" spans="1:9">
      <c r="A240" s="168"/>
      <c r="B240" s="169"/>
      <c r="C240" s="181"/>
      <c r="D240" s="173"/>
      <c r="E240" s="178"/>
      <c r="F240" s="168"/>
      <c r="G240" s="168"/>
      <c r="H240" s="178"/>
      <c r="I240" s="213">
        <f t="shared" si="3"/>
        <v>0</v>
      </c>
    </row>
    <row r="241" spans="1:9">
      <c r="A241" s="168"/>
      <c r="B241" s="169"/>
      <c r="C241" s="181"/>
      <c r="D241" s="173"/>
      <c r="E241" s="178"/>
      <c r="F241" s="168"/>
      <c r="G241" s="168"/>
      <c r="H241" s="178"/>
      <c r="I241" s="213">
        <f t="shared" si="3"/>
        <v>0</v>
      </c>
    </row>
    <row r="242" spans="1:9">
      <c r="A242" s="168"/>
      <c r="B242" s="169"/>
      <c r="C242" s="181"/>
      <c r="D242" s="173"/>
      <c r="E242" s="178"/>
      <c r="F242" s="168"/>
      <c r="G242" s="168"/>
      <c r="H242" s="178"/>
      <c r="I242" s="213">
        <f t="shared" si="3"/>
        <v>0</v>
      </c>
    </row>
    <row r="243" spans="1:9">
      <c r="A243" s="168"/>
      <c r="B243" s="169"/>
      <c r="C243" s="181"/>
      <c r="D243" s="173"/>
      <c r="E243" s="178"/>
      <c r="F243" s="168"/>
      <c r="G243" s="168"/>
      <c r="H243" s="178"/>
      <c r="I243" s="213">
        <f t="shared" si="3"/>
        <v>0</v>
      </c>
    </row>
    <row r="244" spans="1:9">
      <c r="A244" s="144"/>
      <c r="B244" s="167"/>
      <c r="C244" s="14"/>
      <c r="D244" s="149"/>
      <c r="E244" s="66"/>
      <c r="F244" s="144"/>
      <c r="G244" s="144"/>
      <c r="H244" s="66"/>
      <c r="I244" s="213">
        <f t="shared" si="3"/>
        <v>0</v>
      </c>
    </row>
  </sheetData>
  <autoFilter ref="A10:I244"/>
  <mergeCells count="4">
    <mergeCell ref="A1:F2"/>
    <mergeCell ref="A3:F3"/>
    <mergeCell ref="A4:B4"/>
    <mergeCell ref="A7:I8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332"/>
  <sheetViews>
    <sheetView topLeftCell="B82" workbookViewId="0">
      <selection activeCell="B11" sqref="B11:H313"/>
    </sheetView>
  </sheetViews>
  <sheetFormatPr defaultRowHeight="15.75"/>
  <cols>
    <col min="1" max="1" width="4.28515625" style="44" customWidth="1"/>
    <col min="2" max="2" width="11.5703125" style="6" customWidth="1"/>
    <col min="3" max="3" width="13.42578125" style="44" customWidth="1"/>
    <col min="4" max="4" width="19.28515625" style="47" customWidth="1"/>
    <col min="5" max="5" width="43.85546875" style="41" customWidth="1"/>
    <col min="6" max="6" width="9.140625" style="44"/>
    <col min="7" max="7" width="9.140625" style="41"/>
    <col min="8" max="8" width="12.140625" style="41" customWidth="1"/>
    <col min="9" max="9" width="13.42578125" style="41" customWidth="1"/>
    <col min="10" max="10" width="13.5703125" style="41" customWidth="1"/>
    <col min="11" max="11" width="12.5703125" style="42" customWidth="1"/>
    <col min="12" max="16384" width="9.140625" style="41"/>
  </cols>
  <sheetData>
    <row r="1" spans="1:12">
      <c r="A1" s="239" t="s">
        <v>0</v>
      </c>
      <c r="B1" s="239"/>
      <c r="C1" s="239"/>
      <c r="D1" s="239"/>
      <c r="E1" s="239"/>
      <c r="F1" s="239"/>
      <c r="G1" s="191"/>
    </row>
    <row r="2" spans="1:12">
      <c r="A2" s="239"/>
      <c r="B2" s="239"/>
      <c r="C2" s="239"/>
      <c r="D2" s="239"/>
      <c r="E2" s="239"/>
      <c r="F2" s="239"/>
      <c r="G2" s="191"/>
    </row>
    <row r="3" spans="1:12">
      <c r="A3" s="239" t="s">
        <v>1</v>
      </c>
      <c r="B3" s="239"/>
      <c r="C3" s="239"/>
      <c r="D3" s="239"/>
      <c r="E3" s="239"/>
      <c r="F3" s="239"/>
      <c r="G3" s="191"/>
    </row>
    <row r="4" spans="1:12">
      <c r="A4" s="43" t="s">
        <v>2</v>
      </c>
      <c r="B4" s="43"/>
      <c r="D4" s="45"/>
      <c r="E4" s="191"/>
      <c r="G4" s="191"/>
      <c r="H4" s="46"/>
      <c r="I4" s="46"/>
    </row>
    <row r="5" spans="1:12">
      <c r="G5" s="48"/>
    </row>
    <row r="6" spans="1:12">
      <c r="G6" s="48"/>
      <c r="I6" s="49"/>
    </row>
    <row r="7" spans="1:12">
      <c r="A7" s="240" t="s">
        <v>3</v>
      </c>
      <c r="B7" s="240"/>
      <c r="C7" s="240"/>
      <c r="D7" s="240"/>
      <c r="E7" s="240"/>
      <c r="F7" s="240"/>
      <c r="G7" s="240"/>
      <c r="H7" s="240"/>
      <c r="I7" s="240"/>
      <c r="J7" s="240"/>
    </row>
    <row r="8" spans="1:12">
      <c r="A8" s="240"/>
      <c r="B8" s="240"/>
      <c r="C8" s="240"/>
      <c r="D8" s="240"/>
      <c r="E8" s="240"/>
      <c r="F8" s="240"/>
      <c r="G8" s="240"/>
      <c r="H8" s="240"/>
      <c r="I8" s="240"/>
      <c r="J8" s="240"/>
    </row>
    <row r="10" spans="1:12" ht="31.5">
      <c r="A10" s="194" t="s">
        <v>4</v>
      </c>
      <c r="B10" s="195" t="s">
        <v>5</v>
      </c>
      <c r="C10" s="194" t="s">
        <v>6</v>
      </c>
      <c r="D10" s="194" t="s">
        <v>7</v>
      </c>
      <c r="E10" s="194" t="s">
        <v>8</v>
      </c>
      <c r="F10" s="194" t="s">
        <v>9</v>
      </c>
      <c r="G10" s="196" t="s">
        <v>10</v>
      </c>
      <c r="H10" s="197" t="s">
        <v>42</v>
      </c>
      <c r="I10" s="198" t="s">
        <v>12</v>
      </c>
      <c r="J10" s="199" t="s">
        <v>16</v>
      </c>
      <c r="K10" s="197" t="s">
        <v>17</v>
      </c>
    </row>
    <row r="11" spans="1:12" s="42" customFormat="1">
      <c r="A11" s="39"/>
      <c r="B11" s="21"/>
      <c r="C11" s="32"/>
      <c r="D11" s="31"/>
      <c r="E11" s="154"/>
      <c r="F11" s="155"/>
      <c r="G11" s="156"/>
      <c r="H11" s="80"/>
      <c r="I11" s="54">
        <f t="shared" ref="I11:I74" si="0">H11*1.1</f>
        <v>0</v>
      </c>
      <c r="J11" s="81">
        <f t="shared" ref="J11:J74" si="1">H11*G11</f>
        <v>0</v>
      </c>
      <c r="K11" s="78">
        <f t="shared" ref="K11:K74" si="2">I11*G11</f>
        <v>0</v>
      </c>
      <c r="L11" s="41"/>
    </row>
    <row r="12" spans="1:12" s="42" customFormat="1">
      <c r="A12" s="39"/>
      <c r="B12" s="21"/>
      <c r="C12" s="32"/>
      <c r="D12" s="31"/>
      <c r="E12" s="16"/>
      <c r="F12" s="22"/>
      <c r="G12" s="17"/>
      <c r="H12" s="80"/>
      <c r="I12" s="54">
        <f t="shared" si="0"/>
        <v>0</v>
      </c>
      <c r="J12" s="81">
        <f t="shared" si="1"/>
        <v>0</v>
      </c>
      <c r="K12" s="78">
        <f t="shared" si="2"/>
        <v>0</v>
      </c>
      <c r="L12" s="41"/>
    </row>
    <row r="13" spans="1:12" s="42" customFormat="1">
      <c r="A13" s="39"/>
      <c r="B13" s="13"/>
      <c r="C13" s="32"/>
      <c r="D13" s="31"/>
      <c r="E13" s="16"/>
      <c r="F13" s="22"/>
      <c r="G13" s="155"/>
      <c r="H13" s="80"/>
      <c r="I13" s="54">
        <f t="shared" si="0"/>
        <v>0</v>
      </c>
      <c r="J13" s="81">
        <f t="shared" si="1"/>
        <v>0</v>
      </c>
      <c r="K13" s="78">
        <f t="shared" si="2"/>
        <v>0</v>
      </c>
      <c r="L13" s="41"/>
    </row>
    <row r="14" spans="1:12" s="42" customFormat="1">
      <c r="A14" s="39"/>
      <c r="B14" s="13"/>
      <c r="C14" s="32"/>
      <c r="D14" s="31"/>
      <c r="E14" s="154"/>
      <c r="F14" s="155"/>
      <c r="G14" s="156"/>
      <c r="H14" s="80"/>
      <c r="I14" s="54">
        <f t="shared" si="0"/>
        <v>0</v>
      </c>
      <c r="J14" s="81">
        <f t="shared" si="1"/>
        <v>0</v>
      </c>
      <c r="K14" s="78">
        <f t="shared" si="2"/>
        <v>0</v>
      </c>
      <c r="L14" s="41"/>
    </row>
    <row r="15" spans="1:12" s="42" customFormat="1">
      <c r="A15" s="39"/>
      <c r="B15" s="13"/>
      <c r="C15" s="32"/>
      <c r="D15" s="31"/>
      <c r="E15" s="154"/>
      <c r="F15" s="34"/>
      <c r="G15" s="156"/>
      <c r="H15" s="80"/>
      <c r="I15" s="54">
        <f t="shared" si="0"/>
        <v>0</v>
      </c>
      <c r="J15" s="81">
        <f t="shared" si="1"/>
        <v>0</v>
      </c>
      <c r="K15" s="78">
        <f t="shared" si="2"/>
        <v>0</v>
      </c>
      <c r="L15" s="41"/>
    </row>
    <row r="16" spans="1:12" s="42" customFormat="1">
      <c r="A16" s="39"/>
      <c r="B16" s="13"/>
      <c r="C16" s="32"/>
      <c r="D16" s="31"/>
      <c r="E16" s="154"/>
      <c r="F16" s="155"/>
      <c r="G16" s="156"/>
      <c r="H16" s="80"/>
      <c r="I16" s="54">
        <f t="shared" si="0"/>
        <v>0</v>
      </c>
      <c r="J16" s="81">
        <f t="shared" si="1"/>
        <v>0</v>
      </c>
      <c r="K16" s="78">
        <f t="shared" si="2"/>
        <v>0</v>
      </c>
      <c r="L16" s="41"/>
    </row>
    <row r="17" spans="1:12" s="42" customFormat="1">
      <c r="A17" s="39"/>
      <c r="B17" s="13"/>
      <c r="C17" s="32"/>
      <c r="D17" s="31"/>
      <c r="E17" s="154"/>
      <c r="F17" s="34"/>
      <c r="G17" s="35"/>
      <c r="H17" s="81"/>
      <c r="I17" s="54">
        <f t="shared" si="0"/>
        <v>0</v>
      </c>
      <c r="J17" s="81">
        <f t="shared" si="1"/>
        <v>0</v>
      </c>
      <c r="K17" s="78">
        <f t="shared" si="2"/>
        <v>0</v>
      </c>
      <c r="L17" s="41"/>
    </row>
    <row r="18" spans="1:12" s="42" customFormat="1">
      <c r="A18" s="39"/>
      <c r="B18" s="13"/>
      <c r="C18" s="32"/>
      <c r="D18" s="31"/>
      <c r="E18" s="33"/>
      <c r="F18" s="34"/>
      <c r="G18" s="35"/>
      <c r="H18" s="81"/>
      <c r="I18" s="54">
        <f t="shared" si="0"/>
        <v>0</v>
      </c>
      <c r="J18" s="81">
        <f t="shared" si="1"/>
        <v>0</v>
      </c>
      <c r="K18" s="78">
        <f t="shared" si="2"/>
        <v>0</v>
      </c>
      <c r="L18" s="41"/>
    </row>
    <row r="19" spans="1:12" s="42" customFormat="1">
      <c r="A19" s="39"/>
      <c r="B19" s="13"/>
      <c r="C19" s="32"/>
      <c r="D19" s="31"/>
      <c r="E19" s="154"/>
      <c r="F19" s="155"/>
      <c r="G19" s="156"/>
      <c r="H19" s="80"/>
      <c r="I19" s="54">
        <f t="shared" si="0"/>
        <v>0</v>
      </c>
      <c r="J19" s="81">
        <f t="shared" si="1"/>
        <v>0</v>
      </c>
      <c r="K19" s="78">
        <f t="shared" si="2"/>
        <v>0</v>
      </c>
      <c r="L19" s="41"/>
    </row>
    <row r="20" spans="1:12" s="42" customFormat="1">
      <c r="A20" s="39"/>
      <c r="B20" s="13"/>
      <c r="C20" s="32"/>
      <c r="D20" s="31"/>
      <c r="E20" s="33"/>
      <c r="F20" s="34"/>
      <c r="G20" s="156"/>
      <c r="H20" s="80"/>
      <c r="I20" s="54">
        <f t="shared" si="0"/>
        <v>0</v>
      </c>
      <c r="J20" s="81">
        <f t="shared" si="1"/>
        <v>0</v>
      </c>
      <c r="K20" s="78">
        <f t="shared" si="2"/>
        <v>0</v>
      </c>
      <c r="L20" s="41"/>
    </row>
    <row r="21" spans="1:12" s="42" customFormat="1">
      <c r="A21" s="39"/>
      <c r="B21" s="13"/>
      <c r="C21" s="32"/>
      <c r="D21" s="31"/>
      <c r="E21" s="33"/>
      <c r="F21" s="34"/>
      <c r="G21" s="156"/>
      <c r="H21" s="80"/>
      <c r="I21" s="54">
        <f t="shared" si="0"/>
        <v>0</v>
      </c>
      <c r="J21" s="81">
        <f t="shared" si="1"/>
        <v>0</v>
      </c>
      <c r="K21" s="78">
        <f t="shared" si="2"/>
        <v>0</v>
      </c>
      <c r="L21" s="41"/>
    </row>
    <row r="22" spans="1:12" s="42" customFormat="1">
      <c r="A22" s="39"/>
      <c r="B22" s="13"/>
      <c r="C22" s="32"/>
      <c r="D22" s="31"/>
      <c r="E22" s="33"/>
      <c r="F22" s="34"/>
      <c r="G22" s="156"/>
      <c r="H22" s="80"/>
      <c r="I22" s="54">
        <f t="shared" si="0"/>
        <v>0</v>
      </c>
      <c r="J22" s="81">
        <f t="shared" si="1"/>
        <v>0</v>
      </c>
      <c r="K22" s="78">
        <f t="shared" si="2"/>
        <v>0</v>
      </c>
      <c r="L22" s="41"/>
    </row>
    <row r="23" spans="1:12" s="42" customFormat="1">
      <c r="A23" s="39"/>
      <c r="B23" s="13"/>
      <c r="C23" s="32"/>
      <c r="D23" s="31"/>
      <c r="E23" s="33"/>
      <c r="F23" s="34"/>
      <c r="G23" s="156"/>
      <c r="H23" s="80"/>
      <c r="I23" s="54">
        <f t="shared" si="0"/>
        <v>0</v>
      </c>
      <c r="J23" s="81">
        <f t="shared" si="1"/>
        <v>0</v>
      </c>
      <c r="K23" s="78">
        <f t="shared" si="2"/>
        <v>0</v>
      </c>
      <c r="L23" s="41"/>
    </row>
    <row r="24" spans="1:12" s="42" customFormat="1">
      <c r="A24" s="39"/>
      <c r="B24" s="13"/>
      <c r="C24" s="32"/>
      <c r="D24" s="31"/>
      <c r="E24" s="33"/>
      <c r="F24" s="34"/>
      <c r="G24" s="34"/>
      <c r="H24" s="81"/>
      <c r="I24" s="54">
        <f t="shared" si="0"/>
        <v>0</v>
      </c>
      <c r="J24" s="81">
        <f t="shared" si="1"/>
        <v>0</v>
      </c>
      <c r="K24" s="78">
        <f t="shared" si="2"/>
        <v>0</v>
      </c>
      <c r="L24" s="41"/>
    </row>
    <row r="25" spans="1:12" s="42" customFormat="1">
      <c r="A25" s="39"/>
      <c r="B25" s="13"/>
      <c r="C25" s="32"/>
      <c r="D25" s="31"/>
      <c r="E25" s="16"/>
      <c r="F25" s="22"/>
      <c r="G25" s="34"/>
      <c r="H25" s="81"/>
      <c r="I25" s="54">
        <f t="shared" si="0"/>
        <v>0</v>
      </c>
      <c r="J25" s="81">
        <f t="shared" si="1"/>
        <v>0</v>
      </c>
      <c r="K25" s="78">
        <f t="shared" si="2"/>
        <v>0</v>
      </c>
      <c r="L25" s="41"/>
    </row>
    <row r="26" spans="1:12" s="42" customFormat="1">
      <c r="A26" s="39"/>
      <c r="B26" s="13"/>
      <c r="C26" s="32"/>
      <c r="D26" s="31"/>
      <c r="E26" s="33"/>
      <c r="F26" s="34"/>
      <c r="G26" s="35"/>
      <c r="H26" s="81"/>
      <c r="I26" s="54">
        <f t="shared" si="0"/>
        <v>0</v>
      </c>
      <c r="J26" s="81">
        <f t="shared" si="1"/>
        <v>0</v>
      </c>
      <c r="K26" s="78">
        <f t="shared" si="2"/>
        <v>0</v>
      </c>
      <c r="L26" s="41"/>
    </row>
    <row r="27" spans="1:12" s="42" customFormat="1">
      <c r="A27" s="39"/>
      <c r="B27" s="13"/>
      <c r="C27" s="32"/>
      <c r="D27" s="31"/>
      <c r="E27" s="33"/>
      <c r="F27" s="34"/>
      <c r="G27" s="35"/>
      <c r="H27" s="81"/>
      <c r="I27" s="54">
        <f t="shared" si="0"/>
        <v>0</v>
      </c>
      <c r="J27" s="81">
        <f t="shared" si="1"/>
        <v>0</v>
      </c>
      <c r="K27" s="78">
        <f t="shared" si="2"/>
        <v>0</v>
      </c>
      <c r="L27" s="41"/>
    </row>
    <row r="28" spans="1:12" s="42" customFormat="1">
      <c r="A28" s="39"/>
      <c r="B28" s="13"/>
      <c r="C28" s="32"/>
      <c r="D28" s="31"/>
      <c r="E28" s="33"/>
      <c r="F28" s="34"/>
      <c r="G28" s="35"/>
      <c r="H28" s="81"/>
      <c r="I28" s="54">
        <f t="shared" si="0"/>
        <v>0</v>
      </c>
      <c r="J28" s="81">
        <f t="shared" si="1"/>
        <v>0</v>
      </c>
      <c r="K28" s="78">
        <f t="shared" si="2"/>
        <v>0</v>
      </c>
      <c r="L28" s="41"/>
    </row>
    <row r="29" spans="1:12" s="42" customFormat="1">
      <c r="A29" s="39"/>
      <c r="B29" s="13"/>
      <c r="C29" s="32"/>
      <c r="D29" s="31"/>
      <c r="E29" s="154"/>
      <c r="F29" s="34"/>
      <c r="G29" s="35"/>
      <c r="H29" s="81"/>
      <c r="I29" s="54">
        <f t="shared" si="0"/>
        <v>0</v>
      </c>
      <c r="J29" s="81">
        <f t="shared" si="1"/>
        <v>0</v>
      </c>
      <c r="K29" s="78">
        <f t="shared" si="2"/>
        <v>0</v>
      </c>
      <c r="L29" s="41"/>
    </row>
    <row r="30" spans="1:12" s="42" customFormat="1">
      <c r="A30" s="39"/>
      <c r="B30" s="13"/>
      <c r="C30" s="32"/>
      <c r="D30" s="31"/>
      <c r="E30" s="154"/>
      <c r="F30" s="34"/>
      <c r="G30" s="35"/>
      <c r="H30" s="81"/>
      <c r="I30" s="54">
        <f t="shared" si="0"/>
        <v>0</v>
      </c>
      <c r="J30" s="81">
        <f t="shared" si="1"/>
        <v>0</v>
      </c>
      <c r="K30" s="78">
        <f t="shared" si="2"/>
        <v>0</v>
      </c>
      <c r="L30" s="41"/>
    </row>
    <row r="31" spans="1:12" s="42" customFormat="1">
      <c r="A31" s="39"/>
      <c r="B31" s="13"/>
      <c r="C31" s="32"/>
      <c r="D31" s="31"/>
      <c r="E31" s="33"/>
      <c r="F31" s="34"/>
      <c r="G31" s="35"/>
      <c r="H31" s="81"/>
      <c r="I31" s="54">
        <f t="shared" si="0"/>
        <v>0</v>
      </c>
      <c r="J31" s="81">
        <f t="shared" si="1"/>
        <v>0</v>
      </c>
      <c r="K31" s="78">
        <f t="shared" si="2"/>
        <v>0</v>
      </c>
      <c r="L31" s="41"/>
    </row>
    <row r="32" spans="1:12" s="42" customFormat="1">
      <c r="A32" s="39"/>
      <c r="B32" s="13"/>
      <c r="C32" s="32"/>
      <c r="D32" s="31"/>
      <c r="E32" s="33"/>
      <c r="F32" s="34"/>
      <c r="G32" s="35"/>
      <c r="H32" s="81"/>
      <c r="I32" s="54">
        <f t="shared" si="0"/>
        <v>0</v>
      </c>
      <c r="J32" s="81">
        <f t="shared" si="1"/>
        <v>0</v>
      </c>
      <c r="K32" s="78">
        <f t="shared" si="2"/>
        <v>0</v>
      </c>
      <c r="L32" s="41"/>
    </row>
    <row r="33" spans="1:12" s="42" customFormat="1">
      <c r="A33" s="39"/>
      <c r="B33" s="13"/>
      <c r="C33" s="32"/>
      <c r="D33" s="31"/>
      <c r="E33" s="33"/>
      <c r="F33" s="34"/>
      <c r="G33" s="35"/>
      <c r="H33" s="81"/>
      <c r="I33" s="54">
        <f t="shared" si="0"/>
        <v>0</v>
      </c>
      <c r="J33" s="81">
        <f t="shared" si="1"/>
        <v>0</v>
      </c>
      <c r="K33" s="78">
        <f t="shared" si="2"/>
        <v>0</v>
      </c>
      <c r="L33" s="41"/>
    </row>
    <row r="34" spans="1:12" s="42" customFormat="1">
      <c r="A34" s="39"/>
      <c r="B34" s="13"/>
      <c r="C34" s="32"/>
      <c r="D34" s="31"/>
      <c r="E34" s="33"/>
      <c r="F34" s="34"/>
      <c r="G34" s="35"/>
      <c r="H34" s="81"/>
      <c r="I34" s="54">
        <f t="shared" si="0"/>
        <v>0</v>
      </c>
      <c r="J34" s="81">
        <f t="shared" si="1"/>
        <v>0</v>
      </c>
      <c r="K34" s="78">
        <f t="shared" si="2"/>
        <v>0</v>
      </c>
      <c r="L34" s="41"/>
    </row>
    <row r="35" spans="1:12" s="42" customFormat="1">
      <c r="A35" s="39"/>
      <c r="B35" s="13"/>
      <c r="C35" s="32"/>
      <c r="D35" s="31"/>
      <c r="E35" s="33"/>
      <c r="F35" s="34"/>
      <c r="G35" s="156"/>
      <c r="H35" s="80"/>
      <c r="I35" s="54">
        <f t="shared" si="0"/>
        <v>0</v>
      </c>
      <c r="J35" s="81">
        <f t="shared" si="1"/>
        <v>0</v>
      </c>
      <c r="K35" s="78">
        <f t="shared" si="2"/>
        <v>0</v>
      </c>
      <c r="L35" s="41"/>
    </row>
    <row r="36" spans="1:12" s="42" customFormat="1">
      <c r="A36" s="39"/>
      <c r="B36" s="13"/>
      <c r="C36" s="32"/>
      <c r="D36" s="31"/>
      <c r="E36" s="33"/>
      <c r="F36" s="34"/>
      <c r="G36" s="35"/>
      <c r="H36" s="81"/>
      <c r="I36" s="54">
        <f t="shared" si="0"/>
        <v>0</v>
      </c>
      <c r="J36" s="81">
        <f t="shared" si="1"/>
        <v>0</v>
      </c>
      <c r="K36" s="78">
        <f t="shared" si="2"/>
        <v>0</v>
      </c>
      <c r="L36" s="41"/>
    </row>
    <row r="37" spans="1:12" s="42" customFormat="1">
      <c r="A37" s="39"/>
      <c r="B37" s="13"/>
      <c r="C37" s="32"/>
      <c r="D37" s="31"/>
      <c r="E37" s="25"/>
      <c r="F37" s="20"/>
      <c r="G37" s="23"/>
      <c r="H37" s="81"/>
      <c r="I37" s="54">
        <f t="shared" si="0"/>
        <v>0</v>
      </c>
      <c r="J37" s="81">
        <f t="shared" si="1"/>
        <v>0</v>
      </c>
      <c r="K37" s="78">
        <f t="shared" si="2"/>
        <v>0</v>
      </c>
      <c r="L37" s="41"/>
    </row>
    <row r="38" spans="1:12" s="42" customFormat="1">
      <c r="A38" s="39"/>
      <c r="B38" s="13"/>
      <c r="C38" s="32"/>
      <c r="D38" s="31"/>
      <c r="E38" s="25"/>
      <c r="F38" s="20"/>
      <c r="G38" s="23"/>
      <c r="H38" s="81"/>
      <c r="I38" s="54">
        <f t="shared" si="0"/>
        <v>0</v>
      </c>
      <c r="J38" s="81">
        <f t="shared" si="1"/>
        <v>0</v>
      </c>
      <c r="K38" s="78">
        <f t="shared" si="2"/>
        <v>0</v>
      </c>
      <c r="L38" s="41"/>
    </row>
    <row r="39" spans="1:12" s="42" customFormat="1">
      <c r="A39" s="39"/>
      <c r="B39" s="13"/>
      <c r="C39" s="32"/>
      <c r="D39" s="31"/>
      <c r="E39" s="33"/>
      <c r="F39" s="34"/>
      <c r="G39" s="35"/>
      <c r="H39" s="81"/>
      <c r="I39" s="54">
        <f t="shared" si="0"/>
        <v>0</v>
      </c>
      <c r="J39" s="81">
        <f t="shared" si="1"/>
        <v>0</v>
      </c>
      <c r="K39" s="78">
        <f t="shared" si="2"/>
        <v>0</v>
      </c>
      <c r="L39" s="41"/>
    </row>
    <row r="40" spans="1:12" s="42" customFormat="1">
      <c r="A40" s="39"/>
      <c r="B40" s="13"/>
      <c r="C40" s="32"/>
      <c r="D40" s="31"/>
      <c r="E40" s="33"/>
      <c r="F40" s="34"/>
      <c r="G40" s="34"/>
      <c r="H40" s="81"/>
      <c r="I40" s="54">
        <f t="shared" si="0"/>
        <v>0</v>
      </c>
      <c r="J40" s="81">
        <f t="shared" si="1"/>
        <v>0</v>
      </c>
      <c r="K40" s="78">
        <f t="shared" si="2"/>
        <v>0</v>
      </c>
      <c r="L40" s="41"/>
    </row>
    <row r="41" spans="1:12" s="42" customFormat="1">
      <c r="A41" s="39"/>
      <c r="B41" s="13"/>
      <c r="C41" s="32"/>
      <c r="D41" s="31"/>
      <c r="E41" s="33"/>
      <c r="F41" s="34"/>
      <c r="G41" s="155"/>
      <c r="H41" s="80"/>
      <c r="I41" s="54">
        <f t="shared" si="0"/>
        <v>0</v>
      </c>
      <c r="J41" s="81">
        <f t="shared" si="1"/>
        <v>0</v>
      </c>
      <c r="K41" s="78">
        <f t="shared" si="2"/>
        <v>0</v>
      </c>
      <c r="L41" s="41"/>
    </row>
    <row r="42" spans="1:12" s="42" customFormat="1">
      <c r="A42" s="39"/>
      <c r="B42" s="13"/>
      <c r="C42" s="32"/>
      <c r="D42" s="31"/>
      <c r="E42" s="33"/>
      <c r="F42" s="34"/>
      <c r="G42" s="34"/>
      <c r="H42" s="81"/>
      <c r="I42" s="54">
        <f t="shared" si="0"/>
        <v>0</v>
      </c>
      <c r="J42" s="81">
        <f t="shared" si="1"/>
        <v>0</v>
      </c>
      <c r="K42" s="78">
        <f t="shared" si="2"/>
        <v>0</v>
      </c>
      <c r="L42" s="41"/>
    </row>
    <row r="43" spans="1:12" s="42" customFormat="1">
      <c r="A43" s="39"/>
      <c r="B43" s="13"/>
      <c r="C43" s="32"/>
      <c r="D43" s="31"/>
      <c r="E43" s="33"/>
      <c r="F43" s="34"/>
      <c r="G43" s="35"/>
      <c r="H43" s="81"/>
      <c r="I43" s="54">
        <f t="shared" si="0"/>
        <v>0</v>
      </c>
      <c r="J43" s="81">
        <f t="shared" si="1"/>
        <v>0</v>
      </c>
      <c r="K43" s="78">
        <f t="shared" si="2"/>
        <v>0</v>
      </c>
      <c r="L43" s="41"/>
    </row>
    <row r="44" spans="1:12" s="42" customFormat="1">
      <c r="A44" s="39"/>
      <c r="B44" s="13"/>
      <c r="C44" s="32"/>
      <c r="D44" s="31"/>
      <c r="E44" s="33"/>
      <c r="F44" s="34"/>
      <c r="G44" s="35"/>
      <c r="H44" s="81"/>
      <c r="I44" s="54">
        <f t="shared" si="0"/>
        <v>0</v>
      </c>
      <c r="J44" s="81">
        <f t="shared" si="1"/>
        <v>0</v>
      </c>
      <c r="K44" s="78">
        <f t="shared" si="2"/>
        <v>0</v>
      </c>
      <c r="L44" s="41"/>
    </row>
    <row r="45" spans="1:12" s="42" customFormat="1">
      <c r="A45" s="39"/>
      <c r="B45" s="13"/>
      <c r="C45" s="32"/>
      <c r="D45" s="31"/>
      <c r="E45" s="33"/>
      <c r="F45" s="34"/>
      <c r="G45" s="35"/>
      <c r="H45" s="81"/>
      <c r="I45" s="54">
        <f t="shared" si="0"/>
        <v>0</v>
      </c>
      <c r="J45" s="81">
        <f t="shared" si="1"/>
        <v>0</v>
      </c>
      <c r="K45" s="78">
        <f t="shared" si="2"/>
        <v>0</v>
      </c>
      <c r="L45" s="41"/>
    </row>
    <row r="46" spans="1:12" s="42" customFormat="1">
      <c r="A46" s="39"/>
      <c r="B46" s="13"/>
      <c r="C46" s="32"/>
      <c r="D46" s="31"/>
      <c r="E46" s="33"/>
      <c r="F46" s="34"/>
      <c r="G46" s="35"/>
      <c r="H46" s="81"/>
      <c r="I46" s="54">
        <f t="shared" si="0"/>
        <v>0</v>
      </c>
      <c r="J46" s="81">
        <f t="shared" si="1"/>
        <v>0</v>
      </c>
      <c r="K46" s="78">
        <f t="shared" si="2"/>
        <v>0</v>
      </c>
      <c r="L46" s="41"/>
    </row>
    <row r="47" spans="1:12" s="42" customFormat="1">
      <c r="A47" s="39"/>
      <c r="B47" s="13"/>
      <c r="C47" s="32"/>
      <c r="D47" s="31"/>
      <c r="E47" s="33"/>
      <c r="F47" s="34"/>
      <c r="G47" s="35"/>
      <c r="H47" s="81"/>
      <c r="I47" s="54">
        <f t="shared" si="0"/>
        <v>0</v>
      </c>
      <c r="J47" s="81">
        <f t="shared" si="1"/>
        <v>0</v>
      </c>
      <c r="K47" s="78">
        <f t="shared" si="2"/>
        <v>0</v>
      </c>
      <c r="L47" s="41"/>
    </row>
    <row r="48" spans="1:12" s="42" customFormat="1">
      <c r="A48" s="39"/>
      <c r="B48" s="13"/>
      <c r="C48" s="32"/>
      <c r="D48" s="31"/>
      <c r="E48" s="33"/>
      <c r="F48" s="34"/>
      <c r="G48" s="35"/>
      <c r="H48" s="81"/>
      <c r="I48" s="54">
        <f t="shared" si="0"/>
        <v>0</v>
      </c>
      <c r="J48" s="81">
        <f t="shared" si="1"/>
        <v>0</v>
      </c>
      <c r="K48" s="78">
        <f t="shared" si="2"/>
        <v>0</v>
      </c>
      <c r="L48" s="41"/>
    </row>
    <row r="49" spans="1:12" s="42" customFormat="1">
      <c r="A49" s="39"/>
      <c r="B49" s="13"/>
      <c r="C49" s="32"/>
      <c r="D49" s="31"/>
      <c r="E49" s="33"/>
      <c r="F49" s="34"/>
      <c r="G49" s="35"/>
      <c r="H49" s="81"/>
      <c r="I49" s="54">
        <f t="shared" si="0"/>
        <v>0</v>
      </c>
      <c r="J49" s="81">
        <f t="shared" si="1"/>
        <v>0</v>
      </c>
      <c r="K49" s="78">
        <f t="shared" si="2"/>
        <v>0</v>
      </c>
      <c r="L49" s="41"/>
    </row>
    <row r="50" spans="1:12" s="42" customFormat="1">
      <c r="A50" s="39"/>
      <c r="B50" s="13"/>
      <c r="C50" s="32"/>
      <c r="D50" s="31"/>
      <c r="E50" s="33"/>
      <c r="F50" s="34"/>
      <c r="G50" s="35"/>
      <c r="H50" s="81"/>
      <c r="I50" s="54">
        <f t="shared" si="0"/>
        <v>0</v>
      </c>
      <c r="J50" s="81">
        <f t="shared" si="1"/>
        <v>0</v>
      </c>
      <c r="K50" s="78">
        <f t="shared" si="2"/>
        <v>0</v>
      </c>
      <c r="L50" s="41"/>
    </row>
    <row r="51" spans="1:12" s="42" customFormat="1">
      <c r="A51" s="39"/>
      <c r="B51" s="13"/>
      <c r="C51" s="32"/>
      <c r="D51" s="31"/>
      <c r="E51" s="33"/>
      <c r="F51" s="34"/>
      <c r="G51" s="35"/>
      <c r="H51" s="81"/>
      <c r="I51" s="54">
        <f t="shared" si="0"/>
        <v>0</v>
      </c>
      <c r="J51" s="81">
        <f t="shared" si="1"/>
        <v>0</v>
      </c>
      <c r="K51" s="78">
        <f t="shared" si="2"/>
        <v>0</v>
      </c>
      <c r="L51" s="41"/>
    </row>
    <row r="52" spans="1:12" s="42" customFormat="1">
      <c r="A52" s="39"/>
      <c r="B52" s="13"/>
      <c r="C52" s="32"/>
      <c r="D52" s="31"/>
      <c r="E52" s="33"/>
      <c r="F52" s="34"/>
      <c r="G52" s="35"/>
      <c r="H52" s="81"/>
      <c r="I52" s="54">
        <f t="shared" si="0"/>
        <v>0</v>
      </c>
      <c r="J52" s="81">
        <f t="shared" si="1"/>
        <v>0</v>
      </c>
      <c r="K52" s="78">
        <f t="shared" si="2"/>
        <v>0</v>
      </c>
      <c r="L52" s="41"/>
    </row>
    <row r="53" spans="1:12" s="42" customFormat="1">
      <c r="A53" s="39"/>
      <c r="B53" s="13"/>
      <c r="C53" s="32"/>
      <c r="D53" s="31"/>
      <c r="E53" s="33"/>
      <c r="F53" s="34"/>
      <c r="G53" s="35"/>
      <c r="H53" s="81"/>
      <c r="I53" s="54">
        <f t="shared" si="0"/>
        <v>0</v>
      </c>
      <c r="J53" s="81">
        <f t="shared" si="1"/>
        <v>0</v>
      </c>
      <c r="K53" s="78">
        <f t="shared" si="2"/>
        <v>0</v>
      </c>
      <c r="L53" s="41"/>
    </row>
    <row r="54" spans="1:12" s="42" customFormat="1">
      <c r="A54" s="39"/>
      <c r="B54" s="13"/>
      <c r="C54" s="32"/>
      <c r="D54" s="31"/>
      <c r="E54" s="33"/>
      <c r="F54" s="34"/>
      <c r="G54" s="35"/>
      <c r="H54" s="81"/>
      <c r="I54" s="54">
        <f t="shared" si="0"/>
        <v>0</v>
      </c>
      <c r="J54" s="81">
        <f t="shared" si="1"/>
        <v>0</v>
      </c>
      <c r="K54" s="78">
        <f t="shared" si="2"/>
        <v>0</v>
      </c>
      <c r="L54" s="41"/>
    </row>
    <row r="55" spans="1:12" s="42" customFormat="1">
      <c r="A55" s="39"/>
      <c r="B55" s="13"/>
      <c r="C55" s="32"/>
      <c r="D55" s="31"/>
      <c r="E55" s="33"/>
      <c r="F55" s="34"/>
      <c r="G55" s="35"/>
      <c r="H55" s="81"/>
      <c r="I55" s="54">
        <f t="shared" si="0"/>
        <v>0</v>
      </c>
      <c r="J55" s="81">
        <f t="shared" si="1"/>
        <v>0</v>
      </c>
      <c r="K55" s="78">
        <f t="shared" si="2"/>
        <v>0</v>
      </c>
      <c r="L55" s="41"/>
    </row>
    <row r="56" spans="1:12" s="42" customFormat="1">
      <c r="A56" s="39"/>
      <c r="B56" s="13"/>
      <c r="C56" s="32"/>
      <c r="D56" s="31"/>
      <c r="E56" s="33"/>
      <c r="F56" s="34"/>
      <c r="G56" s="35"/>
      <c r="H56" s="81"/>
      <c r="I56" s="54">
        <f t="shared" si="0"/>
        <v>0</v>
      </c>
      <c r="J56" s="81">
        <f t="shared" si="1"/>
        <v>0</v>
      </c>
      <c r="K56" s="78">
        <f t="shared" si="2"/>
        <v>0</v>
      </c>
      <c r="L56" s="41"/>
    </row>
    <row r="57" spans="1:12" s="42" customFormat="1">
      <c r="A57" s="39"/>
      <c r="B57" s="13"/>
      <c r="C57" s="32"/>
      <c r="D57" s="31"/>
      <c r="E57" s="33"/>
      <c r="F57" s="34"/>
      <c r="G57" s="35"/>
      <c r="H57" s="81"/>
      <c r="I57" s="54">
        <f t="shared" si="0"/>
        <v>0</v>
      </c>
      <c r="J57" s="81">
        <f t="shared" si="1"/>
        <v>0</v>
      </c>
      <c r="K57" s="78">
        <f t="shared" si="2"/>
        <v>0</v>
      </c>
      <c r="L57" s="41"/>
    </row>
    <row r="58" spans="1:12" s="42" customFormat="1">
      <c r="A58" s="39"/>
      <c r="B58" s="13"/>
      <c r="C58" s="32"/>
      <c r="D58" s="31"/>
      <c r="E58" s="33"/>
      <c r="F58" s="34"/>
      <c r="G58" s="35"/>
      <c r="H58" s="81"/>
      <c r="I58" s="54">
        <f t="shared" si="0"/>
        <v>0</v>
      </c>
      <c r="J58" s="81">
        <f t="shared" si="1"/>
        <v>0</v>
      </c>
      <c r="K58" s="78">
        <f t="shared" si="2"/>
        <v>0</v>
      </c>
      <c r="L58" s="41"/>
    </row>
    <row r="59" spans="1:12" s="42" customFormat="1">
      <c r="A59" s="39"/>
      <c r="B59" s="13"/>
      <c r="C59" s="32"/>
      <c r="D59" s="31"/>
      <c r="E59" s="33"/>
      <c r="F59" s="34"/>
      <c r="G59" s="35"/>
      <c r="H59" s="81"/>
      <c r="I59" s="54">
        <f t="shared" si="0"/>
        <v>0</v>
      </c>
      <c r="J59" s="81">
        <f t="shared" si="1"/>
        <v>0</v>
      </c>
      <c r="K59" s="78">
        <f t="shared" si="2"/>
        <v>0</v>
      </c>
      <c r="L59" s="41"/>
    </row>
    <row r="60" spans="1:12" s="42" customFormat="1">
      <c r="A60" s="39"/>
      <c r="B60" s="13"/>
      <c r="C60" s="32"/>
      <c r="D60" s="31"/>
      <c r="E60" s="33"/>
      <c r="F60" s="34"/>
      <c r="G60" s="35"/>
      <c r="H60" s="81"/>
      <c r="I60" s="54">
        <f t="shared" si="0"/>
        <v>0</v>
      </c>
      <c r="J60" s="81">
        <f t="shared" si="1"/>
        <v>0</v>
      </c>
      <c r="K60" s="78">
        <f t="shared" si="2"/>
        <v>0</v>
      </c>
      <c r="L60" s="41"/>
    </row>
    <row r="61" spans="1:12" s="42" customFormat="1">
      <c r="A61" s="39"/>
      <c r="B61" s="13"/>
      <c r="C61" s="32"/>
      <c r="D61" s="31"/>
      <c r="E61" s="33"/>
      <c r="F61" s="34"/>
      <c r="G61" s="35"/>
      <c r="H61" s="81"/>
      <c r="I61" s="54">
        <f t="shared" si="0"/>
        <v>0</v>
      </c>
      <c r="J61" s="81">
        <f t="shared" si="1"/>
        <v>0</v>
      </c>
      <c r="K61" s="78">
        <f t="shared" si="2"/>
        <v>0</v>
      </c>
      <c r="L61" s="41"/>
    </row>
    <row r="62" spans="1:12" s="42" customFormat="1">
      <c r="A62" s="39"/>
      <c r="B62" s="13"/>
      <c r="C62" s="32"/>
      <c r="D62" s="31"/>
      <c r="E62" s="25"/>
      <c r="F62" s="23"/>
      <c r="G62" s="23"/>
      <c r="H62" s="81"/>
      <c r="I62" s="54">
        <f t="shared" si="0"/>
        <v>0</v>
      </c>
      <c r="J62" s="81">
        <f t="shared" si="1"/>
        <v>0</v>
      </c>
      <c r="K62" s="78">
        <f t="shared" si="2"/>
        <v>0</v>
      </c>
      <c r="L62" s="41"/>
    </row>
    <row r="63" spans="1:12" s="42" customFormat="1">
      <c r="A63" s="39"/>
      <c r="B63" s="13"/>
      <c r="C63" s="32"/>
      <c r="D63" s="31"/>
      <c r="E63" s="33"/>
      <c r="F63" s="34"/>
      <c r="G63" s="35"/>
      <c r="H63" s="81"/>
      <c r="I63" s="54">
        <f t="shared" si="0"/>
        <v>0</v>
      </c>
      <c r="J63" s="81">
        <f t="shared" si="1"/>
        <v>0</v>
      </c>
      <c r="K63" s="78">
        <f t="shared" si="2"/>
        <v>0</v>
      </c>
      <c r="L63" s="41"/>
    </row>
    <row r="64" spans="1:12" s="42" customFormat="1">
      <c r="A64" s="39"/>
      <c r="B64" s="13"/>
      <c r="C64" s="32"/>
      <c r="D64" s="31"/>
      <c r="E64" s="33"/>
      <c r="F64" s="34"/>
      <c r="G64" s="35"/>
      <c r="H64" s="81"/>
      <c r="I64" s="54">
        <f t="shared" si="0"/>
        <v>0</v>
      </c>
      <c r="J64" s="81">
        <f t="shared" si="1"/>
        <v>0</v>
      </c>
      <c r="K64" s="78">
        <f t="shared" si="2"/>
        <v>0</v>
      </c>
      <c r="L64" s="41"/>
    </row>
    <row r="65" spans="1:12" s="42" customFormat="1">
      <c r="A65" s="39"/>
      <c r="B65" s="13"/>
      <c r="C65" s="32"/>
      <c r="D65" s="31"/>
      <c r="E65" s="33"/>
      <c r="F65" s="34"/>
      <c r="G65" s="35"/>
      <c r="H65" s="81"/>
      <c r="I65" s="54">
        <f t="shared" si="0"/>
        <v>0</v>
      </c>
      <c r="J65" s="81">
        <f t="shared" si="1"/>
        <v>0</v>
      </c>
      <c r="K65" s="78">
        <f t="shared" si="2"/>
        <v>0</v>
      </c>
      <c r="L65" s="41"/>
    </row>
    <row r="66" spans="1:12" s="42" customFormat="1">
      <c r="A66" s="39"/>
      <c r="B66" s="13"/>
      <c r="C66" s="32"/>
      <c r="D66" s="31"/>
      <c r="E66" s="33"/>
      <c r="F66" s="34"/>
      <c r="G66" s="35"/>
      <c r="H66" s="81"/>
      <c r="I66" s="54">
        <f t="shared" si="0"/>
        <v>0</v>
      </c>
      <c r="J66" s="81">
        <f t="shared" si="1"/>
        <v>0</v>
      </c>
      <c r="K66" s="78">
        <f t="shared" si="2"/>
        <v>0</v>
      </c>
      <c r="L66" s="41"/>
    </row>
    <row r="67" spans="1:12" s="42" customFormat="1">
      <c r="A67" s="39"/>
      <c r="B67" s="13"/>
      <c r="C67" s="32"/>
      <c r="D67" s="31"/>
      <c r="E67" s="33"/>
      <c r="F67" s="34"/>
      <c r="G67" s="35"/>
      <c r="H67" s="81"/>
      <c r="I67" s="54">
        <f t="shared" si="0"/>
        <v>0</v>
      </c>
      <c r="J67" s="81">
        <f t="shared" si="1"/>
        <v>0</v>
      </c>
      <c r="K67" s="78">
        <f t="shared" si="2"/>
        <v>0</v>
      </c>
      <c r="L67" s="41"/>
    </row>
    <row r="68" spans="1:12" s="42" customFormat="1">
      <c r="A68" s="39"/>
      <c r="B68" s="13"/>
      <c r="C68" s="32"/>
      <c r="D68" s="31"/>
      <c r="E68" s="33"/>
      <c r="F68" s="34"/>
      <c r="G68" s="35"/>
      <c r="H68" s="81"/>
      <c r="I68" s="54">
        <f t="shared" si="0"/>
        <v>0</v>
      </c>
      <c r="J68" s="81">
        <f t="shared" si="1"/>
        <v>0</v>
      </c>
      <c r="K68" s="78">
        <f t="shared" si="2"/>
        <v>0</v>
      </c>
      <c r="L68" s="41"/>
    </row>
    <row r="69" spans="1:12" s="42" customFormat="1">
      <c r="A69" s="39"/>
      <c r="B69" s="13"/>
      <c r="C69" s="32"/>
      <c r="D69" s="31"/>
      <c r="E69" s="33"/>
      <c r="F69" s="34"/>
      <c r="G69" s="35"/>
      <c r="H69" s="81"/>
      <c r="I69" s="54">
        <f t="shared" si="0"/>
        <v>0</v>
      </c>
      <c r="J69" s="81">
        <f t="shared" si="1"/>
        <v>0</v>
      </c>
      <c r="K69" s="78">
        <f t="shared" si="2"/>
        <v>0</v>
      </c>
      <c r="L69" s="41"/>
    </row>
    <row r="70" spans="1:12" s="42" customFormat="1">
      <c r="A70" s="39"/>
      <c r="B70" s="13"/>
      <c r="C70" s="32"/>
      <c r="D70" s="31"/>
      <c r="E70" s="33"/>
      <c r="F70" s="34"/>
      <c r="G70" s="35"/>
      <c r="H70" s="81"/>
      <c r="I70" s="54">
        <f t="shared" si="0"/>
        <v>0</v>
      </c>
      <c r="J70" s="81">
        <f t="shared" si="1"/>
        <v>0</v>
      </c>
      <c r="K70" s="78">
        <f t="shared" si="2"/>
        <v>0</v>
      </c>
      <c r="L70" s="41"/>
    </row>
    <row r="71" spans="1:12" s="42" customFormat="1">
      <c r="A71" s="39"/>
      <c r="B71" s="13"/>
      <c r="C71" s="32"/>
      <c r="D71" s="31"/>
      <c r="E71" s="33"/>
      <c r="F71" s="34"/>
      <c r="G71" s="35"/>
      <c r="H71" s="81"/>
      <c r="I71" s="54">
        <f t="shared" si="0"/>
        <v>0</v>
      </c>
      <c r="J71" s="81">
        <f t="shared" si="1"/>
        <v>0</v>
      </c>
      <c r="K71" s="78">
        <f t="shared" si="2"/>
        <v>0</v>
      </c>
      <c r="L71" s="41"/>
    </row>
    <row r="72" spans="1:12" s="42" customFormat="1">
      <c r="A72" s="39"/>
      <c r="B72" s="13"/>
      <c r="C72" s="32"/>
      <c r="D72" s="31"/>
      <c r="E72" s="33"/>
      <c r="F72" s="34"/>
      <c r="G72" s="35"/>
      <c r="H72" s="81"/>
      <c r="I72" s="54">
        <f t="shared" si="0"/>
        <v>0</v>
      </c>
      <c r="J72" s="81">
        <f t="shared" si="1"/>
        <v>0</v>
      </c>
      <c r="K72" s="78">
        <f t="shared" si="2"/>
        <v>0</v>
      </c>
      <c r="L72" s="41"/>
    </row>
    <row r="73" spans="1:12" s="42" customFormat="1">
      <c r="A73" s="39"/>
      <c r="B73" s="13"/>
      <c r="C73" s="32"/>
      <c r="D73" s="31"/>
      <c r="E73" s="33"/>
      <c r="F73" s="34"/>
      <c r="G73" s="35"/>
      <c r="H73" s="81"/>
      <c r="I73" s="54">
        <f t="shared" si="0"/>
        <v>0</v>
      </c>
      <c r="J73" s="81">
        <f t="shared" si="1"/>
        <v>0</v>
      </c>
      <c r="K73" s="78">
        <f t="shared" si="2"/>
        <v>0</v>
      </c>
      <c r="L73" s="41"/>
    </row>
    <row r="74" spans="1:12" s="42" customFormat="1">
      <c r="A74" s="39"/>
      <c r="B74" s="13"/>
      <c r="C74" s="32"/>
      <c r="D74" s="31"/>
      <c r="E74" s="33"/>
      <c r="F74" s="34"/>
      <c r="G74" s="35"/>
      <c r="H74" s="81"/>
      <c r="I74" s="54">
        <f t="shared" si="0"/>
        <v>0</v>
      </c>
      <c r="J74" s="81">
        <f t="shared" si="1"/>
        <v>0</v>
      </c>
      <c r="K74" s="78">
        <f t="shared" si="2"/>
        <v>0</v>
      </c>
      <c r="L74" s="41"/>
    </row>
    <row r="75" spans="1:12" s="42" customFormat="1">
      <c r="A75" s="39"/>
      <c r="B75" s="13"/>
      <c r="C75" s="32"/>
      <c r="D75" s="31"/>
      <c r="E75" s="33"/>
      <c r="F75" s="34"/>
      <c r="G75" s="35"/>
      <c r="H75" s="81"/>
      <c r="I75" s="54">
        <f t="shared" ref="I75:I138" si="3">H75*1.1</f>
        <v>0</v>
      </c>
      <c r="J75" s="81">
        <f t="shared" ref="J75:J138" si="4">H75*G75</f>
        <v>0</v>
      </c>
      <c r="K75" s="78">
        <f t="shared" ref="K75:K138" si="5">I75*G75</f>
        <v>0</v>
      </c>
      <c r="L75" s="41"/>
    </row>
    <row r="76" spans="1:12" s="42" customFormat="1">
      <c r="A76" s="39"/>
      <c r="B76" s="13"/>
      <c r="C76" s="32"/>
      <c r="D76" s="31"/>
      <c r="E76" s="33"/>
      <c r="F76" s="34"/>
      <c r="G76" s="35"/>
      <c r="H76" s="81"/>
      <c r="I76" s="54">
        <f t="shared" si="3"/>
        <v>0</v>
      </c>
      <c r="J76" s="81">
        <f t="shared" si="4"/>
        <v>0</v>
      </c>
      <c r="K76" s="78">
        <f t="shared" si="5"/>
        <v>0</v>
      </c>
      <c r="L76" s="41"/>
    </row>
    <row r="77" spans="1:12" s="42" customFormat="1">
      <c r="A77" s="39"/>
      <c r="B77" s="13"/>
      <c r="C77" s="32"/>
      <c r="D77" s="31"/>
      <c r="E77" s="33"/>
      <c r="F77" s="34"/>
      <c r="G77" s="35"/>
      <c r="H77" s="81"/>
      <c r="I77" s="54">
        <f t="shared" si="3"/>
        <v>0</v>
      </c>
      <c r="J77" s="81">
        <f t="shared" si="4"/>
        <v>0</v>
      </c>
      <c r="K77" s="78">
        <f t="shared" si="5"/>
        <v>0</v>
      </c>
      <c r="L77" s="41"/>
    </row>
    <row r="78" spans="1:12" s="42" customFormat="1">
      <c r="A78" s="39"/>
      <c r="B78" s="13"/>
      <c r="C78" s="32"/>
      <c r="D78" s="31"/>
      <c r="E78" s="33"/>
      <c r="F78" s="34"/>
      <c r="G78" s="35"/>
      <c r="H78" s="81"/>
      <c r="I78" s="54">
        <f t="shared" si="3"/>
        <v>0</v>
      </c>
      <c r="J78" s="81">
        <f t="shared" si="4"/>
        <v>0</v>
      </c>
      <c r="K78" s="78">
        <f t="shared" si="5"/>
        <v>0</v>
      </c>
      <c r="L78" s="41"/>
    </row>
    <row r="79" spans="1:12" s="42" customFormat="1">
      <c r="A79" s="39"/>
      <c r="B79" s="13"/>
      <c r="C79" s="32"/>
      <c r="D79" s="31"/>
      <c r="E79" s="33"/>
      <c r="F79" s="34"/>
      <c r="G79" s="35"/>
      <c r="H79" s="81"/>
      <c r="I79" s="54">
        <f t="shared" si="3"/>
        <v>0</v>
      </c>
      <c r="J79" s="81">
        <f t="shared" si="4"/>
        <v>0</v>
      </c>
      <c r="K79" s="78">
        <f t="shared" si="5"/>
        <v>0</v>
      </c>
      <c r="L79" s="41"/>
    </row>
    <row r="80" spans="1:12" s="42" customFormat="1">
      <c r="A80" s="39"/>
      <c r="B80" s="13"/>
      <c r="C80" s="32"/>
      <c r="D80" s="31"/>
      <c r="E80" s="33"/>
      <c r="F80" s="34"/>
      <c r="G80" s="35"/>
      <c r="H80" s="81"/>
      <c r="I80" s="54">
        <f t="shared" si="3"/>
        <v>0</v>
      </c>
      <c r="J80" s="81">
        <f t="shared" si="4"/>
        <v>0</v>
      </c>
      <c r="K80" s="78">
        <f t="shared" si="5"/>
        <v>0</v>
      </c>
      <c r="L80" s="41"/>
    </row>
    <row r="81" spans="1:12" s="42" customFormat="1">
      <c r="A81" s="39"/>
      <c r="B81" s="13"/>
      <c r="C81" s="32"/>
      <c r="D81" s="31"/>
      <c r="E81" s="33"/>
      <c r="F81" s="34"/>
      <c r="G81" s="35"/>
      <c r="H81" s="81"/>
      <c r="I81" s="54">
        <f t="shared" si="3"/>
        <v>0</v>
      </c>
      <c r="J81" s="81">
        <f t="shared" si="4"/>
        <v>0</v>
      </c>
      <c r="K81" s="78">
        <f t="shared" si="5"/>
        <v>0</v>
      </c>
      <c r="L81" s="41"/>
    </row>
    <row r="82" spans="1:12" s="42" customFormat="1">
      <c r="A82" s="39"/>
      <c r="B82" s="13"/>
      <c r="C82" s="32"/>
      <c r="D82" s="31"/>
      <c r="E82" s="33"/>
      <c r="F82" s="34"/>
      <c r="G82" s="35"/>
      <c r="H82" s="81"/>
      <c r="I82" s="54">
        <f t="shared" si="3"/>
        <v>0</v>
      </c>
      <c r="J82" s="81">
        <f t="shared" si="4"/>
        <v>0</v>
      </c>
      <c r="K82" s="78">
        <f t="shared" si="5"/>
        <v>0</v>
      </c>
      <c r="L82" s="41"/>
    </row>
    <row r="83" spans="1:12" s="42" customFormat="1">
      <c r="A83" s="39"/>
      <c r="B83" s="13"/>
      <c r="C83" s="32"/>
      <c r="D83" s="31"/>
      <c r="E83" s="33"/>
      <c r="F83" s="34"/>
      <c r="G83" s="35"/>
      <c r="H83" s="81"/>
      <c r="I83" s="54">
        <f t="shared" si="3"/>
        <v>0</v>
      </c>
      <c r="J83" s="81">
        <f t="shared" si="4"/>
        <v>0</v>
      </c>
      <c r="K83" s="78">
        <f t="shared" si="5"/>
        <v>0</v>
      </c>
      <c r="L83" s="41"/>
    </row>
    <row r="84" spans="1:12" s="42" customFormat="1">
      <c r="A84" s="39"/>
      <c r="B84" s="13"/>
      <c r="C84" s="32"/>
      <c r="D84" s="31"/>
      <c r="E84" s="33"/>
      <c r="F84" s="34"/>
      <c r="G84" s="35"/>
      <c r="H84" s="81"/>
      <c r="I84" s="54">
        <f t="shared" si="3"/>
        <v>0</v>
      </c>
      <c r="J84" s="81">
        <f t="shared" si="4"/>
        <v>0</v>
      </c>
      <c r="K84" s="78">
        <f t="shared" si="5"/>
        <v>0</v>
      </c>
      <c r="L84" s="41"/>
    </row>
    <row r="85" spans="1:12" s="42" customFormat="1">
      <c r="A85" s="39"/>
      <c r="B85" s="13"/>
      <c r="C85" s="32"/>
      <c r="D85" s="31"/>
      <c r="E85" s="33"/>
      <c r="F85" s="34"/>
      <c r="G85" s="35"/>
      <c r="H85" s="81"/>
      <c r="I85" s="54">
        <f t="shared" si="3"/>
        <v>0</v>
      </c>
      <c r="J85" s="81">
        <f t="shared" si="4"/>
        <v>0</v>
      </c>
      <c r="K85" s="78">
        <f t="shared" si="5"/>
        <v>0</v>
      </c>
      <c r="L85" s="41"/>
    </row>
    <row r="86" spans="1:12" s="42" customFormat="1">
      <c r="A86" s="39"/>
      <c r="B86" s="13"/>
      <c r="C86" s="32"/>
      <c r="D86" s="31"/>
      <c r="E86" s="33"/>
      <c r="F86" s="34"/>
      <c r="G86" s="35"/>
      <c r="H86" s="81"/>
      <c r="I86" s="54">
        <f t="shared" si="3"/>
        <v>0</v>
      </c>
      <c r="J86" s="81">
        <f t="shared" si="4"/>
        <v>0</v>
      </c>
      <c r="K86" s="78">
        <f t="shared" si="5"/>
        <v>0</v>
      </c>
      <c r="L86" s="41"/>
    </row>
    <row r="87" spans="1:12" s="42" customFormat="1">
      <c r="A87" s="39"/>
      <c r="B87" s="13"/>
      <c r="C87" s="32"/>
      <c r="D87" s="31"/>
      <c r="E87" s="33"/>
      <c r="F87" s="34"/>
      <c r="G87" s="35"/>
      <c r="H87" s="81"/>
      <c r="I87" s="54">
        <f t="shared" si="3"/>
        <v>0</v>
      </c>
      <c r="J87" s="81">
        <f t="shared" si="4"/>
        <v>0</v>
      </c>
      <c r="K87" s="78">
        <f t="shared" si="5"/>
        <v>0</v>
      </c>
      <c r="L87" s="41"/>
    </row>
    <row r="88" spans="1:12" s="42" customFormat="1">
      <c r="A88" s="39"/>
      <c r="B88" s="13"/>
      <c r="C88" s="32"/>
      <c r="D88" s="31"/>
      <c r="E88" s="33"/>
      <c r="F88" s="34"/>
      <c r="G88" s="35"/>
      <c r="H88" s="81"/>
      <c r="I88" s="54">
        <f t="shared" si="3"/>
        <v>0</v>
      </c>
      <c r="J88" s="81">
        <f t="shared" si="4"/>
        <v>0</v>
      </c>
      <c r="K88" s="78">
        <f t="shared" si="5"/>
        <v>0</v>
      </c>
      <c r="L88" s="41"/>
    </row>
    <row r="89" spans="1:12" s="42" customFormat="1">
      <c r="A89" s="39"/>
      <c r="B89" s="13"/>
      <c r="C89" s="32"/>
      <c r="D89" s="31"/>
      <c r="E89" s="33"/>
      <c r="F89" s="34"/>
      <c r="G89" s="35"/>
      <c r="H89" s="81"/>
      <c r="I89" s="54">
        <f t="shared" si="3"/>
        <v>0</v>
      </c>
      <c r="J89" s="81">
        <f t="shared" si="4"/>
        <v>0</v>
      </c>
      <c r="K89" s="78">
        <f t="shared" si="5"/>
        <v>0</v>
      </c>
      <c r="L89" s="41"/>
    </row>
    <row r="90" spans="1:12" s="42" customFormat="1">
      <c r="A90" s="39"/>
      <c r="B90" s="13"/>
      <c r="C90" s="32"/>
      <c r="D90" s="31"/>
      <c r="E90" s="33"/>
      <c r="F90" s="34"/>
      <c r="G90" s="35"/>
      <c r="H90" s="81"/>
      <c r="I90" s="54">
        <f t="shared" si="3"/>
        <v>0</v>
      </c>
      <c r="J90" s="81">
        <f t="shared" si="4"/>
        <v>0</v>
      </c>
      <c r="K90" s="78">
        <f t="shared" si="5"/>
        <v>0</v>
      </c>
      <c r="L90" s="41"/>
    </row>
    <row r="91" spans="1:12" s="42" customFormat="1">
      <c r="A91" s="39"/>
      <c r="B91" s="13"/>
      <c r="C91" s="32"/>
      <c r="D91" s="31"/>
      <c r="E91" s="33"/>
      <c r="F91" s="34"/>
      <c r="G91" s="35"/>
      <c r="H91" s="81"/>
      <c r="I91" s="54">
        <f t="shared" si="3"/>
        <v>0</v>
      </c>
      <c r="J91" s="81">
        <f t="shared" si="4"/>
        <v>0</v>
      </c>
      <c r="K91" s="78">
        <f t="shared" si="5"/>
        <v>0</v>
      </c>
      <c r="L91" s="41"/>
    </row>
    <row r="92" spans="1:12" s="42" customFormat="1">
      <c r="A92" s="39"/>
      <c r="B92" s="13"/>
      <c r="C92" s="32"/>
      <c r="D92" s="31"/>
      <c r="E92" s="33"/>
      <c r="F92" s="34"/>
      <c r="G92" s="35"/>
      <c r="H92" s="81"/>
      <c r="I92" s="54">
        <f t="shared" si="3"/>
        <v>0</v>
      </c>
      <c r="J92" s="81">
        <f t="shared" si="4"/>
        <v>0</v>
      </c>
      <c r="K92" s="78">
        <f t="shared" si="5"/>
        <v>0</v>
      </c>
      <c r="L92" s="41"/>
    </row>
    <row r="93" spans="1:12" s="42" customFormat="1">
      <c r="A93" s="39"/>
      <c r="B93" s="13"/>
      <c r="C93" s="32"/>
      <c r="D93" s="31"/>
      <c r="E93" s="33"/>
      <c r="F93" s="34"/>
      <c r="G93" s="35"/>
      <c r="H93" s="81"/>
      <c r="I93" s="54">
        <f t="shared" si="3"/>
        <v>0</v>
      </c>
      <c r="J93" s="81">
        <f t="shared" si="4"/>
        <v>0</v>
      </c>
      <c r="K93" s="78">
        <f t="shared" si="5"/>
        <v>0</v>
      </c>
      <c r="L93" s="41"/>
    </row>
    <row r="94" spans="1:12" s="42" customFormat="1">
      <c r="A94" s="39"/>
      <c r="B94" s="13"/>
      <c r="C94" s="32"/>
      <c r="D94" s="31"/>
      <c r="E94" s="33"/>
      <c r="F94" s="34"/>
      <c r="G94" s="35"/>
      <c r="H94" s="81"/>
      <c r="I94" s="54">
        <f t="shared" si="3"/>
        <v>0</v>
      </c>
      <c r="J94" s="81">
        <f t="shared" si="4"/>
        <v>0</v>
      </c>
      <c r="K94" s="78">
        <f t="shared" si="5"/>
        <v>0</v>
      </c>
      <c r="L94" s="41"/>
    </row>
    <row r="95" spans="1:12" s="42" customFormat="1">
      <c r="A95" s="39"/>
      <c r="B95" s="13"/>
      <c r="C95" s="32"/>
      <c r="D95" s="31"/>
      <c r="E95" s="33"/>
      <c r="F95" s="34"/>
      <c r="G95" s="35"/>
      <c r="H95" s="81"/>
      <c r="I95" s="54">
        <f t="shared" si="3"/>
        <v>0</v>
      </c>
      <c r="J95" s="81">
        <f t="shared" si="4"/>
        <v>0</v>
      </c>
      <c r="K95" s="78">
        <f t="shared" si="5"/>
        <v>0</v>
      </c>
      <c r="L95" s="41"/>
    </row>
    <row r="96" spans="1:12" s="42" customFormat="1">
      <c r="A96" s="39"/>
      <c r="B96" s="13"/>
      <c r="C96" s="32"/>
      <c r="D96" s="31"/>
      <c r="E96" s="33"/>
      <c r="F96" s="34"/>
      <c r="G96" s="35"/>
      <c r="H96" s="81"/>
      <c r="I96" s="54">
        <f t="shared" si="3"/>
        <v>0</v>
      </c>
      <c r="J96" s="81">
        <f t="shared" si="4"/>
        <v>0</v>
      </c>
      <c r="K96" s="78">
        <f t="shared" si="5"/>
        <v>0</v>
      </c>
      <c r="L96" s="41"/>
    </row>
    <row r="97" spans="1:12" s="42" customFormat="1">
      <c r="A97" s="39"/>
      <c r="B97" s="13"/>
      <c r="C97" s="32"/>
      <c r="D97" s="31"/>
      <c r="E97" s="33"/>
      <c r="F97" s="34"/>
      <c r="G97" s="35"/>
      <c r="H97" s="81"/>
      <c r="I97" s="54">
        <f t="shared" si="3"/>
        <v>0</v>
      </c>
      <c r="J97" s="81">
        <f t="shared" si="4"/>
        <v>0</v>
      </c>
      <c r="K97" s="78">
        <f t="shared" si="5"/>
        <v>0</v>
      </c>
      <c r="L97" s="41"/>
    </row>
    <row r="98" spans="1:12" s="42" customFormat="1">
      <c r="A98" s="39"/>
      <c r="B98" s="13"/>
      <c r="C98" s="32"/>
      <c r="D98" s="31"/>
      <c r="E98" s="33"/>
      <c r="F98" s="34"/>
      <c r="G98" s="35"/>
      <c r="H98" s="81"/>
      <c r="I98" s="54">
        <f t="shared" si="3"/>
        <v>0</v>
      </c>
      <c r="J98" s="81">
        <f t="shared" si="4"/>
        <v>0</v>
      </c>
      <c r="K98" s="78">
        <f t="shared" si="5"/>
        <v>0</v>
      </c>
      <c r="L98" s="41"/>
    </row>
    <row r="99" spans="1:12" s="42" customFormat="1">
      <c r="A99" s="39"/>
      <c r="B99" s="13"/>
      <c r="C99" s="32"/>
      <c r="D99" s="31"/>
      <c r="E99" s="33"/>
      <c r="F99" s="34"/>
      <c r="G99" s="35"/>
      <c r="H99" s="81"/>
      <c r="I99" s="54">
        <f t="shared" si="3"/>
        <v>0</v>
      </c>
      <c r="J99" s="81">
        <f t="shared" si="4"/>
        <v>0</v>
      </c>
      <c r="K99" s="78">
        <f t="shared" si="5"/>
        <v>0</v>
      </c>
      <c r="L99" s="41"/>
    </row>
    <row r="100" spans="1:12" s="42" customFormat="1">
      <c r="A100" s="39"/>
      <c r="B100" s="13"/>
      <c r="C100" s="32"/>
      <c r="D100" s="31"/>
      <c r="E100" s="33"/>
      <c r="F100" s="34"/>
      <c r="G100" s="35"/>
      <c r="H100" s="81"/>
      <c r="I100" s="54">
        <f t="shared" si="3"/>
        <v>0</v>
      </c>
      <c r="J100" s="81">
        <f t="shared" si="4"/>
        <v>0</v>
      </c>
      <c r="K100" s="78">
        <f t="shared" si="5"/>
        <v>0</v>
      </c>
      <c r="L100" s="41"/>
    </row>
    <row r="101" spans="1:12" s="42" customFormat="1">
      <c r="A101" s="39"/>
      <c r="B101" s="13"/>
      <c r="C101" s="32"/>
      <c r="D101" s="31"/>
      <c r="E101" s="33"/>
      <c r="F101" s="34"/>
      <c r="G101" s="35"/>
      <c r="H101" s="81"/>
      <c r="I101" s="54">
        <f t="shared" si="3"/>
        <v>0</v>
      </c>
      <c r="J101" s="81">
        <f t="shared" si="4"/>
        <v>0</v>
      </c>
      <c r="K101" s="78">
        <f t="shared" si="5"/>
        <v>0</v>
      </c>
      <c r="L101" s="41"/>
    </row>
    <row r="102" spans="1:12" s="42" customFormat="1">
      <c r="A102" s="39"/>
      <c r="B102" s="13"/>
      <c r="C102" s="32"/>
      <c r="D102" s="31"/>
      <c r="E102" s="33"/>
      <c r="F102" s="34"/>
      <c r="G102" s="35"/>
      <c r="H102" s="81"/>
      <c r="I102" s="54">
        <f t="shared" si="3"/>
        <v>0</v>
      </c>
      <c r="J102" s="81">
        <f t="shared" si="4"/>
        <v>0</v>
      </c>
      <c r="K102" s="78">
        <f t="shared" si="5"/>
        <v>0</v>
      </c>
      <c r="L102" s="41"/>
    </row>
    <row r="103" spans="1:12" s="42" customFormat="1">
      <c r="A103" s="39"/>
      <c r="B103" s="13"/>
      <c r="C103" s="32"/>
      <c r="D103" s="31"/>
      <c r="E103" s="33"/>
      <c r="F103" s="34"/>
      <c r="G103" s="23"/>
      <c r="H103" s="81"/>
      <c r="I103" s="54">
        <f t="shared" si="3"/>
        <v>0</v>
      </c>
      <c r="J103" s="81">
        <f t="shared" si="4"/>
        <v>0</v>
      </c>
      <c r="K103" s="78">
        <f t="shared" si="5"/>
        <v>0</v>
      </c>
      <c r="L103" s="41"/>
    </row>
    <row r="104" spans="1:12" s="42" customFormat="1">
      <c r="A104" s="39"/>
      <c r="B104" s="13"/>
      <c r="C104" s="32"/>
      <c r="D104" s="31"/>
      <c r="E104" s="33"/>
      <c r="F104" s="34"/>
      <c r="G104" s="23"/>
      <c r="H104" s="81"/>
      <c r="I104" s="54">
        <f t="shared" si="3"/>
        <v>0</v>
      </c>
      <c r="J104" s="81">
        <f t="shared" si="4"/>
        <v>0</v>
      </c>
      <c r="K104" s="78">
        <f t="shared" si="5"/>
        <v>0</v>
      </c>
      <c r="L104" s="41"/>
    </row>
    <row r="105" spans="1:12" s="42" customFormat="1">
      <c r="A105" s="39"/>
      <c r="B105" s="13"/>
      <c r="C105" s="32"/>
      <c r="D105" s="31"/>
      <c r="E105" s="33"/>
      <c r="F105" s="34"/>
      <c r="G105" s="23"/>
      <c r="H105" s="81"/>
      <c r="I105" s="54">
        <f t="shared" si="3"/>
        <v>0</v>
      </c>
      <c r="J105" s="81">
        <f t="shared" si="4"/>
        <v>0</v>
      </c>
      <c r="K105" s="78">
        <f t="shared" si="5"/>
        <v>0</v>
      </c>
      <c r="L105" s="41"/>
    </row>
    <row r="106" spans="1:12" s="42" customFormat="1">
      <c r="A106" s="39"/>
      <c r="B106" s="13"/>
      <c r="C106" s="32"/>
      <c r="D106" s="31"/>
      <c r="E106" s="33"/>
      <c r="F106" s="34"/>
      <c r="G106" s="23"/>
      <c r="H106" s="81"/>
      <c r="I106" s="54">
        <f t="shared" si="3"/>
        <v>0</v>
      </c>
      <c r="J106" s="81">
        <f t="shared" si="4"/>
        <v>0</v>
      </c>
      <c r="K106" s="78">
        <f t="shared" si="5"/>
        <v>0</v>
      </c>
      <c r="L106" s="41"/>
    </row>
    <row r="107" spans="1:12">
      <c r="A107" s="39"/>
      <c r="B107" s="21"/>
      <c r="C107" s="32"/>
      <c r="D107" s="31"/>
      <c r="E107" s="33"/>
      <c r="F107" s="34"/>
      <c r="G107" s="23"/>
      <c r="H107" s="81"/>
      <c r="I107" s="54">
        <f t="shared" si="3"/>
        <v>0</v>
      </c>
      <c r="J107" s="81">
        <f t="shared" si="4"/>
        <v>0</v>
      </c>
      <c r="K107" s="78">
        <f t="shared" si="5"/>
        <v>0</v>
      </c>
    </row>
    <row r="108" spans="1:12">
      <c r="A108" s="39"/>
      <c r="B108" s="13"/>
      <c r="C108" s="32"/>
      <c r="D108" s="31"/>
      <c r="E108" s="33"/>
      <c r="F108" s="34"/>
      <c r="G108" s="23"/>
      <c r="H108" s="81"/>
      <c r="I108" s="54">
        <f t="shared" si="3"/>
        <v>0</v>
      </c>
      <c r="J108" s="81">
        <f t="shared" si="4"/>
        <v>0</v>
      </c>
      <c r="K108" s="78">
        <f t="shared" si="5"/>
        <v>0</v>
      </c>
    </row>
    <row r="109" spans="1:12">
      <c r="A109" s="39"/>
      <c r="B109" s="13"/>
      <c r="C109" s="32"/>
      <c r="D109" s="31"/>
      <c r="E109" s="25"/>
      <c r="F109" s="34"/>
      <c r="G109" s="23"/>
      <c r="H109" s="81"/>
      <c r="I109" s="54">
        <f t="shared" si="3"/>
        <v>0</v>
      </c>
      <c r="J109" s="81">
        <f t="shared" si="4"/>
        <v>0</v>
      </c>
      <c r="K109" s="78">
        <f t="shared" si="5"/>
        <v>0</v>
      </c>
    </row>
    <row r="110" spans="1:12">
      <c r="A110" s="39"/>
      <c r="B110" s="13"/>
      <c r="C110" s="32"/>
      <c r="D110" s="31"/>
      <c r="E110" s="25"/>
      <c r="F110" s="20"/>
      <c r="G110" s="23"/>
      <c r="H110" s="81"/>
      <c r="I110" s="54">
        <f t="shared" si="3"/>
        <v>0</v>
      </c>
      <c r="J110" s="81">
        <f t="shared" si="4"/>
        <v>0</v>
      </c>
      <c r="K110" s="78">
        <f t="shared" si="5"/>
        <v>0</v>
      </c>
    </row>
    <row r="111" spans="1:12">
      <c r="A111" s="39"/>
      <c r="B111" s="13"/>
      <c r="C111" s="32"/>
      <c r="D111" s="31"/>
      <c r="E111" s="25"/>
      <c r="F111" s="20"/>
      <c r="G111" s="23"/>
      <c r="H111" s="81"/>
      <c r="I111" s="54">
        <f t="shared" si="3"/>
        <v>0</v>
      </c>
      <c r="J111" s="81">
        <f t="shared" si="4"/>
        <v>0</v>
      </c>
      <c r="K111" s="78">
        <f t="shared" si="5"/>
        <v>0</v>
      </c>
    </row>
    <row r="112" spans="1:12">
      <c r="A112" s="39"/>
      <c r="B112" s="13"/>
      <c r="C112" s="32"/>
      <c r="D112" s="31"/>
      <c r="E112" s="25"/>
      <c r="F112" s="20"/>
      <c r="G112" s="23"/>
      <c r="H112" s="81"/>
      <c r="I112" s="54">
        <f t="shared" si="3"/>
        <v>0</v>
      </c>
      <c r="J112" s="81">
        <f t="shared" si="4"/>
        <v>0</v>
      </c>
      <c r="K112" s="78">
        <f t="shared" si="5"/>
        <v>0</v>
      </c>
    </row>
    <row r="113" spans="1:11">
      <c r="A113" s="39"/>
      <c r="B113" s="13"/>
      <c r="C113" s="32"/>
      <c r="D113" s="31"/>
      <c r="E113" s="25"/>
      <c r="F113" s="20"/>
      <c r="G113" s="23"/>
      <c r="H113" s="81"/>
      <c r="I113" s="54">
        <f t="shared" si="3"/>
        <v>0</v>
      </c>
      <c r="J113" s="81">
        <f t="shared" si="4"/>
        <v>0</v>
      </c>
      <c r="K113" s="78">
        <f t="shared" si="5"/>
        <v>0</v>
      </c>
    </row>
    <row r="114" spans="1:11">
      <c r="A114" s="39"/>
      <c r="B114" s="13"/>
      <c r="C114" s="32"/>
      <c r="D114" s="31"/>
      <c r="E114" s="25"/>
      <c r="F114" s="20"/>
      <c r="G114" s="23"/>
      <c r="H114" s="81"/>
      <c r="I114" s="54">
        <f t="shared" si="3"/>
        <v>0</v>
      </c>
      <c r="J114" s="81">
        <f t="shared" si="4"/>
        <v>0</v>
      </c>
      <c r="K114" s="78">
        <f t="shared" si="5"/>
        <v>0</v>
      </c>
    </row>
    <row r="115" spans="1:11">
      <c r="A115" s="39"/>
      <c r="B115" s="13"/>
      <c r="C115" s="32"/>
      <c r="D115" s="31"/>
      <c r="E115" s="25"/>
      <c r="F115" s="20"/>
      <c r="G115" s="23"/>
      <c r="H115" s="81"/>
      <c r="I115" s="54">
        <f t="shared" si="3"/>
        <v>0</v>
      </c>
      <c r="J115" s="81">
        <f t="shared" si="4"/>
        <v>0</v>
      </c>
      <c r="K115" s="78">
        <f t="shared" si="5"/>
        <v>0</v>
      </c>
    </row>
    <row r="116" spans="1:11">
      <c r="A116" s="39"/>
      <c r="B116" s="13"/>
      <c r="C116" s="32"/>
      <c r="D116" s="31"/>
      <c r="E116" s="25"/>
      <c r="F116" s="20"/>
      <c r="G116" s="23"/>
      <c r="H116" s="81"/>
      <c r="I116" s="54">
        <f t="shared" si="3"/>
        <v>0</v>
      </c>
      <c r="J116" s="81">
        <f t="shared" si="4"/>
        <v>0</v>
      </c>
      <c r="K116" s="78">
        <f t="shared" si="5"/>
        <v>0</v>
      </c>
    </row>
    <row r="117" spans="1:11">
      <c r="A117" s="39"/>
      <c r="B117" s="13"/>
      <c r="C117" s="32"/>
      <c r="D117" s="31"/>
      <c r="E117" s="25"/>
      <c r="F117" s="20"/>
      <c r="G117" s="23"/>
      <c r="H117" s="81"/>
      <c r="I117" s="54">
        <f t="shared" si="3"/>
        <v>0</v>
      </c>
      <c r="J117" s="81">
        <f t="shared" si="4"/>
        <v>0</v>
      </c>
      <c r="K117" s="78">
        <f t="shared" si="5"/>
        <v>0</v>
      </c>
    </row>
    <row r="118" spans="1:11">
      <c r="A118" s="39"/>
      <c r="B118" s="13"/>
      <c r="C118" s="32"/>
      <c r="D118" s="31"/>
      <c r="E118" s="25"/>
      <c r="F118" s="20"/>
      <c r="G118" s="23"/>
      <c r="H118" s="81"/>
      <c r="I118" s="54">
        <f t="shared" si="3"/>
        <v>0</v>
      </c>
      <c r="J118" s="81">
        <f t="shared" si="4"/>
        <v>0</v>
      </c>
      <c r="K118" s="78">
        <f t="shared" si="5"/>
        <v>0</v>
      </c>
    </row>
    <row r="119" spans="1:11">
      <c r="A119" s="39"/>
      <c r="B119" s="13"/>
      <c r="C119" s="32"/>
      <c r="D119" s="31"/>
      <c r="E119" s="25"/>
      <c r="F119" s="20"/>
      <c r="G119" s="23"/>
      <c r="H119" s="81"/>
      <c r="I119" s="54">
        <f t="shared" si="3"/>
        <v>0</v>
      </c>
      <c r="J119" s="81">
        <f t="shared" si="4"/>
        <v>0</v>
      </c>
      <c r="K119" s="78">
        <f t="shared" si="5"/>
        <v>0</v>
      </c>
    </row>
    <row r="120" spans="1:11">
      <c r="A120" s="39"/>
      <c r="B120" s="24"/>
      <c r="C120" s="32"/>
      <c r="D120" s="164"/>
      <c r="E120" s="25"/>
      <c r="F120" s="20"/>
      <c r="G120" s="23"/>
      <c r="H120" s="81"/>
      <c r="I120" s="54">
        <f t="shared" si="3"/>
        <v>0</v>
      </c>
      <c r="J120" s="81">
        <f t="shared" si="4"/>
        <v>0</v>
      </c>
      <c r="K120" s="78">
        <f t="shared" si="5"/>
        <v>0</v>
      </c>
    </row>
    <row r="121" spans="1:11">
      <c r="A121" s="39"/>
      <c r="B121" s="24"/>
      <c r="C121" s="32"/>
      <c r="D121" s="164"/>
      <c r="E121" s="25"/>
      <c r="F121" s="20"/>
      <c r="G121" s="23"/>
      <c r="H121" s="81"/>
      <c r="I121" s="54">
        <f t="shared" si="3"/>
        <v>0</v>
      </c>
      <c r="J121" s="81">
        <f t="shared" si="4"/>
        <v>0</v>
      </c>
      <c r="K121" s="78">
        <f t="shared" si="5"/>
        <v>0</v>
      </c>
    </row>
    <row r="122" spans="1:11">
      <c r="A122" s="39"/>
      <c r="B122" s="24"/>
      <c r="C122" s="32"/>
      <c r="D122" s="164"/>
      <c r="E122" s="25"/>
      <c r="F122" s="20"/>
      <c r="G122" s="23"/>
      <c r="H122" s="81"/>
      <c r="I122" s="54">
        <f t="shared" si="3"/>
        <v>0</v>
      </c>
      <c r="J122" s="81">
        <f t="shared" si="4"/>
        <v>0</v>
      </c>
      <c r="K122" s="78">
        <f t="shared" si="5"/>
        <v>0</v>
      </c>
    </row>
    <row r="123" spans="1:11">
      <c r="A123" s="39"/>
      <c r="B123" s="24"/>
      <c r="C123" s="32"/>
      <c r="D123" s="164"/>
      <c r="E123" s="25"/>
      <c r="F123" s="20"/>
      <c r="G123" s="23"/>
      <c r="H123" s="81"/>
      <c r="I123" s="54">
        <f t="shared" si="3"/>
        <v>0</v>
      </c>
      <c r="J123" s="81">
        <f t="shared" si="4"/>
        <v>0</v>
      </c>
      <c r="K123" s="78">
        <f t="shared" si="5"/>
        <v>0</v>
      </c>
    </row>
    <row r="124" spans="1:11">
      <c r="A124" s="39"/>
      <c r="B124" s="24"/>
      <c r="C124" s="32"/>
      <c r="D124" s="164"/>
      <c r="E124" s="25"/>
      <c r="F124" s="20"/>
      <c r="G124" s="23"/>
      <c r="H124" s="81"/>
      <c r="I124" s="54">
        <f t="shared" si="3"/>
        <v>0</v>
      </c>
      <c r="J124" s="81">
        <f t="shared" si="4"/>
        <v>0</v>
      </c>
      <c r="K124" s="78">
        <f t="shared" si="5"/>
        <v>0</v>
      </c>
    </row>
    <row r="125" spans="1:11">
      <c r="A125" s="39"/>
      <c r="B125" s="24"/>
      <c r="C125" s="32"/>
      <c r="D125" s="164"/>
      <c r="E125" s="33"/>
      <c r="F125" s="34"/>
      <c r="G125" s="23"/>
      <c r="H125" s="81"/>
      <c r="I125" s="54">
        <f t="shared" si="3"/>
        <v>0</v>
      </c>
      <c r="J125" s="81">
        <f t="shared" si="4"/>
        <v>0</v>
      </c>
      <c r="K125" s="78">
        <f t="shared" si="5"/>
        <v>0</v>
      </c>
    </row>
    <row r="126" spans="1:11">
      <c r="A126" s="39"/>
      <c r="B126" s="24"/>
      <c r="C126" s="32"/>
      <c r="D126" s="164"/>
      <c r="E126" s="33"/>
      <c r="F126" s="34"/>
      <c r="G126" s="23"/>
      <c r="H126" s="81"/>
      <c r="I126" s="54">
        <f t="shared" si="3"/>
        <v>0</v>
      </c>
      <c r="J126" s="81">
        <f t="shared" si="4"/>
        <v>0</v>
      </c>
      <c r="K126" s="78">
        <f t="shared" si="5"/>
        <v>0</v>
      </c>
    </row>
    <row r="127" spans="1:11">
      <c r="A127" s="39"/>
      <c r="B127" s="24"/>
      <c r="C127" s="32"/>
      <c r="D127" s="164"/>
      <c r="E127" s="25"/>
      <c r="F127" s="23"/>
      <c r="G127" s="23"/>
      <c r="H127" s="81"/>
      <c r="I127" s="54">
        <f t="shared" si="3"/>
        <v>0</v>
      </c>
      <c r="J127" s="81">
        <f t="shared" si="4"/>
        <v>0</v>
      </c>
      <c r="K127" s="78">
        <f t="shared" si="5"/>
        <v>0</v>
      </c>
    </row>
    <row r="128" spans="1:11">
      <c r="A128" s="39"/>
      <c r="B128" s="13"/>
      <c r="C128" s="32"/>
      <c r="D128" s="31"/>
      <c r="E128" s="25"/>
      <c r="F128" s="23"/>
      <c r="G128" s="23"/>
      <c r="H128" s="81"/>
      <c r="I128" s="54">
        <f t="shared" si="3"/>
        <v>0</v>
      </c>
      <c r="J128" s="81">
        <f t="shared" si="4"/>
        <v>0</v>
      </c>
      <c r="K128" s="78">
        <f t="shared" si="5"/>
        <v>0</v>
      </c>
    </row>
    <row r="129" spans="1:11">
      <c r="A129" s="39"/>
      <c r="B129" s="13"/>
      <c r="C129" s="32"/>
      <c r="D129" s="31"/>
      <c r="E129" s="33"/>
      <c r="F129" s="20"/>
      <c r="G129" s="23"/>
      <c r="H129" s="81"/>
      <c r="I129" s="54">
        <f t="shared" si="3"/>
        <v>0</v>
      </c>
      <c r="J129" s="81">
        <f t="shared" si="4"/>
        <v>0</v>
      </c>
      <c r="K129" s="78">
        <f t="shared" si="5"/>
        <v>0</v>
      </c>
    </row>
    <row r="130" spans="1:11">
      <c r="A130" s="39"/>
      <c r="B130" s="13"/>
      <c r="C130" s="32"/>
      <c r="D130" s="31"/>
      <c r="E130" s="33"/>
      <c r="F130" s="34"/>
      <c r="G130" s="35"/>
      <c r="H130" s="81"/>
      <c r="I130" s="54">
        <f t="shared" si="3"/>
        <v>0</v>
      </c>
      <c r="J130" s="81">
        <f t="shared" si="4"/>
        <v>0</v>
      </c>
      <c r="K130" s="78">
        <f t="shared" si="5"/>
        <v>0</v>
      </c>
    </row>
    <row r="131" spans="1:11">
      <c r="A131" s="39"/>
      <c r="B131" s="13"/>
      <c r="C131" s="32"/>
      <c r="D131" s="31"/>
      <c r="E131" s="33"/>
      <c r="F131" s="34"/>
      <c r="G131" s="35"/>
      <c r="H131" s="81"/>
      <c r="I131" s="54">
        <f t="shared" si="3"/>
        <v>0</v>
      </c>
      <c r="J131" s="81">
        <f t="shared" si="4"/>
        <v>0</v>
      </c>
      <c r="K131" s="78">
        <f t="shared" si="5"/>
        <v>0</v>
      </c>
    </row>
    <row r="132" spans="1:11">
      <c r="A132" s="39"/>
      <c r="B132" s="13"/>
      <c r="C132" s="32"/>
      <c r="D132" s="31"/>
      <c r="E132" s="33"/>
      <c r="F132" s="34"/>
      <c r="G132" s="23"/>
      <c r="H132" s="81"/>
      <c r="I132" s="54">
        <f t="shared" si="3"/>
        <v>0</v>
      </c>
      <c r="J132" s="81">
        <f t="shared" si="4"/>
        <v>0</v>
      </c>
      <c r="K132" s="78">
        <f t="shared" si="5"/>
        <v>0</v>
      </c>
    </row>
    <row r="133" spans="1:11">
      <c r="A133" s="39"/>
      <c r="B133" s="13"/>
      <c r="C133" s="32"/>
      <c r="D133" s="31"/>
      <c r="E133" s="33"/>
      <c r="F133" s="34"/>
      <c r="G133" s="23"/>
      <c r="H133" s="81"/>
      <c r="I133" s="54">
        <f t="shared" si="3"/>
        <v>0</v>
      </c>
      <c r="J133" s="81">
        <f t="shared" si="4"/>
        <v>0</v>
      </c>
      <c r="K133" s="78">
        <f t="shared" si="5"/>
        <v>0</v>
      </c>
    </row>
    <row r="134" spans="1:11">
      <c r="A134" s="39"/>
      <c r="B134" s="13"/>
      <c r="C134" s="32"/>
      <c r="D134" s="31"/>
      <c r="E134" s="33"/>
      <c r="F134" s="34"/>
      <c r="G134" s="23"/>
      <c r="H134" s="81"/>
      <c r="I134" s="54">
        <f t="shared" si="3"/>
        <v>0</v>
      </c>
      <c r="J134" s="81">
        <f t="shared" si="4"/>
        <v>0</v>
      </c>
      <c r="K134" s="78">
        <f t="shared" si="5"/>
        <v>0</v>
      </c>
    </row>
    <row r="135" spans="1:11">
      <c r="A135" s="39"/>
      <c r="B135" s="13"/>
      <c r="C135" s="32"/>
      <c r="D135" s="31"/>
      <c r="E135" s="25"/>
      <c r="F135" s="20"/>
      <c r="G135" s="23"/>
      <c r="H135" s="81"/>
      <c r="I135" s="54">
        <f t="shared" si="3"/>
        <v>0</v>
      </c>
      <c r="J135" s="81">
        <f t="shared" si="4"/>
        <v>0</v>
      </c>
      <c r="K135" s="78">
        <f t="shared" si="5"/>
        <v>0</v>
      </c>
    </row>
    <row r="136" spans="1:11">
      <c r="A136" s="39"/>
      <c r="B136" s="13"/>
      <c r="C136" s="32"/>
      <c r="D136" s="31"/>
      <c r="E136" s="25"/>
      <c r="F136" s="20"/>
      <c r="G136" s="23"/>
      <c r="H136" s="81"/>
      <c r="I136" s="54">
        <f t="shared" si="3"/>
        <v>0</v>
      </c>
      <c r="J136" s="81">
        <f t="shared" si="4"/>
        <v>0</v>
      </c>
      <c r="K136" s="78">
        <f t="shared" si="5"/>
        <v>0</v>
      </c>
    </row>
    <row r="137" spans="1:11">
      <c r="A137" s="39"/>
      <c r="B137" s="13"/>
      <c r="C137" s="32"/>
      <c r="D137" s="31"/>
      <c r="E137" s="25"/>
      <c r="F137" s="20"/>
      <c r="G137" s="23"/>
      <c r="H137" s="81"/>
      <c r="I137" s="54">
        <f t="shared" si="3"/>
        <v>0</v>
      </c>
      <c r="J137" s="81">
        <f t="shared" si="4"/>
        <v>0</v>
      </c>
      <c r="K137" s="78">
        <f t="shared" si="5"/>
        <v>0</v>
      </c>
    </row>
    <row r="138" spans="1:11">
      <c r="A138" s="39"/>
      <c r="B138" s="13"/>
      <c r="C138" s="32"/>
      <c r="D138" s="31"/>
      <c r="E138" s="25"/>
      <c r="F138" s="20"/>
      <c r="G138" s="23"/>
      <c r="H138" s="81"/>
      <c r="I138" s="54">
        <f t="shared" si="3"/>
        <v>0</v>
      </c>
      <c r="J138" s="81">
        <f t="shared" si="4"/>
        <v>0</v>
      </c>
      <c r="K138" s="78">
        <f t="shared" si="5"/>
        <v>0</v>
      </c>
    </row>
    <row r="139" spans="1:11">
      <c r="A139" s="39"/>
      <c r="B139" s="13"/>
      <c r="C139" s="32"/>
      <c r="D139" s="31"/>
      <c r="E139" s="25"/>
      <c r="F139" s="20"/>
      <c r="G139" s="23"/>
      <c r="H139" s="81"/>
      <c r="I139" s="54">
        <f t="shared" ref="I139:I202" si="6">H139*1.1</f>
        <v>0</v>
      </c>
      <c r="J139" s="81">
        <f t="shared" ref="J139:J202" si="7">H139*G139</f>
        <v>0</v>
      </c>
      <c r="K139" s="78">
        <f t="shared" ref="K139:K202" si="8">I139*G139</f>
        <v>0</v>
      </c>
    </row>
    <row r="140" spans="1:11">
      <c r="A140" s="39"/>
      <c r="B140" s="13"/>
      <c r="C140" s="32"/>
      <c r="D140" s="31"/>
      <c r="E140" s="25"/>
      <c r="F140" s="20"/>
      <c r="G140" s="23"/>
      <c r="H140" s="81"/>
      <c r="I140" s="54">
        <f t="shared" si="6"/>
        <v>0</v>
      </c>
      <c r="J140" s="81">
        <f t="shared" si="7"/>
        <v>0</v>
      </c>
      <c r="K140" s="78">
        <f t="shared" si="8"/>
        <v>0</v>
      </c>
    </row>
    <row r="141" spans="1:11">
      <c r="A141" s="39"/>
      <c r="B141" s="24"/>
      <c r="C141" s="32"/>
      <c r="D141" s="31"/>
      <c r="E141" s="33"/>
      <c r="F141" s="34"/>
      <c r="G141" s="23"/>
      <c r="H141" s="81"/>
      <c r="I141" s="54">
        <f t="shared" si="6"/>
        <v>0</v>
      </c>
      <c r="J141" s="81">
        <f t="shared" si="7"/>
        <v>0</v>
      </c>
      <c r="K141" s="78">
        <f t="shared" si="8"/>
        <v>0</v>
      </c>
    </row>
    <row r="142" spans="1:11">
      <c r="A142" s="39"/>
      <c r="B142" s="13"/>
      <c r="C142" s="32"/>
      <c r="D142" s="31"/>
      <c r="E142" s="33"/>
      <c r="F142" s="34"/>
      <c r="G142" s="35"/>
      <c r="H142" s="81"/>
      <c r="I142" s="54">
        <f t="shared" si="6"/>
        <v>0</v>
      </c>
      <c r="J142" s="81">
        <f t="shared" si="7"/>
        <v>0</v>
      </c>
      <c r="K142" s="78">
        <f t="shared" si="8"/>
        <v>0</v>
      </c>
    </row>
    <row r="143" spans="1:11">
      <c r="A143" s="39"/>
      <c r="B143" s="13"/>
      <c r="C143" s="32"/>
      <c r="D143" s="31"/>
      <c r="E143" s="33"/>
      <c r="F143" s="34"/>
      <c r="G143" s="35"/>
      <c r="H143" s="81"/>
      <c r="I143" s="54">
        <f t="shared" si="6"/>
        <v>0</v>
      </c>
      <c r="J143" s="81">
        <f t="shared" si="7"/>
        <v>0</v>
      </c>
      <c r="K143" s="78">
        <f t="shared" si="8"/>
        <v>0</v>
      </c>
    </row>
    <row r="144" spans="1:11">
      <c r="A144" s="39"/>
      <c r="B144" s="13"/>
      <c r="C144" s="32"/>
      <c r="D144" s="31"/>
      <c r="E144" s="33"/>
      <c r="F144" s="34"/>
      <c r="G144" s="35"/>
      <c r="H144" s="81"/>
      <c r="I144" s="54">
        <f t="shared" si="6"/>
        <v>0</v>
      </c>
      <c r="J144" s="81">
        <f t="shared" si="7"/>
        <v>0</v>
      </c>
      <c r="K144" s="78">
        <f t="shared" si="8"/>
        <v>0</v>
      </c>
    </row>
    <row r="145" spans="1:11">
      <c r="A145" s="39"/>
      <c r="B145" s="13"/>
      <c r="C145" s="32"/>
      <c r="D145" s="31"/>
      <c r="E145" s="33"/>
      <c r="F145" s="34"/>
      <c r="G145" s="35"/>
      <c r="H145" s="81"/>
      <c r="I145" s="54">
        <f t="shared" si="6"/>
        <v>0</v>
      </c>
      <c r="J145" s="81">
        <f t="shared" si="7"/>
        <v>0</v>
      </c>
      <c r="K145" s="78">
        <f t="shared" si="8"/>
        <v>0</v>
      </c>
    </row>
    <row r="146" spans="1:11">
      <c r="A146" s="39"/>
      <c r="B146" s="13"/>
      <c r="C146" s="32"/>
      <c r="D146" s="31"/>
      <c r="E146" s="33"/>
      <c r="F146" s="34"/>
      <c r="G146" s="35"/>
      <c r="H146" s="81"/>
      <c r="I146" s="54">
        <f t="shared" si="6"/>
        <v>0</v>
      </c>
      <c r="J146" s="81">
        <f t="shared" si="7"/>
        <v>0</v>
      </c>
      <c r="K146" s="78">
        <f t="shared" si="8"/>
        <v>0</v>
      </c>
    </row>
    <row r="147" spans="1:11">
      <c r="A147" s="39"/>
      <c r="B147" s="13"/>
      <c r="C147" s="32"/>
      <c r="D147" s="31"/>
      <c r="E147" s="33"/>
      <c r="F147" s="34"/>
      <c r="G147" s="35"/>
      <c r="H147" s="81"/>
      <c r="I147" s="54">
        <f t="shared" si="6"/>
        <v>0</v>
      </c>
      <c r="J147" s="81">
        <f t="shared" si="7"/>
        <v>0</v>
      </c>
      <c r="K147" s="78">
        <f t="shared" si="8"/>
        <v>0</v>
      </c>
    </row>
    <row r="148" spans="1:11">
      <c r="A148" s="39"/>
      <c r="B148" s="13"/>
      <c r="C148" s="32"/>
      <c r="D148" s="31"/>
      <c r="E148" s="33"/>
      <c r="F148" s="34"/>
      <c r="G148" s="35"/>
      <c r="H148" s="81"/>
      <c r="I148" s="54">
        <f t="shared" si="6"/>
        <v>0</v>
      </c>
      <c r="J148" s="81">
        <f t="shared" si="7"/>
        <v>0</v>
      </c>
      <c r="K148" s="78">
        <f t="shared" si="8"/>
        <v>0</v>
      </c>
    </row>
    <row r="149" spans="1:11">
      <c r="A149" s="39"/>
      <c r="B149" s="13"/>
      <c r="C149" s="32"/>
      <c r="D149" s="31"/>
      <c r="E149" s="25"/>
      <c r="F149" s="20"/>
      <c r="G149" s="23"/>
      <c r="H149" s="81"/>
      <c r="I149" s="54">
        <f t="shared" si="6"/>
        <v>0</v>
      </c>
      <c r="J149" s="81">
        <f t="shared" si="7"/>
        <v>0</v>
      </c>
      <c r="K149" s="78">
        <f t="shared" si="8"/>
        <v>0</v>
      </c>
    </row>
    <row r="150" spans="1:11">
      <c r="A150" s="39"/>
      <c r="B150" s="13"/>
      <c r="C150" s="32"/>
      <c r="D150" s="31"/>
      <c r="E150" s="33"/>
      <c r="F150" s="34"/>
      <c r="G150" s="35"/>
      <c r="H150" s="81"/>
      <c r="I150" s="54">
        <f t="shared" si="6"/>
        <v>0</v>
      </c>
      <c r="J150" s="81">
        <f t="shared" si="7"/>
        <v>0</v>
      </c>
      <c r="K150" s="78">
        <f t="shared" si="8"/>
        <v>0</v>
      </c>
    </row>
    <row r="151" spans="1:11">
      <c r="A151" s="39"/>
      <c r="B151" s="13"/>
      <c r="C151" s="32"/>
      <c r="D151" s="31"/>
      <c r="E151" s="33"/>
      <c r="F151" s="34"/>
      <c r="G151" s="35"/>
      <c r="H151" s="81"/>
      <c r="I151" s="54">
        <f t="shared" si="6"/>
        <v>0</v>
      </c>
      <c r="J151" s="81">
        <f t="shared" si="7"/>
        <v>0</v>
      </c>
      <c r="K151" s="78">
        <f t="shared" si="8"/>
        <v>0</v>
      </c>
    </row>
    <row r="152" spans="1:11">
      <c r="A152" s="39"/>
      <c r="B152" s="13"/>
      <c r="C152" s="32"/>
      <c r="D152" s="31"/>
      <c r="E152" s="33"/>
      <c r="F152" s="34"/>
      <c r="G152" s="35"/>
      <c r="H152" s="81"/>
      <c r="I152" s="54">
        <f t="shared" si="6"/>
        <v>0</v>
      </c>
      <c r="J152" s="81">
        <f t="shared" si="7"/>
        <v>0</v>
      </c>
      <c r="K152" s="78">
        <f t="shared" si="8"/>
        <v>0</v>
      </c>
    </row>
    <row r="153" spans="1:11">
      <c r="A153" s="39"/>
      <c r="B153" s="13"/>
      <c r="C153" s="32"/>
      <c r="D153" s="31"/>
      <c r="E153" s="25"/>
      <c r="F153" s="23"/>
      <c r="G153" s="23"/>
      <c r="H153" s="81"/>
      <c r="I153" s="54">
        <f t="shared" si="6"/>
        <v>0</v>
      </c>
      <c r="J153" s="81">
        <f t="shared" si="7"/>
        <v>0</v>
      </c>
      <c r="K153" s="78">
        <f t="shared" si="8"/>
        <v>0</v>
      </c>
    </row>
    <row r="154" spans="1:11">
      <c r="A154" s="39"/>
      <c r="B154" s="13"/>
      <c r="C154" s="32"/>
      <c r="D154" s="31"/>
      <c r="E154" s="25"/>
      <c r="F154" s="20"/>
      <c r="G154" s="23"/>
      <c r="H154" s="81"/>
      <c r="I154" s="54">
        <f t="shared" si="6"/>
        <v>0</v>
      </c>
      <c r="J154" s="81">
        <f t="shared" si="7"/>
        <v>0</v>
      </c>
      <c r="K154" s="78">
        <f t="shared" si="8"/>
        <v>0</v>
      </c>
    </row>
    <row r="155" spans="1:11">
      <c r="A155" s="39"/>
      <c r="B155" s="13"/>
      <c r="C155" s="32"/>
      <c r="D155" s="31"/>
      <c r="E155" s="25"/>
      <c r="F155" s="20"/>
      <c r="G155" s="23"/>
      <c r="H155" s="81"/>
      <c r="I155" s="54">
        <f t="shared" si="6"/>
        <v>0</v>
      </c>
      <c r="J155" s="81">
        <f t="shared" si="7"/>
        <v>0</v>
      </c>
      <c r="K155" s="78">
        <f t="shared" si="8"/>
        <v>0</v>
      </c>
    </row>
    <row r="156" spans="1:11">
      <c r="A156" s="39"/>
      <c r="B156" s="13"/>
      <c r="C156" s="32"/>
      <c r="D156" s="31"/>
      <c r="E156" s="25"/>
      <c r="F156" s="20"/>
      <c r="G156" s="23"/>
      <c r="H156" s="81"/>
      <c r="I156" s="54">
        <f t="shared" si="6"/>
        <v>0</v>
      </c>
      <c r="J156" s="81">
        <f t="shared" si="7"/>
        <v>0</v>
      </c>
      <c r="K156" s="78">
        <f t="shared" si="8"/>
        <v>0</v>
      </c>
    </row>
    <row r="157" spans="1:11">
      <c r="A157" s="39"/>
      <c r="B157" s="13"/>
      <c r="C157" s="32"/>
      <c r="D157" s="31"/>
      <c r="E157" s="33"/>
      <c r="F157" s="34"/>
      <c r="G157" s="35"/>
      <c r="H157" s="81"/>
      <c r="I157" s="54">
        <f t="shared" si="6"/>
        <v>0</v>
      </c>
      <c r="J157" s="81">
        <f t="shared" si="7"/>
        <v>0</v>
      </c>
      <c r="K157" s="78">
        <f t="shared" si="8"/>
        <v>0</v>
      </c>
    </row>
    <row r="158" spans="1:11">
      <c r="A158" s="39"/>
      <c r="B158" s="13"/>
      <c r="C158" s="32"/>
      <c r="D158" s="31"/>
      <c r="E158" s="25"/>
      <c r="F158" s="20"/>
      <c r="G158" s="23"/>
      <c r="H158" s="81"/>
      <c r="I158" s="54">
        <f t="shared" si="6"/>
        <v>0</v>
      </c>
      <c r="J158" s="81">
        <f t="shared" si="7"/>
        <v>0</v>
      </c>
      <c r="K158" s="78">
        <f t="shared" si="8"/>
        <v>0</v>
      </c>
    </row>
    <row r="159" spans="1:11">
      <c r="A159" s="39"/>
      <c r="B159" s="13"/>
      <c r="C159" s="32"/>
      <c r="D159" s="31"/>
      <c r="E159" s="33"/>
      <c r="F159" s="34"/>
      <c r="G159" s="23"/>
      <c r="H159" s="81"/>
      <c r="I159" s="54">
        <f t="shared" si="6"/>
        <v>0</v>
      </c>
      <c r="J159" s="81">
        <f t="shared" si="7"/>
        <v>0</v>
      </c>
      <c r="K159" s="78">
        <f t="shared" si="8"/>
        <v>0</v>
      </c>
    </row>
    <row r="160" spans="1:11">
      <c r="A160" s="39"/>
      <c r="B160" s="13"/>
      <c r="C160" s="32"/>
      <c r="D160" s="31"/>
      <c r="E160" s="33"/>
      <c r="F160" s="34"/>
      <c r="G160" s="23"/>
      <c r="H160" s="81"/>
      <c r="I160" s="54">
        <f t="shared" si="6"/>
        <v>0</v>
      </c>
      <c r="J160" s="81">
        <f t="shared" si="7"/>
        <v>0</v>
      </c>
      <c r="K160" s="78">
        <f t="shared" si="8"/>
        <v>0</v>
      </c>
    </row>
    <row r="161" spans="1:11">
      <c r="A161" s="39"/>
      <c r="B161" s="13"/>
      <c r="C161" s="32"/>
      <c r="D161" s="31"/>
      <c r="E161" s="33"/>
      <c r="F161" s="34"/>
      <c r="G161" s="35"/>
      <c r="H161" s="81"/>
      <c r="I161" s="54">
        <f t="shared" si="6"/>
        <v>0</v>
      </c>
      <c r="J161" s="81">
        <f t="shared" si="7"/>
        <v>0</v>
      </c>
      <c r="K161" s="78">
        <f t="shared" si="8"/>
        <v>0</v>
      </c>
    </row>
    <row r="162" spans="1:11">
      <c r="A162" s="39"/>
      <c r="B162" s="13"/>
      <c r="C162" s="32"/>
      <c r="D162" s="31"/>
      <c r="E162" s="33"/>
      <c r="F162" s="34"/>
      <c r="G162" s="35"/>
      <c r="H162" s="81"/>
      <c r="I162" s="54">
        <f t="shared" si="6"/>
        <v>0</v>
      </c>
      <c r="J162" s="81">
        <f t="shared" si="7"/>
        <v>0</v>
      </c>
      <c r="K162" s="78">
        <f t="shared" si="8"/>
        <v>0</v>
      </c>
    </row>
    <row r="163" spans="1:11">
      <c r="A163" s="39"/>
      <c r="B163" s="13"/>
      <c r="C163" s="32"/>
      <c r="D163" s="31"/>
      <c r="E163" s="33"/>
      <c r="F163" s="34"/>
      <c r="G163" s="35"/>
      <c r="H163" s="81"/>
      <c r="I163" s="54">
        <f t="shared" si="6"/>
        <v>0</v>
      </c>
      <c r="J163" s="81">
        <f t="shared" si="7"/>
        <v>0</v>
      </c>
      <c r="K163" s="78">
        <f t="shared" si="8"/>
        <v>0</v>
      </c>
    </row>
    <row r="164" spans="1:11">
      <c r="A164" s="39"/>
      <c r="B164" s="13"/>
      <c r="C164" s="32"/>
      <c r="D164" s="31"/>
      <c r="E164" s="33"/>
      <c r="F164" s="34"/>
      <c r="G164" s="35"/>
      <c r="H164" s="81"/>
      <c r="I164" s="54">
        <f t="shared" si="6"/>
        <v>0</v>
      </c>
      <c r="J164" s="81">
        <f t="shared" si="7"/>
        <v>0</v>
      </c>
      <c r="K164" s="78">
        <f t="shared" si="8"/>
        <v>0</v>
      </c>
    </row>
    <row r="165" spans="1:11">
      <c r="A165" s="39"/>
      <c r="B165" s="13"/>
      <c r="C165" s="32"/>
      <c r="D165" s="31"/>
      <c r="E165" s="33"/>
      <c r="F165" s="34"/>
      <c r="G165" s="35"/>
      <c r="H165" s="81"/>
      <c r="I165" s="54">
        <f t="shared" si="6"/>
        <v>0</v>
      </c>
      <c r="J165" s="81">
        <f t="shared" si="7"/>
        <v>0</v>
      </c>
      <c r="K165" s="78">
        <f t="shared" si="8"/>
        <v>0</v>
      </c>
    </row>
    <row r="166" spans="1:11">
      <c r="A166" s="39"/>
      <c r="B166" s="13"/>
      <c r="C166" s="32"/>
      <c r="D166" s="31"/>
      <c r="E166" s="33"/>
      <c r="F166" s="34"/>
      <c r="G166" s="35"/>
      <c r="H166" s="81"/>
      <c r="I166" s="54">
        <f t="shared" si="6"/>
        <v>0</v>
      </c>
      <c r="J166" s="81">
        <f t="shared" si="7"/>
        <v>0</v>
      </c>
      <c r="K166" s="78">
        <f t="shared" si="8"/>
        <v>0</v>
      </c>
    </row>
    <row r="167" spans="1:11">
      <c r="A167" s="39"/>
      <c r="B167" s="13"/>
      <c r="C167" s="32"/>
      <c r="D167" s="31"/>
      <c r="E167" s="33"/>
      <c r="F167" s="34"/>
      <c r="G167" s="35"/>
      <c r="H167" s="81"/>
      <c r="I167" s="54">
        <f t="shared" si="6"/>
        <v>0</v>
      </c>
      <c r="J167" s="81">
        <f t="shared" si="7"/>
        <v>0</v>
      </c>
      <c r="K167" s="78">
        <f t="shared" si="8"/>
        <v>0</v>
      </c>
    </row>
    <row r="168" spans="1:11">
      <c r="A168" s="39"/>
      <c r="B168" s="13"/>
      <c r="C168" s="32"/>
      <c r="D168" s="31"/>
      <c r="E168" s="33"/>
      <c r="F168" s="34"/>
      <c r="G168" s="35"/>
      <c r="H168" s="81"/>
      <c r="I168" s="54">
        <f t="shared" si="6"/>
        <v>0</v>
      </c>
      <c r="J168" s="81">
        <f t="shared" si="7"/>
        <v>0</v>
      </c>
      <c r="K168" s="78">
        <f t="shared" si="8"/>
        <v>0</v>
      </c>
    </row>
    <row r="169" spans="1:11">
      <c r="A169" s="39"/>
      <c r="B169" s="13"/>
      <c r="C169" s="32"/>
      <c r="D169" s="31"/>
      <c r="E169" s="33"/>
      <c r="F169" s="34"/>
      <c r="G169" s="35"/>
      <c r="H169" s="81"/>
      <c r="I169" s="54">
        <f t="shared" si="6"/>
        <v>0</v>
      </c>
      <c r="J169" s="81">
        <f t="shared" si="7"/>
        <v>0</v>
      </c>
      <c r="K169" s="78">
        <f t="shared" si="8"/>
        <v>0</v>
      </c>
    </row>
    <row r="170" spans="1:11">
      <c r="A170" s="39"/>
      <c r="B170" s="13"/>
      <c r="C170" s="32"/>
      <c r="D170" s="31"/>
      <c r="E170" s="33"/>
      <c r="F170" s="34"/>
      <c r="G170" s="35"/>
      <c r="H170" s="81"/>
      <c r="I170" s="54">
        <f t="shared" si="6"/>
        <v>0</v>
      </c>
      <c r="J170" s="81">
        <f t="shared" si="7"/>
        <v>0</v>
      </c>
      <c r="K170" s="78">
        <f t="shared" si="8"/>
        <v>0</v>
      </c>
    </row>
    <row r="171" spans="1:11">
      <c r="A171" s="39"/>
      <c r="B171" s="13"/>
      <c r="C171" s="32"/>
      <c r="D171" s="31"/>
      <c r="E171" s="33"/>
      <c r="F171" s="34"/>
      <c r="G171" s="35"/>
      <c r="H171" s="81"/>
      <c r="I171" s="54">
        <f t="shared" si="6"/>
        <v>0</v>
      </c>
      <c r="J171" s="81">
        <f t="shared" si="7"/>
        <v>0</v>
      </c>
      <c r="K171" s="78">
        <f t="shared" si="8"/>
        <v>0</v>
      </c>
    </row>
    <row r="172" spans="1:11">
      <c r="A172" s="39"/>
      <c r="B172" s="13"/>
      <c r="C172" s="32"/>
      <c r="D172" s="31"/>
      <c r="E172" s="33"/>
      <c r="F172" s="34"/>
      <c r="G172" s="35"/>
      <c r="H172" s="81"/>
      <c r="I172" s="54">
        <f t="shared" si="6"/>
        <v>0</v>
      </c>
      <c r="J172" s="81">
        <f t="shared" si="7"/>
        <v>0</v>
      </c>
      <c r="K172" s="78">
        <f t="shared" si="8"/>
        <v>0</v>
      </c>
    </row>
    <row r="173" spans="1:11">
      <c r="A173" s="39"/>
      <c r="B173" s="13"/>
      <c r="C173" s="32"/>
      <c r="D173" s="31"/>
      <c r="E173" s="33"/>
      <c r="F173" s="34"/>
      <c r="G173" s="35"/>
      <c r="H173" s="81"/>
      <c r="I173" s="54">
        <f t="shared" si="6"/>
        <v>0</v>
      </c>
      <c r="J173" s="81">
        <f t="shared" si="7"/>
        <v>0</v>
      </c>
      <c r="K173" s="78">
        <f t="shared" si="8"/>
        <v>0</v>
      </c>
    </row>
    <row r="174" spans="1:11">
      <c r="A174" s="39"/>
      <c r="B174" s="13"/>
      <c r="C174" s="32"/>
      <c r="D174" s="31"/>
      <c r="E174" s="33"/>
      <c r="F174" s="34"/>
      <c r="G174" s="35"/>
      <c r="H174" s="81"/>
      <c r="I174" s="54">
        <f t="shared" si="6"/>
        <v>0</v>
      </c>
      <c r="J174" s="81">
        <f t="shared" si="7"/>
        <v>0</v>
      </c>
      <c r="K174" s="78">
        <f t="shared" si="8"/>
        <v>0</v>
      </c>
    </row>
    <row r="175" spans="1:11">
      <c r="A175" s="39"/>
      <c r="B175" s="13"/>
      <c r="C175" s="32"/>
      <c r="D175" s="31"/>
      <c r="E175" s="33"/>
      <c r="F175" s="34"/>
      <c r="G175" s="35"/>
      <c r="H175" s="81"/>
      <c r="I175" s="54">
        <f t="shared" si="6"/>
        <v>0</v>
      </c>
      <c r="J175" s="81">
        <f t="shared" si="7"/>
        <v>0</v>
      </c>
      <c r="K175" s="78">
        <f t="shared" si="8"/>
        <v>0</v>
      </c>
    </row>
    <row r="176" spans="1:11">
      <c r="A176" s="39"/>
      <c r="B176" s="13"/>
      <c r="C176" s="32"/>
      <c r="D176" s="31"/>
      <c r="E176" s="33"/>
      <c r="F176" s="34"/>
      <c r="G176" s="35"/>
      <c r="H176" s="81"/>
      <c r="I176" s="54">
        <f t="shared" si="6"/>
        <v>0</v>
      </c>
      <c r="J176" s="81">
        <f t="shared" si="7"/>
        <v>0</v>
      </c>
      <c r="K176" s="78">
        <f t="shared" si="8"/>
        <v>0</v>
      </c>
    </row>
    <row r="177" spans="1:11">
      <c r="A177" s="39"/>
      <c r="B177" s="13"/>
      <c r="C177" s="32"/>
      <c r="D177" s="31"/>
      <c r="E177" s="33"/>
      <c r="F177" s="34"/>
      <c r="G177" s="35"/>
      <c r="H177" s="81"/>
      <c r="I177" s="54">
        <f t="shared" si="6"/>
        <v>0</v>
      </c>
      <c r="J177" s="81">
        <f t="shared" si="7"/>
        <v>0</v>
      </c>
      <c r="K177" s="78">
        <f t="shared" si="8"/>
        <v>0</v>
      </c>
    </row>
    <row r="178" spans="1:11">
      <c r="A178" s="39"/>
      <c r="B178" s="13"/>
      <c r="C178" s="32"/>
      <c r="D178" s="31"/>
      <c r="E178" s="33"/>
      <c r="F178" s="34"/>
      <c r="G178" s="35"/>
      <c r="H178" s="81"/>
      <c r="I178" s="54">
        <f t="shared" si="6"/>
        <v>0</v>
      </c>
      <c r="J178" s="81">
        <f t="shared" si="7"/>
        <v>0</v>
      </c>
      <c r="K178" s="78">
        <f t="shared" si="8"/>
        <v>0</v>
      </c>
    </row>
    <row r="179" spans="1:11">
      <c r="A179" s="39"/>
      <c r="B179" s="13"/>
      <c r="C179" s="32"/>
      <c r="D179" s="31"/>
      <c r="E179" s="33"/>
      <c r="F179" s="34"/>
      <c r="G179" s="35"/>
      <c r="H179" s="81"/>
      <c r="I179" s="54">
        <f t="shared" si="6"/>
        <v>0</v>
      </c>
      <c r="J179" s="81">
        <f t="shared" si="7"/>
        <v>0</v>
      </c>
      <c r="K179" s="78">
        <f t="shared" si="8"/>
        <v>0</v>
      </c>
    </row>
    <row r="180" spans="1:11">
      <c r="A180" s="39"/>
      <c r="B180" s="13"/>
      <c r="C180" s="32"/>
      <c r="D180" s="31"/>
      <c r="E180" s="33"/>
      <c r="F180" s="34"/>
      <c r="G180" s="35"/>
      <c r="H180" s="81"/>
      <c r="I180" s="54">
        <f t="shared" si="6"/>
        <v>0</v>
      </c>
      <c r="J180" s="81">
        <f t="shared" si="7"/>
        <v>0</v>
      </c>
      <c r="K180" s="78">
        <f t="shared" si="8"/>
        <v>0</v>
      </c>
    </row>
    <row r="181" spans="1:11">
      <c r="A181" s="39"/>
      <c r="B181" s="13"/>
      <c r="C181" s="32"/>
      <c r="D181" s="31"/>
      <c r="E181" s="33"/>
      <c r="F181" s="34"/>
      <c r="G181" s="35"/>
      <c r="H181" s="81"/>
      <c r="I181" s="54">
        <f t="shared" si="6"/>
        <v>0</v>
      </c>
      <c r="J181" s="81">
        <f t="shared" si="7"/>
        <v>0</v>
      </c>
      <c r="K181" s="78">
        <f t="shared" si="8"/>
        <v>0</v>
      </c>
    </row>
    <row r="182" spans="1:11">
      <c r="A182" s="39"/>
      <c r="B182" s="13"/>
      <c r="C182" s="32"/>
      <c r="D182" s="31"/>
      <c r="E182" s="33"/>
      <c r="F182" s="34"/>
      <c r="G182" s="35"/>
      <c r="H182" s="81"/>
      <c r="I182" s="54">
        <f t="shared" si="6"/>
        <v>0</v>
      </c>
      <c r="J182" s="81">
        <f t="shared" si="7"/>
        <v>0</v>
      </c>
      <c r="K182" s="78">
        <f t="shared" si="8"/>
        <v>0</v>
      </c>
    </row>
    <row r="183" spans="1:11">
      <c r="A183" s="39"/>
      <c r="B183" s="13"/>
      <c r="C183" s="32"/>
      <c r="D183" s="31"/>
      <c r="E183" s="33"/>
      <c r="F183" s="34"/>
      <c r="G183" s="35"/>
      <c r="H183" s="81"/>
      <c r="I183" s="54">
        <f t="shared" si="6"/>
        <v>0</v>
      </c>
      <c r="J183" s="81">
        <f t="shared" si="7"/>
        <v>0</v>
      </c>
      <c r="K183" s="78">
        <f t="shared" si="8"/>
        <v>0</v>
      </c>
    </row>
    <row r="184" spans="1:11">
      <c r="A184" s="39"/>
      <c r="B184" s="13"/>
      <c r="C184" s="32"/>
      <c r="D184" s="31"/>
      <c r="E184" s="33"/>
      <c r="F184" s="34"/>
      <c r="G184" s="35"/>
      <c r="H184" s="81"/>
      <c r="I184" s="54">
        <f t="shared" si="6"/>
        <v>0</v>
      </c>
      <c r="J184" s="81">
        <f t="shared" si="7"/>
        <v>0</v>
      </c>
      <c r="K184" s="78">
        <f t="shared" si="8"/>
        <v>0</v>
      </c>
    </row>
    <row r="185" spans="1:11">
      <c r="A185" s="39"/>
      <c r="B185" s="13"/>
      <c r="C185" s="32"/>
      <c r="D185" s="31"/>
      <c r="E185" s="33"/>
      <c r="F185" s="34"/>
      <c r="G185" s="35"/>
      <c r="H185" s="81"/>
      <c r="I185" s="54">
        <f t="shared" si="6"/>
        <v>0</v>
      </c>
      <c r="J185" s="81">
        <f t="shared" si="7"/>
        <v>0</v>
      </c>
      <c r="K185" s="78">
        <f t="shared" si="8"/>
        <v>0</v>
      </c>
    </row>
    <row r="186" spans="1:11">
      <c r="A186" s="39"/>
      <c r="B186" s="13"/>
      <c r="C186" s="32"/>
      <c r="D186" s="31"/>
      <c r="E186" s="33"/>
      <c r="F186" s="34"/>
      <c r="G186" s="35"/>
      <c r="H186" s="81"/>
      <c r="I186" s="54">
        <f t="shared" si="6"/>
        <v>0</v>
      </c>
      <c r="J186" s="81">
        <f t="shared" si="7"/>
        <v>0</v>
      </c>
      <c r="K186" s="78">
        <f t="shared" si="8"/>
        <v>0</v>
      </c>
    </row>
    <row r="187" spans="1:11">
      <c r="A187" s="39"/>
      <c r="B187" s="13"/>
      <c r="C187" s="32"/>
      <c r="D187" s="31"/>
      <c r="E187" s="33"/>
      <c r="F187" s="34"/>
      <c r="G187" s="23"/>
      <c r="H187" s="81"/>
      <c r="I187" s="54">
        <f t="shared" si="6"/>
        <v>0</v>
      </c>
      <c r="J187" s="81">
        <f t="shared" si="7"/>
        <v>0</v>
      </c>
      <c r="K187" s="78">
        <f t="shared" si="8"/>
        <v>0</v>
      </c>
    </row>
    <row r="188" spans="1:11">
      <c r="A188" s="39"/>
      <c r="B188" s="13"/>
      <c r="C188" s="32"/>
      <c r="D188" s="31"/>
      <c r="E188" s="33"/>
      <c r="F188" s="34"/>
      <c r="G188" s="23"/>
      <c r="H188" s="81"/>
      <c r="I188" s="54">
        <f t="shared" si="6"/>
        <v>0</v>
      </c>
      <c r="J188" s="81">
        <f t="shared" si="7"/>
        <v>0</v>
      </c>
      <c r="K188" s="78">
        <f t="shared" si="8"/>
        <v>0</v>
      </c>
    </row>
    <row r="189" spans="1:11">
      <c r="A189" s="39"/>
      <c r="B189" s="13"/>
      <c r="C189" s="32"/>
      <c r="D189" s="31"/>
      <c r="E189" s="25"/>
      <c r="F189" s="20"/>
      <c r="G189" s="35"/>
      <c r="H189" s="81"/>
      <c r="I189" s="54">
        <f t="shared" si="6"/>
        <v>0</v>
      </c>
      <c r="J189" s="81">
        <f t="shared" si="7"/>
        <v>0</v>
      </c>
      <c r="K189" s="78">
        <f t="shared" si="8"/>
        <v>0</v>
      </c>
    </row>
    <row r="190" spans="1:11">
      <c r="A190" s="39"/>
      <c r="B190" s="13"/>
      <c r="C190" s="32"/>
      <c r="D190" s="31"/>
      <c r="E190" s="33"/>
      <c r="F190" s="34"/>
      <c r="G190" s="35"/>
      <c r="H190" s="81"/>
      <c r="I190" s="54">
        <f t="shared" si="6"/>
        <v>0</v>
      </c>
      <c r="J190" s="81">
        <f t="shared" si="7"/>
        <v>0</v>
      </c>
      <c r="K190" s="78">
        <f t="shared" si="8"/>
        <v>0</v>
      </c>
    </row>
    <row r="191" spans="1:11">
      <c r="A191" s="39"/>
      <c r="B191" s="13"/>
      <c r="C191" s="32"/>
      <c r="D191" s="31"/>
      <c r="E191" s="33"/>
      <c r="F191" s="34"/>
      <c r="G191" s="35"/>
      <c r="H191" s="81"/>
      <c r="I191" s="54">
        <f t="shared" si="6"/>
        <v>0</v>
      </c>
      <c r="J191" s="81">
        <f t="shared" si="7"/>
        <v>0</v>
      </c>
      <c r="K191" s="78">
        <f t="shared" si="8"/>
        <v>0</v>
      </c>
    </row>
    <row r="192" spans="1:11">
      <c r="A192" s="39"/>
      <c r="B192" s="13"/>
      <c r="C192" s="32"/>
      <c r="D192" s="31"/>
      <c r="E192" s="33"/>
      <c r="F192" s="34"/>
      <c r="G192" s="35"/>
      <c r="H192" s="81"/>
      <c r="I192" s="54">
        <f t="shared" si="6"/>
        <v>0</v>
      </c>
      <c r="J192" s="81">
        <f t="shared" si="7"/>
        <v>0</v>
      </c>
      <c r="K192" s="78">
        <f t="shared" si="8"/>
        <v>0</v>
      </c>
    </row>
    <row r="193" spans="1:11">
      <c r="A193" s="39"/>
      <c r="B193" s="13"/>
      <c r="C193" s="32"/>
      <c r="D193" s="31"/>
      <c r="E193" s="33"/>
      <c r="F193" s="34"/>
      <c r="G193" s="23"/>
      <c r="H193" s="81"/>
      <c r="I193" s="54">
        <f t="shared" si="6"/>
        <v>0</v>
      </c>
      <c r="J193" s="81">
        <f t="shared" si="7"/>
        <v>0</v>
      </c>
      <c r="K193" s="78">
        <f t="shared" si="8"/>
        <v>0</v>
      </c>
    </row>
    <row r="194" spans="1:11">
      <c r="A194" s="39"/>
      <c r="B194" s="13"/>
      <c r="C194" s="32"/>
      <c r="D194" s="31"/>
      <c r="E194" s="33"/>
      <c r="F194" s="34"/>
      <c r="G194" s="23"/>
      <c r="H194" s="81"/>
      <c r="I194" s="54">
        <f t="shared" si="6"/>
        <v>0</v>
      </c>
      <c r="J194" s="81">
        <f t="shared" si="7"/>
        <v>0</v>
      </c>
      <c r="K194" s="78">
        <f t="shared" si="8"/>
        <v>0</v>
      </c>
    </row>
    <row r="195" spans="1:11">
      <c r="A195" s="39"/>
      <c r="B195" s="13"/>
      <c r="C195" s="32"/>
      <c r="D195" s="31"/>
      <c r="E195" s="33"/>
      <c r="F195" s="34"/>
      <c r="G195" s="23"/>
      <c r="H195" s="81"/>
      <c r="I195" s="54">
        <f t="shared" si="6"/>
        <v>0</v>
      </c>
      <c r="J195" s="81">
        <f t="shared" si="7"/>
        <v>0</v>
      </c>
      <c r="K195" s="78">
        <f t="shared" si="8"/>
        <v>0</v>
      </c>
    </row>
    <row r="196" spans="1:11">
      <c r="A196" s="39"/>
      <c r="B196" s="13"/>
      <c r="C196" s="32"/>
      <c r="D196" s="31"/>
      <c r="E196" s="25"/>
      <c r="F196" s="20"/>
      <c r="G196" s="23"/>
      <c r="H196" s="81"/>
      <c r="I196" s="54">
        <f t="shared" si="6"/>
        <v>0</v>
      </c>
      <c r="J196" s="81">
        <f t="shared" si="7"/>
        <v>0</v>
      </c>
      <c r="K196" s="78">
        <f t="shared" si="8"/>
        <v>0</v>
      </c>
    </row>
    <row r="197" spans="1:11">
      <c r="A197" s="39"/>
      <c r="B197" s="13"/>
      <c r="C197" s="32"/>
      <c r="D197" s="31"/>
      <c r="E197" s="25"/>
      <c r="F197" s="20"/>
      <c r="G197" s="23"/>
      <c r="H197" s="81"/>
      <c r="I197" s="54">
        <f t="shared" si="6"/>
        <v>0</v>
      </c>
      <c r="J197" s="81">
        <f t="shared" si="7"/>
        <v>0</v>
      </c>
      <c r="K197" s="78">
        <f t="shared" si="8"/>
        <v>0</v>
      </c>
    </row>
    <row r="198" spans="1:11">
      <c r="A198" s="39"/>
      <c r="B198" s="13"/>
      <c r="C198" s="32"/>
      <c r="D198" s="31"/>
      <c r="E198" s="33"/>
      <c r="F198" s="34"/>
      <c r="G198" s="35"/>
      <c r="H198" s="81"/>
      <c r="I198" s="54">
        <f t="shared" si="6"/>
        <v>0</v>
      </c>
      <c r="J198" s="81">
        <f t="shared" si="7"/>
        <v>0</v>
      </c>
      <c r="K198" s="78">
        <f t="shared" si="8"/>
        <v>0</v>
      </c>
    </row>
    <row r="199" spans="1:11">
      <c r="A199" s="39"/>
      <c r="B199" s="13"/>
      <c r="C199" s="32"/>
      <c r="D199" s="31"/>
      <c r="E199" s="33"/>
      <c r="F199" s="34"/>
      <c r="G199" s="35"/>
      <c r="H199" s="81"/>
      <c r="I199" s="54">
        <f t="shared" si="6"/>
        <v>0</v>
      </c>
      <c r="J199" s="81">
        <f t="shared" si="7"/>
        <v>0</v>
      </c>
      <c r="K199" s="78">
        <f t="shared" si="8"/>
        <v>0</v>
      </c>
    </row>
    <row r="200" spans="1:11">
      <c r="A200" s="39"/>
      <c r="B200" s="13"/>
      <c r="C200" s="32"/>
      <c r="D200" s="31"/>
      <c r="E200" s="33"/>
      <c r="F200" s="34"/>
      <c r="G200" s="35"/>
      <c r="H200" s="81"/>
      <c r="I200" s="54">
        <f t="shared" si="6"/>
        <v>0</v>
      </c>
      <c r="J200" s="81">
        <f t="shared" si="7"/>
        <v>0</v>
      </c>
      <c r="K200" s="78">
        <f t="shared" si="8"/>
        <v>0</v>
      </c>
    </row>
    <row r="201" spans="1:11">
      <c r="A201" s="39"/>
      <c r="B201" s="13"/>
      <c r="C201" s="32"/>
      <c r="D201" s="31"/>
      <c r="E201" s="33"/>
      <c r="F201" s="34"/>
      <c r="G201" s="35"/>
      <c r="H201" s="81"/>
      <c r="I201" s="54">
        <f t="shared" si="6"/>
        <v>0</v>
      </c>
      <c r="J201" s="81">
        <f t="shared" si="7"/>
        <v>0</v>
      </c>
      <c r="K201" s="78">
        <f t="shared" si="8"/>
        <v>0</v>
      </c>
    </row>
    <row r="202" spans="1:11">
      <c r="A202" s="39"/>
      <c r="B202" s="13"/>
      <c r="C202" s="32"/>
      <c r="D202" s="31"/>
      <c r="E202" s="33"/>
      <c r="F202" s="34"/>
      <c r="G202" s="35"/>
      <c r="H202" s="81"/>
      <c r="I202" s="54">
        <f t="shared" si="6"/>
        <v>0</v>
      </c>
      <c r="J202" s="81">
        <f t="shared" si="7"/>
        <v>0</v>
      </c>
      <c r="K202" s="78">
        <f t="shared" si="8"/>
        <v>0</v>
      </c>
    </row>
    <row r="203" spans="1:11">
      <c r="A203" s="39"/>
      <c r="B203" s="13"/>
      <c r="C203" s="32"/>
      <c r="D203" s="31"/>
      <c r="E203" s="33"/>
      <c r="F203" s="34"/>
      <c r="G203" s="35"/>
      <c r="H203" s="81"/>
      <c r="I203" s="54">
        <f t="shared" ref="I203:I247" si="9">H203*1.1</f>
        <v>0</v>
      </c>
      <c r="J203" s="81">
        <f t="shared" ref="J203:J266" si="10">H203*G203</f>
        <v>0</v>
      </c>
      <c r="K203" s="78">
        <f t="shared" ref="K203:K266" si="11">I203*G203</f>
        <v>0</v>
      </c>
    </row>
    <row r="204" spans="1:11">
      <c r="A204" s="39"/>
      <c r="B204" s="13"/>
      <c r="C204" s="32"/>
      <c r="D204" s="31"/>
      <c r="E204" s="33"/>
      <c r="F204" s="34"/>
      <c r="G204" s="35"/>
      <c r="H204" s="81"/>
      <c r="I204" s="54">
        <f t="shared" si="9"/>
        <v>0</v>
      </c>
      <c r="J204" s="81">
        <f t="shared" si="10"/>
        <v>0</v>
      </c>
      <c r="K204" s="78">
        <f t="shared" si="11"/>
        <v>0</v>
      </c>
    </row>
    <row r="205" spans="1:11">
      <c r="A205" s="39"/>
      <c r="B205" s="13"/>
      <c r="C205" s="32"/>
      <c r="D205" s="31"/>
      <c r="E205" s="33"/>
      <c r="F205" s="34"/>
      <c r="G205" s="35"/>
      <c r="H205" s="81"/>
      <c r="I205" s="54">
        <f t="shared" si="9"/>
        <v>0</v>
      </c>
      <c r="J205" s="81">
        <f t="shared" si="10"/>
        <v>0</v>
      </c>
      <c r="K205" s="78">
        <f t="shared" si="11"/>
        <v>0</v>
      </c>
    </row>
    <row r="206" spans="1:11">
      <c r="A206" s="39"/>
      <c r="B206" s="13"/>
      <c r="C206" s="32"/>
      <c r="D206" s="31"/>
      <c r="E206" s="33"/>
      <c r="F206" s="34"/>
      <c r="G206" s="35"/>
      <c r="H206" s="81"/>
      <c r="I206" s="54">
        <f t="shared" si="9"/>
        <v>0</v>
      </c>
      <c r="J206" s="81">
        <f t="shared" si="10"/>
        <v>0</v>
      </c>
      <c r="K206" s="78">
        <f t="shared" si="11"/>
        <v>0</v>
      </c>
    </row>
    <row r="207" spans="1:11">
      <c r="A207" s="39"/>
      <c r="B207" s="13"/>
      <c r="C207" s="32"/>
      <c r="D207" s="31"/>
      <c r="E207" s="33"/>
      <c r="F207" s="34"/>
      <c r="G207" s="35"/>
      <c r="H207" s="81"/>
      <c r="I207" s="54">
        <f t="shared" si="9"/>
        <v>0</v>
      </c>
      <c r="J207" s="81">
        <f t="shared" si="10"/>
        <v>0</v>
      </c>
      <c r="K207" s="78">
        <f t="shared" si="11"/>
        <v>0</v>
      </c>
    </row>
    <row r="208" spans="1:11">
      <c r="A208" s="39"/>
      <c r="B208" s="13"/>
      <c r="C208" s="32"/>
      <c r="D208" s="31"/>
      <c r="E208" s="33"/>
      <c r="F208" s="34"/>
      <c r="G208" s="35"/>
      <c r="H208" s="81"/>
      <c r="I208" s="54">
        <f t="shared" si="9"/>
        <v>0</v>
      </c>
      <c r="J208" s="81">
        <f t="shared" si="10"/>
        <v>0</v>
      </c>
      <c r="K208" s="78">
        <f t="shared" si="11"/>
        <v>0</v>
      </c>
    </row>
    <row r="209" spans="1:11">
      <c r="A209" s="39"/>
      <c r="B209" s="13"/>
      <c r="C209" s="32"/>
      <c r="D209" s="31"/>
      <c r="E209" s="33"/>
      <c r="F209" s="34"/>
      <c r="G209" s="35"/>
      <c r="H209" s="81"/>
      <c r="I209" s="54">
        <f t="shared" si="9"/>
        <v>0</v>
      </c>
      <c r="J209" s="81">
        <f t="shared" si="10"/>
        <v>0</v>
      </c>
      <c r="K209" s="78">
        <f t="shared" si="11"/>
        <v>0</v>
      </c>
    </row>
    <row r="210" spans="1:11">
      <c r="A210" s="39"/>
      <c r="B210" s="13"/>
      <c r="C210" s="32"/>
      <c r="D210" s="31"/>
      <c r="E210" s="33"/>
      <c r="F210" s="34"/>
      <c r="G210" s="35"/>
      <c r="H210" s="81"/>
      <c r="I210" s="54">
        <f t="shared" si="9"/>
        <v>0</v>
      </c>
      <c r="J210" s="81">
        <f t="shared" si="10"/>
        <v>0</v>
      </c>
      <c r="K210" s="78">
        <f t="shared" si="11"/>
        <v>0</v>
      </c>
    </row>
    <row r="211" spans="1:11">
      <c r="A211" s="39"/>
      <c r="B211" s="13"/>
      <c r="C211" s="32"/>
      <c r="D211" s="31"/>
      <c r="E211" s="33"/>
      <c r="F211" s="34"/>
      <c r="G211" s="35"/>
      <c r="H211" s="81"/>
      <c r="I211" s="54">
        <f t="shared" si="9"/>
        <v>0</v>
      </c>
      <c r="J211" s="81">
        <f t="shared" si="10"/>
        <v>0</v>
      </c>
      <c r="K211" s="78">
        <f t="shared" si="11"/>
        <v>0</v>
      </c>
    </row>
    <row r="212" spans="1:11">
      <c r="A212" s="39"/>
      <c r="B212" s="13"/>
      <c r="C212" s="32"/>
      <c r="D212" s="31"/>
      <c r="E212" s="33"/>
      <c r="F212" s="34"/>
      <c r="G212" s="35"/>
      <c r="H212" s="81"/>
      <c r="I212" s="54">
        <f t="shared" si="9"/>
        <v>0</v>
      </c>
      <c r="J212" s="81">
        <f t="shared" si="10"/>
        <v>0</v>
      </c>
      <c r="K212" s="78">
        <f t="shared" si="11"/>
        <v>0</v>
      </c>
    </row>
    <row r="213" spans="1:11">
      <c r="A213" s="39"/>
      <c r="B213" s="13"/>
      <c r="C213" s="32"/>
      <c r="D213" s="31"/>
      <c r="E213" s="33"/>
      <c r="F213" s="34"/>
      <c r="G213" s="35"/>
      <c r="H213" s="81"/>
      <c r="I213" s="54">
        <f t="shared" si="9"/>
        <v>0</v>
      </c>
      <c r="J213" s="81">
        <f t="shared" si="10"/>
        <v>0</v>
      </c>
      <c r="K213" s="78">
        <f t="shared" si="11"/>
        <v>0</v>
      </c>
    </row>
    <row r="214" spans="1:11">
      <c r="A214" s="39"/>
      <c r="B214" s="13"/>
      <c r="C214" s="32"/>
      <c r="D214" s="31"/>
      <c r="E214" s="33"/>
      <c r="F214" s="34"/>
      <c r="G214" s="35"/>
      <c r="H214" s="81"/>
      <c r="I214" s="54">
        <f t="shared" si="9"/>
        <v>0</v>
      </c>
      <c r="J214" s="81">
        <f t="shared" si="10"/>
        <v>0</v>
      </c>
      <c r="K214" s="78">
        <f t="shared" si="11"/>
        <v>0</v>
      </c>
    </row>
    <row r="215" spans="1:11">
      <c r="A215" s="39"/>
      <c r="B215" s="13"/>
      <c r="C215" s="32"/>
      <c r="D215" s="31"/>
      <c r="E215" s="33"/>
      <c r="F215" s="34"/>
      <c r="G215" s="35"/>
      <c r="H215" s="81"/>
      <c r="I215" s="54">
        <f t="shared" si="9"/>
        <v>0</v>
      </c>
      <c r="J215" s="81">
        <f t="shared" si="10"/>
        <v>0</v>
      </c>
      <c r="K215" s="78">
        <f t="shared" si="11"/>
        <v>0</v>
      </c>
    </row>
    <row r="216" spans="1:11">
      <c r="A216" s="39"/>
      <c r="B216" s="13"/>
      <c r="C216" s="32"/>
      <c r="D216" s="31"/>
      <c r="E216" s="33"/>
      <c r="F216" s="34"/>
      <c r="G216" s="35"/>
      <c r="H216" s="81"/>
      <c r="I216" s="54">
        <f t="shared" si="9"/>
        <v>0</v>
      </c>
      <c r="J216" s="81">
        <f t="shared" si="10"/>
        <v>0</v>
      </c>
      <c r="K216" s="78">
        <f t="shared" si="11"/>
        <v>0</v>
      </c>
    </row>
    <row r="217" spans="1:11">
      <c r="A217" s="39"/>
      <c r="B217" s="13"/>
      <c r="C217" s="32"/>
      <c r="D217" s="31"/>
      <c r="E217" s="33"/>
      <c r="F217" s="34"/>
      <c r="G217" s="35"/>
      <c r="H217" s="81"/>
      <c r="I217" s="54">
        <f t="shared" si="9"/>
        <v>0</v>
      </c>
      <c r="J217" s="81">
        <f t="shared" si="10"/>
        <v>0</v>
      </c>
      <c r="K217" s="78">
        <f t="shared" si="11"/>
        <v>0</v>
      </c>
    </row>
    <row r="218" spans="1:11">
      <c r="A218" s="39"/>
      <c r="B218" s="13"/>
      <c r="C218" s="32"/>
      <c r="D218" s="31"/>
      <c r="E218" s="33"/>
      <c r="F218" s="34"/>
      <c r="G218" s="35"/>
      <c r="H218" s="81"/>
      <c r="I218" s="54">
        <f t="shared" si="9"/>
        <v>0</v>
      </c>
      <c r="J218" s="81">
        <f t="shared" si="10"/>
        <v>0</v>
      </c>
      <c r="K218" s="78">
        <f t="shared" si="11"/>
        <v>0</v>
      </c>
    </row>
    <row r="219" spans="1:11">
      <c r="A219" s="39"/>
      <c r="B219" s="13"/>
      <c r="C219" s="32"/>
      <c r="D219" s="31"/>
      <c r="E219" s="25"/>
      <c r="F219" s="34"/>
      <c r="G219" s="23"/>
      <c r="H219" s="81"/>
      <c r="I219" s="54">
        <f t="shared" si="9"/>
        <v>0</v>
      </c>
      <c r="J219" s="81">
        <f t="shared" si="10"/>
        <v>0</v>
      </c>
      <c r="K219" s="78">
        <f t="shared" si="11"/>
        <v>0</v>
      </c>
    </row>
    <row r="220" spans="1:11">
      <c r="A220" s="39"/>
      <c r="B220" s="13"/>
      <c r="C220" s="32"/>
      <c r="D220" s="31"/>
      <c r="E220" s="25"/>
      <c r="F220" s="20"/>
      <c r="G220" s="23"/>
      <c r="H220" s="81"/>
      <c r="I220" s="54">
        <f t="shared" si="9"/>
        <v>0</v>
      </c>
      <c r="J220" s="81">
        <f t="shared" si="10"/>
        <v>0</v>
      </c>
      <c r="K220" s="78">
        <f t="shared" si="11"/>
        <v>0</v>
      </c>
    </row>
    <row r="221" spans="1:11">
      <c r="A221" s="39"/>
      <c r="B221" s="13"/>
      <c r="C221" s="32"/>
      <c r="D221" s="31"/>
      <c r="E221" s="25"/>
      <c r="F221" s="20"/>
      <c r="G221" s="23"/>
      <c r="H221" s="81"/>
      <c r="I221" s="54">
        <f t="shared" si="9"/>
        <v>0</v>
      </c>
      <c r="J221" s="81">
        <f t="shared" si="10"/>
        <v>0</v>
      </c>
      <c r="K221" s="78">
        <f t="shared" si="11"/>
        <v>0</v>
      </c>
    </row>
    <row r="222" spans="1:11">
      <c r="A222" s="39"/>
      <c r="B222" s="13"/>
      <c r="C222" s="32"/>
      <c r="D222" s="31"/>
      <c r="E222" s="33"/>
      <c r="F222" s="20"/>
      <c r="G222" s="23"/>
      <c r="H222" s="81"/>
      <c r="I222" s="54">
        <f t="shared" si="9"/>
        <v>0</v>
      </c>
      <c r="J222" s="81">
        <f t="shared" si="10"/>
        <v>0</v>
      </c>
      <c r="K222" s="78">
        <f t="shared" si="11"/>
        <v>0</v>
      </c>
    </row>
    <row r="223" spans="1:11">
      <c r="A223" s="39"/>
      <c r="B223" s="13"/>
      <c r="C223" s="32"/>
      <c r="D223" s="31"/>
      <c r="E223" s="25"/>
      <c r="F223" s="20"/>
      <c r="G223" s="23"/>
      <c r="H223" s="81"/>
      <c r="I223" s="54">
        <f t="shared" si="9"/>
        <v>0</v>
      </c>
      <c r="J223" s="81">
        <f t="shared" si="10"/>
        <v>0</v>
      </c>
      <c r="K223" s="78">
        <f t="shared" si="11"/>
        <v>0</v>
      </c>
    </row>
    <row r="224" spans="1:11">
      <c r="A224" s="39"/>
      <c r="B224" s="13"/>
      <c r="C224" s="32"/>
      <c r="D224" s="31"/>
      <c r="E224" s="25"/>
      <c r="F224" s="20"/>
      <c r="G224" s="23"/>
      <c r="H224" s="81"/>
      <c r="I224" s="54">
        <f t="shared" si="9"/>
        <v>0</v>
      </c>
      <c r="J224" s="81">
        <f t="shared" si="10"/>
        <v>0</v>
      </c>
      <c r="K224" s="78">
        <f t="shared" si="11"/>
        <v>0</v>
      </c>
    </row>
    <row r="225" spans="1:11">
      <c r="A225" s="39"/>
      <c r="B225" s="13"/>
      <c r="C225" s="32"/>
      <c r="D225" s="31"/>
      <c r="E225" s="33"/>
      <c r="F225" s="34"/>
      <c r="G225" s="34"/>
      <c r="H225" s="81"/>
      <c r="I225" s="54">
        <f t="shared" si="9"/>
        <v>0</v>
      </c>
      <c r="J225" s="81">
        <f t="shared" si="10"/>
        <v>0</v>
      </c>
      <c r="K225" s="78">
        <f t="shared" si="11"/>
        <v>0</v>
      </c>
    </row>
    <row r="226" spans="1:11">
      <c r="A226" s="39"/>
      <c r="B226" s="13"/>
      <c r="C226" s="32"/>
      <c r="D226" s="31"/>
      <c r="E226" s="33"/>
      <c r="F226" s="34"/>
      <c r="G226" s="35"/>
      <c r="H226" s="81"/>
      <c r="I226" s="54">
        <f t="shared" si="9"/>
        <v>0</v>
      </c>
      <c r="J226" s="81">
        <f t="shared" si="10"/>
        <v>0</v>
      </c>
      <c r="K226" s="78">
        <f t="shared" si="11"/>
        <v>0</v>
      </c>
    </row>
    <row r="227" spans="1:11">
      <c r="A227" s="39"/>
      <c r="B227" s="13"/>
      <c r="C227" s="32"/>
      <c r="D227" s="31"/>
      <c r="E227" s="33"/>
      <c r="F227" s="34"/>
      <c r="G227" s="35"/>
      <c r="H227" s="81"/>
      <c r="I227" s="54">
        <f t="shared" si="9"/>
        <v>0</v>
      </c>
      <c r="J227" s="81">
        <f t="shared" si="10"/>
        <v>0</v>
      </c>
      <c r="K227" s="78">
        <f t="shared" si="11"/>
        <v>0</v>
      </c>
    </row>
    <row r="228" spans="1:11">
      <c r="A228" s="39"/>
      <c r="B228" s="13"/>
      <c r="C228" s="32"/>
      <c r="D228" s="31"/>
      <c r="E228" s="33"/>
      <c r="F228" s="34"/>
      <c r="G228" s="35"/>
      <c r="H228" s="81"/>
      <c r="I228" s="54">
        <f t="shared" si="9"/>
        <v>0</v>
      </c>
      <c r="J228" s="81">
        <f t="shared" si="10"/>
        <v>0</v>
      </c>
      <c r="K228" s="78">
        <f t="shared" si="11"/>
        <v>0</v>
      </c>
    </row>
    <row r="229" spans="1:11">
      <c r="A229" s="39"/>
      <c r="B229" s="13"/>
      <c r="C229" s="32"/>
      <c r="D229" s="31"/>
      <c r="E229" s="33"/>
      <c r="F229" s="34"/>
      <c r="G229" s="35"/>
      <c r="H229" s="81"/>
      <c r="I229" s="54">
        <f t="shared" si="9"/>
        <v>0</v>
      </c>
      <c r="J229" s="81">
        <f t="shared" si="10"/>
        <v>0</v>
      </c>
      <c r="K229" s="78">
        <f t="shared" si="11"/>
        <v>0</v>
      </c>
    </row>
    <row r="230" spans="1:11">
      <c r="A230" s="39"/>
      <c r="B230" s="13"/>
      <c r="C230" s="32"/>
      <c r="D230" s="31"/>
      <c r="E230" s="33"/>
      <c r="F230" s="34"/>
      <c r="G230" s="35"/>
      <c r="H230" s="81"/>
      <c r="I230" s="54">
        <f t="shared" si="9"/>
        <v>0</v>
      </c>
      <c r="J230" s="81">
        <f t="shared" si="10"/>
        <v>0</v>
      </c>
      <c r="K230" s="78">
        <f t="shared" si="11"/>
        <v>0</v>
      </c>
    </row>
    <row r="231" spans="1:11">
      <c r="A231" s="39"/>
      <c r="B231" s="13"/>
      <c r="C231" s="32"/>
      <c r="D231" s="31"/>
      <c r="E231" s="33"/>
      <c r="F231" s="34"/>
      <c r="G231" s="35"/>
      <c r="H231" s="81"/>
      <c r="I231" s="54">
        <f t="shared" si="9"/>
        <v>0</v>
      </c>
      <c r="J231" s="81">
        <f t="shared" si="10"/>
        <v>0</v>
      </c>
      <c r="K231" s="78">
        <f t="shared" si="11"/>
        <v>0</v>
      </c>
    </row>
    <row r="232" spans="1:11">
      <c r="A232" s="39"/>
      <c r="B232" s="24"/>
      <c r="C232" s="32"/>
      <c r="D232" s="164"/>
      <c r="E232" s="33"/>
      <c r="F232" s="34"/>
      <c r="G232" s="23"/>
      <c r="H232" s="81"/>
      <c r="I232" s="54">
        <f t="shared" si="9"/>
        <v>0</v>
      </c>
      <c r="J232" s="81">
        <f t="shared" si="10"/>
        <v>0</v>
      </c>
      <c r="K232" s="78">
        <f t="shared" si="11"/>
        <v>0</v>
      </c>
    </row>
    <row r="233" spans="1:11">
      <c r="A233" s="39"/>
      <c r="B233" s="13"/>
      <c r="C233" s="32"/>
      <c r="D233" s="31"/>
      <c r="E233" s="25"/>
      <c r="F233" s="20"/>
      <c r="G233" s="23"/>
      <c r="H233" s="81"/>
      <c r="I233" s="54">
        <f t="shared" si="9"/>
        <v>0</v>
      </c>
      <c r="J233" s="81">
        <f t="shared" si="10"/>
        <v>0</v>
      </c>
      <c r="K233" s="78">
        <f t="shared" si="11"/>
        <v>0</v>
      </c>
    </row>
    <row r="234" spans="1:11">
      <c r="A234" s="39"/>
      <c r="B234" s="13"/>
      <c r="C234" s="32"/>
      <c r="D234" s="31"/>
      <c r="E234" s="33"/>
      <c r="F234" s="34"/>
      <c r="G234" s="34"/>
      <c r="H234" s="81"/>
      <c r="I234" s="54">
        <f t="shared" si="9"/>
        <v>0</v>
      </c>
      <c r="J234" s="81">
        <f t="shared" si="10"/>
        <v>0</v>
      </c>
      <c r="K234" s="78">
        <f t="shared" si="11"/>
        <v>0</v>
      </c>
    </row>
    <row r="235" spans="1:11">
      <c r="A235" s="39"/>
      <c r="B235" s="13"/>
      <c r="C235" s="32"/>
      <c r="D235" s="31"/>
      <c r="E235" s="33"/>
      <c r="F235" s="34"/>
      <c r="G235" s="34"/>
      <c r="H235" s="81"/>
      <c r="I235" s="54">
        <f t="shared" si="9"/>
        <v>0</v>
      </c>
      <c r="J235" s="81">
        <f t="shared" si="10"/>
        <v>0</v>
      </c>
      <c r="K235" s="78">
        <f t="shared" si="11"/>
        <v>0</v>
      </c>
    </row>
    <row r="236" spans="1:11">
      <c r="A236" s="39"/>
      <c r="B236" s="24"/>
      <c r="C236" s="32"/>
      <c r="D236" s="164"/>
      <c r="E236" s="33"/>
      <c r="F236" s="34"/>
      <c r="G236" s="23"/>
      <c r="H236" s="81"/>
      <c r="I236" s="54">
        <f t="shared" si="9"/>
        <v>0</v>
      </c>
      <c r="J236" s="81">
        <f t="shared" si="10"/>
        <v>0</v>
      </c>
      <c r="K236" s="78">
        <f t="shared" si="11"/>
        <v>0</v>
      </c>
    </row>
    <row r="237" spans="1:11">
      <c r="A237" s="39"/>
      <c r="B237" s="24"/>
      <c r="C237" s="32"/>
      <c r="D237" s="164"/>
      <c r="E237" s="33"/>
      <c r="F237" s="34"/>
      <c r="G237" s="23"/>
      <c r="H237" s="81"/>
      <c r="I237" s="54">
        <f t="shared" si="9"/>
        <v>0</v>
      </c>
      <c r="J237" s="81">
        <f t="shared" si="10"/>
        <v>0</v>
      </c>
      <c r="K237" s="78">
        <f t="shared" si="11"/>
        <v>0</v>
      </c>
    </row>
    <row r="238" spans="1:11">
      <c r="A238" s="39"/>
      <c r="B238" s="24"/>
      <c r="C238" s="32"/>
      <c r="D238" s="164"/>
      <c r="E238" s="25"/>
      <c r="F238" s="20"/>
      <c r="G238" s="23"/>
      <c r="H238" s="81"/>
      <c r="I238" s="54">
        <f t="shared" si="9"/>
        <v>0</v>
      </c>
      <c r="J238" s="81">
        <f t="shared" si="10"/>
        <v>0</v>
      </c>
      <c r="K238" s="78">
        <f t="shared" si="11"/>
        <v>0</v>
      </c>
    </row>
    <row r="239" spans="1:11">
      <c r="A239" s="39"/>
      <c r="B239" s="13"/>
      <c r="C239" s="32"/>
      <c r="D239" s="31"/>
      <c r="E239" s="33"/>
      <c r="F239" s="34"/>
      <c r="G239" s="35"/>
      <c r="H239" s="81"/>
      <c r="I239" s="54">
        <f t="shared" si="9"/>
        <v>0</v>
      </c>
      <c r="J239" s="81">
        <f t="shared" si="10"/>
        <v>0</v>
      </c>
      <c r="K239" s="78">
        <f t="shared" si="11"/>
        <v>0</v>
      </c>
    </row>
    <row r="240" spans="1:11">
      <c r="A240" s="39"/>
      <c r="B240" s="13"/>
      <c r="C240" s="32"/>
      <c r="D240" s="31"/>
      <c r="E240" s="33"/>
      <c r="F240" s="34"/>
      <c r="G240" s="35"/>
      <c r="H240" s="81"/>
      <c r="I240" s="54">
        <f t="shared" si="9"/>
        <v>0</v>
      </c>
      <c r="J240" s="81">
        <f t="shared" si="10"/>
        <v>0</v>
      </c>
      <c r="K240" s="78">
        <f t="shared" si="11"/>
        <v>0</v>
      </c>
    </row>
    <row r="241" spans="1:11">
      <c r="A241" s="39"/>
      <c r="B241" s="13"/>
      <c r="C241" s="32"/>
      <c r="D241" s="31"/>
      <c r="E241" s="33"/>
      <c r="F241" s="34"/>
      <c r="G241" s="35"/>
      <c r="H241" s="81"/>
      <c r="I241" s="54">
        <f t="shared" si="9"/>
        <v>0</v>
      </c>
      <c r="J241" s="81">
        <f t="shared" si="10"/>
        <v>0</v>
      </c>
      <c r="K241" s="78">
        <f t="shared" si="11"/>
        <v>0</v>
      </c>
    </row>
    <row r="242" spans="1:11">
      <c r="A242" s="39"/>
      <c r="B242" s="13"/>
      <c r="C242" s="32"/>
      <c r="D242" s="31"/>
      <c r="E242" s="33"/>
      <c r="F242" s="34"/>
      <c r="G242" s="35"/>
      <c r="H242" s="81"/>
      <c r="I242" s="54">
        <f t="shared" si="9"/>
        <v>0</v>
      </c>
      <c r="J242" s="81">
        <f t="shared" si="10"/>
        <v>0</v>
      </c>
      <c r="K242" s="78">
        <f t="shared" si="11"/>
        <v>0</v>
      </c>
    </row>
    <row r="243" spans="1:11">
      <c r="A243" s="39"/>
      <c r="B243" s="13"/>
      <c r="C243" s="32"/>
      <c r="D243" s="31"/>
      <c r="E243" s="33"/>
      <c r="F243" s="34"/>
      <c r="G243" s="35"/>
      <c r="H243" s="81"/>
      <c r="I243" s="54">
        <f t="shared" si="9"/>
        <v>0</v>
      </c>
      <c r="J243" s="81">
        <f t="shared" si="10"/>
        <v>0</v>
      </c>
      <c r="K243" s="78">
        <f t="shared" si="11"/>
        <v>0</v>
      </c>
    </row>
    <row r="244" spans="1:11">
      <c r="A244" s="39"/>
      <c r="B244" s="13"/>
      <c r="C244" s="32"/>
      <c r="D244" s="31"/>
      <c r="E244" s="33"/>
      <c r="F244" s="34"/>
      <c r="G244" s="35"/>
      <c r="H244" s="81"/>
      <c r="I244" s="54">
        <f t="shared" si="9"/>
        <v>0</v>
      </c>
      <c r="J244" s="81">
        <f t="shared" si="10"/>
        <v>0</v>
      </c>
      <c r="K244" s="78">
        <f t="shared" si="11"/>
        <v>0</v>
      </c>
    </row>
    <row r="245" spans="1:11">
      <c r="A245" s="39"/>
      <c r="B245" s="13"/>
      <c r="C245" s="32"/>
      <c r="D245" s="31"/>
      <c r="E245" s="33"/>
      <c r="F245" s="34"/>
      <c r="G245" s="35"/>
      <c r="H245" s="81"/>
      <c r="I245" s="54">
        <f t="shared" si="9"/>
        <v>0</v>
      </c>
      <c r="J245" s="81">
        <f t="shared" si="10"/>
        <v>0</v>
      </c>
      <c r="K245" s="78">
        <f t="shared" si="11"/>
        <v>0</v>
      </c>
    </row>
    <row r="246" spans="1:11">
      <c r="A246" s="39"/>
      <c r="B246" s="13"/>
      <c r="C246" s="32"/>
      <c r="D246" s="31"/>
      <c r="E246" s="33"/>
      <c r="F246" s="34"/>
      <c r="G246" s="35"/>
      <c r="H246" s="81"/>
      <c r="I246" s="54">
        <f t="shared" si="9"/>
        <v>0</v>
      </c>
      <c r="J246" s="81">
        <f t="shared" si="10"/>
        <v>0</v>
      </c>
      <c r="K246" s="78">
        <f t="shared" si="11"/>
        <v>0</v>
      </c>
    </row>
    <row r="247" spans="1:11">
      <c r="A247" s="39"/>
      <c r="B247" s="13"/>
      <c r="C247" s="32"/>
      <c r="D247" s="31"/>
      <c r="E247" s="33"/>
      <c r="F247" s="34"/>
      <c r="G247" s="35"/>
      <c r="H247" s="81"/>
      <c r="I247" s="54">
        <f t="shared" si="9"/>
        <v>0</v>
      </c>
      <c r="J247" s="81">
        <f t="shared" si="10"/>
        <v>0</v>
      </c>
      <c r="K247" s="78">
        <f t="shared" si="11"/>
        <v>0</v>
      </c>
    </row>
    <row r="248" spans="1:11">
      <c r="A248" s="39"/>
      <c r="B248" s="13"/>
      <c r="C248" s="32"/>
      <c r="D248" s="31"/>
      <c r="E248" s="25"/>
      <c r="F248" s="20"/>
      <c r="G248" s="23"/>
      <c r="H248" s="81"/>
      <c r="I248" s="54">
        <v>0</v>
      </c>
      <c r="J248" s="81">
        <f t="shared" si="10"/>
        <v>0</v>
      </c>
      <c r="K248" s="78">
        <f t="shared" si="11"/>
        <v>0</v>
      </c>
    </row>
    <row r="249" spans="1:11">
      <c r="A249" s="39"/>
      <c r="B249" s="13"/>
      <c r="C249" s="32"/>
      <c r="D249" s="31"/>
      <c r="E249" s="25"/>
      <c r="F249" s="20"/>
      <c r="G249" s="23"/>
      <c r="H249" s="81"/>
      <c r="I249" s="54">
        <v>0</v>
      </c>
      <c r="J249" s="81">
        <f t="shared" si="10"/>
        <v>0</v>
      </c>
      <c r="K249" s="78">
        <f t="shared" si="11"/>
        <v>0</v>
      </c>
    </row>
    <row r="250" spans="1:11">
      <c r="A250" s="39"/>
      <c r="B250" s="13"/>
      <c r="C250" s="32"/>
      <c r="D250" s="31"/>
      <c r="E250" s="33"/>
      <c r="F250" s="34"/>
      <c r="G250" s="34"/>
      <c r="H250" s="81"/>
      <c r="I250" s="54">
        <v>0</v>
      </c>
      <c r="J250" s="81">
        <f t="shared" si="10"/>
        <v>0</v>
      </c>
      <c r="K250" s="78">
        <f t="shared" si="11"/>
        <v>0</v>
      </c>
    </row>
    <row r="251" spans="1:11">
      <c r="A251" s="39"/>
      <c r="B251" s="13"/>
      <c r="C251" s="32"/>
      <c r="D251" s="31"/>
      <c r="E251" s="37"/>
      <c r="F251" s="34"/>
      <c r="G251" s="34"/>
      <c r="H251" s="81"/>
      <c r="I251" s="54">
        <v>0</v>
      </c>
      <c r="J251" s="81">
        <f t="shared" si="10"/>
        <v>0</v>
      </c>
      <c r="K251" s="78">
        <f t="shared" si="11"/>
        <v>0</v>
      </c>
    </row>
    <row r="252" spans="1:11">
      <c r="A252" s="39"/>
      <c r="B252" s="13"/>
      <c r="C252" s="32"/>
      <c r="D252" s="31"/>
      <c r="E252" s="33"/>
      <c r="F252" s="34"/>
      <c r="G252" s="34"/>
      <c r="H252" s="81"/>
      <c r="I252" s="54">
        <f t="shared" ref="I252:I283" si="12">H252*1.1</f>
        <v>0</v>
      </c>
      <c r="J252" s="81">
        <f t="shared" si="10"/>
        <v>0</v>
      </c>
      <c r="K252" s="78">
        <f t="shared" si="11"/>
        <v>0</v>
      </c>
    </row>
    <row r="253" spans="1:11">
      <c r="A253" s="39"/>
      <c r="B253" s="13"/>
      <c r="C253" s="32"/>
      <c r="D253" s="31"/>
      <c r="E253" s="33"/>
      <c r="F253" s="34"/>
      <c r="G253" s="34"/>
      <c r="H253" s="81"/>
      <c r="I253" s="54">
        <f t="shared" si="12"/>
        <v>0</v>
      </c>
      <c r="J253" s="81">
        <f t="shared" si="10"/>
        <v>0</v>
      </c>
      <c r="K253" s="78">
        <f t="shared" si="11"/>
        <v>0</v>
      </c>
    </row>
    <row r="254" spans="1:11">
      <c r="A254" s="39"/>
      <c r="B254" s="13"/>
      <c r="C254" s="32"/>
      <c r="D254" s="31"/>
      <c r="E254" s="33"/>
      <c r="F254" s="34"/>
      <c r="G254" s="34"/>
      <c r="H254" s="81"/>
      <c r="I254" s="54">
        <f t="shared" si="12"/>
        <v>0</v>
      </c>
      <c r="J254" s="81">
        <f t="shared" si="10"/>
        <v>0</v>
      </c>
      <c r="K254" s="78">
        <f t="shared" si="11"/>
        <v>0</v>
      </c>
    </row>
    <row r="255" spans="1:11">
      <c r="A255" s="39"/>
      <c r="B255" s="13"/>
      <c r="C255" s="32"/>
      <c r="D255" s="31"/>
      <c r="E255" s="33"/>
      <c r="F255" s="34"/>
      <c r="G255" s="34"/>
      <c r="H255" s="81"/>
      <c r="I255" s="54">
        <f t="shared" si="12"/>
        <v>0</v>
      </c>
      <c r="J255" s="81">
        <f t="shared" si="10"/>
        <v>0</v>
      </c>
      <c r="K255" s="78">
        <f t="shared" si="11"/>
        <v>0</v>
      </c>
    </row>
    <row r="256" spans="1:11">
      <c r="A256" s="39"/>
      <c r="B256" s="13"/>
      <c r="C256" s="32"/>
      <c r="D256" s="31"/>
      <c r="E256" s="33"/>
      <c r="F256" s="34"/>
      <c r="G256" s="34"/>
      <c r="H256" s="81"/>
      <c r="I256" s="54">
        <f t="shared" si="12"/>
        <v>0</v>
      </c>
      <c r="J256" s="81">
        <f t="shared" si="10"/>
        <v>0</v>
      </c>
      <c r="K256" s="78">
        <f t="shared" si="11"/>
        <v>0</v>
      </c>
    </row>
    <row r="257" spans="1:11">
      <c r="A257" s="39"/>
      <c r="B257" s="13"/>
      <c r="C257" s="32"/>
      <c r="D257" s="31"/>
      <c r="E257" s="33"/>
      <c r="F257" s="34"/>
      <c r="G257" s="34"/>
      <c r="H257" s="81"/>
      <c r="I257" s="54">
        <f t="shared" si="12"/>
        <v>0</v>
      </c>
      <c r="J257" s="81">
        <f t="shared" si="10"/>
        <v>0</v>
      </c>
      <c r="K257" s="78">
        <f t="shared" si="11"/>
        <v>0</v>
      </c>
    </row>
    <row r="258" spans="1:11">
      <c r="A258" s="39"/>
      <c r="B258" s="13"/>
      <c r="C258" s="32"/>
      <c r="D258" s="31"/>
      <c r="E258" s="33"/>
      <c r="F258" s="34"/>
      <c r="G258" s="34"/>
      <c r="H258" s="81"/>
      <c r="I258" s="54">
        <f t="shared" si="12"/>
        <v>0</v>
      </c>
      <c r="J258" s="81">
        <f t="shared" si="10"/>
        <v>0</v>
      </c>
      <c r="K258" s="78">
        <f t="shared" si="11"/>
        <v>0</v>
      </c>
    </row>
    <row r="259" spans="1:11">
      <c r="A259" s="39"/>
      <c r="B259" s="13"/>
      <c r="C259" s="32"/>
      <c r="D259" s="31"/>
      <c r="E259" s="33"/>
      <c r="F259" s="34"/>
      <c r="G259" s="34"/>
      <c r="H259" s="81"/>
      <c r="I259" s="54">
        <f t="shared" si="12"/>
        <v>0</v>
      </c>
      <c r="J259" s="81">
        <f t="shared" si="10"/>
        <v>0</v>
      </c>
      <c r="K259" s="78">
        <f t="shared" si="11"/>
        <v>0</v>
      </c>
    </row>
    <row r="260" spans="1:11">
      <c r="A260" s="39"/>
      <c r="B260" s="13"/>
      <c r="C260" s="32"/>
      <c r="D260" s="31"/>
      <c r="E260" s="33"/>
      <c r="F260" s="34"/>
      <c r="G260" s="34"/>
      <c r="H260" s="81"/>
      <c r="I260" s="54">
        <f t="shared" si="12"/>
        <v>0</v>
      </c>
      <c r="J260" s="81">
        <f t="shared" si="10"/>
        <v>0</v>
      </c>
      <c r="K260" s="78">
        <f t="shared" si="11"/>
        <v>0</v>
      </c>
    </row>
    <row r="261" spans="1:11">
      <c r="A261" s="39"/>
      <c r="B261" s="21"/>
      <c r="C261" s="32"/>
      <c r="D261" s="31"/>
      <c r="E261" s="33"/>
      <c r="F261" s="34"/>
      <c r="G261" s="23"/>
      <c r="H261" s="81"/>
      <c r="I261" s="54">
        <f t="shared" si="12"/>
        <v>0</v>
      </c>
      <c r="J261" s="81">
        <f t="shared" si="10"/>
        <v>0</v>
      </c>
      <c r="K261" s="78">
        <f t="shared" si="11"/>
        <v>0</v>
      </c>
    </row>
    <row r="262" spans="1:11">
      <c r="A262" s="39"/>
      <c r="B262" s="13"/>
      <c r="C262" s="32"/>
      <c r="D262" s="31"/>
      <c r="E262" s="33"/>
      <c r="F262" s="34"/>
      <c r="G262" s="23"/>
      <c r="H262" s="81"/>
      <c r="I262" s="54">
        <f t="shared" si="12"/>
        <v>0</v>
      </c>
      <c r="J262" s="81">
        <f t="shared" si="10"/>
        <v>0</v>
      </c>
      <c r="K262" s="78">
        <f t="shared" si="11"/>
        <v>0</v>
      </c>
    </row>
    <row r="263" spans="1:11">
      <c r="A263" s="39"/>
      <c r="B263" s="13"/>
      <c r="C263" s="32"/>
      <c r="D263" s="31"/>
      <c r="E263" s="25"/>
      <c r="F263" s="34"/>
      <c r="G263" s="23"/>
      <c r="H263" s="81"/>
      <c r="I263" s="54">
        <f t="shared" si="12"/>
        <v>0</v>
      </c>
      <c r="J263" s="81">
        <f t="shared" si="10"/>
        <v>0</v>
      </c>
      <c r="K263" s="78">
        <f t="shared" si="11"/>
        <v>0</v>
      </c>
    </row>
    <row r="264" spans="1:11">
      <c r="A264" s="39"/>
      <c r="B264" s="13"/>
      <c r="C264" s="32"/>
      <c r="D264" s="31"/>
      <c r="E264" s="33"/>
      <c r="F264" s="34"/>
      <c r="G264" s="23"/>
      <c r="H264" s="81"/>
      <c r="I264" s="54">
        <f t="shared" si="12"/>
        <v>0</v>
      </c>
      <c r="J264" s="81">
        <f t="shared" si="10"/>
        <v>0</v>
      </c>
      <c r="K264" s="78">
        <f t="shared" si="11"/>
        <v>0</v>
      </c>
    </row>
    <row r="265" spans="1:11">
      <c r="A265" s="39"/>
      <c r="B265" s="13"/>
      <c r="C265" s="32"/>
      <c r="D265" s="31"/>
      <c r="E265" s="33"/>
      <c r="F265" s="34"/>
      <c r="G265" s="23"/>
      <c r="H265" s="81"/>
      <c r="I265" s="54">
        <f t="shared" si="12"/>
        <v>0</v>
      </c>
      <c r="J265" s="81">
        <f t="shared" si="10"/>
        <v>0</v>
      </c>
      <c r="K265" s="78">
        <f t="shared" si="11"/>
        <v>0</v>
      </c>
    </row>
    <row r="266" spans="1:11">
      <c r="A266" s="39"/>
      <c r="B266" s="13"/>
      <c r="C266" s="32"/>
      <c r="D266" s="31"/>
      <c r="E266" s="33"/>
      <c r="F266" s="34"/>
      <c r="G266" s="35"/>
      <c r="H266" s="81"/>
      <c r="I266" s="54">
        <f t="shared" si="12"/>
        <v>0</v>
      </c>
      <c r="J266" s="81">
        <f t="shared" si="10"/>
        <v>0</v>
      </c>
      <c r="K266" s="78">
        <f t="shared" si="11"/>
        <v>0</v>
      </c>
    </row>
    <row r="267" spans="1:11">
      <c r="A267" s="39"/>
      <c r="B267" s="13"/>
      <c r="C267" s="32"/>
      <c r="D267" s="31"/>
      <c r="E267" s="33"/>
      <c r="F267" s="34"/>
      <c r="G267" s="34"/>
      <c r="H267" s="81"/>
      <c r="I267" s="54">
        <f t="shared" si="12"/>
        <v>0</v>
      </c>
      <c r="J267" s="81">
        <f t="shared" ref="J267:J326" si="13">H267*G267</f>
        <v>0</v>
      </c>
      <c r="K267" s="78">
        <f t="shared" ref="K267:K326" si="14">I267*G267</f>
        <v>0</v>
      </c>
    </row>
    <row r="268" spans="1:11">
      <c r="A268" s="39"/>
      <c r="B268" s="13"/>
      <c r="C268" s="32"/>
      <c r="D268" s="31"/>
      <c r="E268" s="33"/>
      <c r="F268" s="34"/>
      <c r="G268" s="35"/>
      <c r="H268" s="81"/>
      <c r="I268" s="54">
        <f t="shared" si="12"/>
        <v>0</v>
      </c>
      <c r="J268" s="81">
        <f t="shared" si="13"/>
        <v>0</v>
      </c>
      <c r="K268" s="78">
        <f t="shared" si="14"/>
        <v>0</v>
      </c>
    </row>
    <row r="269" spans="1:11">
      <c r="A269" s="39"/>
      <c r="B269" s="13"/>
      <c r="C269" s="32"/>
      <c r="D269" s="31"/>
      <c r="E269" s="33"/>
      <c r="F269" s="34"/>
      <c r="G269" s="35"/>
      <c r="H269" s="81"/>
      <c r="I269" s="54">
        <f t="shared" si="12"/>
        <v>0</v>
      </c>
      <c r="J269" s="81">
        <f t="shared" si="13"/>
        <v>0</v>
      </c>
      <c r="K269" s="78">
        <f t="shared" si="14"/>
        <v>0</v>
      </c>
    </row>
    <row r="270" spans="1:11">
      <c r="A270" s="39"/>
      <c r="B270" s="13"/>
      <c r="C270" s="32"/>
      <c r="D270" s="31"/>
      <c r="E270" s="33"/>
      <c r="F270" s="34"/>
      <c r="G270" s="35"/>
      <c r="H270" s="81"/>
      <c r="I270" s="54">
        <f t="shared" si="12"/>
        <v>0</v>
      </c>
      <c r="J270" s="81">
        <f t="shared" si="13"/>
        <v>0</v>
      </c>
      <c r="K270" s="78">
        <f t="shared" si="14"/>
        <v>0</v>
      </c>
    </row>
    <row r="271" spans="1:11">
      <c r="A271" s="39"/>
      <c r="B271" s="13"/>
      <c r="C271" s="32"/>
      <c r="D271" s="31"/>
      <c r="E271" s="33"/>
      <c r="F271" s="34"/>
      <c r="G271" s="35"/>
      <c r="H271" s="81"/>
      <c r="I271" s="54">
        <f t="shared" si="12"/>
        <v>0</v>
      </c>
      <c r="J271" s="81">
        <f t="shared" si="13"/>
        <v>0</v>
      </c>
      <c r="K271" s="78">
        <f t="shared" si="14"/>
        <v>0</v>
      </c>
    </row>
    <row r="272" spans="1:11">
      <c r="A272" s="39"/>
      <c r="B272" s="13"/>
      <c r="C272" s="32"/>
      <c r="D272" s="31"/>
      <c r="E272" s="33"/>
      <c r="F272" s="34"/>
      <c r="G272" s="35"/>
      <c r="H272" s="81"/>
      <c r="I272" s="54">
        <f t="shared" si="12"/>
        <v>0</v>
      </c>
      <c r="J272" s="81">
        <f t="shared" si="13"/>
        <v>0</v>
      </c>
      <c r="K272" s="78">
        <f t="shared" si="14"/>
        <v>0</v>
      </c>
    </row>
    <row r="273" spans="1:11">
      <c r="A273" s="39"/>
      <c r="B273" s="13"/>
      <c r="C273" s="32"/>
      <c r="D273" s="31"/>
      <c r="E273" s="33"/>
      <c r="F273" s="34"/>
      <c r="G273" s="35"/>
      <c r="H273" s="81"/>
      <c r="I273" s="54">
        <f t="shared" si="12"/>
        <v>0</v>
      </c>
      <c r="J273" s="81">
        <f t="shared" si="13"/>
        <v>0</v>
      </c>
      <c r="K273" s="78">
        <f t="shared" si="14"/>
        <v>0</v>
      </c>
    </row>
    <row r="274" spans="1:11">
      <c r="A274" s="39"/>
      <c r="B274" s="13"/>
      <c r="C274" s="32"/>
      <c r="D274" s="31"/>
      <c r="E274" s="33"/>
      <c r="F274" s="34"/>
      <c r="G274" s="35"/>
      <c r="H274" s="81"/>
      <c r="I274" s="54">
        <f t="shared" si="12"/>
        <v>0</v>
      </c>
      <c r="J274" s="81">
        <f t="shared" si="13"/>
        <v>0</v>
      </c>
      <c r="K274" s="78">
        <f t="shared" si="14"/>
        <v>0</v>
      </c>
    </row>
    <row r="275" spans="1:11">
      <c r="A275" s="39"/>
      <c r="B275" s="13"/>
      <c r="C275" s="32"/>
      <c r="D275" s="31"/>
      <c r="E275" s="33"/>
      <c r="F275" s="34"/>
      <c r="G275" s="35"/>
      <c r="H275" s="81"/>
      <c r="I275" s="54">
        <f t="shared" si="12"/>
        <v>0</v>
      </c>
      <c r="J275" s="81">
        <f t="shared" si="13"/>
        <v>0</v>
      </c>
      <c r="K275" s="78">
        <f t="shared" si="14"/>
        <v>0</v>
      </c>
    </row>
    <row r="276" spans="1:11">
      <c r="A276" s="39"/>
      <c r="B276" s="13"/>
      <c r="C276" s="32"/>
      <c r="D276" s="31"/>
      <c r="E276" s="33"/>
      <c r="F276" s="34"/>
      <c r="G276" s="35"/>
      <c r="H276" s="81"/>
      <c r="I276" s="54">
        <f t="shared" si="12"/>
        <v>0</v>
      </c>
      <c r="J276" s="81">
        <f t="shared" si="13"/>
        <v>0</v>
      </c>
      <c r="K276" s="78">
        <f t="shared" si="14"/>
        <v>0</v>
      </c>
    </row>
    <row r="277" spans="1:11">
      <c r="A277" s="39"/>
      <c r="B277" s="13"/>
      <c r="C277" s="32"/>
      <c r="D277" s="31"/>
      <c r="E277" s="33"/>
      <c r="F277" s="34"/>
      <c r="G277" s="35"/>
      <c r="H277" s="81"/>
      <c r="I277" s="54">
        <f t="shared" si="12"/>
        <v>0</v>
      </c>
      <c r="J277" s="81">
        <f t="shared" si="13"/>
        <v>0</v>
      </c>
      <c r="K277" s="78">
        <f t="shared" si="14"/>
        <v>0</v>
      </c>
    </row>
    <row r="278" spans="1:11">
      <c r="A278" s="39"/>
      <c r="B278" s="13"/>
      <c r="C278" s="32"/>
      <c r="D278" s="31"/>
      <c r="E278" s="33"/>
      <c r="F278" s="34"/>
      <c r="G278" s="35"/>
      <c r="H278" s="81"/>
      <c r="I278" s="54">
        <f t="shared" si="12"/>
        <v>0</v>
      </c>
      <c r="J278" s="81">
        <f t="shared" si="13"/>
        <v>0</v>
      </c>
      <c r="K278" s="78">
        <f t="shared" si="14"/>
        <v>0</v>
      </c>
    </row>
    <row r="279" spans="1:11">
      <c r="A279" s="39"/>
      <c r="B279" s="13"/>
      <c r="C279" s="32"/>
      <c r="D279" s="31"/>
      <c r="E279" s="33"/>
      <c r="F279" s="34"/>
      <c r="G279" s="35"/>
      <c r="H279" s="81"/>
      <c r="I279" s="54">
        <f t="shared" si="12"/>
        <v>0</v>
      </c>
      <c r="J279" s="81">
        <f t="shared" si="13"/>
        <v>0</v>
      </c>
      <c r="K279" s="78">
        <f t="shared" si="14"/>
        <v>0</v>
      </c>
    </row>
    <row r="280" spans="1:11">
      <c r="A280" s="39"/>
      <c r="B280" s="13"/>
      <c r="C280" s="32"/>
      <c r="D280" s="31"/>
      <c r="E280" s="33"/>
      <c r="F280" s="34"/>
      <c r="G280" s="35"/>
      <c r="H280" s="81"/>
      <c r="I280" s="54">
        <f t="shared" si="12"/>
        <v>0</v>
      </c>
      <c r="J280" s="81">
        <f t="shared" si="13"/>
        <v>0</v>
      </c>
      <c r="K280" s="78">
        <f t="shared" si="14"/>
        <v>0</v>
      </c>
    </row>
    <row r="281" spans="1:11">
      <c r="A281" s="39"/>
      <c r="B281" s="13"/>
      <c r="C281" s="32"/>
      <c r="D281" s="31"/>
      <c r="E281" s="33"/>
      <c r="F281" s="34"/>
      <c r="G281" s="35"/>
      <c r="H281" s="81"/>
      <c r="I281" s="54">
        <f t="shared" si="12"/>
        <v>0</v>
      </c>
      <c r="J281" s="81">
        <f t="shared" si="13"/>
        <v>0</v>
      </c>
      <c r="K281" s="78">
        <f t="shared" si="14"/>
        <v>0</v>
      </c>
    </row>
    <row r="282" spans="1:11">
      <c r="A282" s="39"/>
      <c r="B282" s="13"/>
      <c r="C282" s="32"/>
      <c r="D282" s="31"/>
      <c r="E282" s="33"/>
      <c r="F282" s="34"/>
      <c r="G282" s="35"/>
      <c r="H282" s="81"/>
      <c r="I282" s="54">
        <f t="shared" si="12"/>
        <v>0</v>
      </c>
      <c r="J282" s="81">
        <f t="shared" si="13"/>
        <v>0</v>
      </c>
      <c r="K282" s="78">
        <f t="shared" si="14"/>
        <v>0</v>
      </c>
    </row>
    <row r="283" spans="1:11">
      <c r="A283" s="39"/>
      <c r="B283" s="13"/>
      <c r="C283" s="32"/>
      <c r="D283" s="31"/>
      <c r="E283" s="33"/>
      <c r="F283" s="34"/>
      <c r="G283" s="35"/>
      <c r="H283" s="81"/>
      <c r="I283" s="54">
        <f t="shared" si="12"/>
        <v>0</v>
      </c>
      <c r="J283" s="81">
        <f t="shared" si="13"/>
        <v>0</v>
      </c>
      <c r="K283" s="78">
        <f t="shared" si="14"/>
        <v>0</v>
      </c>
    </row>
    <row r="284" spans="1:11">
      <c r="A284" s="39"/>
      <c r="B284" s="13"/>
      <c r="C284" s="32"/>
      <c r="D284" s="31"/>
      <c r="E284" s="33"/>
      <c r="F284" s="34"/>
      <c r="G284" s="35"/>
      <c r="H284" s="81"/>
      <c r="I284" s="54">
        <f t="shared" ref="I284:I315" si="15">H284*1.1</f>
        <v>0</v>
      </c>
      <c r="J284" s="81">
        <f t="shared" si="13"/>
        <v>0</v>
      </c>
      <c r="K284" s="78">
        <f t="shared" si="14"/>
        <v>0</v>
      </c>
    </row>
    <row r="285" spans="1:11">
      <c r="A285" s="39"/>
      <c r="B285" s="13"/>
      <c r="C285" s="32"/>
      <c r="D285" s="31"/>
      <c r="E285" s="33"/>
      <c r="F285" s="34"/>
      <c r="G285" s="35"/>
      <c r="H285" s="81"/>
      <c r="I285" s="54">
        <f t="shared" si="15"/>
        <v>0</v>
      </c>
      <c r="J285" s="81">
        <f t="shared" si="13"/>
        <v>0</v>
      </c>
      <c r="K285" s="78">
        <f t="shared" si="14"/>
        <v>0</v>
      </c>
    </row>
    <row r="286" spans="1:11">
      <c r="A286" s="39"/>
      <c r="B286" s="13"/>
      <c r="C286" s="32"/>
      <c r="D286" s="31"/>
      <c r="E286" s="33"/>
      <c r="F286" s="34"/>
      <c r="G286" s="35"/>
      <c r="H286" s="81"/>
      <c r="I286" s="54">
        <f t="shared" si="15"/>
        <v>0</v>
      </c>
      <c r="J286" s="81">
        <f t="shared" si="13"/>
        <v>0</v>
      </c>
      <c r="K286" s="78">
        <f t="shared" si="14"/>
        <v>0</v>
      </c>
    </row>
    <row r="287" spans="1:11">
      <c r="A287" s="39"/>
      <c r="B287" s="13"/>
      <c r="C287" s="32"/>
      <c r="D287" s="31"/>
      <c r="E287" s="33"/>
      <c r="F287" s="34"/>
      <c r="G287" s="35"/>
      <c r="H287" s="81"/>
      <c r="I287" s="54">
        <f t="shared" si="15"/>
        <v>0</v>
      </c>
      <c r="J287" s="81">
        <f t="shared" si="13"/>
        <v>0</v>
      </c>
      <c r="K287" s="78">
        <f t="shared" si="14"/>
        <v>0</v>
      </c>
    </row>
    <row r="288" spans="1:11">
      <c r="A288" s="39"/>
      <c r="B288" s="13"/>
      <c r="C288" s="32"/>
      <c r="D288" s="31"/>
      <c r="E288" s="33"/>
      <c r="F288" s="34"/>
      <c r="G288" s="35"/>
      <c r="H288" s="81"/>
      <c r="I288" s="54">
        <f t="shared" si="15"/>
        <v>0</v>
      </c>
      <c r="J288" s="81">
        <f t="shared" si="13"/>
        <v>0</v>
      </c>
      <c r="K288" s="78">
        <f t="shared" si="14"/>
        <v>0</v>
      </c>
    </row>
    <row r="289" spans="1:11">
      <c r="A289" s="39"/>
      <c r="B289" s="13"/>
      <c r="C289" s="32"/>
      <c r="D289" s="31"/>
      <c r="E289" s="33"/>
      <c r="F289" s="34"/>
      <c r="G289" s="35"/>
      <c r="H289" s="81"/>
      <c r="I289" s="54">
        <f t="shared" si="15"/>
        <v>0</v>
      </c>
      <c r="J289" s="81">
        <f t="shared" si="13"/>
        <v>0</v>
      </c>
      <c r="K289" s="78">
        <f t="shared" si="14"/>
        <v>0</v>
      </c>
    </row>
    <row r="290" spans="1:11">
      <c r="A290" s="39"/>
      <c r="B290" s="13"/>
      <c r="C290" s="32"/>
      <c r="D290" s="31"/>
      <c r="E290" s="33"/>
      <c r="F290" s="34"/>
      <c r="G290" s="35"/>
      <c r="H290" s="81"/>
      <c r="I290" s="54">
        <f t="shared" si="15"/>
        <v>0</v>
      </c>
      <c r="J290" s="81">
        <f t="shared" si="13"/>
        <v>0</v>
      </c>
      <c r="K290" s="78">
        <f t="shared" si="14"/>
        <v>0</v>
      </c>
    </row>
    <row r="291" spans="1:11">
      <c r="A291" s="39"/>
      <c r="B291" s="13"/>
      <c r="C291" s="32"/>
      <c r="D291" s="31"/>
      <c r="E291" s="33"/>
      <c r="F291" s="34"/>
      <c r="G291" s="35"/>
      <c r="H291" s="81"/>
      <c r="I291" s="54">
        <f t="shared" si="15"/>
        <v>0</v>
      </c>
      <c r="J291" s="81">
        <f t="shared" si="13"/>
        <v>0</v>
      </c>
      <c r="K291" s="78">
        <f t="shared" si="14"/>
        <v>0</v>
      </c>
    </row>
    <row r="292" spans="1:11">
      <c r="A292" s="39"/>
      <c r="B292" s="13"/>
      <c r="C292" s="32"/>
      <c r="D292" s="31"/>
      <c r="E292" s="33"/>
      <c r="F292" s="34"/>
      <c r="G292" s="35"/>
      <c r="H292" s="81"/>
      <c r="I292" s="54">
        <f t="shared" si="15"/>
        <v>0</v>
      </c>
      <c r="J292" s="81">
        <f t="shared" si="13"/>
        <v>0</v>
      </c>
      <c r="K292" s="78">
        <f t="shared" si="14"/>
        <v>0</v>
      </c>
    </row>
    <row r="293" spans="1:11">
      <c r="A293" s="39"/>
      <c r="B293" s="13"/>
      <c r="C293" s="32"/>
      <c r="D293" s="31"/>
      <c r="E293" s="33"/>
      <c r="F293" s="34"/>
      <c r="G293" s="35"/>
      <c r="H293" s="81"/>
      <c r="I293" s="54">
        <f t="shared" si="15"/>
        <v>0</v>
      </c>
      <c r="J293" s="81">
        <f t="shared" si="13"/>
        <v>0</v>
      </c>
      <c r="K293" s="78">
        <f t="shared" si="14"/>
        <v>0</v>
      </c>
    </row>
    <row r="294" spans="1:11">
      <c r="A294" s="39"/>
      <c r="B294" s="13"/>
      <c r="C294" s="32"/>
      <c r="D294" s="31"/>
      <c r="E294" s="33"/>
      <c r="F294" s="34"/>
      <c r="G294" s="35"/>
      <c r="H294" s="81"/>
      <c r="I294" s="54">
        <f t="shared" si="15"/>
        <v>0</v>
      </c>
      <c r="J294" s="81">
        <f t="shared" si="13"/>
        <v>0</v>
      </c>
      <c r="K294" s="78">
        <f t="shared" si="14"/>
        <v>0</v>
      </c>
    </row>
    <row r="295" spans="1:11">
      <c r="A295" s="39"/>
      <c r="B295" s="13"/>
      <c r="C295" s="32"/>
      <c r="D295" s="31"/>
      <c r="E295" s="33"/>
      <c r="F295" s="34"/>
      <c r="G295" s="35"/>
      <c r="H295" s="81"/>
      <c r="I295" s="54">
        <f t="shared" si="15"/>
        <v>0</v>
      </c>
      <c r="J295" s="81">
        <f t="shared" si="13"/>
        <v>0</v>
      </c>
      <c r="K295" s="78">
        <f t="shared" si="14"/>
        <v>0</v>
      </c>
    </row>
    <row r="296" spans="1:11">
      <c r="A296" s="39"/>
      <c r="B296" s="13"/>
      <c r="C296" s="32"/>
      <c r="D296" s="31"/>
      <c r="E296" s="33"/>
      <c r="F296" s="34"/>
      <c r="G296" s="35"/>
      <c r="H296" s="81"/>
      <c r="I296" s="54">
        <f t="shared" si="15"/>
        <v>0</v>
      </c>
      <c r="J296" s="81">
        <f t="shared" si="13"/>
        <v>0</v>
      </c>
      <c r="K296" s="78">
        <f t="shared" si="14"/>
        <v>0</v>
      </c>
    </row>
    <row r="297" spans="1:11">
      <c r="A297" s="39"/>
      <c r="B297" s="13"/>
      <c r="C297" s="32"/>
      <c r="D297" s="31"/>
      <c r="E297" s="33"/>
      <c r="F297" s="34"/>
      <c r="G297" s="35"/>
      <c r="H297" s="81"/>
      <c r="I297" s="54">
        <f t="shared" si="15"/>
        <v>0</v>
      </c>
      <c r="J297" s="81">
        <f t="shared" si="13"/>
        <v>0</v>
      </c>
      <c r="K297" s="78">
        <f t="shared" si="14"/>
        <v>0</v>
      </c>
    </row>
    <row r="298" spans="1:11">
      <c r="A298" s="39"/>
      <c r="B298" s="13"/>
      <c r="C298" s="32"/>
      <c r="D298" s="31"/>
      <c r="E298" s="33"/>
      <c r="F298" s="34"/>
      <c r="G298" s="35"/>
      <c r="H298" s="81"/>
      <c r="I298" s="54">
        <f t="shared" si="15"/>
        <v>0</v>
      </c>
      <c r="J298" s="81">
        <f t="shared" si="13"/>
        <v>0</v>
      </c>
      <c r="K298" s="78">
        <f t="shared" si="14"/>
        <v>0</v>
      </c>
    </row>
    <row r="299" spans="1:11">
      <c r="A299" s="39"/>
      <c r="B299" s="13"/>
      <c r="C299" s="32"/>
      <c r="D299" s="31"/>
      <c r="E299" s="33"/>
      <c r="F299" s="34"/>
      <c r="G299" s="35"/>
      <c r="H299" s="81"/>
      <c r="I299" s="54">
        <f t="shared" si="15"/>
        <v>0</v>
      </c>
      <c r="J299" s="81">
        <f t="shared" si="13"/>
        <v>0</v>
      </c>
      <c r="K299" s="78">
        <f t="shared" si="14"/>
        <v>0</v>
      </c>
    </row>
    <row r="300" spans="1:11">
      <c r="A300" s="39"/>
      <c r="B300" s="13"/>
      <c r="C300" s="32"/>
      <c r="D300" s="31"/>
      <c r="E300" s="33"/>
      <c r="F300" s="34"/>
      <c r="G300" s="35"/>
      <c r="H300" s="81"/>
      <c r="I300" s="54">
        <f t="shared" si="15"/>
        <v>0</v>
      </c>
      <c r="J300" s="81">
        <f t="shared" si="13"/>
        <v>0</v>
      </c>
      <c r="K300" s="78">
        <f t="shared" si="14"/>
        <v>0</v>
      </c>
    </row>
    <row r="301" spans="1:11">
      <c r="A301" s="39"/>
      <c r="B301" s="13"/>
      <c r="C301" s="32"/>
      <c r="D301" s="31"/>
      <c r="E301" s="33"/>
      <c r="F301" s="34"/>
      <c r="G301" s="35"/>
      <c r="H301" s="81"/>
      <c r="I301" s="54">
        <f t="shared" si="15"/>
        <v>0</v>
      </c>
      <c r="J301" s="81">
        <f t="shared" si="13"/>
        <v>0</v>
      </c>
      <c r="K301" s="78">
        <f t="shared" si="14"/>
        <v>0</v>
      </c>
    </row>
    <row r="302" spans="1:11">
      <c r="A302" s="39"/>
      <c r="B302" s="13"/>
      <c r="C302" s="32"/>
      <c r="D302" s="31"/>
      <c r="E302" s="33"/>
      <c r="F302" s="34"/>
      <c r="G302" s="35"/>
      <c r="H302" s="81"/>
      <c r="I302" s="54">
        <f t="shared" si="15"/>
        <v>0</v>
      </c>
      <c r="J302" s="81">
        <f t="shared" si="13"/>
        <v>0</v>
      </c>
      <c r="K302" s="78">
        <f t="shared" si="14"/>
        <v>0</v>
      </c>
    </row>
    <row r="303" spans="1:11">
      <c r="A303" s="39"/>
      <c r="B303" s="13"/>
      <c r="C303" s="32"/>
      <c r="D303" s="31"/>
      <c r="E303" s="33"/>
      <c r="F303" s="34"/>
      <c r="G303" s="35"/>
      <c r="H303" s="81"/>
      <c r="I303" s="54">
        <f t="shared" si="15"/>
        <v>0</v>
      </c>
      <c r="J303" s="81">
        <f t="shared" si="13"/>
        <v>0</v>
      </c>
      <c r="K303" s="78">
        <f t="shared" si="14"/>
        <v>0</v>
      </c>
    </row>
    <row r="304" spans="1:11">
      <c r="A304" s="39"/>
      <c r="B304" s="13"/>
      <c r="C304" s="32"/>
      <c r="D304" s="31"/>
      <c r="E304" s="33"/>
      <c r="F304" s="34"/>
      <c r="G304" s="35"/>
      <c r="H304" s="81"/>
      <c r="I304" s="54">
        <f t="shared" si="15"/>
        <v>0</v>
      </c>
      <c r="J304" s="81">
        <f t="shared" si="13"/>
        <v>0</v>
      </c>
      <c r="K304" s="78">
        <f t="shared" si="14"/>
        <v>0</v>
      </c>
    </row>
    <row r="305" spans="1:11">
      <c r="A305" s="39"/>
      <c r="B305" s="13"/>
      <c r="C305" s="32"/>
      <c r="D305" s="31"/>
      <c r="E305" s="33"/>
      <c r="F305" s="34"/>
      <c r="G305" s="35"/>
      <c r="H305" s="81"/>
      <c r="I305" s="54">
        <f t="shared" si="15"/>
        <v>0</v>
      </c>
      <c r="J305" s="81">
        <f t="shared" si="13"/>
        <v>0</v>
      </c>
      <c r="K305" s="78">
        <f t="shared" si="14"/>
        <v>0</v>
      </c>
    </row>
    <row r="306" spans="1:11">
      <c r="A306" s="39"/>
      <c r="B306" s="13"/>
      <c r="C306" s="32"/>
      <c r="D306" s="31"/>
      <c r="E306" s="33"/>
      <c r="F306" s="34"/>
      <c r="G306" s="35"/>
      <c r="H306" s="81"/>
      <c r="I306" s="54">
        <f t="shared" si="15"/>
        <v>0</v>
      </c>
      <c r="J306" s="81">
        <f t="shared" si="13"/>
        <v>0</v>
      </c>
      <c r="K306" s="78">
        <f t="shared" si="14"/>
        <v>0</v>
      </c>
    </row>
    <row r="307" spans="1:11">
      <c r="A307" s="39"/>
      <c r="B307" s="13"/>
      <c r="C307" s="32"/>
      <c r="D307" s="31"/>
      <c r="E307" s="33"/>
      <c r="F307" s="34"/>
      <c r="G307" s="35"/>
      <c r="H307" s="81"/>
      <c r="I307" s="54">
        <f t="shared" si="15"/>
        <v>0</v>
      </c>
      <c r="J307" s="81">
        <f t="shared" si="13"/>
        <v>0</v>
      </c>
      <c r="K307" s="78">
        <f t="shared" si="14"/>
        <v>0</v>
      </c>
    </row>
    <row r="308" spans="1:11">
      <c r="A308" s="39"/>
      <c r="B308" s="13"/>
      <c r="C308" s="32"/>
      <c r="D308" s="31"/>
      <c r="E308" s="33"/>
      <c r="F308" s="34"/>
      <c r="G308" s="35"/>
      <c r="H308" s="81"/>
      <c r="I308" s="54">
        <f t="shared" si="15"/>
        <v>0</v>
      </c>
      <c r="J308" s="81">
        <f t="shared" si="13"/>
        <v>0</v>
      </c>
      <c r="K308" s="78">
        <f t="shared" si="14"/>
        <v>0</v>
      </c>
    </row>
    <row r="309" spans="1:11">
      <c r="A309" s="39"/>
      <c r="B309" s="13"/>
      <c r="C309" s="32"/>
      <c r="D309" s="31"/>
      <c r="E309" s="33"/>
      <c r="F309" s="34"/>
      <c r="G309" s="35"/>
      <c r="H309" s="81"/>
      <c r="I309" s="54">
        <f t="shared" si="15"/>
        <v>0</v>
      </c>
      <c r="J309" s="81">
        <f t="shared" si="13"/>
        <v>0</v>
      </c>
      <c r="K309" s="78">
        <f t="shared" si="14"/>
        <v>0</v>
      </c>
    </row>
    <row r="310" spans="1:11">
      <c r="A310" s="39"/>
      <c r="B310" s="13"/>
      <c r="C310" s="32"/>
      <c r="D310" s="31"/>
      <c r="E310" s="33"/>
      <c r="F310" s="34"/>
      <c r="G310" s="35"/>
      <c r="H310" s="81"/>
      <c r="I310" s="54">
        <f t="shared" si="15"/>
        <v>0</v>
      </c>
      <c r="J310" s="81">
        <f t="shared" si="13"/>
        <v>0</v>
      </c>
      <c r="K310" s="78">
        <f t="shared" si="14"/>
        <v>0</v>
      </c>
    </row>
    <row r="311" spans="1:11">
      <c r="A311" s="39"/>
      <c r="B311" s="13"/>
      <c r="C311" s="32"/>
      <c r="D311" s="31"/>
      <c r="E311" s="33"/>
      <c r="F311" s="34"/>
      <c r="G311" s="35"/>
      <c r="H311" s="81"/>
      <c r="I311" s="54">
        <f t="shared" si="15"/>
        <v>0</v>
      </c>
      <c r="J311" s="81">
        <f t="shared" si="13"/>
        <v>0</v>
      </c>
      <c r="K311" s="78">
        <f t="shared" si="14"/>
        <v>0</v>
      </c>
    </row>
    <row r="312" spans="1:11">
      <c r="A312" s="39"/>
      <c r="B312" s="13"/>
      <c r="C312" s="32"/>
      <c r="D312" s="31"/>
      <c r="E312" s="33"/>
      <c r="F312" s="34"/>
      <c r="G312" s="35"/>
      <c r="H312" s="81"/>
      <c r="I312" s="54">
        <f t="shared" si="15"/>
        <v>0</v>
      </c>
      <c r="J312" s="81">
        <f t="shared" si="13"/>
        <v>0</v>
      </c>
      <c r="K312" s="78">
        <f t="shared" si="14"/>
        <v>0</v>
      </c>
    </row>
    <row r="313" spans="1:11">
      <c r="A313" s="39"/>
      <c r="B313" s="13"/>
      <c r="C313" s="32"/>
      <c r="D313" s="31"/>
      <c r="E313" s="33"/>
      <c r="F313" s="34"/>
      <c r="G313" s="35"/>
      <c r="H313" s="81"/>
      <c r="I313" s="54">
        <f t="shared" si="15"/>
        <v>0</v>
      </c>
      <c r="J313" s="81">
        <f t="shared" si="13"/>
        <v>0</v>
      </c>
      <c r="K313" s="78">
        <f t="shared" si="14"/>
        <v>0</v>
      </c>
    </row>
    <row r="314" spans="1:11">
      <c r="A314" s="39"/>
      <c r="B314" s="13"/>
      <c r="C314" s="32"/>
      <c r="D314" s="31"/>
      <c r="E314" s="33"/>
      <c r="F314" s="34"/>
      <c r="G314" s="35"/>
      <c r="H314" s="81"/>
      <c r="I314" s="54">
        <f t="shared" si="15"/>
        <v>0</v>
      </c>
      <c r="J314" s="81">
        <f t="shared" si="13"/>
        <v>0</v>
      </c>
      <c r="K314" s="78">
        <f t="shared" si="14"/>
        <v>0</v>
      </c>
    </row>
    <row r="315" spans="1:11">
      <c r="A315" s="39"/>
      <c r="B315" s="13"/>
      <c r="C315" s="32"/>
      <c r="D315" s="31"/>
      <c r="E315" s="33"/>
      <c r="F315" s="34"/>
      <c r="G315" s="35"/>
      <c r="H315" s="81"/>
      <c r="I315" s="54">
        <f t="shared" si="15"/>
        <v>0</v>
      </c>
      <c r="J315" s="81">
        <f t="shared" si="13"/>
        <v>0</v>
      </c>
      <c r="K315" s="78">
        <f t="shared" si="14"/>
        <v>0</v>
      </c>
    </row>
    <row r="316" spans="1:11">
      <c r="A316" s="67"/>
      <c r="B316" s="74"/>
      <c r="C316" s="69"/>
      <c r="D316" s="68"/>
      <c r="E316" s="70"/>
      <c r="F316" s="71"/>
      <c r="G316" s="72"/>
      <c r="H316" s="82"/>
      <c r="I316" s="54">
        <f t="shared" ref="I316:I326" si="16">H316*1.1</f>
        <v>0</v>
      </c>
      <c r="J316" s="81">
        <f t="shared" si="13"/>
        <v>0</v>
      </c>
      <c r="K316" s="78">
        <f t="shared" si="14"/>
        <v>0</v>
      </c>
    </row>
    <row r="317" spans="1:11">
      <c r="A317" s="39"/>
      <c r="B317" s="13"/>
      <c r="C317" s="39"/>
      <c r="D317" s="31"/>
      <c r="E317" s="33"/>
      <c r="F317" s="35"/>
      <c r="G317" s="35"/>
      <c r="H317" s="83"/>
      <c r="I317" s="54">
        <f t="shared" si="16"/>
        <v>0</v>
      </c>
      <c r="J317" s="81">
        <f t="shared" si="13"/>
        <v>0</v>
      </c>
      <c r="K317" s="78">
        <f t="shared" si="14"/>
        <v>0</v>
      </c>
    </row>
    <row r="318" spans="1:11">
      <c r="A318" s="39"/>
      <c r="B318" s="13"/>
      <c r="C318" s="39"/>
      <c r="D318" s="31"/>
      <c r="E318" s="33"/>
      <c r="F318" s="35"/>
      <c r="G318" s="33"/>
      <c r="H318" s="81"/>
      <c r="I318" s="54">
        <f t="shared" si="16"/>
        <v>0</v>
      </c>
      <c r="J318" s="81">
        <f t="shared" si="13"/>
        <v>0</v>
      </c>
      <c r="K318" s="78">
        <f t="shared" si="14"/>
        <v>0</v>
      </c>
    </row>
    <row r="319" spans="1:11">
      <c r="A319" s="39"/>
      <c r="B319" s="13"/>
      <c r="C319" s="39"/>
      <c r="D319" s="31"/>
      <c r="E319" s="33"/>
      <c r="F319" s="35"/>
      <c r="G319" s="33"/>
      <c r="H319" s="81"/>
      <c r="I319" s="54">
        <f t="shared" si="16"/>
        <v>0</v>
      </c>
      <c r="J319" s="81">
        <f t="shared" si="13"/>
        <v>0</v>
      </c>
      <c r="K319" s="78">
        <f t="shared" si="14"/>
        <v>0</v>
      </c>
    </row>
    <row r="320" spans="1:11">
      <c r="A320" s="39"/>
      <c r="B320" s="13"/>
      <c r="C320" s="39"/>
      <c r="D320" s="31"/>
      <c r="E320" s="33"/>
      <c r="F320" s="35"/>
      <c r="G320" s="33"/>
      <c r="H320" s="81"/>
      <c r="I320" s="54">
        <f t="shared" si="16"/>
        <v>0</v>
      </c>
      <c r="J320" s="81">
        <f t="shared" si="13"/>
        <v>0</v>
      </c>
      <c r="K320" s="78">
        <f t="shared" si="14"/>
        <v>0</v>
      </c>
    </row>
    <row r="321" spans="1:11">
      <c r="A321" s="39"/>
      <c r="B321" s="13"/>
      <c r="C321" s="39"/>
      <c r="D321" s="31"/>
      <c r="E321" s="33"/>
      <c r="F321" s="35"/>
      <c r="G321" s="33"/>
      <c r="H321" s="84"/>
      <c r="I321" s="54">
        <f t="shared" si="16"/>
        <v>0</v>
      </c>
      <c r="J321" s="81">
        <f t="shared" si="13"/>
        <v>0</v>
      </c>
      <c r="K321" s="78">
        <f t="shared" si="14"/>
        <v>0</v>
      </c>
    </row>
    <row r="322" spans="1:11">
      <c r="A322" s="39"/>
      <c r="B322" s="13"/>
      <c r="C322" s="39"/>
      <c r="D322" s="31"/>
      <c r="E322" s="31"/>
      <c r="F322" s="39"/>
      <c r="G322" s="31"/>
      <c r="H322" s="85"/>
      <c r="I322" s="54">
        <f t="shared" si="16"/>
        <v>0</v>
      </c>
      <c r="J322" s="81">
        <f t="shared" si="13"/>
        <v>0</v>
      </c>
      <c r="K322" s="78">
        <f t="shared" si="14"/>
        <v>0</v>
      </c>
    </row>
    <row r="323" spans="1:11">
      <c r="A323" s="39"/>
      <c r="B323" s="13"/>
      <c r="C323" s="39"/>
      <c r="D323" s="31"/>
      <c r="E323" s="31"/>
      <c r="F323" s="39"/>
      <c r="G323" s="31"/>
      <c r="H323" s="85"/>
      <c r="I323" s="54">
        <f t="shared" si="16"/>
        <v>0</v>
      </c>
      <c r="J323" s="81">
        <f t="shared" si="13"/>
        <v>0</v>
      </c>
      <c r="K323" s="78">
        <f t="shared" si="14"/>
        <v>0</v>
      </c>
    </row>
    <row r="324" spans="1:11">
      <c r="A324" s="39"/>
      <c r="B324" s="13"/>
      <c r="C324" s="39"/>
      <c r="D324" s="31"/>
      <c r="E324" s="31"/>
      <c r="F324" s="39"/>
      <c r="G324" s="31"/>
      <c r="H324" s="86"/>
      <c r="I324" s="54">
        <f t="shared" si="16"/>
        <v>0</v>
      </c>
      <c r="J324" s="81">
        <f t="shared" si="13"/>
        <v>0</v>
      </c>
      <c r="K324" s="78">
        <f t="shared" si="14"/>
        <v>0</v>
      </c>
    </row>
    <row r="325" spans="1:11">
      <c r="A325" s="39"/>
      <c r="B325" s="13"/>
      <c r="C325" s="39"/>
      <c r="D325" s="31"/>
      <c r="E325" s="31"/>
      <c r="F325" s="39"/>
      <c r="G325" s="31"/>
      <c r="H325" s="86"/>
      <c r="I325" s="54">
        <f t="shared" si="16"/>
        <v>0</v>
      </c>
      <c r="J325" s="81">
        <f t="shared" si="13"/>
        <v>0</v>
      </c>
      <c r="K325" s="78">
        <f t="shared" si="14"/>
        <v>0</v>
      </c>
    </row>
    <row r="326" spans="1:11">
      <c r="A326" s="39"/>
      <c r="B326" s="13"/>
      <c r="C326" s="39"/>
      <c r="D326" s="31"/>
      <c r="E326" s="31"/>
      <c r="F326" s="39"/>
      <c r="G326" s="31"/>
      <c r="H326" s="86"/>
      <c r="I326" s="54">
        <f t="shared" si="16"/>
        <v>0</v>
      </c>
      <c r="J326" s="81">
        <f t="shared" si="13"/>
        <v>0</v>
      </c>
      <c r="K326" s="78">
        <f t="shared" si="14"/>
        <v>0</v>
      </c>
    </row>
    <row r="327" spans="1:11">
      <c r="D327" s="41"/>
    </row>
    <row r="328" spans="1:11">
      <c r="D328" s="41"/>
    </row>
    <row r="329" spans="1:11">
      <c r="D329" s="41"/>
    </row>
    <row r="330" spans="1:11">
      <c r="D330" s="41"/>
    </row>
    <row r="331" spans="1:11">
      <c r="D331" s="41"/>
    </row>
    <row r="332" spans="1:11">
      <c r="D332" s="41"/>
    </row>
  </sheetData>
  <autoFilter ref="A10:K326"/>
  <sortState ref="B11:K326">
    <sortCondition ref="C11:C326"/>
  </sortState>
  <mergeCells count="3">
    <mergeCell ref="A1:F2"/>
    <mergeCell ref="A3:F3"/>
    <mergeCell ref="A7:J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244"/>
  <sheetViews>
    <sheetView topLeftCell="A206" workbookViewId="0">
      <selection activeCell="K219" sqref="K219"/>
    </sheetView>
  </sheetViews>
  <sheetFormatPr defaultRowHeight="15.75"/>
  <cols>
    <col min="1" max="1" width="9.140625" style="4"/>
    <col min="2" max="2" width="9.140625" style="6"/>
    <col min="3" max="3" width="15.5703125" style="4" customWidth="1"/>
    <col min="4" max="4" width="19" style="7" customWidth="1"/>
    <col min="5" max="5" width="32.7109375" style="2" customWidth="1"/>
    <col min="6" max="6" width="10.28515625" style="4" customWidth="1"/>
    <col min="7" max="7" width="9.140625" style="4"/>
    <col min="8" max="8" width="12.28515625" style="2" customWidth="1"/>
    <col min="9" max="9" width="16.28515625" style="2" customWidth="1"/>
    <col min="10" max="10" width="9.140625" style="3"/>
    <col min="11" max="16384" width="9.140625" style="2"/>
  </cols>
  <sheetData>
    <row r="1" spans="1:11">
      <c r="A1" s="242" t="s">
        <v>0</v>
      </c>
      <c r="B1" s="242"/>
      <c r="C1" s="242"/>
      <c r="D1" s="242"/>
      <c r="E1" s="242"/>
      <c r="F1" s="242"/>
    </row>
    <row r="2" spans="1:11">
      <c r="A2" s="242"/>
      <c r="B2" s="242"/>
      <c r="C2" s="242"/>
      <c r="D2" s="242"/>
      <c r="E2" s="242"/>
      <c r="F2" s="242"/>
    </row>
    <row r="3" spans="1:11">
      <c r="A3" s="242" t="s">
        <v>1</v>
      </c>
      <c r="B3" s="242"/>
      <c r="C3" s="242"/>
      <c r="D3" s="242"/>
      <c r="E3" s="242"/>
      <c r="F3" s="242"/>
    </row>
    <row r="4" spans="1:11">
      <c r="A4" s="242" t="s">
        <v>2</v>
      </c>
      <c r="B4" s="242"/>
      <c r="D4" s="5"/>
      <c r="E4" s="193"/>
      <c r="H4" s="9"/>
    </row>
    <row r="5" spans="1:11">
      <c r="G5" s="190"/>
    </row>
    <row r="6" spans="1:11">
      <c r="G6" s="190"/>
    </row>
    <row r="7" spans="1:11">
      <c r="A7" s="243" t="s">
        <v>14</v>
      </c>
      <c r="B7" s="243"/>
      <c r="C7" s="243"/>
      <c r="D7" s="243"/>
      <c r="E7" s="243"/>
      <c r="F7" s="243"/>
      <c r="G7" s="243"/>
      <c r="H7" s="243"/>
      <c r="I7" s="243"/>
    </row>
    <row r="8" spans="1:11">
      <c r="A8" s="243"/>
      <c r="B8" s="243"/>
      <c r="C8" s="243"/>
      <c r="D8" s="243"/>
      <c r="E8" s="243"/>
      <c r="F8" s="243"/>
      <c r="G8" s="243"/>
      <c r="H8" s="243"/>
      <c r="I8" s="243"/>
    </row>
    <row r="10" spans="1:11">
      <c r="A10" s="26" t="s">
        <v>4</v>
      </c>
      <c r="B10" s="55" t="s">
        <v>5</v>
      </c>
      <c r="C10" s="26" t="s">
        <v>6</v>
      </c>
      <c r="D10" s="26" t="s">
        <v>15</v>
      </c>
      <c r="E10" s="26" t="s">
        <v>8</v>
      </c>
      <c r="F10" s="26" t="s">
        <v>9</v>
      </c>
      <c r="G10" s="11" t="s">
        <v>10</v>
      </c>
      <c r="H10" s="56" t="s">
        <v>11</v>
      </c>
      <c r="I10" s="26" t="s">
        <v>13</v>
      </c>
    </row>
    <row r="11" spans="1:11" s="3" customFormat="1">
      <c r="A11" s="168"/>
      <c r="B11" s="169"/>
      <c r="C11" s="181"/>
      <c r="D11" s="170"/>
      <c r="E11" s="171"/>
      <c r="F11" s="172"/>
      <c r="G11" s="172"/>
      <c r="H11" s="18"/>
      <c r="I11" s="192">
        <f>H11*G11</f>
        <v>0</v>
      </c>
      <c r="K11" s="2"/>
    </row>
    <row r="12" spans="1:11" s="3" customFormat="1">
      <c r="A12" s="168"/>
      <c r="B12" s="169"/>
      <c r="C12" s="181"/>
      <c r="D12" s="173"/>
      <c r="E12" s="171"/>
      <c r="F12" s="172"/>
      <c r="G12" s="172"/>
      <c r="H12" s="18"/>
      <c r="I12" s="213">
        <f t="shared" ref="I12:I75" si="0">H12*G12</f>
        <v>0</v>
      </c>
      <c r="K12" s="2"/>
    </row>
    <row r="13" spans="1:11" s="3" customFormat="1">
      <c r="A13" s="168"/>
      <c r="B13" s="169"/>
      <c r="C13" s="181"/>
      <c r="D13" s="173"/>
      <c r="E13" s="171"/>
      <c r="F13" s="172"/>
      <c r="G13" s="172"/>
      <c r="H13" s="18"/>
      <c r="I13" s="213">
        <f t="shared" si="0"/>
        <v>0</v>
      </c>
      <c r="K13" s="2"/>
    </row>
    <row r="14" spans="1:11" s="3" customFormat="1">
      <c r="A14" s="168"/>
      <c r="B14" s="169"/>
      <c r="C14" s="181"/>
      <c r="D14" s="173"/>
      <c r="E14" s="171"/>
      <c r="F14" s="172"/>
      <c r="G14" s="172"/>
      <c r="H14" s="18"/>
      <c r="I14" s="213">
        <f t="shared" si="0"/>
        <v>0</v>
      </c>
      <c r="K14" s="2"/>
    </row>
    <row r="15" spans="1:11" s="3" customFormat="1">
      <c r="A15" s="168"/>
      <c r="B15" s="169"/>
      <c r="C15" s="181"/>
      <c r="D15" s="173"/>
      <c r="E15" s="174"/>
      <c r="F15" s="175"/>
      <c r="G15" s="172"/>
      <c r="H15" s="18"/>
      <c r="I15" s="213">
        <f t="shared" si="0"/>
        <v>0</v>
      </c>
      <c r="K15" s="2"/>
    </row>
    <row r="16" spans="1:11" s="3" customFormat="1">
      <c r="A16" s="168"/>
      <c r="B16" s="169"/>
      <c r="C16" s="181"/>
      <c r="D16" s="173"/>
      <c r="E16" s="171"/>
      <c r="F16" s="172"/>
      <c r="G16" s="172"/>
      <c r="H16" s="18"/>
      <c r="I16" s="213">
        <f t="shared" si="0"/>
        <v>0</v>
      </c>
      <c r="K16" s="2"/>
    </row>
    <row r="17" spans="1:11" s="3" customFormat="1">
      <c r="A17" s="168"/>
      <c r="B17" s="169"/>
      <c r="C17" s="181"/>
      <c r="D17" s="173"/>
      <c r="E17" s="174"/>
      <c r="F17" s="175"/>
      <c r="G17" s="176"/>
      <c r="H17" s="177"/>
      <c r="I17" s="213">
        <f t="shared" si="0"/>
        <v>0</v>
      </c>
      <c r="K17" s="2"/>
    </row>
    <row r="18" spans="1:11" s="3" customFormat="1">
      <c r="A18" s="168"/>
      <c r="B18" s="169"/>
      <c r="C18" s="181"/>
      <c r="D18" s="173"/>
      <c r="E18" s="178"/>
      <c r="F18" s="168"/>
      <c r="G18" s="168"/>
      <c r="H18" s="178"/>
      <c r="I18" s="213">
        <f t="shared" si="0"/>
        <v>0</v>
      </c>
      <c r="K18" s="2"/>
    </row>
    <row r="19" spans="1:11" s="3" customFormat="1">
      <c r="A19" s="168"/>
      <c r="B19" s="169"/>
      <c r="C19" s="181"/>
      <c r="D19" s="173"/>
      <c r="E19" s="171"/>
      <c r="F19" s="172"/>
      <c r="G19" s="179"/>
      <c r="H19" s="180"/>
      <c r="I19" s="213">
        <f t="shared" si="0"/>
        <v>0</v>
      </c>
      <c r="K19" s="2"/>
    </row>
    <row r="20" spans="1:11" s="3" customFormat="1">
      <c r="A20" s="168"/>
      <c r="B20" s="169"/>
      <c r="C20" s="181"/>
      <c r="D20" s="173"/>
      <c r="E20" s="171"/>
      <c r="F20" s="172"/>
      <c r="G20" s="172"/>
      <c r="H20" s="18"/>
      <c r="I20" s="213">
        <f t="shared" si="0"/>
        <v>0</v>
      </c>
      <c r="K20" s="2"/>
    </row>
    <row r="21" spans="1:11" s="3" customFormat="1">
      <c r="A21" s="168"/>
      <c r="B21" s="169"/>
      <c r="C21" s="181"/>
      <c r="D21" s="173"/>
      <c r="E21" s="171"/>
      <c r="F21" s="172"/>
      <c r="G21" s="172"/>
      <c r="H21" s="18"/>
      <c r="I21" s="213">
        <f t="shared" si="0"/>
        <v>0</v>
      </c>
      <c r="K21" s="2"/>
    </row>
    <row r="22" spans="1:11" s="3" customFormat="1">
      <c r="A22" s="168"/>
      <c r="B22" s="169"/>
      <c r="C22" s="181"/>
      <c r="D22" s="173"/>
      <c r="E22" s="171"/>
      <c r="F22" s="172"/>
      <c r="G22" s="172"/>
      <c r="H22" s="18"/>
      <c r="I22" s="213">
        <f t="shared" si="0"/>
        <v>0</v>
      </c>
      <c r="K22" s="2"/>
    </row>
    <row r="23" spans="1:11" s="3" customFormat="1">
      <c r="A23" s="168"/>
      <c r="B23" s="169"/>
      <c r="C23" s="181"/>
      <c r="D23" s="173"/>
      <c r="E23" s="171"/>
      <c r="F23" s="172"/>
      <c r="G23" s="172"/>
      <c r="H23" s="18"/>
      <c r="I23" s="213">
        <f t="shared" si="0"/>
        <v>0</v>
      </c>
      <c r="K23" s="2"/>
    </row>
    <row r="24" spans="1:11" s="3" customFormat="1">
      <c r="A24" s="168"/>
      <c r="B24" s="169"/>
      <c r="C24" s="181"/>
      <c r="D24" s="173"/>
      <c r="E24" s="174"/>
      <c r="F24" s="175"/>
      <c r="G24" s="175"/>
      <c r="H24" s="192"/>
      <c r="I24" s="213">
        <f t="shared" si="0"/>
        <v>0</v>
      </c>
      <c r="K24" s="2"/>
    </row>
    <row r="25" spans="1:11" s="3" customFormat="1">
      <c r="A25" s="168"/>
      <c r="B25" s="169"/>
      <c r="C25" s="181"/>
      <c r="D25" s="173"/>
      <c r="E25" s="174"/>
      <c r="F25" s="175"/>
      <c r="G25" s="175"/>
      <c r="H25" s="192"/>
      <c r="I25" s="213">
        <f t="shared" si="0"/>
        <v>0</v>
      </c>
      <c r="K25" s="2"/>
    </row>
    <row r="26" spans="1:11" s="3" customFormat="1">
      <c r="A26" s="168"/>
      <c r="B26" s="169"/>
      <c r="C26" s="181"/>
      <c r="D26" s="173"/>
      <c r="E26" s="174"/>
      <c r="F26" s="175"/>
      <c r="G26" s="175"/>
      <c r="H26" s="192"/>
      <c r="I26" s="213">
        <f t="shared" si="0"/>
        <v>0</v>
      </c>
      <c r="K26" s="2"/>
    </row>
    <row r="27" spans="1:11" s="3" customFormat="1">
      <c r="A27" s="168"/>
      <c r="B27" s="169"/>
      <c r="C27" s="181"/>
      <c r="D27" s="173"/>
      <c r="E27" s="174"/>
      <c r="F27" s="175"/>
      <c r="G27" s="175"/>
      <c r="H27" s="192"/>
      <c r="I27" s="213">
        <f t="shared" si="0"/>
        <v>0</v>
      </c>
      <c r="K27" s="2"/>
    </row>
    <row r="28" spans="1:11" s="3" customFormat="1">
      <c r="A28" s="168"/>
      <c r="B28" s="169"/>
      <c r="C28" s="181"/>
      <c r="D28" s="173"/>
      <c r="E28" s="182"/>
      <c r="F28" s="183"/>
      <c r="G28" s="175"/>
      <c r="H28" s="192"/>
      <c r="I28" s="213">
        <f t="shared" si="0"/>
        <v>0</v>
      </c>
      <c r="K28" s="2"/>
    </row>
    <row r="29" spans="1:11" s="3" customFormat="1">
      <c r="A29" s="168"/>
      <c r="B29" s="169"/>
      <c r="C29" s="181"/>
      <c r="D29" s="173"/>
      <c r="E29" s="182"/>
      <c r="F29" s="183"/>
      <c r="G29" s="175"/>
      <c r="H29" s="192"/>
      <c r="I29" s="213">
        <f t="shared" si="0"/>
        <v>0</v>
      </c>
      <c r="K29" s="2"/>
    </row>
    <row r="30" spans="1:11" s="3" customFormat="1">
      <c r="A30" s="168"/>
      <c r="B30" s="169"/>
      <c r="C30" s="181"/>
      <c r="D30" s="173"/>
      <c r="E30" s="182"/>
      <c r="F30" s="183"/>
      <c r="G30" s="175"/>
      <c r="H30" s="192"/>
      <c r="I30" s="213">
        <f t="shared" si="0"/>
        <v>0</v>
      </c>
      <c r="K30" s="2"/>
    </row>
    <row r="31" spans="1:11" s="3" customFormat="1">
      <c r="A31" s="168"/>
      <c r="B31" s="169"/>
      <c r="C31" s="181"/>
      <c r="D31" s="173"/>
      <c r="E31" s="182"/>
      <c r="F31" s="183"/>
      <c r="G31" s="175"/>
      <c r="H31" s="192"/>
      <c r="I31" s="213">
        <f t="shared" si="0"/>
        <v>0</v>
      </c>
      <c r="K31" s="2"/>
    </row>
    <row r="32" spans="1:11" s="3" customFormat="1">
      <c r="A32" s="168"/>
      <c r="B32" s="169"/>
      <c r="C32" s="181"/>
      <c r="D32" s="173"/>
      <c r="E32" s="182"/>
      <c r="F32" s="183"/>
      <c r="G32" s="175"/>
      <c r="H32" s="192"/>
      <c r="I32" s="213">
        <f t="shared" si="0"/>
        <v>0</v>
      </c>
      <c r="K32" s="2"/>
    </row>
    <row r="33" spans="1:11" s="3" customFormat="1">
      <c r="A33" s="168"/>
      <c r="B33" s="169"/>
      <c r="C33" s="181"/>
      <c r="D33" s="173"/>
      <c r="E33" s="182"/>
      <c r="F33" s="183"/>
      <c r="G33" s="175"/>
      <c r="H33" s="192"/>
      <c r="I33" s="213">
        <f t="shared" si="0"/>
        <v>0</v>
      </c>
      <c r="K33" s="2"/>
    </row>
    <row r="34" spans="1:11" s="3" customFormat="1">
      <c r="A34" s="168"/>
      <c r="B34" s="169"/>
      <c r="C34" s="181"/>
      <c r="D34" s="173"/>
      <c r="E34" s="182"/>
      <c r="F34" s="183"/>
      <c r="G34" s="175"/>
      <c r="H34" s="192"/>
      <c r="I34" s="213">
        <f t="shared" si="0"/>
        <v>0</v>
      </c>
      <c r="K34" s="2"/>
    </row>
    <row r="35" spans="1:11" s="3" customFormat="1">
      <c r="A35" s="168"/>
      <c r="B35" s="169"/>
      <c r="C35" s="181"/>
      <c r="D35" s="173"/>
      <c r="E35" s="182"/>
      <c r="F35" s="183"/>
      <c r="G35" s="175"/>
      <c r="H35" s="192"/>
      <c r="I35" s="213">
        <f t="shared" si="0"/>
        <v>0</v>
      </c>
      <c r="K35" s="2"/>
    </row>
    <row r="36" spans="1:11" s="3" customFormat="1">
      <c r="A36" s="168"/>
      <c r="B36" s="169"/>
      <c r="C36" s="181"/>
      <c r="D36" s="173"/>
      <c r="E36" s="182"/>
      <c r="F36" s="183"/>
      <c r="G36" s="175"/>
      <c r="H36" s="192"/>
      <c r="I36" s="213">
        <f t="shared" si="0"/>
        <v>0</v>
      </c>
      <c r="K36" s="2"/>
    </row>
    <row r="37" spans="1:11" s="3" customFormat="1">
      <c r="A37" s="168"/>
      <c r="B37" s="169"/>
      <c r="C37" s="181"/>
      <c r="D37" s="173"/>
      <c r="E37" s="182"/>
      <c r="F37" s="183"/>
      <c r="G37" s="175"/>
      <c r="H37" s="192"/>
      <c r="I37" s="213">
        <f t="shared" si="0"/>
        <v>0</v>
      </c>
      <c r="K37" s="2"/>
    </row>
    <row r="38" spans="1:11" s="3" customFormat="1">
      <c r="A38" s="168"/>
      <c r="B38" s="169"/>
      <c r="C38" s="181"/>
      <c r="D38" s="173"/>
      <c r="E38" s="182"/>
      <c r="F38" s="183"/>
      <c r="G38" s="175"/>
      <c r="H38" s="192"/>
      <c r="I38" s="213">
        <f t="shared" si="0"/>
        <v>0</v>
      </c>
      <c r="K38" s="2"/>
    </row>
    <row r="39" spans="1:11" s="3" customFormat="1">
      <c r="A39" s="168"/>
      <c r="B39" s="169"/>
      <c r="C39" s="181"/>
      <c r="D39" s="173"/>
      <c r="E39" s="182"/>
      <c r="F39" s="183"/>
      <c r="G39" s="175"/>
      <c r="H39" s="192"/>
      <c r="I39" s="213">
        <f t="shared" si="0"/>
        <v>0</v>
      </c>
      <c r="K39" s="2"/>
    </row>
    <row r="40" spans="1:11" s="3" customFormat="1">
      <c r="A40" s="168"/>
      <c r="B40" s="169"/>
      <c r="C40" s="181"/>
      <c r="D40" s="173"/>
      <c r="E40" s="182"/>
      <c r="F40" s="183"/>
      <c r="G40" s="175"/>
      <c r="H40" s="192"/>
      <c r="I40" s="213">
        <f t="shared" si="0"/>
        <v>0</v>
      </c>
      <c r="K40" s="2"/>
    </row>
    <row r="41" spans="1:11" s="3" customFormat="1">
      <c r="A41" s="168"/>
      <c r="B41" s="169"/>
      <c r="C41" s="181"/>
      <c r="D41" s="173"/>
      <c r="E41" s="182"/>
      <c r="F41" s="183"/>
      <c r="G41" s="175"/>
      <c r="H41" s="192"/>
      <c r="I41" s="213">
        <f t="shared" si="0"/>
        <v>0</v>
      </c>
      <c r="K41" s="2"/>
    </row>
    <row r="42" spans="1:11" s="3" customFormat="1">
      <c r="A42" s="168"/>
      <c r="B42" s="169"/>
      <c r="C42" s="181"/>
      <c r="D42" s="173"/>
      <c r="E42" s="182"/>
      <c r="F42" s="183"/>
      <c r="G42" s="175"/>
      <c r="H42" s="192"/>
      <c r="I42" s="213">
        <f t="shared" si="0"/>
        <v>0</v>
      </c>
      <c r="K42" s="2"/>
    </row>
    <row r="43" spans="1:11" s="3" customFormat="1">
      <c r="A43" s="168"/>
      <c r="B43" s="169"/>
      <c r="C43" s="181"/>
      <c r="D43" s="173"/>
      <c r="E43" s="182"/>
      <c r="F43" s="183"/>
      <c r="G43" s="175"/>
      <c r="H43" s="192"/>
      <c r="I43" s="213">
        <f t="shared" si="0"/>
        <v>0</v>
      </c>
      <c r="K43" s="2"/>
    </row>
    <row r="44" spans="1:11" s="3" customFormat="1">
      <c r="A44" s="168"/>
      <c r="B44" s="169"/>
      <c r="C44" s="181"/>
      <c r="D44" s="173"/>
      <c r="E44" s="174"/>
      <c r="F44" s="175"/>
      <c r="G44" s="175"/>
      <c r="H44" s="192"/>
      <c r="I44" s="213">
        <f t="shared" si="0"/>
        <v>0</v>
      </c>
      <c r="K44" s="2"/>
    </row>
    <row r="45" spans="1:11" s="3" customFormat="1">
      <c r="A45" s="168"/>
      <c r="B45" s="169"/>
      <c r="C45" s="181"/>
      <c r="D45" s="173"/>
      <c r="E45" s="174"/>
      <c r="F45" s="175"/>
      <c r="G45" s="175"/>
      <c r="H45" s="192"/>
      <c r="I45" s="213">
        <f t="shared" si="0"/>
        <v>0</v>
      </c>
      <c r="K45" s="2"/>
    </row>
    <row r="46" spans="1:11" s="3" customFormat="1">
      <c r="A46" s="168"/>
      <c r="B46" s="169"/>
      <c r="C46" s="181"/>
      <c r="D46" s="173"/>
      <c r="E46" s="174"/>
      <c r="F46" s="175"/>
      <c r="G46" s="175"/>
      <c r="H46" s="192"/>
      <c r="I46" s="213">
        <f t="shared" si="0"/>
        <v>0</v>
      </c>
      <c r="K46" s="2"/>
    </row>
    <row r="47" spans="1:11" s="3" customFormat="1">
      <c r="A47" s="168"/>
      <c r="B47" s="169"/>
      <c r="C47" s="181"/>
      <c r="D47" s="173"/>
      <c r="E47" s="174"/>
      <c r="F47" s="175"/>
      <c r="G47" s="175"/>
      <c r="H47" s="192"/>
      <c r="I47" s="213">
        <f t="shared" si="0"/>
        <v>0</v>
      </c>
      <c r="K47" s="2"/>
    </row>
    <row r="48" spans="1:11" s="3" customFormat="1">
      <c r="A48" s="168"/>
      <c r="B48" s="169"/>
      <c r="C48" s="181"/>
      <c r="D48" s="173"/>
      <c r="E48" s="174"/>
      <c r="F48" s="175"/>
      <c r="G48" s="175"/>
      <c r="H48" s="192"/>
      <c r="I48" s="213">
        <f t="shared" si="0"/>
        <v>0</v>
      </c>
      <c r="K48" s="2"/>
    </row>
    <row r="49" spans="1:11" s="3" customFormat="1">
      <c r="A49" s="168"/>
      <c r="B49" s="169"/>
      <c r="C49" s="181"/>
      <c r="D49" s="173"/>
      <c r="E49" s="174"/>
      <c r="F49" s="175"/>
      <c r="G49" s="175"/>
      <c r="H49" s="192"/>
      <c r="I49" s="213">
        <f t="shared" si="0"/>
        <v>0</v>
      </c>
      <c r="K49" s="2"/>
    </row>
    <row r="50" spans="1:11" s="3" customFormat="1">
      <c r="A50" s="168"/>
      <c r="B50" s="169"/>
      <c r="C50" s="181"/>
      <c r="D50" s="173"/>
      <c r="E50" s="174"/>
      <c r="F50" s="175"/>
      <c r="G50" s="175"/>
      <c r="H50" s="192"/>
      <c r="I50" s="213">
        <f t="shared" si="0"/>
        <v>0</v>
      </c>
      <c r="K50" s="2"/>
    </row>
    <row r="51" spans="1:11" s="3" customFormat="1">
      <c r="A51" s="168"/>
      <c r="B51" s="169"/>
      <c r="C51" s="181"/>
      <c r="D51" s="173"/>
      <c r="E51" s="174"/>
      <c r="F51" s="175"/>
      <c r="G51" s="175"/>
      <c r="H51" s="192"/>
      <c r="I51" s="213">
        <f t="shared" si="0"/>
        <v>0</v>
      </c>
      <c r="K51" s="2"/>
    </row>
    <row r="52" spans="1:11" s="3" customFormat="1">
      <c r="A52" s="168"/>
      <c r="B52" s="169"/>
      <c r="C52" s="181"/>
      <c r="D52" s="173"/>
      <c r="E52" s="174"/>
      <c r="F52" s="175"/>
      <c r="G52" s="175"/>
      <c r="H52" s="192"/>
      <c r="I52" s="213">
        <f t="shared" si="0"/>
        <v>0</v>
      </c>
      <c r="K52" s="2"/>
    </row>
    <row r="53" spans="1:11" s="3" customFormat="1">
      <c r="A53" s="168"/>
      <c r="B53" s="169"/>
      <c r="C53" s="181"/>
      <c r="D53" s="173"/>
      <c r="E53" s="174"/>
      <c r="F53" s="175"/>
      <c r="G53" s="175"/>
      <c r="H53" s="192"/>
      <c r="I53" s="213">
        <f t="shared" si="0"/>
        <v>0</v>
      </c>
      <c r="K53" s="2"/>
    </row>
    <row r="54" spans="1:11" s="3" customFormat="1">
      <c r="A54" s="168"/>
      <c r="B54" s="169"/>
      <c r="C54" s="181"/>
      <c r="D54" s="173"/>
      <c r="E54" s="178"/>
      <c r="F54" s="168"/>
      <c r="G54" s="168"/>
      <c r="H54" s="192"/>
      <c r="I54" s="213">
        <f t="shared" si="0"/>
        <v>0</v>
      </c>
      <c r="K54" s="2"/>
    </row>
    <row r="55" spans="1:11" s="3" customFormat="1">
      <c r="A55" s="168"/>
      <c r="B55" s="169"/>
      <c r="C55" s="181"/>
      <c r="D55" s="173"/>
      <c r="E55" s="178"/>
      <c r="F55" s="168"/>
      <c r="G55" s="175"/>
      <c r="H55" s="192"/>
      <c r="I55" s="213">
        <f t="shared" si="0"/>
        <v>0</v>
      </c>
      <c r="K55" s="2"/>
    </row>
    <row r="56" spans="1:11" s="3" customFormat="1">
      <c r="A56" s="168"/>
      <c r="B56" s="169"/>
      <c r="C56" s="181"/>
      <c r="D56" s="173"/>
      <c r="E56" s="174"/>
      <c r="F56" s="175"/>
      <c r="G56" s="175"/>
      <c r="H56" s="192"/>
      <c r="I56" s="213">
        <f t="shared" si="0"/>
        <v>0</v>
      </c>
      <c r="K56" s="2"/>
    </row>
    <row r="57" spans="1:11" s="3" customFormat="1">
      <c r="A57" s="168"/>
      <c r="B57" s="169"/>
      <c r="C57" s="181"/>
      <c r="D57" s="173"/>
      <c r="E57" s="174"/>
      <c r="F57" s="175"/>
      <c r="G57" s="175"/>
      <c r="H57" s="192"/>
      <c r="I57" s="213">
        <f t="shared" si="0"/>
        <v>0</v>
      </c>
      <c r="K57" s="2"/>
    </row>
    <row r="58" spans="1:11" s="3" customFormat="1">
      <c r="A58" s="168"/>
      <c r="B58" s="169"/>
      <c r="C58" s="181"/>
      <c r="D58" s="173"/>
      <c r="E58" s="174"/>
      <c r="F58" s="175"/>
      <c r="G58" s="175"/>
      <c r="H58" s="192"/>
      <c r="I58" s="213">
        <f t="shared" si="0"/>
        <v>0</v>
      </c>
      <c r="K58" s="2"/>
    </row>
    <row r="59" spans="1:11" s="3" customFormat="1">
      <c r="A59" s="168"/>
      <c r="B59" s="169"/>
      <c r="C59" s="181"/>
      <c r="D59" s="173"/>
      <c r="E59" s="174"/>
      <c r="F59" s="175"/>
      <c r="G59" s="175"/>
      <c r="H59" s="192"/>
      <c r="I59" s="213">
        <f t="shared" si="0"/>
        <v>0</v>
      </c>
      <c r="K59" s="2"/>
    </row>
    <row r="60" spans="1:11" s="3" customFormat="1">
      <c r="A60" s="168"/>
      <c r="B60" s="169"/>
      <c r="C60" s="181"/>
      <c r="D60" s="173"/>
      <c r="E60" s="174"/>
      <c r="F60" s="175"/>
      <c r="G60" s="175"/>
      <c r="H60" s="192"/>
      <c r="I60" s="213">
        <f t="shared" si="0"/>
        <v>0</v>
      </c>
      <c r="K60" s="2"/>
    </row>
    <row r="61" spans="1:11" s="3" customFormat="1">
      <c r="A61" s="168"/>
      <c r="B61" s="169"/>
      <c r="C61" s="181"/>
      <c r="D61" s="173"/>
      <c r="E61" s="174"/>
      <c r="F61" s="175"/>
      <c r="G61" s="175"/>
      <c r="H61" s="192"/>
      <c r="I61" s="213">
        <f t="shared" si="0"/>
        <v>0</v>
      </c>
      <c r="K61" s="2"/>
    </row>
    <row r="62" spans="1:11" s="3" customFormat="1">
      <c r="A62" s="168"/>
      <c r="B62" s="169"/>
      <c r="C62" s="181"/>
      <c r="D62" s="173"/>
      <c r="E62" s="174"/>
      <c r="F62" s="175"/>
      <c r="G62" s="175"/>
      <c r="H62" s="192"/>
      <c r="I62" s="213">
        <f t="shared" si="0"/>
        <v>0</v>
      </c>
      <c r="K62" s="2"/>
    </row>
    <row r="63" spans="1:11" s="3" customFormat="1">
      <c r="A63" s="168"/>
      <c r="B63" s="169"/>
      <c r="C63" s="181"/>
      <c r="D63" s="173"/>
      <c r="E63" s="174"/>
      <c r="F63" s="175"/>
      <c r="G63" s="175"/>
      <c r="H63" s="192"/>
      <c r="I63" s="213">
        <f t="shared" si="0"/>
        <v>0</v>
      </c>
      <c r="K63" s="2"/>
    </row>
    <row r="64" spans="1:11" s="3" customFormat="1">
      <c r="A64" s="168"/>
      <c r="B64" s="169"/>
      <c r="C64" s="181"/>
      <c r="D64" s="173"/>
      <c r="E64" s="174"/>
      <c r="F64" s="175"/>
      <c r="G64" s="175"/>
      <c r="H64" s="192"/>
      <c r="I64" s="213">
        <f t="shared" si="0"/>
        <v>0</v>
      </c>
      <c r="K64" s="2"/>
    </row>
    <row r="65" spans="1:11" s="3" customFormat="1">
      <c r="A65" s="168"/>
      <c r="B65" s="169"/>
      <c r="C65" s="181"/>
      <c r="D65" s="173"/>
      <c r="E65" s="174"/>
      <c r="F65" s="175"/>
      <c r="G65" s="175"/>
      <c r="H65" s="192"/>
      <c r="I65" s="213">
        <f t="shared" si="0"/>
        <v>0</v>
      </c>
      <c r="K65" s="2"/>
    </row>
    <row r="66" spans="1:11" s="3" customFormat="1">
      <c r="A66" s="168"/>
      <c r="B66" s="169"/>
      <c r="C66" s="181"/>
      <c r="D66" s="173"/>
      <c r="E66" s="174"/>
      <c r="F66" s="175"/>
      <c r="G66" s="175"/>
      <c r="H66" s="192"/>
      <c r="I66" s="213">
        <f t="shared" si="0"/>
        <v>0</v>
      </c>
      <c r="K66" s="2"/>
    </row>
    <row r="67" spans="1:11" s="3" customFormat="1">
      <c r="A67" s="168"/>
      <c r="B67" s="169"/>
      <c r="C67" s="181"/>
      <c r="D67" s="173"/>
      <c r="E67" s="174"/>
      <c r="F67" s="175"/>
      <c r="G67" s="175"/>
      <c r="H67" s="192"/>
      <c r="I67" s="213">
        <f t="shared" si="0"/>
        <v>0</v>
      </c>
      <c r="K67" s="2"/>
    </row>
    <row r="68" spans="1:11" s="3" customFormat="1">
      <c r="A68" s="168"/>
      <c r="B68" s="169"/>
      <c r="C68" s="181"/>
      <c r="D68" s="173"/>
      <c r="E68" s="174"/>
      <c r="F68" s="175"/>
      <c r="G68" s="175"/>
      <c r="H68" s="192"/>
      <c r="I68" s="213">
        <f t="shared" si="0"/>
        <v>0</v>
      </c>
      <c r="K68" s="2"/>
    </row>
    <row r="69" spans="1:11" s="3" customFormat="1">
      <c r="A69" s="168"/>
      <c r="B69" s="169"/>
      <c r="C69" s="181"/>
      <c r="D69" s="173"/>
      <c r="E69" s="174"/>
      <c r="F69" s="175"/>
      <c r="G69" s="175"/>
      <c r="H69" s="192"/>
      <c r="I69" s="213">
        <f t="shared" si="0"/>
        <v>0</v>
      </c>
      <c r="K69" s="2"/>
    </row>
    <row r="70" spans="1:11" s="3" customFormat="1">
      <c r="A70" s="168"/>
      <c r="B70" s="169"/>
      <c r="C70" s="181"/>
      <c r="D70" s="173"/>
      <c r="E70" s="174"/>
      <c r="F70" s="175"/>
      <c r="G70" s="175"/>
      <c r="H70" s="192"/>
      <c r="I70" s="213">
        <f t="shared" si="0"/>
        <v>0</v>
      </c>
      <c r="K70" s="2"/>
    </row>
    <row r="71" spans="1:11" s="3" customFormat="1">
      <c r="A71" s="168"/>
      <c r="B71" s="169"/>
      <c r="C71" s="181"/>
      <c r="D71" s="173"/>
      <c r="E71" s="174"/>
      <c r="F71" s="175"/>
      <c r="G71" s="175"/>
      <c r="H71" s="192"/>
      <c r="I71" s="213">
        <f t="shared" si="0"/>
        <v>0</v>
      </c>
      <c r="K71" s="2"/>
    </row>
    <row r="72" spans="1:11" s="3" customFormat="1">
      <c r="A72" s="168"/>
      <c r="B72" s="169"/>
      <c r="C72" s="181"/>
      <c r="D72" s="173"/>
      <c r="E72" s="174"/>
      <c r="F72" s="175"/>
      <c r="G72" s="175"/>
      <c r="H72" s="192"/>
      <c r="I72" s="213">
        <f t="shared" si="0"/>
        <v>0</v>
      </c>
      <c r="K72" s="2"/>
    </row>
    <row r="73" spans="1:11" s="3" customFormat="1">
      <c r="A73" s="168"/>
      <c r="B73" s="169"/>
      <c r="C73" s="181"/>
      <c r="D73" s="173"/>
      <c r="E73" s="174"/>
      <c r="F73" s="175"/>
      <c r="G73" s="175"/>
      <c r="H73" s="192"/>
      <c r="I73" s="213">
        <f t="shared" si="0"/>
        <v>0</v>
      </c>
      <c r="K73" s="2"/>
    </row>
    <row r="74" spans="1:11" s="3" customFormat="1">
      <c r="A74" s="168"/>
      <c r="B74" s="169"/>
      <c r="C74" s="181"/>
      <c r="D74" s="173"/>
      <c r="E74" s="174"/>
      <c r="F74" s="175"/>
      <c r="G74" s="175"/>
      <c r="H74" s="192"/>
      <c r="I74" s="213">
        <f t="shared" si="0"/>
        <v>0</v>
      </c>
      <c r="K74" s="2"/>
    </row>
    <row r="75" spans="1:11" s="3" customFormat="1">
      <c r="A75" s="168"/>
      <c r="B75" s="169"/>
      <c r="C75" s="181"/>
      <c r="D75" s="173"/>
      <c r="E75" s="174"/>
      <c r="F75" s="175"/>
      <c r="G75" s="175"/>
      <c r="H75" s="192"/>
      <c r="I75" s="213">
        <f t="shared" si="0"/>
        <v>0</v>
      </c>
      <c r="K75" s="2"/>
    </row>
    <row r="76" spans="1:11" s="3" customFormat="1">
      <c r="A76" s="168"/>
      <c r="B76" s="169"/>
      <c r="C76" s="181"/>
      <c r="D76" s="173"/>
      <c r="E76" s="174"/>
      <c r="F76" s="175"/>
      <c r="G76" s="175"/>
      <c r="H76" s="192"/>
      <c r="I76" s="213">
        <f t="shared" ref="I76:I139" si="1">H76*G76</f>
        <v>0</v>
      </c>
      <c r="K76" s="2"/>
    </row>
    <row r="77" spans="1:11" s="3" customFormat="1">
      <c r="A77" s="168"/>
      <c r="B77" s="169"/>
      <c r="C77" s="181"/>
      <c r="D77" s="173"/>
      <c r="E77" s="174"/>
      <c r="F77" s="175"/>
      <c r="G77" s="175"/>
      <c r="H77" s="192"/>
      <c r="I77" s="213">
        <f t="shared" si="1"/>
        <v>0</v>
      </c>
      <c r="K77" s="2"/>
    </row>
    <row r="78" spans="1:11" s="3" customFormat="1">
      <c r="A78" s="168"/>
      <c r="B78" s="169"/>
      <c r="C78" s="181"/>
      <c r="D78" s="173"/>
      <c r="E78" s="174"/>
      <c r="F78" s="175"/>
      <c r="G78" s="175"/>
      <c r="H78" s="192"/>
      <c r="I78" s="213">
        <f t="shared" si="1"/>
        <v>0</v>
      </c>
      <c r="K78" s="2"/>
    </row>
    <row r="79" spans="1:11" s="3" customFormat="1">
      <c r="A79" s="168"/>
      <c r="B79" s="169"/>
      <c r="C79" s="181"/>
      <c r="D79" s="173"/>
      <c r="E79" s="174"/>
      <c r="F79" s="175"/>
      <c r="G79" s="175"/>
      <c r="H79" s="192"/>
      <c r="I79" s="213">
        <f t="shared" si="1"/>
        <v>0</v>
      </c>
      <c r="K79" s="2"/>
    </row>
    <row r="80" spans="1:11" s="3" customFormat="1">
      <c r="A80" s="168"/>
      <c r="B80" s="169"/>
      <c r="C80" s="181"/>
      <c r="D80" s="173"/>
      <c r="E80" s="174"/>
      <c r="F80" s="175"/>
      <c r="G80" s="175"/>
      <c r="H80" s="192"/>
      <c r="I80" s="213">
        <f t="shared" si="1"/>
        <v>0</v>
      </c>
      <c r="K80" s="2"/>
    </row>
    <row r="81" spans="1:11" s="3" customFormat="1">
      <c r="A81" s="168"/>
      <c r="B81" s="169"/>
      <c r="C81" s="181"/>
      <c r="D81" s="173"/>
      <c r="E81" s="174"/>
      <c r="F81" s="175"/>
      <c r="G81" s="175"/>
      <c r="H81" s="192"/>
      <c r="I81" s="213">
        <f t="shared" si="1"/>
        <v>0</v>
      </c>
      <c r="K81" s="2"/>
    </row>
    <row r="82" spans="1:11" s="3" customFormat="1">
      <c r="A82" s="168"/>
      <c r="B82" s="169"/>
      <c r="C82" s="181"/>
      <c r="D82" s="173"/>
      <c r="E82" s="174"/>
      <c r="F82" s="175"/>
      <c r="G82" s="175"/>
      <c r="H82" s="192"/>
      <c r="I82" s="213">
        <f t="shared" si="1"/>
        <v>0</v>
      </c>
      <c r="K82" s="2"/>
    </row>
    <row r="83" spans="1:11" s="3" customFormat="1">
      <c r="A83" s="168"/>
      <c r="B83" s="169"/>
      <c r="C83" s="181"/>
      <c r="D83" s="173"/>
      <c r="E83" s="174"/>
      <c r="F83" s="175"/>
      <c r="G83" s="175"/>
      <c r="H83" s="192"/>
      <c r="I83" s="213">
        <f t="shared" si="1"/>
        <v>0</v>
      </c>
      <c r="K83" s="2"/>
    </row>
    <row r="84" spans="1:11" s="3" customFormat="1">
      <c r="A84" s="168"/>
      <c r="B84" s="169"/>
      <c r="C84" s="181"/>
      <c r="D84" s="173"/>
      <c r="E84" s="178"/>
      <c r="F84" s="168"/>
      <c r="G84" s="185"/>
      <c r="H84" s="178"/>
      <c r="I84" s="213">
        <f t="shared" si="1"/>
        <v>0</v>
      </c>
      <c r="K84" s="2"/>
    </row>
    <row r="85" spans="1:11" s="3" customFormat="1">
      <c r="A85" s="186"/>
      <c r="B85" s="169"/>
      <c r="C85" s="181"/>
      <c r="D85" s="173"/>
      <c r="E85" s="188"/>
      <c r="F85" s="168"/>
      <c r="G85" s="185"/>
      <c r="H85" s="189"/>
      <c r="I85" s="213">
        <f t="shared" si="1"/>
        <v>0</v>
      </c>
      <c r="K85" s="2"/>
    </row>
    <row r="86" spans="1:11" s="3" customFormat="1">
      <c r="A86" s="168"/>
      <c r="B86" s="169"/>
      <c r="C86" s="181"/>
      <c r="D86" s="173"/>
      <c r="E86" s="178"/>
      <c r="F86" s="168"/>
      <c r="G86" s="185"/>
      <c r="H86" s="178"/>
      <c r="I86" s="213">
        <f t="shared" si="1"/>
        <v>0</v>
      </c>
      <c r="K86" s="2"/>
    </row>
    <row r="87" spans="1:11" s="3" customFormat="1">
      <c r="A87" s="168"/>
      <c r="B87" s="169"/>
      <c r="C87" s="181"/>
      <c r="D87" s="173"/>
      <c r="E87" s="178"/>
      <c r="F87" s="168"/>
      <c r="G87" s="185"/>
      <c r="H87" s="178"/>
      <c r="I87" s="213">
        <f t="shared" si="1"/>
        <v>0</v>
      </c>
      <c r="K87" s="2"/>
    </row>
    <row r="88" spans="1:11" s="3" customFormat="1">
      <c r="A88" s="168"/>
      <c r="B88" s="169"/>
      <c r="C88" s="181"/>
      <c r="D88" s="173"/>
      <c r="E88" s="178"/>
      <c r="F88" s="168"/>
      <c r="G88" s="185"/>
      <c r="H88" s="178"/>
      <c r="I88" s="213">
        <f t="shared" si="1"/>
        <v>0</v>
      </c>
      <c r="K88" s="2"/>
    </row>
    <row r="89" spans="1:11" s="3" customFormat="1">
      <c r="A89" s="168"/>
      <c r="B89" s="169"/>
      <c r="C89" s="181"/>
      <c r="D89" s="173"/>
      <c r="E89" s="178"/>
      <c r="F89" s="168"/>
      <c r="G89" s="185"/>
      <c r="H89" s="178"/>
      <c r="I89" s="213">
        <f t="shared" si="1"/>
        <v>0</v>
      </c>
      <c r="K89" s="2"/>
    </row>
    <row r="90" spans="1:11" s="3" customFormat="1">
      <c r="A90" s="168"/>
      <c r="B90" s="169"/>
      <c r="C90" s="181"/>
      <c r="D90" s="173"/>
      <c r="E90" s="178"/>
      <c r="F90" s="168"/>
      <c r="G90" s="185"/>
      <c r="H90" s="178"/>
      <c r="I90" s="213">
        <f t="shared" si="1"/>
        <v>0</v>
      </c>
      <c r="K90" s="2"/>
    </row>
    <row r="91" spans="1:11" s="3" customFormat="1">
      <c r="A91" s="168"/>
      <c r="B91" s="169"/>
      <c r="C91" s="181"/>
      <c r="D91" s="173"/>
      <c r="E91" s="178"/>
      <c r="F91" s="168"/>
      <c r="G91" s="185"/>
      <c r="H91" s="178"/>
      <c r="I91" s="213">
        <f t="shared" si="1"/>
        <v>0</v>
      </c>
      <c r="K91" s="2"/>
    </row>
    <row r="92" spans="1:11" s="3" customFormat="1">
      <c r="A92" s="168"/>
      <c r="B92" s="169"/>
      <c r="C92" s="181"/>
      <c r="D92" s="173"/>
      <c r="E92" s="178"/>
      <c r="F92" s="168"/>
      <c r="G92" s="185"/>
      <c r="H92" s="178"/>
      <c r="I92" s="213">
        <f t="shared" si="1"/>
        <v>0</v>
      </c>
      <c r="K92" s="2"/>
    </row>
    <row r="93" spans="1:11" s="3" customFormat="1">
      <c r="A93" s="168"/>
      <c r="B93" s="169"/>
      <c r="C93" s="181"/>
      <c r="D93" s="173"/>
      <c r="E93" s="178"/>
      <c r="F93" s="168"/>
      <c r="G93" s="185"/>
      <c r="H93" s="178"/>
      <c r="I93" s="213">
        <f t="shared" si="1"/>
        <v>0</v>
      </c>
      <c r="K93" s="2"/>
    </row>
    <row r="94" spans="1:11" s="3" customFormat="1">
      <c r="A94" s="168"/>
      <c r="B94" s="169"/>
      <c r="C94" s="181"/>
      <c r="D94" s="173"/>
      <c r="E94" s="178"/>
      <c r="F94" s="168"/>
      <c r="G94" s="185"/>
      <c r="H94" s="178"/>
      <c r="I94" s="213">
        <f t="shared" si="1"/>
        <v>0</v>
      </c>
      <c r="K94" s="2"/>
    </row>
    <row r="95" spans="1:11" s="3" customFormat="1">
      <c r="A95" s="168"/>
      <c r="B95" s="169"/>
      <c r="C95" s="181"/>
      <c r="D95" s="173"/>
      <c r="E95" s="178"/>
      <c r="F95" s="168"/>
      <c r="G95" s="185"/>
      <c r="H95" s="178"/>
      <c r="I95" s="213">
        <f t="shared" si="1"/>
        <v>0</v>
      </c>
      <c r="K95" s="2"/>
    </row>
    <row r="96" spans="1:11" s="3" customFormat="1">
      <c r="A96" s="168"/>
      <c r="B96" s="169"/>
      <c r="C96" s="181"/>
      <c r="D96" s="173"/>
      <c r="E96" s="178"/>
      <c r="F96" s="168"/>
      <c r="G96" s="185"/>
      <c r="H96" s="178"/>
      <c r="I96" s="213">
        <f t="shared" si="1"/>
        <v>0</v>
      </c>
      <c r="K96" s="2"/>
    </row>
    <row r="97" spans="1:11" s="3" customFormat="1">
      <c r="A97" s="168"/>
      <c r="B97" s="169"/>
      <c r="C97" s="181"/>
      <c r="D97" s="173"/>
      <c r="E97" s="178"/>
      <c r="F97" s="168"/>
      <c r="G97" s="185"/>
      <c r="H97" s="178"/>
      <c r="I97" s="213">
        <f t="shared" si="1"/>
        <v>0</v>
      </c>
      <c r="K97" s="2"/>
    </row>
    <row r="98" spans="1:11" s="3" customFormat="1">
      <c r="A98" s="168"/>
      <c r="B98" s="169"/>
      <c r="C98" s="181"/>
      <c r="D98" s="173"/>
      <c r="E98" s="178"/>
      <c r="F98" s="168"/>
      <c r="G98" s="185"/>
      <c r="H98" s="178"/>
      <c r="I98" s="213">
        <f t="shared" si="1"/>
        <v>0</v>
      </c>
      <c r="K98" s="2"/>
    </row>
    <row r="99" spans="1:11" s="3" customFormat="1">
      <c r="A99" s="168"/>
      <c r="B99" s="169"/>
      <c r="C99" s="181"/>
      <c r="D99" s="173"/>
      <c r="E99" s="174"/>
      <c r="F99" s="175"/>
      <c r="G99" s="185"/>
      <c r="H99" s="178"/>
      <c r="I99" s="213">
        <f t="shared" si="1"/>
        <v>0</v>
      </c>
      <c r="K99" s="2"/>
    </row>
    <row r="100" spans="1:11" s="3" customFormat="1">
      <c r="A100" s="168"/>
      <c r="B100" s="169"/>
      <c r="C100" s="181"/>
      <c r="D100" s="173"/>
      <c r="E100" s="174"/>
      <c r="F100" s="175"/>
      <c r="G100" s="185"/>
      <c r="H100" s="178"/>
      <c r="I100" s="213">
        <f t="shared" si="1"/>
        <v>0</v>
      </c>
      <c r="K100" s="2"/>
    </row>
    <row r="101" spans="1:11" s="3" customFormat="1">
      <c r="A101" s="168"/>
      <c r="B101" s="169"/>
      <c r="C101" s="181"/>
      <c r="D101" s="173"/>
      <c r="E101" s="178"/>
      <c r="F101" s="168"/>
      <c r="G101" s="185"/>
      <c r="H101" s="178"/>
      <c r="I101" s="213">
        <f t="shared" si="1"/>
        <v>0</v>
      </c>
      <c r="K101" s="2"/>
    </row>
    <row r="102" spans="1:11" s="3" customFormat="1">
      <c r="A102" s="168"/>
      <c r="B102" s="169"/>
      <c r="C102" s="181"/>
      <c r="D102" s="173"/>
      <c r="E102" s="178"/>
      <c r="F102" s="168"/>
      <c r="G102" s="185"/>
      <c r="H102" s="178"/>
      <c r="I102" s="213">
        <f t="shared" si="1"/>
        <v>0</v>
      </c>
      <c r="K102" s="2"/>
    </row>
    <row r="103" spans="1:11" s="3" customFormat="1">
      <c r="A103" s="168"/>
      <c r="B103" s="169"/>
      <c r="C103" s="181"/>
      <c r="D103" s="173"/>
      <c r="E103" s="178"/>
      <c r="F103" s="168"/>
      <c r="G103" s="185"/>
      <c r="H103" s="178"/>
      <c r="I103" s="213">
        <f t="shared" si="1"/>
        <v>0</v>
      </c>
      <c r="K103" s="2"/>
    </row>
    <row r="104" spans="1:11" s="3" customFormat="1">
      <c r="A104" s="168"/>
      <c r="B104" s="169"/>
      <c r="C104" s="181"/>
      <c r="D104" s="173"/>
      <c r="E104" s="174"/>
      <c r="F104" s="168"/>
      <c r="G104" s="185"/>
      <c r="H104" s="178"/>
      <c r="I104" s="213">
        <f t="shared" si="1"/>
        <v>0</v>
      </c>
      <c r="K104" s="2"/>
    </row>
    <row r="105" spans="1:11" s="3" customFormat="1">
      <c r="A105" s="168"/>
      <c r="B105" s="169"/>
      <c r="C105" s="181"/>
      <c r="D105" s="173"/>
      <c r="E105" s="178"/>
      <c r="F105" s="168"/>
      <c r="G105" s="168"/>
      <c r="H105" s="178"/>
      <c r="I105" s="213">
        <f t="shared" si="1"/>
        <v>0</v>
      </c>
      <c r="K105" s="2"/>
    </row>
    <row r="106" spans="1:11" s="3" customFormat="1">
      <c r="A106" s="168"/>
      <c r="B106" s="169"/>
      <c r="C106" s="181"/>
      <c r="D106" s="173"/>
      <c r="E106" s="178"/>
      <c r="F106" s="168"/>
      <c r="G106" s="168"/>
      <c r="H106" s="178"/>
      <c r="I106" s="213">
        <f t="shared" si="1"/>
        <v>0</v>
      </c>
      <c r="K106" s="2"/>
    </row>
    <row r="107" spans="1:11">
      <c r="A107" s="168"/>
      <c r="B107" s="169"/>
      <c r="C107" s="181"/>
      <c r="D107" s="173"/>
      <c r="E107" s="178"/>
      <c r="F107" s="168"/>
      <c r="G107" s="168"/>
      <c r="H107" s="178"/>
      <c r="I107" s="213">
        <f t="shared" si="1"/>
        <v>0</v>
      </c>
    </row>
    <row r="108" spans="1:11">
      <c r="A108" s="168"/>
      <c r="B108" s="169"/>
      <c r="C108" s="181"/>
      <c r="D108" s="173"/>
      <c r="E108" s="178"/>
      <c r="F108" s="168"/>
      <c r="G108" s="168"/>
      <c r="H108" s="178"/>
      <c r="I108" s="213">
        <f t="shared" si="1"/>
        <v>0</v>
      </c>
    </row>
    <row r="109" spans="1:11">
      <c r="A109" s="168"/>
      <c r="B109" s="169"/>
      <c r="C109" s="181"/>
      <c r="D109" s="173"/>
      <c r="E109" s="178"/>
      <c r="F109" s="168"/>
      <c r="G109" s="168"/>
      <c r="H109" s="178"/>
      <c r="I109" s="213">
        <f t="shared" si="1"/>
        <v>0</v>
      </c>
    </row>
    <row r="110" spans="1:11">
      <c r="A110" s="168"/>
      <c r="B110" s="169"/>
      <c r="C110" s="181"/>
      <c r="D110" s="173"/>
      <c r="E110" s="178"/>
      <c r="F110" s="168"/>
      <c r="G110" s="168"/>
      <c r="H110" s="178"/>
      <c r="I110" s="213">
        <f t="shared" si="1"/>
        <v>0</v>
      </c>
    </row>
    <row r="111" spans="1:11">
      <c r="A111" s="168"/>
      <c r="B111" s="169"/>
      <c r="C111" s="181"/>
      <c r="D111" s="173"/>
      <c r="E111" s="178"/>
      <c r="F111" s="168"/>
      <c r="G111" s="168"/>
      <c r="H111" s="178"/>
      <c r="I111" s="213">
        <f t="shared" si="1"/>
        <v>0</v>
      </c>
    </row>
    <row r="112" spans="1:11">
      <c r="A112" s="168"/>
      <c r="B112" s="169"/>
      <c r="C112" s="181"/>
      <c r="D112" s="173"/>
      <c r="E112" s="178"/>
      <c r="F112" s="168"/>
      <c r="G112" s="168"/>
      <c r="H112" s="178"/>
      <c r="I112" s="213">
        <f t="shared" si="1"/>
        <v>0</v>
      </c>
    </row>
    <row r="113" spans="1:9">
      <c r="A113" s="168"/>
      <c r="B113" s="169"/>
      <c r="C113" s="181"/>
      <c r="D113" s="173"/>
      <c r="E113" s="178"/>
      <c r="F113" s="168"/>
      <c r="G113" s="168"/>
      <c r="H113" s="178"/>
      <c r="I113" s="213">
        <f t="shared" si="1"/>
        <v>0</v>
      </c>
    </row>
    <row r="114" spans="1:9">
      <c r="A114" s="168"/>
      <c r="B114" s="169"/>
      <c r="C114" s="181"/>
      <c r="D114" s="173"/>
      <c r="E114" s="178"/>
      <c r="F114" s="168"/>
      <c r="G114" s="168"/>
      <c r="H114" s="178"/>
      <c r="I114" s="213">
        <f t="shared" si="1"/>
        <v>0</v>
      </c>
    </row>
    <row r="115" spans="1:9">
      <c r="A115" s="168"/>
      <c r="B115" s="169"/>
      <c r="C115" s="181"/>
      <c r="D115" s="173"/>
      <c r="E115" s="178"/>
      <c r="F115" s="168"/>
      <c r="G115" s="168"/>
      <c r="H115" s="178"/>
      <c r="I115" s="213">
        <f t="shared" si="1"/>
        <v>0</v>
      </c>
    </row>
    <row r="116" spans="1:9">
      <c r="A116" s="168"/>
      <c r="B116" s="169"/>
      <c r="C116" s="181"/>
      <c r="D116" s="173"/>
      <c r="E116" s="178"/>
      <c r="F116" s="168"/>
      <c r="G116" s="168"/>
      <c r="H116" s="178"/>
      <c r="I116" s="213">
        <f t="shared" si="1"/>
        <v>0</v>
      </c>
    </row>
    <row r="117" spans="1:9">
      <c r="A117" s="168"/>
      <c r="B117" s="169"/>
      <c r="C117" s="181"/>
      <c r="D117" s="173"/>
      <c r="E117" s="178"/>
      <c r="F117" s="168"/>
      <c r="G117" s="168"/>
      <c r="H117" s="178"/>
      <c r="I117" s="213">
        <f t="shared" si="1"/>
        <v>0</v>
      </c>
    </row>
    <row r="118" spans="1:9">
      <c r="A118" s="168"/>
      <c r="B118" s="169"/>
      <c r="C118" s="181"/>
      <c r="D118" s="173"/>
      <c r="E118" s="178"/>
      <c r="F118" s="168"/>
      <c r="G118" s="168"/>
      <c r="H118" s="178"/>
      <c r="I118" s="213">
        <f t="shared" si="1"/>
        <v>0</v>
      </c>
    </row>
    <row r="119" spans="1:9">
      <c r="A119" s="168"/>
      <c r="B119" s="169"/>
      <c r="C119" s="181"/>
      <c r="D119" s="173"/>
      <c r="E119" s="178"/>
      <c r="F119" s="168"/>
      <c r="G119" s="168"/>
      <c r="H119" s="178"/>
      <c r="I119" s="213">
        <f t="shared" si="1"/>
        <v>0</v>
      </c>
    </row>
    <row r="120" spans="1:9">
      <c r="A120" s="168"/>
      <c r="B120" s="169"/>
      <c r="C120" s="181"/>
      <c r="D120" s="173"/>
      <c r="E120" s="178"/>
      <c r="F120" s="168"/>
      <c r="G120" s="168"/>
      <c r="H120" s="178"/>
      <c r="I120" s="213">
        <f t="shared" si="1"/>
        <v>0</v>
      </c>
    </row>
    <row r="121" spans="1:9">
      <c r="A121" s="168"/>
      <c r="B121" s="169"/>
      <c r="C121" s="181"/>
      <c r="D121" s="173"/>
      <c r="E121" s="178"/>
      <c r="F121" s="168"/>
      <c r="G121" s="168"/>
      <c r="H121" s="178"/>
      <c r="I121" s="213">
        <f t="shared" si="1"/>
        <v>0</v>
      </c>
    </row>
    <row r="122" spans="1:9">
      <c r="A122" s="168"/>
      <c r="B122" s="169"/>
      <c r="C122" s="181"/>
      <c r="D122" s="173"/>
      <c r="E122" s="178"/>
      <c r="F122" s="168"/>
      <c r="G122" s="168"/>
      <c r="H122" s="178"/>
      <c r="I122" s="213">
        <f t="shared" si="1"/>
        <v>0</v>
      </c>
    </row>
    <row r="123" spans="1:9">
      <c r="A123" s="168"/>
      <c r="B123" s="169"/>
      <c r="C123" s="181"/>
      <c r="D123" s="173"/>
      <c r="E123" s="178"/>
      <c r="F123" s="168"/>
      <c r="G123" s="168"/>
      <c r="H123" s="178"/>
      <c r="I123" s="213">
        <f t="shared" si="1"/>
        <v>0</v>
      </c>
    </row>
    <row r="124" spans="1:9">
      <c r="A124" s="168"/>
      <c r="B124" s="169"/>
      <c r="C124" s="181"/>
      <c r="D124" s="173"/>
      <c r="E124" s="178"/>
      <c r="F124" s="168"/>
      <c r="G124" s="168"/>
      <c r="H124" s="178"/>
      <c r="I124" s="213">
        <f t="shared" si="1"/>
        <v>0</v>
      </c>
    </row>
    <row r="125" spans="1:9">
      <c r="A125" s="168"/>
      <c r="B125" s="169"/>
      <c r="C125" s="181"/>
      <c r="D125" s="173"/>
      <c r="E125" s="178"/>
      <c r="F125" s="168"/>
      <c r="G125" s="168"/>
      <c r="H125" s="178"/>
      <c r="I125" s="213">
        <f t="shared" si="1"/>
        <v>0</v>
      </c>
    </row>
    <row r="126" spans="1:9">
      <c r="A126" s="168"/>
      <c r="B126" s="169"/>
      <c r="C126" s="181"/>
      <c r="D126" s="173"/>
      <c r="E126" s="178"/>
      <c r="F126" s="168"/>
      <c r="G126" s="168"/>
      <c r="H126" s="178"/>
      <c r="I126" s="213">
        <f t="shared" si="1"/>
        <v>0</v>
      </c>
    </row>
    <row r="127" spans="1:9">
      <c r="A127" s="168"/>
      <c r="B127" s="169"/>
      <c r="C127" s="181"/>
      <c r="D127" s="173"/>
      <c r="E127" s="178"/>
      <c r="F127" s="168"/>
      <c r="G127" s="168"/>
      <c r="H127" s="178"/>
      <c r="I127" s="213">
        <f t="shared" si="1"/>
        <v>0</v>
      </c>
    </row>
    <row r="128" spans="1:9">
      <c r="A128" s="168"/>
      <c r="B128" s="169"/>
      <c r="C128" s="181"/>
      <c r="D128" s="173"/>
      <c r="E128" s="178"/>
      <c r="F128" s="168"/>
      <c r="G128" s="168"/>
      <c r="H128" s="178"/>
      <c r="I128" s="213">
        <f t="shared" si="1"/>
        <v>0</v>
      </c>
    </row>
    <row r="129" spans="1:9">
      <c r="A129" s="168"/>
      <c r="B129" s="169"/>
      <c r="C129" s="181"/>
      <c r="D129" s="173"/>
      <c r="E129" s="178"/>
      <c r="F129" s="168"/>
      <c r="G129" s="168"/>
      <c r="H129" s="178"/>
      <c r="I129" s="213">
        <f t="shared" si="1"/>
        <v>0</v>
      </c>
    </row>
    <row r="130" spans="1:9">
      <c r="A130" s="168"/>
      <c r="B130" s="169"/>
      <c r="C130" s="181"/>
      <c r="D130" s="173"/>
      <c r="E130" s="178"/>
      <c r="F130" s="168"/>
      <c r="G130" s="168"/>
      <c r="H130" s="178"/>
      <c r="I130" s="213">
        <f t="shared" si="1"/>
        <v>0</v>
      </c>
    </row>
    <row r="131" spans="1:9">
      <c r="A131" s="168"/>
      <c r="B131" s="169"/>
      <c r="C131" s="181"/>
      <c r="D131" s="173"/>
      <c r="E131" s="178"/>
      <c r="F131" s="168"/>
      <c r="G131" s="168"/>
      <c r="H131" s="178"/>
      <c r="I131" s="213">
        <f t="shared" si="1"/>
        <v>0</v>
      </c>
    </row>
    <row r="132" spans="1:9">
      <c r="A132" s="168"/>
      <c r="B132" s="169"/>
      <c r="C132" s="181"/>
      <c r="D132" s="173"/>
      <c r="E132" s="178"/>
      <c r="F132" s="168"/>
      <c r="G132" s="168"/>
      <c r="H132" s="178"/>
      <c r="I132" s="213">
        <f t="shared" si="1"/>
        <v>0</v>
      </c>
    </row>
    <row r="133" spans="1:9">
      <c r="A133" s="168"/>
      <c r="B133" s="169"/>
      <c r="C133" s="181"/>
      <c r="D133" s="173"/>
      <c r="E133" s="178"/>
      <c r="F133" s="168"/>
      <c r="G133" s="168"/>
      <c r="H133" s="178"/>
      <c r="I133" s="213">
        <f t="shared" si="1"/>
        <v>0</v>
      </c>
    </row>
    <row r="134" spans="1:9">
      <c r="A134" s="168"/>
      <c r="B134" s="169"/>
      <c r="C134" s="181"/>
      <c r="D134" s="173"/>
      <c r="E134" s="178"/>
      <c r="F134" s="168"/>
      <c r="G134" s="168"/>
      <c r="H134" s="178"/>
      <c r="I134" s="213">
        <f t="shared" si="1"/>
        <v>0</v>
      </c>
    </row>
    <row r="135" spans="1:9">
      <c r="A135" s="168"/>
      <c r="B135" s="169"/>
      <c r="C135" s="181"/>
      <c r="D135" s="173"/>
      <c r="E135" s="178"/>
      <c r="F135" s="168"/>
      <c r="G135" s="168"/>
      <c r="H135" s="178"/>
      <c r="I135" s="213">
        <f t="shared" si="1"/>
        <v>0</v>
      </c>
    </row>
    <row r="136" spans="1:9">
      <c r="A136" s="168"/>
      <c r="B136" s="169"/>
      <c r="C136" s="181"/>
      <c r="D136" s="173"/>
      <c r="E136" s="178"/>
      <c r="F136" s="168"/>
      <c r="G136" s="168"/>
      <c r="H136" s="178"/>
      <c r="I136" s="213">
        <f t="shared" si="1"/>
        <v>0</v>
      </c>
    </row>
    <row r="137" spans="1:9">
      <c r="A137" s="168"/>
      <c r="B137" s="169"/>
      <c r="C137" s="181"/>
      <c r="D137" s="173"/>
      <c r="E137" s="174"/>
      <c r="F137" s="175"/>
      <c r="G137" s="175"/>
      <c r="H137" s="192"/>
      <c r="I137" s="213">
        <f t="shared" si="1"/>
        <v>0</v>
      </c>
    </row>
    <row r="138" spans="1:9">
      <c r="A138" s="168"/>
      <c r="B138" s="169"/>
      <c r="C138" s="181"/>
      <c r="D138" s="173"/>
      <c r="E138" s="174"/>
      <c r="F138" s="175"/>
      <c r="G138" s="175"/>
      <c r="H138" s="192"/>
      <c r="I138" s="213">
        <f t="shared" si="1"/>
        <v>0</v>
      </c>
    </row>
    <row r="139" spans="1:9">
      <c r="A139" s="168"/>
      <c r="B139" s="169"/>
      <c r="C139" s="181"/>
      <c r="D139" s="173"/>
      <c r="E139" s="174"/>
      <c r="F139" s="175"/>
      <c r="G139" s="175"/>
      <c r="H139" s="192"/>
      <c r="I139" s="213">
        <f t="shared" si="1"/>
        <v>0</v>
      </c>
    </row>
    <row r="140" spans="1:9">
      <c r="A140" s="168"/>
      <c r="B140" s="169"/>
      <c r="C140" s="181"/>
      <c r="D140" s="173"/>
      <c r="E140" s="178"/>
      <c r="F140" s="168"/>
      <c r="G140" s="168"/>
      <c r="H140" s="178"/>
      <c r="I140" s="213">
        <f t="shared" ref="I140:I203" si="2">H140*G140</f>
        <v>0</v>
      </c>
    </row>
    <row r="141" spans="1:9">
      <c r="A141" s="168"/>
      <c r="B141" s="169"/>
      <c r="C141" s="181"/>
      <c r="D141" s="173"/>
      <c r="E141" s="178"/>
      <c r="F141" s="168"/>
      <c r="G141" s="168"/>
      <c r="H141" s="178"/>
      <c r="I141" s="213">
        <f t="shared" si="2"/>
        <v>0</v>
      </c>
    </row>
    <row r="142" spans="1:9">
      <c r="A142" s="168"/>
      <c r="B142" s="169"/>
      <c r="C142" s="181"/>
      <c r="D142" s="173"/>
      <c r="E142" s="178"/>
      <c r="F142" s="168"/>
      <c r="G142" s="168"/>
      <c r="H142" s="178"/>
      <c r="I142" s="213">
        <f t="shared" si="2"/>
        <v>0</v>
      </c>
    </row>
    <row r="143" spans="1:9">
      <c r="A143" s="168"/>
      <c r="B143" s="169"/>
      <c r="C143" s="181"/>
      <c r="D143" s="173"/>
      <c r="E143" s="178"/>
      <c r="F143" s="168"/>
      <c r="G143" s="168"/>
      <c r="H143" s="178"/>
      <c r="I143" s="213">
        <f t="shared" si="2"/>
        <v>0</v>
      </c>
    </row>
    <row r="144" spans="1:9">
      <c r="A144" s="168"/>
      <c r="B144" s="169"/>
      <c r="C144" s="181"/>
      <c r="D144" s="173"/>
      <c r="E144" s="178"/>
      <c r="F144" s="168"/>
      <c r="G144" s="168"/>
      <c r="H144" s="178"/>
      <c r="I144" s="213">
        <f t="shared" si="2"/>
        <v>0</v>
      </c>
    </row>
    <row r="145" spans="1:9">
      <c r="A145" s="168"/>
      <c r="B145" s="169"/>
      <c r="C145" s="181"/>
      <c r="D145" s="173"/>
      <c r="E145" s="178"/>
      <c r="F145" s="168"/>
      <c r="G145" s="168"/>
      <c r="H145" s="178"/>
      <c r="I145" s="213">
        <f t="shared" si="2"/>
        <v>0</v>
      </c>
    </row>
    <row r="146" spans="1:9">
      <c r="A146" s="168"/>
      <c r="B146" s="169"/>
      <c r="C146" s="181"/>
      <c r="D146" s="173"/>
      <c r="E146" s="178"/>
      <c r="F146" s="168"/>
      <c r="G146" s="168"/>
      <c r="H146" s="178"/>
      <c r="I146" s="213">
        <f t="shared" si="2"/>
        <v>0</v>
      </c>
    </row>
    <row r="147" spans="1:9">
      <c r="A147" s="168"/>
      <c r="B147" s="169"/>
      <c r="C147" s="181"/>
      <c r="D147" s="173"/>
      <c r="E147" s="178"/>
      <c r="F147" s="168"/>
      <c r="G147" s="168"/>
      <c r="H147" s="178"/>
      <c r="I147" s="213">
        <f t="shared" si="2"/>
        <v>0</v>
      </c>
    </row>
    <row r="148" spans="1:9">
      <c r="A148" s="168"/>
      <c r="B148" s="169"/>
      <c r="C148" s="181"/>
      <c r="D148" s="173"/>
      <c r="E148" s="178"/>
      <c r="F148" s="168"/>
      <c r="G148" s="168"/>
      <c r="H148" s="178"/>
      <c r="I148" s="213">
        <f t="shared" si="2"/>
        <v>0</v>
      </c>
    </row>
    <row r="149" spans="1:9">
      <c r="A149" s="168"/>
      <c r="B149" s="169"/>
      <c r="C149" s="181"/>
      <c r="D149" s="173"/>
      <c r="E149" s="178"/>
      <c r="F149" s="168"/>
      <c r="G149" s="168"/>
      <c r="H149" s="178"/>
      <c r="I149" s="213">
        <f t="shared" si="2"/>
        <v>0</v>
      </c>
    </row>
    <row r="150" spans="1:9">
      <c r="A150" s="168"/>
      <c r="B150" s="169"/>
      <c r="C150" s="181"/>
      <c r="D150" s="173"/>
      <c r="E150" s="178"/>
      <c r="F150" s="168"/>
      <c r="G150" s="168"/>
      <c r="H150" s="178"/>
      <c r="I150" s="213">
        <f t="shared" si="2"/>
        <v>0</v>
      </c>
    </row>
    <row r="151" spans="1:9">
      <c r="A151" s="168"/>
      <c r="B151" s="169"/>
      <c r="C151" s="181"/>
      <c r="D151" s="173"/>
      <c r="E151" s="178"/>
      <c r="F151" s="168"/>
      <c r="G151" s="168"/>
      <c r="H151" s="178"/>
      <c r="I151" s="213">
        <f t="shared" si="2"/>
        <v>0</v>
      </c>
    </row>
    <row r="152" spans="1:9">
      <c r="A152" s="168"/>
      <c r="B152" s="169"/>
      <c r="C152" s="181"/>
      <c r="D152" s="173"/>
      <c r="E152" s="178"/>
      <c r="F152" s="168"/>
      <c r="G152" s="168"/>
      <c r="H152" s="178"/>
      <c r="I152" s="213">
        <f t="shared" si="2"/>
        <v>0</v>
      </c>
    </row>
    <row r="153" spans="1:9">
      <c r="A153" s="168"/>
      <c r="B153" s="169"/>
      <c r="C153" s="181"/>
      <c r="D153" s="173"/>
      <c r="E153" s="178"/>
      <c r="F153" s="168"/>
      <c r="G153" s="168"/>
      <c r="H153" s="178"/>
      <c r="I153" s="213">
        <f t="shared" si="2"/>
        <v>0</v>
      </c>
    </row>
    <row r="154" spans="1:9">
      <c r="A154" s="168"/>
      <c r="B154" s="169"/>
      <c r="C154" s="181"/>
      <c r="D154" s="173"/>
      <c r="E154" s="178"/>
      <c r="F154" s="168"/>
      <c r="G154" s="168"/>
      <c r="H154" s="178"/>
      <c r="I154" s="213">
        <f t="shared" si="2"/>
        <v>0</v>
      </c>
    </row>
    <row r="155" spans="1:9">
      <c r="A155" s="168"/>
      <c r="B155" s="169"/>
      <c r="C155" s="181"/>
      <c r="D155" s="173"/>
      <c r="E155" s="178"/>
      <c r="F155" s="168"/>
      <c r="G155" s="168"/>
      <c r="H155" s="178"/>
      <c r="I155" s="213">
        <f t="shared" si="2"/>
        <v>0</v>
      </c>
    </row>
    <row r="156" spans="1:9">
      <c r="A156" s="168"/>
      <c r="B156" s="169"/>
      <c r="C156" s="181"/>
      <c r="D156" s="173"/>
      <c r="E156" s="178"/>
      <c r="F156" s="168"/>
      <c r="G156" s="168"/>
      <c r="H156" s="178"/>
      <c r="I156" s="213">
        <f t="shared" si="2"/>
        <v>0</v>
      </c>
    </row>
    <row r="157" spans="1:9">
      <c r="A157" s="168"/>
      <c r="B157" s="169"/>
      <c r="C157" s="181"/>
      <c r="D157" s="173"/>
      <c r="E157" s="178"/>
      <c r="F157" s="168"/>
      <c r="G157" s="168"/>
      <c r="H157" s="178"/>
      <c r="I157" s="213">
        <f t="shared" si="2"/>
        <v>0</v>
      </c>
    </row>
    <row r="158" spans="1:9">
      <c r="A158" s="168"/>
      <c r="B158" s="169"/>
      <c r="C158" s="181"/>
      <c r="D158" s="173"/>
      <c r="E158" s="178"/>
      <c r="F158" s="168"/>
      <c r="G158" s="168"/>
      <c r="H158" s="178"/>
      <c r="I158" s="213">
        <f t="shared" si="2"/>
        <v>0</v>
      </c>
    </row>
    <row r="159" spans="1:9">
      <c r="A159" s="168"/>
      <c r="B159" s="169"/>
      <c r="C159" s="181"/>
      <c r="D159" s="173"/>
      <c r="E159" s="178"/>
      <c r="F159" s="168"/>
      <c r="G159" s="168"/>
      <c r="H159" s="178"/>
      <c r="I159" s="213">
        <f t="shared" si="2"/>
        <v>0</v>
      </c>
    </row>
    <row r="160" spans="1:9">
      <c r="A160" s="168"/>
      <c r="B160" s="169"/>
      <c r="C160" s="181"/>
      <c r="D160" s="173"/>
      <c r="E160" s="178"/>
      <c r="F160" s="168"/>
      <c r="G160" s="168"/>
      <c r="H160" s="178"/>
      <c r="I160" s="213">
        <f t="shared" si="2"/>
        <v>0</v>
      </c>
    </row>
    <row r="161" spans="1:9">
      <c r="A161" s="168"/>
      <c r="B161" s="169"/>
      <c r="C161" s="181"/>
      <c r="D161" s="173"/>
      <c r="E161" s="178"/>
      <c r="F161" s="168"/>
      <c r="G161" s="168"/>
      <c r="H161" s="178"/>
      <c r="I161" s="213">
        <f t="shared" si="2"/>
        <v>0</v>
      </c>
    </row>
    <row r="162" spans="1:9">
      <c r="A162" s="168"/>
      <c r="B162" s="169"/>
      <c r="C162" s="181"/>
      <c r="D162" s="173"/>
      <c r="E162" s="178"/>
      <c r="F162" s="168"/>
      <c r="G162" s="168"/>
      <c r="H162" s="178"/>
      <c r="I162" s="213">
        <f t="shared" si="2"/>
        <v>0</v>
      </c>
    </row>
    <row r="163" spans="1:9">
      <c r="A163" s="168"/>
      <c r="B163" s="169"/>
      <c r="C163" s="181"/>
      <c r="D163" s="173"/>
      <c r="E163" s="178"/>
      <c r="F163" s="168"/>
      <c r="G163" s="168"/>
      <c r="H163" s="178"/>
      <c r="I163" s="213">
        <f t="shared" si="2"/>
        <v>0</v>
      </c>
    </row>
    <row r="164" spans="1:9">
      <c r="A164" s="168"/>
      <c r="B164" s="169"/>
      <c r="C164" s="181"/>
      <c r="D164" s="173"/>
      <c r="E164" s="178"/>
      <c r="F164" s="168"/>
      <c r="G164" s="168"/>
      <c r="H164" s="178"/>
      <c r="I164" s="213">
        <f t="shared" si="2"/>
        <v>0</v>
      </c>
    </row>
    <row r="165" spans="1:9">
      <c r="A165" s="168"/>
      <c r="B165" s="169"/>
      <c r="C165" s="181"/>
      <c r="D165" s="173"/>
      <c r="E165" s="178"/>
      <c r="F165" s="168"/>
      <c r="G165" s="168"/>
      <c r="H165" s="178"/>
      <c r="I165" s="213">
        <f t="shared" si="2"/>
        <v>0</v>
      </c>
    </row>
    <row r="166" spans="1:9">
      <c r="A166" s="168"/>
      <c r="B166" s="169"/>
      <c r="C166" s="181"/>
      <c r="D166" s="173"/>
      <c r="E166" s="178"/>
      <c r="F166" s="168"/>
      <c r="G166" s="168"/>
      <c r="H166" s="178"/>
      <c r="I166" s="213">
        <f t="shared" si="2"/>
        <v>0</v>
      </c>
    </row>
    <row r="167" spans="1:9">
      <c r="A167" s="168"/>
      <c r="B167" s="169"/>
      <c r="C167" s="181"/>
      <c r="D167" s="173"/>
      <c r="E167" s="178"/>
      <c r="F167" s="168"/>
      <c r="G167" s="168"/>
      <c r="H167" s="178"/>
      <c r="I167" s="213">
        <f t="shared" si="2"/>
        <v>0</v>
      </c>
    </row>
    <row r="168" spans="1:9">
      <c r="A168" s="168"/>
      <c r="B168" s="169"/>
      <c r="C168" s="181"/>
      <c r="D168" s="173"/>
      <c r="E168" s="178"/>
      <c r="F168" s="168"/>
      <c r="G168" s="168"/>
      <c r="H168" s="178"/>
      <c r="I168" s="213">
        <f t="shared" si="2"/>
        <v>0</v>
      </c>
    </row>
    <row r="169" spans="1:9">
      <c r="A169" s="168"/>
      <c r="B169" s="169"/>
      <c r="C169" s="181"/>
      <c r="D169" s="173"/>
      <c r="E169" s="178"/>
      <c r="F169" s="168"/>
      <c r="G169" s="168"/>
      <c r="H169" s="178"/>
      <c r="I169" s="213">
        <f t="shared" si="2"/>
        <v>0</v>
      </c>
    </row>
    <row r="170" spans="1:9">
      <c r="A170" s="168"/>
      <c r="B170" s="169"/>
      <c r="C170" s="181"/>
      <c r="D170" s="173"/>
      <c r="E170" s="178"/>
      <c r="F170" s="168"/>
      <c r="G170" s="168"/>
      <c r="H170" s="178"/>
      <c r="I170" s="213">
        <f t="shared" si="2"/>
        <v>0</v>
      </c>
    </row>
    <row r="171" spans="1:9">
      <c r="A171" s="168"/>
      <c r="B171" s="169"/>
      <c r="C171" s="181"/>
      <c r="D171" s="173"/>
      <c r="E171" s="178"/>
      <c r="F171" s="168"/>
      <c r="G171" s="168"/>
      <c r="H171" s="178"/>
      <c r="I171" s="213">
        <f t="shared" si="2"/>
        <v>0</v>
      </c>
    </row>
    <row r="172" spans="1:9">
      <c r="A172" s="168"/>
      <c r="B172" s="169"/>
      <c r="C172" s="181"/>
      <c r="D172" s="173"/>
      <c r="E172" s="178"/>
      <c r="F172" s="168"/>
      <c r="G172" s="168"/>
      <c r="H172" s="178"/>
      <c r="I172" s="213">
        <f t="shared" si="2"/>
        <v>0</v>
      </c>
    </row>
    <row r="173" spans="1:9">
      <c r="A173" s="168"/>
      <c r="B173" s="169"/>
      <c r="C173" s="181"/>
      <c r="D173" s="173"/>
      <c r="E173" s="178"/>
      <c r="F173" s="168"/>
      <c r="G173" s="168"/>
      <c r="H173" s="178"/>
      <c r="I173" s="213">
        <f t="shared" si="2"/>
        <v>0</v>
      </c>
    </row>
    <row r="174" spans="1:9">
      <c r="A174" s="168"/>
      <c r="B174" s="169"/>
      <c r="C174" s="181"/>
      <c r="D174" s="173"/>
      <c r="E174" s="178"/>
      <c r="F174" s="168"/>
      <c r="G174" s="168"/>
      <c r="H174" s="178"/>
      <c r="I174" s="213">
        <f t="shared" si="2"/>
        <v>0</v>
      </c>
    </row>
    <row r="175" spans="1:9">
      <c r="A175" s="168"/>
      <c r="B175" s="169"/>
      <c r="C175" s="181"/>
      <c r="D175" s="173"/>
      <c r="E175" s="178"/>
      <c r="F175" s="168"/>
      <c r="G175" s="168"/>
      <c r="H175" s="178"/>
      <c r="I175" s="213">
        <f t="shared" si="2"/>
        <v>0</v>
      </c>
    </row>
    <row r="176" spans="1:9">
      <c r="A176" s="168"/>
      <c r="B176" s="169"/>
      <c r="C176" s="181"/>
      <c r="D176" s="173"/>
      <c r="E176" s="178"/>
      <c r="F176" s="168"/>
      <c r="G176" s="168"/>
      <c r="H176" s="178"/>
      <c r="I176" s="213">
        <f t="shared" si="2"/>
        <v>0</v>
      </c>
    </row>
    <row r="177" spans="1:9">
      <c r="A177" s="168"/>
      <c r="B177" s="169"/>
      <c r="C177" s="181"/>
      <c r="D177" s="173"/>
      <c r="E177" s="178"/>
      <c r="F177" s="168"/>
      <c r="G177" s="168"/>
      <c r="H177" s="178"/>
      <c r="I177" s="213">
        <f t="shared" si="2"/>
        <v>0</v>
      </c>
    </row>
    <row r="178" spans="1:9">
      <c r="A178" s="168"/>
      <c r="B178" s="169"/>
      <c r="C178" s="181"/>
      <c r="D178" s="173"/>
      <c r="E178" s="178"/>
      <c r="F178" s="168"/>
      <c r="G178" s="168"/>
      <c r="H178" s="178"/>
      <c r="I178" s="213">
        <f t="shared" si="2"/>
        <v>0</v>
      </c>
    </row>
    <row r="179" spans="1:9">
      <c r="A179" s="168"/>
      <c r="B179" s="169"/>
      <c r="C179" s="181"/>
      <c r="D179" s="173"/>
      <c r="E179" s="178"/>
      <c r="F179" s="168"/>
      <c r="G179" s="168"/>
      <c r="H179" s="178"/>
      <c r="I179" s="213">
        <f t="shared" si="2"/>
        <v>0</v>
      </c>
    </row>
    <row r="180" spans="1:9">
      <c r="A180" s="168"/>
      <c r="B180" s="169"/>
      <c r="C180" s="181"/>
      <c r="D180" s="173"/>
      <c r="E180" s="178"/>
      <c r="F180" s="168"/>
      <c r="G180" s="168"/>
      <c r="H180" s="178"/>
      <c r="I180" s="213">
        <f t="shared" si="2"/>
        <v>0</v>
      </c>
    </row>
    <row r="181" spans="1:9">
      <c r="A181" s="168"/>
      <c r="B181" s="169"/>
      <c r="C181" s="181"/>
      <c r="D181" s="173"/>
      <c r="E181" s="178"/>
      <c r="F181" s="168"/>
      <c r="G181" s="168"/>
      <c r="H181" s="178"/>
      <c r="I181" s="213">
        <f t="shared" si="2"/>
        <v>0</v>
      </c>
    </row>
    <row r="182" spans="1:9">
      <c r="A182" s="168"/>
      <c r="B182" s="169"/>
      <c r="C182" s="181"/>
      <c r="D182" s="173"/>
      <c r="E182" s="178"/>
      <c r="F182" s="168"/>
      <c r="G182" s="168"/>
      <c r="H182" s="178"/>
      <c r="I182" s="213">
        <f t="shared" si="2"/>
        <v>0</v>
      </c>
    </row>
    <row r="183" spans="1:9">
      <c r="A183" s="168"/>
      <c r="B183" s="169"/>
      <c r="C183" s="181"/>
      <c r="D183" s="173"/>
      <c r="E183" s="178"/>
      <c r="F183" s="168"/>
      <c r="G183" s="168"/>
      <c r="H183" s="178"/>
      <c r="I183" s="213">
        <f t="shared" si="2"/>
        <v>0</v>
      </c>
    </row>
    <row r="184" spans="1:9">
      <c r="A184" s="168"/>
      <c r="B184" s="169"/>
      <c r="C184" s="181"/>
      <c r="D184" s="173"/>
      <c r="E184" s="178"/>
      <c r="F184" s="168"/>
      <c r="G184" s="168"/>
      <c r="H184" s="178"/>
      <c r="I184" s="213">
        <f t="shared" si="2"/>
        <v>0</v>
      </c>
    </row>
    <row r="185" spans="1:9">
      <c r="A185" s="168"/>
      <c r="B185" s="169"/>
      <c r="C185" s="181"/>
      <c r="D185" s="173"/>
      <c r="E185" s="178"/>
      <c r="F185" s="168"/>
      <c r="G185" s="168"/>
      <c r="H185" s="178"/>
      <c r="I185" s="213">
        <f t="shared" si="2"/>
        <v>0</v>
      </c>
    </row>
    <row r="186" spans="1:9">
      <c r="A186" s="168"/>
      <c r="B186" s="169"/>
      <c r="C186" s="181"/>
      <c r="D186" s="173"/>
      <c r="E186" s="178"/>
      <c r="F186" s="168"/>
      <c r="G186" s="168"/>
      <c r="H186" s="178"/>
      <c r="I186" s="213">
        <f t="shared" si="2"/>
        <v>0</v>
      </c>
    </row>
    <row r="187" spans="1:9">
      <c r="A187" s="168"/>
      <c r="B187" s="169"/>
      <c r="C187" s="181"/>
      <c r="D187" s="173"/>
      <c r="E187" s="178"/>
      <c r="F187" s="168"/>
      <c r="G187" s="168"/>
      <c r="H187" s="178"/>
      <c r="I187" s="213">
        <f t="shared" si="2"/>
        <v>0</v>
      </c>
    </row>
    <row r="188" spans="1:9">
      <c r="A188" s="168"/>
      <c r="B188" s="169"/>
      <c r="C188" s="181"/>
      <c r="D188" s="173"/>
      <c r="E188" s="178"/>
      <c r="F188" s="168"/>
      <c r="G188" s="168"/>
      <c r="H188" s="178"/>
      <c r="I188" s="213">
        <f t="shared" si="2"/>
        <v>0</v>
      </c>
    </row>
    <row r="189" spans="1:9">
      <c r="A189" s="168"/>
      <c r="B189" s="169"/>
      <c r="C189" s="181"/>
      <c r="D189" s="173"/>
      <c r="E189" s="178"/>
      <c r="F189" s="168"/>
      <c r="G189" s="168"/>
      <c r="H189" s="178"/>
      <c r="I189" s="213">
        <f t="shared" si="2"/>
        <v>0</v>
      </c>
    </row>
    <row r="190" spans="1:9">
      <c r="A190" s="168"/>
      <c r="B190" s="169"/>
      <c r="C190" s="181"/>
      <c r="D190" s="173"/>
      <c r="E190" s="178"/>
      <c r="F190" s="168"/>
      <c r="G190" s="168"/>
      <c r="H190" s="178"/>
      <c r="I190" s="213">
        <f t="shared" si="2"/>
        <v>0</v>
      </c>
    </row>
    <row r="191" spans="1:9">
      <c r="A191" s="168"/>
      <c r="B191" s="169"/>
      <c r="C191" s="181"/>
      <c r="D191" s="173"/>
      <c r="E191" s="178"/>
      <c r="F191" s="168"/>
      <c r="G191" s="168"/>
      <c r="H191" s="178"/>
      <c r="I191" s="213">
        <f t="shared" si="2"/>
        <v>0</v>
      </c>
    </row>
    <row r="192" spans="1:9">
      <c r="A192" s="168"/>
      <c r="B192" s="169"/>
      <c r="C192" s="181"/>
      <c r="D192" s="173"/>
      <c r="E192" s="178"/>
      <c r="F192" s="168"/>
      <c r="G192" s="168"/>
      <c r="H192" s="178"/>
      <c r="I192" s="213">
        <f t="shared" si="2"/>
        <v>0</v>
      </c>
    </row>
    <row r="193" spans="1:9">
      <c r="A193" s="168"/>
      <c r="B193" s="169"/>
      <c r="C193" s="181"/>
      <c r="D193" s="173"/>
      <c r="E193" s="178"/>
      <c r="F193" s="168"/>
      <c r="G193" s="168"/>
      <c r="H193" s="178"/>
      <c r="I193" s="213">
        <f t="shared" si="2"/>
        <v>0</v>
      </c>
    </row>
    <row r="194" spans="1:9">
      <c r="A194" s="168"/>
      <c r="B194" s="169"/>
      <c r="C194" s="181"/>
      <c r="D194" s="173"/>
      <c r="E194" s="178"/>
      <c r="F194" s="168"/>
      <c r="G194" s="168"/>
      <c r="H194" s="178"/>
      <c r="I194" s="213">
        <f t="shared" si="2"/>
        <v>0</v>
      </c>
    </row>
    <row r="195" spans="1:9">
      <c r="A195" s="168"/>
      <c r="B195" s="169"/>
      <c r="C195" s="181"/>
      <c r="D195" s="173"/>
      <c r="E195" s="178"/>
      <c r="F195" s="168"/>
      <c r="G195" s="168"/>
      <c r="H195" s="178"/>
      <c r="I195" s="213">
        <f t="shared" si="2"/>
        <v>0</v>
      </c>
    </row>
    <row r="196" spans="1:9">
      <c r="A196" s="168"/>
      <c r="B196" s="169"/>
      <c r="C196" s="181"/>
      <c r="D196" s="173"/>
      <c r="E196" s="178"/>
      <c r="F196" s="168"/>
      <c r="G196" s="168"/>
      <c r="H196" s="178"/>
      <c r="I196" s="213">
        <f t="shared" si="2"/>
        <v>0</v>
      </c>
    </row>
    <row r="197" spans="1:9">
      <c r="A197" s="168"/>
      <c r="B197" s="169"/>
      <c r="C197" s="181"/>
      <c r="D197" s="173"/>
      <c r="E197" s="178"/>
      <c r="F197" s="168"/>
      <c r="G197" s="168"/>
      <c r="H197" s="178"/>
      <c r="I197" s="213">
        <f t="shared" si="2"/>
        <v>0</v>
      </c>
    </row>
    <row r="198" spans="1:9">
      <c r="A198" s="168"/>
      <c r="B198" s="169"/>
      <c r="C198" s="181"/>
      <c r="D198" s="173"/>
      <c r="E198" s="178"/>
      <c r="F198" s="168"/>
      <c r="G198" s="168"/>
      <c r="H198" s="178"/>
      <c r="I198" s="213">
        <f t="shared" si="2"/>
        <v>0</v>
      </c>
    </row>
    <row r="199" spans="1:9">
      <c r="A199" s="168"/>
      <c r="B199" s="169"/>
      <c r="C199" s="181"/>
      <c r="D199" s="173"/>
      <c r="E199" s="178"/>
      <c r="F199" s="168"/>
      <c r="G199" s="168"/>
      <c r="H199" s="178"/>
      <c r="I199" s="213">
        <f t="shared" si="2"/>
        <v>0</v>
      </c>
    </row>
    <row r="200" spans="1:9">
      <c r="A200" s="168"/>
      <c r="B200" s="169"/>
      <c r="C200" s="181"/>
      <c r="D200" s="173"/>
      <c r="E200" s="178"/>
      <c r="F200" s="168"/>
      <c r="G200" s="168"/>
      <c r="H200" s="178"/>
      <c r="I200" s="213">
        <f t="shared" si="2"/>
        <v>0</v>
      </c>
    </row>
    <row r="201" spans="1:9">
      <c r="A201" s="168"/>
      <c r="B201" s="169"/>
      <c r="C201" s="181"/>
      <c r="D201" s="173"/>
      <c r="E201" s="178"/>
      <c r="F201" s="168"/>
      <c r="G201" s="168"/>
      <c r="H201" s="178"/>
      <c r="I201" s="213">
        <f t="shared" si="2"/>
        <v>0</v>
      </c>
    </row>
    <row r="202" spans="1:9">
      <c r="A202" s="168"/>
      <c r="B202" s="169"/>
      <c r="C202" s="181"/>
      <c r="D202" s="173"/>
      <c r="E202" s="178"/>
      <c r="F202" s="168"/>
      <c r="G202" s="168"/>
      <c r="H202" s="178"/>
      <c r="I202" s="213">
        <f t="shared" si="2"/>
        <v>0</v>
      </c>
    </row>
    <row r="203" spans="1:9">
      <c r="A203" s="168"/>
      <c r="B203" s="169"/>
      <c r="C203" s="181"/>
      <c r="D203" s="173"/>
      <c r="E203" s="178"/>
      <c r="F203" s="168"/>
      <c r="G203" s="168"/>
      <c r="H203" s="178"/>
      <c r="I203" s="213">
        <f t="shared" si="2"/>
        <v>0</v>
      </c>
    </row>
    <row r="204" spans="1:9">
      <c r="A204" s="168"/>
      <c r="B204" s="169"/>
      <c r="C204" s="181"/>
      <c r="D204" s="173"/>
      <c r="E204" s="178"/>
      <c r="F204" s="168"/>
      <c r="G204" s="168"/>
      <c r="H204" s="178"/>
      <c r="I204" s="213">
        <f t="shared" ref="I204:I241" si="3">H204*G204</f>
        <v>0</v>
      </c>
    </row>
    <row r="205" spans="1:9">
      <c r="A205" s="168"/>
      <c r="B205" s="169"/>
      <c r="C205" s="181"/>
      <c r="D205" s="173"/>
      <c r="E205" s="178"/>
      <c r="F205" s="168"/>
      <c r="G205" s="168"/>
      <c r="H205" s="178"/>
      <c r="I205" s="213">
        <f t="shared" si="3"/>
        <v>0</v>
      </c>
    </row>
    <row r="206" spans="1:9">
      <c r="A206" s="168"/>
      <c r="B206" s="169"/>
      <c r="C206" s="181"/>
      <c r="D206" s="173"/>
      <c r="E206" s="178"/>
      <c r="F206" s="168"/>
      <c r="G206" s="168"/>
      <c r="H206" s="178"/>
      <c r="I206" s="213">
        <f t="shared" si="3"/>
        <v>0</v>
      </c>
    </row>
    <row r="207" spans="1:9">
      <c r="A207" s="168"/>
      <c r="B207" s="169"/>
      <c r="C207" s="181"/>
      <c r="D207" s="173"/>
      <c r="E207" s="178"/>
      <c r="F207" s="168"/>
      <c r="G207" s="168"/>
      <c r="H207" s="178"/>
      <c r="I207" s="213">
        <f t="shared" si="3"/>
        <v>0</v>
      </c>
    </row>
    <row r="208" spans="1:9">
      <c r="A208" s="168"/>
      <c r="B208" s="169"/>
      <c r="C208" s="181"/>
      <c r="D208" s="173"/>
      <c r="E208" s="178"/>
      <c r="F208" s="168"/>
      <c r="G208" s="168"/>
      <c r="H208" s="178"/>
      <c r="I208" s="213">
        <f t="shared" si="3"/>
        <v>0</v>
      </c>
    </row>
    <row r="209" spans="1:9">
      <c r="A209" s="168"/>
      <c r="B209" s="169"/>
      <c r="C209" s="181"/>
      <c r="D209" s="173"/>
      <c r="E209" s="178"/>
      <c r="F209" s="168"/>
      <c r="G209" s="168"/>
      <c r="H209" s="178"/>
      <c r="I209" s="213">
        <f t="shared" si="3"/>
        <v>0</v>
      </c>
    </row>
    <row r="210" spans="1:9">
      <c r="A210" s="168"/>
      <c r="B210" s="169"/>
      <c r="C210" s="181"/>
      <c r="D210" s="173"/>
      <c r="E210" s="178"/>
      <c r="F210" s="168"/>
      <c r="G210" s="168"/>
      <c r="H210" s="178"/>
      <c r="I210" s="213">
        <f t="shared" si="3"/>
        <v>0</v>
      </c>
    </row>
    <row r="211" spans="1:9">
      <c r="A211" s="168"/>
      <c r="B211" s="169"/>
      <c r="C211" s="181"/>
      <c r="D211" s="173"/>
      <c r="E211" s="178"/>
      <c r="F211" s="168"/>
      <c r="G211" s="168"/>
      <c r="H211" s="178"/>
      <c r="I211" s="213">
        <f t="shared" si="3"/>
        <v>0</v>
      </c>
    </row>
    <row r="212" spans="1:9">
      <c r="A212" s="168"/>
      <c r="B212" s="169"/>
      <c r="C212" s="181"/>
      <c r="D212" s="173"/>
      <c r="E212" s="178"/>
      <c r="F212" s="168"/>
      <c r="G212" s="168"/>
      <c r="H212" s="178"/>
      <c r="I212" s="213">
        <f t="shared" si="3"/>
        <v>0</v>
      </c>
    </row>
    <row r="213" spans="1:9">
      <c r="A213" s="168"/>
      <c r="B213" s="169"/>
      <c r="C213" s="181"/>
      <c r="D213" s="173"/>
      <c r="E213" s="178"/>
      <c r="F213" s="168"/>
      <c r="G213" s="168"/>
      <c r="H213" s="178"/>
      <c r="I213" s="213">
        <f t="shared" si="3"/>
        <v>0</v>
      </c>
    </row>
    <row r="214" spans="1:9">
      <c r="A214" s="168"/>
      <c r="B214" s="169"/>
      <c r="C214" s="181"/>
      <c r="D214" s="173"/>
      <c r="E214" s="178"/>
      <c r="F214" s="168"/>
      <c r="G214" s="168"/>
      <c r="H214" s="178"/>
      <c r="I214" s="213">
        <f t="shared" si="3"/>
        <v>0</v>
      </c>
    </row>
    <row r="215" spans="1:9">
      <c r="A215" s="168"/>
      <c r="B215" s="169"/>
      <c r="C215" s="181"/>
      <c r="D215" s="173"/>
      <c r="E215" s="178"/>
      <c r="F215" s="168"/>
      <c r="G215" s="168"/>
      <c r="H215" s="178"/>
      <c r="I215" s="213">
        <f t="shared" si="3"/>
        <v>0</v>
      </c>
    </row>
    <row r="216" spans="1:9">
      <c r="A216" s="168"/>
      <c r="B216" s="169"/>
      <c r="C216" s="181"/>
      <c r="D216" s="173"/>
      <c r="E216" s="178"/>
      <c r="F216" s="168"/>
      <c r="G216" s="168"/>
      <c r="H216" s="178"/>
      <c r="I216" s="213">
        <f t="shared" si="3"/>
        <v>0</v>
      </c>
    </row>
    <row r="217" spans="1:9">
      <c r="A217" s="168"/>
      <c r="B217" s="169"/>
      <c r="C217" s="181"/>
      <c r="D217" s="173"/>
      <c r="E217" s="178"/>
      <c r="F217" s="168"/>
      <c r="G217" s="168"/>
      <c r="H217" s="178"/>
      <c r="I217" s="213">
        <f t="shared" si="3"/>
        <v>0</v>
      </c>
    </row>
    <row r="218" spans="1:9">
      <c r="A218" s="168"/>
      <c r="B218" s="169"/>
      <c r="C218" s="181"/>
      <c r="D218" s="173"/>
      <c r="E218" s="178"/>
      <c r="F218" s="168"/>
      <c r="G218" s="168"/>
      <c r="H218" s="178"/>
      <c r="I218" s="213">
        <f t="shared" si="3"/>
        <v>0</v>
      </c>
    </row>
    <row r="219" spans="1:9">
      <c r="A219" s="168"/>
      <c r="B219" s="169"/>
      <c r="C219" s="181"/>
      <c r="D219" s="173"/>
      <c r="E219" s="178"/>
      <c r="F219" s="168"/>
      <c r="G219" s="168"/>
      <c r="H219" s="178"/>
      <c r="I219" s="213">
        <f t="shared" si="3"/>
        <v>0</v>
      </c>
    </row>
    <row r="220" spans="1:9">
      <c r="A220" s="168"/>
      <c r="B220" s="169"/>
      <c r="C220" s="181"/>
      <c r="D220" s="173"/>
      <c r="E220" s="178"/>
      <c r="F220" s="168"/>
      <c r="G220" s="168"/>
      <c r="H220" s="178"/>
      <c r="I220" s="213">
        <f t="shared" si="3"/>
        <v>0</v>
      </c>
    </row>
    <row r="221" spans="1:9">
      <c r="A221" s="168"/>
      <c r="B221" s="169"/>
      <c r="C221" s="181"/>
      <c r="D221" s="173"/>
      <c r="E221" s="178"/>
      <c r="F221" s="168"/>
      <c r="G221" s="168"/>
      <c r="H221" s="178"/>
      <c r="I221" s="213">
        <f t="shared" si="3"/>
        <v>0</v>
      </c>
    </row>
    <row r="222" spans="1:9">
      <c r="A222" s="168"/>
      <c r="B222" s="169"/>
      <c r="C222" s="181"/>
      <c r="D222" s="173"/>
      <c r="E222" s="178"/>
      <c r="F222" s="168"/>
      <c r="G222" s="168"/>
      <c r="H222" s="178"/>
      <c r="I222" s="213">
        <f t="shared" si="3"/>
        <v>0</v>
      </c>
    </row>
    <row r="223" spans="1:9">
      <c r="A223" s="168"/>
      <c r="B223" s="169"/>
      <c r="C223" s="181"/>
      <c r="D223" s="173"/>
      <c r="E223" s="178"/>
      <c r="F223" s="168"/>
      <c r="G223" s="168"/>
      <c r="H223" s="178"/>
      <c r="I223" s="213">
        <f t="shared" si="3"/>
        <v>0</v>
      </c>
    </row>
    <row r="224" spans="1:9">
      <c r="A224" s="168"/>
      <c r="B224" s="169"/>
      <c r="C224" s="181"/>
      <c r="D224" s="173"/>
      <c r="E224" s="178"/>
      <c r="F224" s="168"/>
      <c r="G224" s="168"/>
      <c r="H224" s="178"/>
      <c r="I224" s="213">
        <f t="shared" si="3"/>
        <v>0</v>
      </c>
    </row>
    <row r="225" spans="1:9">
      <c r="A225" s="168"/>
      <c r="B225" s="169"/>
      <c r="C225" s="181"/>
      <c r="D225" s="173"/>
      <c r="E225" s="178"/>
      <c r="F225" s="168"/>
      <c r="G225" s="168"/>
      <c r="H225" s="178"/>
      <c r="I225" s="213">
        <f t="shared" si="3"/>
        <v>0</v>
      </c>
    </row>
    <row r="226" spans="1:9">
      <c r="A226" s="168"/>
      <c r="B226" s="169"/>
      <c r="C226" s="181"/>
      <c r="D226" s="173"/>
      <c r="E226" s="178"/>
      <c r="F226" s="168"/>
      <c r="G226" s="168"/>
      <c r="H226" s="178"/>
      <c r="I226" s="213">
        <f t="shared" si="3"/>
        <v>0</v>
      </c>
    </row>
    <row r="227" spans="1:9">
      <c r="A227" s="168"/>
      <c r="B227" s="169"/>
      <c r="C227" s="181"/>
      <c r="D227" s="173"/>
      <c r="E227" s="178"/>
      <c r="F227" s="168"/>
      <c r="G227" s="168"/>
      <c r="H227" s="178"/>
      <c r="I227" s="213">
        <f t="shared" si="3"/>
        <v>0</v>
      </c>
    </row>
    <row r="228" spans="1:9">
      <c r="A228" s="168"/>
      <c r="B228" s="169"/>
      <c r="C228" s="181"/>
      <c r="D228" s="173"/>
      <c r="E228" s="178"/>
      <c r="F228" s="168"/>
      <c r="G228" s="168"/>
      <c r="H228" s="178"/>
      <c r="I228" s="213">
        <f t="shared" si="3"/>
        <v>0</v>
      </c>
    </row>
    <row r="229" spans="1:9">
      <c r="A229" s="168"/>
      <c r="B229" s="169"/>
      <c r="C229" s="181"/>
      <c r="D229" s="173"/>
      <c r="E229" s="178"/>
      <c r="F229" s="168"/>
      <c r="G229" s="168"/>
      <c r="H229" s="178"/>
      <c r="I229" s="213">
        <f t="shared" si="3"/>
        <v>0</v>
      </c>
    </row>
    <row r="230" spans="1:9">
      <c r="A230" s="168"/>
      <c r="B230" s="169"/>
      <c r="C230" s="181"/>
      <c r="D230" s="173"/>
      <c r="E230" s="178"/>
      <c r="F230" s="168"/>
      <c r="G230" s="168"/>
      <c r="H230" s="178"/>
      <c r="I230" s="213">
        <f t="shared" si="3"/>
        <v>0</v>
      </c>
    </row>
    <row r="231" spans="1:9">
      <c r="A231" s="168"/>
      <c r="B231" s="169"/>
      <c r="C231" s="181"/>
      <c r="D231" s="173"/>
      <c r="E231" s="178"/>
      <c r="F231" s="168"/>
      <c r="G231" s="168"/>
      <c r="H231" s="178"/>
      <c r="I231" s="213">
        <f t="shared" si="3"/>
        <v>0</v>
      </c>
    </row>
    <row r="232" spans="1:9">
      <c r="A232" s="168"/>
      <c r="B232" s="169"/>
      <c r="C232" s="181"/>
      <c r="D232" s="173"/>
      <c r="E232" s="178"/>
      <c r="F232" s="168"/>
      <c r="G232" s="168"/>
      <c r="H232" s="178"/>
      <c r="I232" s="213">
        <f t="shared" si="3"/>
        <v>0</v>
      </c>
    </row>
    <row r="233" spans="1:9">
      <c r="A233" s="168"/>
      <c r="B233" s="169"/>
      <c r="C233" s="181"/>
      <c r="D233" s="173"/>
      <c r="E233" s="178"/>
      <c r="F233" s="168"/>
      <c r="G233" s="168"/>
      <c r="H233" s="178"/>
      <c r="I233" s="213">
        <f t="shared" si="3"/>
        <v>0</v>
      </c>
    </row>
    <row r="234" spans="1:9">
      <c r="A234" s="168"/>
      <c r="B234" s="169"/>
      <c r="C234" s="181"/>
      <c r="D234" s="173"/>
      <c r="E234" s="178"/>
      <c r="F234" s="168"/>
      <c r="G234" s="168"/>
      <c r="H234" s="178"/>
      <c r="I234" s="213">
        <f t="shared" si="3"/>
        <v>0</v>
      </c>
    </row>
    <row r="235" spans="1:9">
      <c r="A235" s="168"/>
      <c r="B235" s="169"/>
      <c r="C235" s="181"/>
      <c r="D235" s="173"/>
      <c r="E235" s="178"/>
      <c r="F235" s="168"/>
      <c r="G235" s="168"/>
      <c r="H235" s="178"/>
      <c r="I235" s="213">
        <f t="shared" si="3"/>
        <v>0</v>
      </c>
    </row>
    <row r="236" spans="1:9">
      <c r="A236" s="168"/>
      <c r="B236" s="169"/>
      <c r="C236" s="181"/>
      <c r="D236" s="173"/>
      <c r="E236" s="178"/>
      <c r="F236" s="168"/>
      <c r="G236" s="168"/>
      <c r="H236" s="178"/>
      <c r="I236" s="213">
        <f t="shared" si="3"/>
        <v>0</v>
      </c>
    </row>
    <row r="237" spans="1:9">
      <c r="A237" s="168"/>
      <c r="B237" s="169"/>
      <c r="C237" s="181"/>
      <c r="D237" s="173"/>
      <c r="E237" s="178"/>
      <c r="F237" s="168"/>
      <c r="G237" s="168"/>
      <c r="H237" s="178"/>
      <c r="I237" s="213">
        <f t="shared" si="3"/>
        <v>0</v>
      </c>
    </row>
    <row r="238" spans="1:9">
      <c r="A238" s="168"/>
      <c r="B238" s="169"/>
      <c r="C238" s="181"/>
      <c r="D238" s="173"/>
      <c r="E238" s="178"/>
      <c r="F238" s="168"/>
      <c r="G238" s="168"/>
      <c r="H238" s="178"/>
      <c r="I238" s="213">
        <f t="shared" si="3"/>
        <v>0</v>
      </c>
    </row>
    <row r="239" spans="1:9">
      <c r="A239" s="168"/>
      <c r="B239" s="169"/>
      <c r="C239" s="181"/>
      <c r="D239" s="173"/>
      <c r="E239" s="178"/>
      <c r="F239" s="168"/>
      <c r="G239" s="168"/>
      <c r="H239" s="178"/>
      <c r="I239" s="213">
        <f t="shared" si="3"/>
        <v>0</v>
      </c>
    </row>
    <row r="240" spans="1:9">
      <c r="A240" s="168"/>
      <c r="B240" s="169"/>
      <c r="C240" s="181"/>
      <c r="D240" s="173"/>
      <c r="E240" s="178"/>
      <c r="F240" s="168"/>
      <c r="G240" s="168"/>
      <c r="H240" s="178"/>
      <c r="I240" s="213">
        <f t="shared" si="3"/>
        <v>0</v>
      </c>
    </row>
    <row r="241" spans="1:9">
      <c r="A241" s="168"/>
      <c r="B241" s="169"/>
      <c r="C241" s="181"/>
      <c r="D241" s="173"/>
      <c r="E241" s="178"/>
      <c r="F241" s="168"/>
      <c r="G241" s="168"/>
      <c r="H241" s="178"/>
      <c r="I241" s="213">
        <f t="shared" si="3"/>
        <v>0</v>
      </c>
    </row>
    <row r="242" spans="1:9">
      <c r="A242" s="168"/>
      <c r="B242" s="169"/>
      <c r="C242" s="181"/>
      <c r="D242" s="173"/>
      <c r="E242" s="178"/>
      <c r="F242" s="168"/>
      <c r="G242" s="168"/>
      <c r="H242" s="178"/>
      <c r="I242" s="192">
        <f t="shared" ref="I242:I244" si="4">H242*G242</f>
        <v>0</v>
      </c>
    </row>
    <row r="243" spans="1:9">
      <c r="A243" s="168"/>
      <c r="B243" s="169"/>
      <c r="C243" s="181"/>
      <c r="D243" s="173"/>
      <c r="E243" s="178"/>
      <c r="F243" s="168"/>
      <c r="G243" s="168"/>
      <c r="H243" s="178"/>
      <c r="I243" s="192">
        <f t="shared" si="4"/>
        <v>0</v>
      </c>
    </row>
    <row r="244" spans="1:9">
      <c r="A244" s="144"/>
      <c r="B244" s="167"/>
      <c r="C244" s="14"/>
      <c r="D244" s="149"/>
      <c r="E244" s="66"/>
      <c r="F244" s="144"/>
      <c r="G244" s="144"/>
      <c r="H244" s="66"/>
      <c r="I244" s="192">
        <f t="shared" si="4"/>
        <v>0</v>
      </c>
    </row>
  </sheetData>
  <autoFilter ref="A10:I244"/>
  <mergeCells count="4">
    <mergeCell ref="A1:F2"/>
    <mergeCell ref="A3:F3"/>
    <mergeCell ref="A4:B4"/>
    <mergeCell ref="A7:I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L332"/>
  <sheetViews>
    <sheetView topLeftCell="A40" workbookViewId="0">
      <selection activeCell="B11" sqref="B11:H295"/>
    </sheetView>
  </sheetViews>
  <sheetFormatPr defaultRowHeight="15.75"/>
  <cols>
    <col min="1" max="1" width="4.28515625" style="44" customWidth="1"/>
    <col min="2" max="2" width="11.5703125" style="6" customWidth="1"/>
    <col min="3" max="3" width="13.42578125" style="44" customWidth="1"/>
    <col min="4" max="4" width="19.28515625" style="47" customWidth="1"/>
    <col min="5" max="5" width="43.85546875" style="41" customWidth="1"/>
    <col min="6" max="6" width="9.140625" style="44"/>
    <col min="7" max="7" width="9.140625" style="41"/>
    <col min="8" max="8" width="12.140625" style="41" customWidth="1"/>
    <col min="9" max="9" width="13.42578125" style="41" customWidth="1"/>
    <col min="10" max="10" width="13.5703125" style="41" customWidth="1"/>
    <col min="11" max="11" width="12.5703125" style="42" customWidth="1"/>
    <col min="12" max="16384" width="9.140625" style="41"/>
  </cols>
  <sheetData>
    <row r="1" spans="1:12">
      <c r="A1" s="239" t="s">
        <v>0</v>
      </c>
      <c r="B1" s="239"/>
      <c r="C1" s="239"/>
      <c r="D1" s="239"/>
      <c r="E1" s="239"/>
      <c r="F1" s="239"/>
      <c r="G1" s="191"/>
    </row>
    <row r="2" spans="1:12">
      <c r="A2" s="239"/>
      <c r="B2" s="239"/>
      <c r="C2" s="239"/>
      <c r="D2" s="239"/>
      <c r="E2" s="239"/>
      <c r="F2" s="239"/>
      <c r="G2" s="191"/>
    </row>
    <row r="3" spans="1:12">
      <c r="A3" s="239" t="s">
        <v>1</v>
      </c>
      <c r="B3" s="239"/>
      <c r="C3" s="239"/>
      <c r="D3" s="239"/>
      <c r="E3" s="239"/>
      <c r="F3" s="239"/>
      <c r="G3" s="191"/>
    </row>
    <row r="4" spans="1:12">
      <c r="A4" s="43" t="s">
        <v>2</v>
      </c>
      <c r="B4" s="43"/>
      <c r="D4" s="45"/>
      <c r="E4" s="191"/>
      <c r="G4" s="191"/>
      <c r="H4" s="46"/>
      <c r="I4" s="46"/>
    </row>
    <row r="5" spans="1:12">
      <c r="G5" s="48"/>
    </row>
    <row r="6" spans="1:12">
      <c r="G6" s="48"/>
      <c r="H6" s="46"/>
      <c r="I6" s="49"/>
    </row>
    <row r="7" spans="1:12">
      <c r="A7" s="240" t="s">
        <v>3</v>
      </c>
      <c r="B7" s="240"/>
      <c r="C7" s="240"/>
      <c r="D7" s="240"/>
      <c r="E7" s="240"/>
      <c r="F7" s="240"/>
      <c r="G7" s="240"/>
      <c r="H7" s="240"/>
      <c r="I7" s="240"/>
      <c r="J7" s="240"/>
    </row>
    <row r="8" spans="1:12">
      <c r="A8" s="240"/>
      <c r="B8" s="240"/>
      <c r="C8" s="240"/>
      <c r="D8" s="240"/>
      <c r="E8" s="240"/>
      <c r="F8" s="240"/>
      <c r="G8" s="240"/>
      <c r="H8" s="240"/>
      <c r="I8" s="240"/>
      <c r="J8" s="240"/>
    </row>
    <row r="10" spans="1:12" ht="31.5">
      <c r="A10" s="50" t="s">
        <v>4</v>
      </c>
      <c r="B10" s="10" t="s">
        <v>5</v>
      </c>
      <c r="C10" s="50" t="s">
        <v>6</v>
      </c>
      <c r="D10" s="50" t="s">
        <v>7</v>
      </c>
      <c r="E10" s="50" t="s">
        <v>8</v>
      </c>
      <c r="F10" s="50" t="s">
        <v>9</v>
      </c>
      <c r="G10" s="51" t="s">
        <v>10</v>
      </c>
      <c r="H10" s="79" t="s">
        <v>42</v>
      </c>
      <c r="I10" s="53" t="s">
        <v>12</v>
      </c>
      <c r="J10" s="77" t="s">
        <v>16</v>
      </c>
      <c r="K10" s="79" t="s">
        <v>17</v>
      </c>
    </row>
    <row r="11" spans="1:12" s="42" customFormat="1">
      <c r="A11" s="39"/>
      <c r="B11" s="21"/>
      <c r="C11" s="32"/>
      <c r="D11" s="31"/>
      <c r="E11" s="154"/>
      <c r="F11" s="155"/>
      <c r="G11" s="17"/>
      <c r="H11" s="80"/>
      <c r="I11" s="54">
        <f t="shared" ref="I11:I74" si="0">H11*1.1</f>
        <v>0</v>
      </c>
      <c r="J11" s="81">
        <f t="shared" ref="J11:J74" si="1">H11*G11</f>
        <v>0</v>
      </c>
      <c r="K11" s="78">
        <f>I11*G11</f>
        <v>0</v>
      </c>
      <c r="L11" s="41"/>
    </row>
    <row r="12" spans="1:12" s="42" customFormat="1">
      <c r="A12" s="39"/>
      <c r="B12" s="13"/>
      <c r="C12" s="32"/>
      <c r="D12" s="31"/>
      <c r="E12" s="154"/>
      <c r="F12" s="155"/>
      <c r="G12" s="156"/>
      <c r="H12" s="80"/>
      <c r="I12" s="54">
        <f t="shared" si="0"/>
        <v>0</v>
      </c>
      <c r="J12" s="81">
        <f t="shared" si="1"/>
        <v>0</v>
      </c>
      <c r="K12" s="78">
        <f t="shared" ref="K12:K75" si="2">I12*G12</f>
        <v>0</v>
      </c>
      <c r="L12" s="41"/>
    </row>
    <row r="13" spans="1:12" s="42" customFormat="1">
      <c r="A13" s="39"/>
      <c r="B13" s="13"/>
      <c r="C13" s="32"/>
      <c r="D13" s="31"/>
      <c r="E13" s="154"/>
      <c r="F13" s="155"/>
      <c r="G13" s="156"/>
      <c r="H13" s="80"/>
      <c r="I13" s="54">
        <f t="shared" si="0"/>
        <v>0</v>
      </c>
      <c r="J13" s="81">
        <f t="shared" si="1"/>
        <v>0</v>
      </c>
      <c r="K13" s="78">
        <f t="shared" si="2"/>
        <v>0</v>
      </c>
      <c r="L13" s="41"/>
    </row>
    <row r="14" spans="1:12" s="42" customFormat="1">
      <c r="A14" s="39"/>
      <c r="B14" s="13"/>
      <c r="C14" s="32"/>
      <c r="D14" s="31"/>
      <c r="E14" s="154"/>
      <c r="F14" s="155"/>
      <c r="G14" s="156"/>
      <c r="H14" s="80"/>
      <c r="I14" s="54">
        <f t="shared" si="0"/>
        <v>0</v>
      </c>
      <c r="J14" s="81">
        <f t="shared" si="1"/>
        <v>0</v>
      </c>
      <c r="K14" s="78">
        <f t="shared" si="2"/>
        <v>0</v>
      </c>
      <c r="L14" s="41"/>
    </row>
    <row r="15" spans="1:12" s="42" customFormat="1">
      <c r="A15" s="39"/>
      <c r="B15" s="13"/>
      <c r="C15" s="32"/>
      <c r="D15" s="31"/>
      <c r="E15" s="154"/>
      <c r="F15" s="34"/>
      <c r="G15" s="156"/>
      <c r="H15" s="80"/>
      <c r="I15" s="54">
        <f t="shared" si="0"/>
        <v>0</v>
      </c>
      <c r="J15" s="81">
        <f t="shared" si="1"/>
        <v>0</v>
      </c>
      <c r="K15" s="78">
        <f t="shared" si="2"/>
        <v>0</v>
      </c>
      <c r="L15" s="41"/>
    </row>
    <row r="16" spans="1:12" s="42" customFormat="1">
      <c r="A16" s="39"/>
      <c r="B16" s="13"/>
      <c r="C16" s="32"/>
      <c r="D16" s="31"/>
      <c r="E16" s="154"/>
      <c r="F16" s="155"/>
      <c r="G16" s="156"/>
      <c r="H16" s="80"/>
      <c r="I16" s="54">
        <f t="shared" si="0"/>
        <v>0</v>
      </c>
      <c r="J16" s="81">
        <f t="shared" si="1"/>
        <v>0</v>
      </c>
      <c r="K16" s="78">
        <f t="shared" si="2"/>
        <v>0</v>
      </c>
      <c r="L16" s="41"/>
    </row>
    <row r="17" spans="1:12" s="42" customFormat="1">
      <c r="A17" s="39"/>
      <c r="B17" s="13"/>
      <c r="C17" s="32"/>
      <c r="D17" s="31"/>
      <c r="E17" s="154"/>
      <c r="F17" s="34"/>
      <c r="G17" s="35"/>
      <c r="H17" s="81"/>
      <c r="I17" s="54">
        <f t="shared" si="0"/>
        <v>0</v>
      </c>
      <c r="J17" s="81">
        <f t="shared" si="1"/>
        <v>0</v>
      </c>
      <c r="K17" s="78">
        <f t="shared" si="2"/>
        <v>0</v>
      </c>
      <c r="L17" s="41"/>
    </row>
    <row r="18" spans="1:12" s="42" customFormat="1">
      <c r="A18" s="39"/>
      <c r="B18" s="13"/>
      <c r="C18" s="32"/>
      <c r="D18" s="31"/>
      <c r="E18" s="33"/>
      <c r="F18" s="34"/>
      <c r="G18" s="35"/>
      <c r="H18" s="81"/>
      <c r="I18" s="54">
        <f t="shared" si="0"/>
        <v>0</v>
      </c>
      <c r="J18" s="81">
        <f t="shared" si="1"/>
        <v>0</v>
      </c>
      <c r="K18" s="78">
        <f t="shared" si="2"/>
        <v>0</v>
      </c>
      <c r="L18" s="41"/>
    </row>
    <row r="19" spans="1:12" s="42" customFormat="1">
      <c r="A19" s="39"/>
      <c r="B19" s="13"/>
      <c r="C19" s="32"/>
      <c r="D19" s="31"/>
      <c r="E19" s="154"/>
      <c r="F19" s="155"/>
      <c r="G19" s="156"/>
      <c r="H19" s="80"/>
      <c r="I19" s="54">
        <f t="shared" si="0"/>
        <v>0</v>
      </c>
      <c r="J19" s="81">
        <f t="shared" si="1"/>
        <v>0</v>
      </c>
      <c r="K19" s="78">
        <f t="shared" si="2"/>
        <v>0</v>
      </c>
      <c r="L19" s="41"/>
    </row>
    <row r="20" spans="1:12" s="42" customFormat="1">
      <c r="A20" s="39"/>
      <c r="B20" s="13"/>
      <c r="C20" s="32"/>
      <c r="D20" s="31"/>
      <c r="E20" s="33"/>
      <c r="F20" s="34"/>
      <c r="G20" s="156"/>
      <c r="H20" s="80"/>
      <c r="I20" s="54">
        <f t="shared" si="0"/>
        <v>0</v>
      </c>
      <c r="J20" s="81">
        <f t="shared" si="1"/>
        <v>0</v>
      </c>
      <c r="K20" s="78">
        <f t="shared" si="2"/>
        <v>0</v>
      </c>
      <c r="L20" s="41"/>
    </row>
    <row r="21" spans="1:12" s="42" customFormat="1">
      <c r="A21" s="39"/>
      <c r="B21" s="13"/>
      <c r="C21" s="32"/>
      <c r="D21" s="31"/>
      <c r="E21" s="33"/>
      <c r="F21" s="34"/>
      <c r="G21" s="156"/>
      <c r="H21" s="80"/>
      <c r="I21" s="54">
        <f t="shared" si="0"/>
        <v>0</v>
      </c>
      <c r="J21" s="81">
        <f t="shared" si="1"/>
        <v>0</v>
      </c>
      <c r="K21" s="78">
        <f t="shared" si="2"/>
        <v>0</v>
      </c>
      <c r="L21" s="41"/>
    </row>
    <row r="22" spans="1:12" s="42" customFormat="1">
      <c r="A22" s="39"/>
      <c r="B22" s="13"/>
      <c r="C22" s="32"/>
      <c r="D22" s="31"/>
      <c r="E22" s="33"/>
      <c r="F22" s="34"/>
      <c r="G22" s="156"/>
      <c r="H22" s="80"/>
      <c r="I22" s="54">
        <f t="shared" si="0"/>
        <v>0</v>
      </c>
      <c r="J22" s="81">
        <f t="shared" si="1"/>
        <v>0</v>
      </c>
      <c r="K22" s="78">
        <f t="shared" si="2"/>
        <v>0</v>
      </c>
      <c r="L22" s="41"/>
    </row>
    <row r="23" spans="1:12" s="42" customFormat="1">
      <c r="A23" s="39"/>
      <c r="B23" s="13"/>
      <c r="C23" s="32"/>
      <c r="D23" s="31"/>
      <c r="E23" s="33"/>
      <c r="F23" s="34"/>
      <c r="G23" s="156"/>
      <c r="H23" s="80"/>
      <c r="I23" s="54">
        <f t="shared" si="0"/>
        <v>0</v>
      </c>
      <c r="J23" s="81">
        <f t="shared" si="1"/>
        <v>0</v>
      </c>
      <c r="K23" s="78">
        <f t="shared" si="2"/>
        <v>0</v>
      </c>
      <c r="L23" s="41"/>
    </row>
    <row r="24" spans="1:12" s="42" customFormat="1">
      <c r="A24" s="39"/>
      <c r="B24" s="13"/>
      <c r="C24" s="32"/>
      <c r="D24" s="31"/>
      <c r="E24" s="33"/>
      <c r="F24" s="34"/>
      <c r="G24" s="35"/>
      <c r="H24" s="81"/>
      <c r="I24" s="54">
        <f t="shared" si="0"/>
        <v>0</v>
      </c>
      <c r="J24" s="81">
        <f t="shared" si="1"/>
        <v>0</v>
      </c>
      <c r="K24" s="78">
        <f t="shared" si="2"/>
        <v>0</v>
      </c>
      <c r="L24" s="41"/>
    </row>
    <row r="25" spans="1:12" s="42" customFormat="1">
      <c r="A25" s="39"/>
      <c r="B25" s="13"/>
      <c r="C25" s="32"/>
      <c r="D25" s="31"/>
      <c r="E25" s="154"/>
      <c r="F25" s="155"/>
      <c r="G25" s="35"/>
      <c r="H25" s="81"/>
      <c r="I25" s="54">
        <f t="shared" si="0"/>
        <v>0</v>
      </c>
      <c r="J25" s="81">
        <f t="shared" si="1"/>
        <v>0</v>
      </c>
      <c r="K25" s="78">
        <f t="shared" si="2"/>
        <v>0</v>
      </c>
      <c r="L25" s="41"/>
    </row>
    <row r="26" spans="1:12" s="42" customFormat="1">
      <c r="A26" s="39"/>
      <c r="B26" s="13"/>
      <c r="C26" s="32"/>
      <c r="D26" s="31"/>
      <c r="E26" s="33"/>
      <c r="F26" s="34"/>
      <c r="G26" s="35"/>
      <c r="H26" s="81"/>
      <c r="I26" s="54">
        <f t="shared" si="0"/>
        <v>0</v>
      </c>
      <c r="J26" s="81">
        <f t="shared" si="1"/>
        <v>0</v>
      </c>
      <c r="K26" s="78">
        <f t="shared" si="2"/>
        <v>0</v>
      </c>
      <c r="L26" s="41"/>
    </row>
    <row r="27" spans="1:12" s="42" customFormat="1">
      <c r="A27" s="39"/>
      <c r="B27" s="13"/>
      <c r="C27" s="32"/>
      <c r="D27" s="31"/>
      <c r="E27" s="33"/>
      <c r="F27" s="34"/>
      <c r="G27" s="35"/>
      <c r="H27" s="81"/>
      <c r="I27" s="54">
        <f t="shared" si="0"/>
        <v>0</v>
      </c>
      <c r="J27" s="81">
        <f t="shared" si="1"/>
        <v>0</v>
      </c>
      <c r="K27" s="78">
        <f t="shared" si="2"/>
        <v>0</v>
      </c>
      <c r="L27" s="41"/>
    </row>
    <row r="28" spans="1:12" s="42" customFormat="1">
      <c r="A28" s="39"/>
      <c r="B28" s="13"/>
      <c r="C28" s="32"/>
      <c r="D28" s="31"/>
      <c r="E28" s="33"/>
      <c r="F28" s="34"/>
      <c r="G28" s="35"/>
      <c r="H28" s="81"/>
      <c r="I28" s="54">
        <f t="shared" si="0"/>
        <v>0</v>
      </c>
      <c r="J28" s="81">
        <f t="shared" si="1"/>
        <v>0</v>
      </c>
      <c r="K28" s="78">
        <f t="shared" si="2"/>
        <v>0</v>
      </c>
      <c r="L28" s="41"/>
    </row>
    <row r="29" spans="1:12" s="42" customFormat="1">
      <c r="A29" s="39"/>
      <c r="B29" s="13"/>
      <c r="C29" s="32"/>
      <c r="D29" s="31"/>
      <c r="E29" s="154"/>
      <c r="F29" s="34"/>
      <c r="G29" s="23"/>
      <c r="H29" s="81"/>
      <c r="I29" s="54">
        <f t="shared" si="0"/>
        <v>0</v>
      </c>
      <c r="J29" s="81">
        <f t="shared" si="1"/>
        <v>0</v>
      </c>
      <c r="K29" s="78">
        <f t="shared" si="2"/>
        <v>0</v>
      </c>
      <c r="L29" s="41"/>
    </row>
    <row r="30" spans="1:12" s="42" customFormat="1">
      <c r="A30" s="39"/>
      <c r="B30" s="13"/>
      <c r="C30" s="32"/>
      <c r="D30" s="31"/>
      <c r="E30" s="16"/>
      <c r="F30" s="34"/>
      <c r="G30" s="23"/>
      <c r="H30" s="81"/>
      <c r="I30" s="54">
        <f t="shared" si="0"/>
        <v>0</v>
      </c>
      <c r="J30" s="81">
        <f t="shared" si="1"/>
        <v>0</v>
      </c>
      <c r="K30" s="78">
        <f t="shared" si="2"/>
        <v>0</v>
      </c>
      <c r="L30" s="41"/>
    </row>
    <row r="31" spans="1:12" s="42" customFormat="1">
      <c r="A31" s="39"/>
      <c r="B31" s="13"/>
      <c r="C31" s="32"/>
      <c r="D31" s="31"/>
      <c r="E31" s="33"/>
      <c r="F31" s="34"/>
      <c r="G31" s="23"/>
      <c r="H31" s="81"/>
      <c r="I31" s="54">
        <f t="shared" si="0"/>
        <v>0</v>
      </c>
      <c r="J31" s="81">
        <f t="shared" si="1"/>
        <v>0</v>
      </c>
      <c r="K31" s="78">
        <f t="shared" si="2"/>
        <v>0</v>
      </c>
      <c r="L31" s="41"/>
    </row>
    <row r="32" spans="1:12" s="42" customFormat="1">
      <c r="A32" s="39"/>
      <c r="B32" s="13"/>
      <c r="C32" s="32"/>
      <c r="D32" s="31"/>
      <c r="E32" s="33"/>
      <c r="F32" s="34"/>
      <c r="G32" s="23"/>
      <c r="H32" s="81"/>
      <c r="I32" s="54">
        <f t="shared" si="0"/>
        <v>0</v>
      </c>
      <c r="J32" s="81">
        <f t="shared" si="1"/>
        <v>0</v>
      </c>
      <c r="K32" s="78">
        <f t="shared" si="2"/>
        <v>0</v>
      </c>
      <c r="L32" s="41"/>
    </row>
    <row r="33" spans="1:12" s="42" customFormat="1">
      <c r="A33" s="39"/>
      <c r="B33" s="13"/>
      <c r="C33" s="32"/>
      <c r="D33" s="31"/>
      <c r="E33" s="33"/>
      <c r="F33" s="34"/>
      <c r="G33" s="35"/>
      <c r="H33" s="81"/>
      <c r="I33" s="54">
        <f t="shared" si="0"/>
        <v>0</v>
      </c>
      <c r="J33" s="81">
        <f t="shared" si="1"/>
        <v>0</v>
      </c>
      <c r="K33" s="78">
        <f t="shared" si="2"/>
        <v>0</v>
      </c>
      <c r="L33" s="41"/>
    </row>
    <row r="34" spans="1:12" s="42" customFormat="1">
      <c r="A34" s="39"/>
      <c r="B34" s="13"/>
      <c r="C34" s="32"/>
      <c r="D34" s="31"/>
      <c r="E34" s="33"/>
      <c r="F34" s="34"/>
      <c r="G34" s="35"/>
      <c r="H34" s="81"/>
      <c r="I34" s="54">
        <f t="shared" si="0"/>
        <v>0</v>
      </c>
      <c r="J34" s="81">
        <f t="shared" si="1"/>
        <v>0</v>
      </c>
      <c r="K34" s="78">
        <f t="shared" si="2"/>
        <v>0</v>
      </c>
      <c r="L34" s="41"/>
    </row>
    <row r="35" spans="1:12" s="42" customFormat="1">
      <c r="A35" s="39"/>
      <c r="B35" s="13"/>
      <c r="C35" s="32"/>
      <c r="D35" s="31"/>
      <c r="E35" s="33"/>
      <c r="F35" s="34"/>
      <c r="G35" s="156"/>
      <c r="H35" s="80"/>
      <c r="I35" s="54">
        <f t="shared" si="0"/>
        <v>0</v>
      </c>
      <c r="J35" s="81">
        <f t="shared" si="1"/>
        <v>0</v>
      </c>
      <c r="K35" s="78">
        <f t="shared" si="2"/>
        <v>0</v>
      </c>
      <c r="L35" s="41"/>
    </row>
    <row r="36" spans="1:12" s="42" customFormat="1">
      <c r="A36" s="39"/>
      <c r="B36" s="13"/>
      <c r="C36" s="32"/>
      <c r="D36" s="31"/>
      <c r="E36" s="33"/>
      <c r="F36" s="34"/>
      <c r="G36" s="35"/>
      <c r="H36" s="81"/>
      <c r="I36" s="54">
        <f t="shared" si="0"/>
        <v>0</v>
      </c>
      <c r="J36" s="81">
        <f t="shared" si="1"/>
        <v>0</v>
      </c>
      <c r="K36" s="78">
        <f t="shared" si="2"/>
        <v>0</v>
      </c>
      <c r="L36" s="41"/>
    </row>
    <row r="37" spans="1:12" s="42" customFormat="1">
      <c r="A37" s="39"/>
      <c r="B37" s="13"/>
      <c r="C37" s="32"/>
      <c r="D37" s="31"/>
      <c r="E37" s="33"/>
      <c r="F37" s="34"/>
      <c r="G37" s="35"/>
      <c r="H37" s="81"/>
      <c r="I37" s="54">
        <f t="shared" si="0"/>
        <v>0</v>
      </c>
      <c r="J37" s="81">
        <f t="shared" si="1"/>
        <v>0</v>
      </c>
      <c r="K37" s="78">
        <f t="shared" si="2"/>
        <v>0</v>
      </c>
      <c r="L37" s="41"/>
    </row>
    <row r="38" spans="1:12" s="42" customFormat="1">
      <c r="A38" s="39"/>
      <c r="B38" s="13"/>
      <c r="C38" s="32"/>
      <c r="D38" s="31"/>
      <c r="E38" s="33"/>
      <c r="F38" s="34"/>
      <c r="G38" s="35"/>
      <c r="H38" s="81"/>
      <c r="I38" s="54">
        <f t="shared" si="0"/>
        <v>0</v>
      </c>
      <c r="J38" s="81">
        <f t="shared" si="1"/>
        <v>0</v>
      </c>
      <c r="K38" s="78">
        <f t="shared" si="2"/>
        <v>0</v>
      </c>
      <c r="L38" s="41"/>
    </row>
    <row r="39" spans="1:12" s="42" customFormat="1">
      <c r="A39" s="39"/>
      <c r="B39" s="13"/>
      <c r="C39" s="32"/>
      <c r="D39" s="31"/>
      <c r="E39" s="33"/>
      <c r="F39" s="34"/>
      <c r="G39" s="35"/>
      <c r="H39" s="81"/>
      <c r="I39" s="54">
        <f t="shared" si="0"/>
        <v>0</v>
      </c>
      <c r="J39" s="81">
        <f t="shared" si="1"/>
        <v>0</v>
      </c>
      <c r="K39" s="78">
        <f t="shared" si="2"/>
        <v>0</v>
      </c>
      <c r="L39" s="41"/>
    </row>
    <row r="40" spans="1:12" s="42" customFormat="1">
      <c r="A40" s="39"/>
      <c r="B40" s="13"/>
      <c r="C40" s="32"/>
      <c r="D40" s="31"/>
      <c r="E40" s="33"/>
      <c r="F40" s="34"/>
      <c r="G40" s="35"/>
      <c r="H40" s="81"/>
      <c r="I40" s="54">
        <f t="shared" si="0"/>
        <v>0</v>
      </c>
      <c r="J40" s="81">
        <f t="shared" si="1"/>
        <v>0</v>
      </c>
      <c r="K40" s="78">
        <f t="shared" si="2"/>
        <v>0</v>
      </c>
      <c r="L40" s="41"/>
    </row>
    <row r="41" spans="1:12" s="42" customFormat="1">
      <c r="A41" s="39"/>
      <c r="B41" s="13"/>
      <c r="C41" s="32"/>
      <c r="D41" s="31"/>
      <c r="E41" s="33"/>
      <c r="F41" s="34"/>
      <c r="G41" s="156"/>
      <c r="H41" s="80"/>
      <c r="I41" s="54">
        <f t="shared" si="0"/>
        <v>0</v>
      </c>
      <c r="J41" s="81">
        <f t="shared" si="1"/>
        <v>0</v>
      </c>
      <c r="K41" s="78">
        <f t="shared" si="2"/>
        <v>0</v>
      </c>
      <c r="L41" s="41"/>
    </row>
    <row r="42" spans="1:12" s="42" customFormat="1">
      <c r="A42" s="39"/>
      <c r="B42" s="13"/>
      <c r="C42" s="32"/>
      <c r="D42" s="31"/>
      <c r="E42" s="33"/>
      <c r="F42" s="34"/>
      <c r="G42" s="35"/>
      <c r="H42" s="81"/>
      <c r="I42" s="54">
        <f t="shared" si="0"/>
        <v>0</v>
      </c>
      <c r="J42" s="81">
        <f t="shared" si="1"/>
        <v>0</v>
      </c>
      <c r="K42" s="78">
        <f t="shared" si="2"/>
        <v>0</v>
      </c>
      <c r="L42" s="41"/>
    </row>
    <row r="43" spans="1:12" s="42" customFormat="1">
      <c r="A43" s="39"/>
      <c r="B43" s="13"/>
      <c r="C43" s="32"/>
      <c r="D43" s="31"/>
      <c r="E43" s="33"/>
      <c r="F43" s="34"/>
      <c r="G43" s="35"/>
      <c r="H43" s="81"/>
      <c r="I43" s="54">
        <f t="shared" si="0"/>
        <v>0</v>
      </c>
      <c r="J43" s="81">
        <f t="shared" si="1"/>
        <v>0</v>
      </c>
      <c r="K43" s="78">
        <f t="shared" si="2"/>
        <v>0</v>
      </c>
      <c r="L43" s="41"/>
    </row>
    <row r="44" spans="1:12" s="42" customFormat="1">
      <c r="A44" s="39"/>
      <c r="B44" s="13"/>
      <c r="C44" s="32"/>
      <c r="D44" s="31"/>
      <c r="E44" s="33"/>
      <c r="F44" s="34"/>
      <c r="G44" s="35"/>
      <c r="H44" s="81"/>
      <c r="I44" s="54">
        <f t="shared" si="0"/>
        <v>0</v>
      </c>
      <c r="J44" s="81">
        <f t="shared" si="1"/>
        <v>0</v>
      </c>
      <c r="K44" s="78">
        <f t="shared" si="2"/>
        <v>0</v>
      </c>
      <c r="L44" s="41"/>
    </row>
    <row r="45" spans="1:12" s="42" customFormat="1">
      <c r="A45" s="39"/>
      <c r="B45" s="13"/>
      <c r="C45" s="32"/>
      <c r="D45" s="31"/>
      <c r="E45" s="33"/>
      <c r="F45" s="34"/>
      <c r="G45" s="35"/>
      <c r="H45" s="81"/>
      <c r="I45" s="54">
        <f t="shared" si="0"/>
        <v>0</v>
      </c>
      <c r="J45" s="81">
        <f t="shared" si="1"/>
        <v>0</v>
      </c>
      <c r="K45" s="78">
        <f t="shared" si="2"/>
        <v>0</v>
      </c>
      <c r="L45" s="41"/>
    </row>
    <row r="46" spans="1:12" s="42" customFormat="1">
      <c r="A46" s="39"/>
      <c r="B46" s="13"/>
      <c r="C46" s="32"/>
      <c r="D46" s="31"/>
      <c r="E46" s="33"/>
      <c r="F46" s="34"/>
      <c r="G46" s="35"/>
      <c r="H46" s="81"/>
      <c r="I46" s="54">
        <f t="shared" si="0"/>
        <v>0</v>
      </c>
      <c r="J46" s="81">
        <f t="shared" si="1"/>
        <v>0</v>
      </c>
      <c r="K46" s="78">
        <f t="shared" si="2"/>
        <v>0</v>
      </c>
      <c r="L46" s="41"/>
    </row>
    <row r="47" spans="1:12" s="42" customFormat="1">
      <c r="A47" s="39"/>
      <c r="B47" s="21"/>
      <c r="C47" s="32"/>
      <c r="D47" s="31"/>
      <c r="E47" s="33"/>
      <c r="F47" s="34"/>
      <c r="G47" s="35"/>
      <c r="H47" s="81"/>
      <c r="I47" s="54">
        <f t="shared" si="0"/>
        <v>0</v>
      </c>
      <c r="J47" s="81">
        <f t="shared" si="1"/>
        <v>0</v>
      </c>
      <c r="K47" s="78">
        <f t="shared" si="2"/>
        <v>0</v>
      </c>
      <c r="L47" s="41"/>
    </row>
    <row r="48" spans="1:12" s="42" customFormat="1">
      <c r="A48" s="39"/>
      <c r="B48" s="13"/>
      <c r="C48" s="32"/>
      <c r="D48" s="31"/>
      <c r="E48" s="25"/>
      <c r="F48" s="20"/>
      <c r="G48" s="23"/>
      <c r="H48" s="81"/>
      <c r="I48" s="54">
        <f t="shared" si="0"/>
        <v>0</v>
      </c>
      <c r="J48" s="81">
        <f t="shared" si="1"/>
        <v>0</v>
      </c>
      <c r="K48" s="78">
        <f t="shared" si="2"/>
        <v>0</v>
      </c>
      <c r="L48" s="41"/>
    </row>
    <row r="49" spans="1:12" s="42" customFormat="1">
      <c r="A49" s="39"/>
      <c r="B49" s="13"/>
      <c r="C49" s="32"/>
      <c r="D49" s="31"/>
      <c r="E49" s="33"/>
      <c r="F49" s="34"/>
      <c r="G49" s="35"/>
      <c r="H49" s="81"/>
      <c r="I49" s="54">
        <f t="shared" si="0"/>
        <v>0</v>
      </c>
      <c r="J49" s="81">
        <f t="shared" si="1"/>
        <v>0</v>
      </c>
      <c r="K49" s="78">
        <f t="shared" si="2"/>
        <v>0</v>
      </c>
      <c r="L49" s="41"/>
    </row>
    <row r="50" spans="1:12" s="42" customFormat="1">
      <c r="A50" s="39"/>
      <c r="B50" s="13"/>
      <c r="C50" s="32"/>
      <c r="D50" s="31"/>
      <c r="E50" s="33"/>
      <c r="F50" s="34"/>
      <c r="G50" s="35"/>
      <c r="H50" s="81"/>
      <c r="I50" s="54">
        <f t="shared" si="0"/>
        <v>0</v>
      </c>
      <c r="J50" s="81">
        <f t="shared" si="1"/>
        <v>0</v>
      </c>
      <c r="K50" s="78">
        <f t="shared" si="2"/>
        <v>0</v>
      </c>
      <c r="L50" s="41"/>
    </row>
    <row r="51" spans="1:12" s="42" customFormat="1">
      <c r="A51" s="39"/>
      <c r="B51" s="13"/>
      <c r="C51" s="32"/>
      <c r="D51" s="31"/>
      <c r="E51" s="33"/>
      <c r="F51" s="34"/>
      <c r="G51" s="35"/>
      <c r="H51" s="81"/>
      <c r="I51" s="54">
        <f t="shared" si="0"/>
        <v>0</v>
      </c>
      <c r="J51" s="81">
        <f t="shared" si="1"/>
        <v>0</v>
      </c>
      <c r="K51" s="78">
        <f t="shared" si="2"/>
        <v>0</v>
      </c>
      <c r="L51" s="41"/>
    </row>
    <row r="52" spans="1:12" s="42" customFormat="1">
      <c r="A52" s="39"/>
      <c r="B52" s="13"/>
      <c r="C52" s="32"/>
      <c r="D52" s="31"/>
      <c r="E52" s="33"/>
      <c r="F52" s="34"/>
      <c r="G52" s="35"/>
      <c r="H52" s="81"/>
      <c r="I52" s="54">
        <f t="shared" si="0"/>
        <v>0</v>
      </c>
      <c r="J52" s="81">
        <f t="shared" si="1"/>
        <v>0</v>
      </c>
      <c r="K52" s="78">
        <f t="shared" si="2"/>
        <v>0</v>
      </c>
      <c r="L52" s="41"/>
    </row>
    <row r="53" spans="1:12" s="42" customFormat="1">
      <c r="A53" s="39"/>
      <c r="B53" s="13"/>
      <c r="C53" s="32"/>
      <c r="D53" s="31"/>
      <c r="E53" s="33"/>
      <c r="F53" s="34"/>
      <c r="G53" s="35"/>
      <c r="H53" s="81"/>
      <c r="I53" s="54">
        <f t="shared" si="0"/>
        <v>0</v>
      </c>
      <c r="J53" s="81">
        <f t="shared" si="1"/>
        <v>0</v>
      </c>
      <c r="K53" s="78">
        <f t="shared" si="2"/>
        <v>0</v>
      </c>
      <c r="L53" s="41"/>
    </row>
    <row r="54" spans="1:12" s="42" customFormat="1">
      <c r="A54" s="39"/>
      <c r="B54" s="13"/>
      <c r="C54" s="32"/>
      <c r="D54" s="31"/>
      <c r="E54" s="33"/>
      <c r="F54" s="34"/>
      <c r="G54" s="35"/>
      <c r="H54" s="81"/>
      <c r="I54" s="54">
        <f t="shared" si="0"/>
        <v>0</v>
      </c>
      <c r="J54" s="81">
        <f t="shared" si="1"/>
        <v>0</v>
      </c>
      <c r="K54" s="78">
        <f t="shared" si="2"/>
        <v>0</v>
      </c>
      <c r="L54" s="41"/>
    </row>
    <row r="55" spans="1:12" s="42" customFormat="1">
      <c r="A55" s="39"/>
      <c r="B55" s="13"/>
      <c r="C55" s="32"/>
      <c r="D55" s="31"/>
      <c r="E55" s="33"/>
      <c r="F55" s="34"/>
      <c r="G55" s="35"/>
      <c r="H55" s="81"/>
      <c r="I55" s="54">
        <f t="shared" si="0"/>
        <v>0</v>
      </c>
      <c r="J55" s="81">
        <f t="shared" si="1"/>
        <v>0</v>
      </c>
      <c r="K55" s="78">
        <f t="shared" si="2"/>
        <v>0</v>
      </c>
      <c r="L55" s="41"/>
    </row>
    <row r="56" spans="1:12" s="42" customFormat="1">
      <c r="A56" s="39"/>
      <c r="B56" s="13"/>
      <c r="C56" s="32"/>
      <c r="D56" s="31"/>
      <c r="E56" s="33"/>
      <c r="F56" s="34"/>
      <c r="G56" s="35"/>
      <c r="H56" s="81"/>
      <c r="I56" s="54">
        <f t="shared" si="0"/>
        <v>0</v>
      </c>
      <c r="J56" s="81">
        <f t="shared" si="1"/>
        <v>0</v>
      </c>
      <c r="K56" s="78">
        <f t="shared" si="2"/>
        <v>0</v>
      </c>
      <c r="L56" s="41"/>
    </row>
    <row r="57" spans="1:12" s="42" customFormat="1">
      <c r="A57" s="39"/>
      <c r="B57" s="13"/>
      <c r="C57" s="32"/>
      <c r="D57" s="31"/>
      <c r="E57" s="33"/>
      <c r="F57" s="34"/>
      <c r="G57" s="35"/>
      <c r="H57" s="81"/>
      <c r="I57" s="54">
        <f t="shared" si="0"/>
        <v>0</v>
      </c>
      <c r="J57" s="81">
        <f t="shared" si="1"/>
        <v>0</v>
      </c>
      <c r="K57" s="78">
        <f t="shared" si="2"/>
        <v>0</v>
      </c>
      <c r="L57" s="41"/>
    </row>
    <row r="58" spans="1:12" s="42" customFormat="1">
      <c r="A58" s="39"/>
      <c r="B58" s="13"/>
      <c r="C58" s="32"/>
      <c r="D58" s="31"/>
      <c r="E58" s="33"/>
      <c r="F58" s="34"/>
      <c r="G58" s="35"/>
      <c r="H58" s="81"/>
      <c r="I58" s="54">
        <f t="shared" si="0"/>
        <v>0</v>
      </c>
      <c r="J58" s="81">
        <f t="shared" si="1"/>
        <v>0</v>
      </c>
      <c r="K58" s="78">
        <f t="shared" si="2"/>
        <v>0</v>
      </c>
      <c r="L58" s="41"/>
    </row>
    <row r="59" spans="1:12" s="42" customFormat="1">
      <c r="A59" s="39"/>
      <c r="B59" s="13"/>
      <c r="C59" s="32"/>
      <c r="D59" s="31"/>
      <c r="E59" s="33"/>
      <c r="F59" s="34"/>
      <c r="G59" s="35"/>
      <c r="H59" s="81"/>
      <c r="I59" s="54">
        <f t="shared" si="0"/>
        <v>0</v>
      </c>
      <c r="J59" s="81">
        <f t="shared" si="1"/>
        <v>0</v>
      </c>
      <c r="K59" s="78">
        <f t="shared" si="2"/>
        <v>0</v>
      </c>
      <c r="L59" s="41"/>
    </row>
    <row r="60" spans="1:12" s="42" customFormat="1">
      <c r="A60" s="39"/>
      <c r="B60" s="13"/>
      <c r="C60" s="32"/>
      <c r="D60" s="31"/>
      <c r="E60" s="25"/>
      <c r="F60" s="34"/>
      <c r="G60" s="23"/>
      <c r="H60" s="81"/>
      <c r="I60" s="54">
        <f t="shared" si="0"/>
        <v>0</v>
      </c>
      <c r="J60" s="81">
        <f t="shared" si="1"/>
        <v>0</v>
      </c>
      <c r="K60" s="78">
        <f t="shared" si="2"/>
        <v>0</v>
      </c>
      <c r="L60" s="41"/>
    </row>
    <row r="61" spans="1:12" s="42" customFormat="1">
      <c r="A61" s="39"/>
      <c r="B61" s="13"/>
      <c r="C61" s="32"/>
      <c r="D61" s="31"/>
      <c r="E61" s="25"/>
      <c r="F61" s="20"/>
      <c r="G61" s="23"/>
      <c r="H61" s="81"/>
      <c r="I61" s="54">
        <f t="shared" si="0"/>
        <v>0</v>
      </c>
      <c r="J61" s="81">
        <f t="shared" si="1"/>
        <v>0</v>
      </c>
      <c r="K61" s="78">
        <f t="shared" si="2"/>
        <v>0</v>
      </c>
      <c r="L61" s="41"/>
    </row>
    <row r="62" spans="1:12" s="42" customFormat="1">
      <c r="A62" s="39"/>
      <c r="B62" s="13"/>
      <c r="C62" s="32"/>
      <c r="D62" s="31"/>
      <c r="E62" s="25"/>
      <c r="F62" s="20"/>
      <c r="G62" s="23"/>
      <c r="H62" s="81"/>
      <c r="I62" s="54">
        <f t="shared" si="0"/>
        <v>0</v>
      </c>
      <c r="J62" s="81">
        <f t="shared" si="1"/>
        <v>0</v>
      </c>
      <c r="K62" s="78">
        <f t="shared" si="2"/>
        <v>0</v>
      </c>
      <c r="L62" s="41"/>
    </row>
    <row r="63" spans="1:12" s="42" customFormat="1">
      <c r="A63" s="39"/>
      <c r="B63" s="13"/>
      <c r="C63" s="32"/>
      <c r="D63" s="31"/>
      <c r="E63" s="25"/>
      <c r="F63" s="20"/>
      <c r="G63" s="23"/>
      <c r="H63" s="81"/>
      <c r="I63" s="54">
        <f t="shared" si="0"/>
        <v>0</v>
      </c>
      <c r="J63" s="81">
        <f t="shared" si="1"/>
        <v>0</v>
      </c>
      <c r="K63" s="78">
        <f t="shared" si="2"/>
        <v>0</v>
      </c>
      <c r="L63" s="41"/>
    </row>
    <row r="64" spans="1:12" s="42" customFormat="1">
      <c r="A64" s="39"/>
      <c r="B64" s="13"/>
      <c r="C64" s="32"/>
      <c r="D64" s="31"/>
      <c r="E64" s="33"/>
      <c r="F64" s="34"/>
      <c r="G64" s="35"/>
      <c r="H64" s="81"/>
      <c r="I64" s="54">
        <f t="shared" si="0"/>
        <v>0</v>
      </c>
      <c r="J64" s="81">
        <f t="shared" si="1"/>
        <v>0</v>
      </c>
      <c r="K64" s="78">
        <f t="shared" si="2"/>
        <v>0</v>
      </c>
      <c r="L64" s="41"/>
    </row>
    <row r="65" spans="1:12" s="42" customFormat="1">
      <c r="A65" s="39"/>
      <c r="B65" s="13"/>
      <c r="C65" s="32"/>
      <c r="D65" s="31"/>
      <c r="E65" s="33"/>
      <c r="F65" s="34"/>
      <c r="G65" s="35"/>
      <c r="H65" s="81"/>
      <c r="I65" s="54">
        <f t="shared" si="0"/>
        <v>0</v>
      </c>
      <c r="J65" s="81">
        <f t="shared" si="1"/>
        <v>0</v>
      </c>
      <c r="K65" s="78">
        <f t="shared" si="2"/>
        <v>0</v>
      </c>
      <c r="L65" s="41"/>
    </row>
    <row r="66" spans="1:12" s="42" customFormat="1">
      <c r="A66" s="39"/>
      <c r="B66" s="13"/>
      <c r="C66" s="32"/>
      <c r="D66" s="31"/>
      <c r="E66" s="33"/>
      <c r="F66" s="34"/>
      <c r="G66" s="35"/>
      <c r="H66" s="81"/>
      <c r="I66" s="54">
        <f t="shared" si="0"/>
        <v>0</v>
      </c>
      <c r="J66" s="81">
        <f t="shared" si="1"/>
        <v>0</v>
      </c>
      <c r="K66" s="78">
        <f t="shared" si="2"/>
        <v>0</v>
      </c>
      <c r="L66" s="41"/>
    </row>
    <row r="67" spans="1:12" s="42" customFormat="1">
      <c r="A67" s="39"/>
      <c r="B67" s="13"/>
      <c r="C67" s="32"/>
      <c r="D67" s="31"/>
      <c r="E67" s="33"/>
      <c r="F67" s="34"/>
      <c r="G67" s="35"/>
      <c r="H67" s="81"/>
      <c r="I67" s="54">
        <f t="shared" si="0"/>
        <v>0</v>
      </c>
      <c r="J67" s="81">
        <f t="shared" si="1"/>
        <v>0</v>
      </c>
      <c r="K67" s="78">
        <f t="shared" si="2"/>
        <v>0</v>
      </c>
      <c r="L67" s="41"/>
    </row>
    <row r="68" spans="1:12" s="42" customFormat="1">
      <c r="A68" s="39"/>
      <c r="B68" s="13"/>
      <c r="C68" s="32"/>
      <c r="D68" s="31"/>
      <c r="E68" s="33"/>
      <c r="F68" s="34"/>
      <c r="G68" s="35"/>
      <c r="H68" s="81"/>
      <c r="I68" s="54">
        <f t="shared" si="0"/>
        <v>0</v>
      </c>
      <c r="J68" s="81">
        <f t="shared" si="1"/>
        <v>0</v>
      </c>
      <c r="K68" s="78">
        <f t="shared" si="2"/>
        <v>0</v>
      </c>
      <c r="L68" s="41"/>
    </row>
    <row r="69" spans="1:12" s="42" customFormat="1">
      <c r="A69" s="39"/>
      <c r="B69" s="13"/>
      <c r="C69" s="32"/>
      <c r="D69" s="31"/>
      <c r="E69" s="33"/>
      <c r="F69" s="34"/>
      <c r="G69" s="35"/>
      <c r="H69" s="81"/>
      <c r="I69" s="54">
        <f t="shared" si="0"/>
        <v>0</v>
      </c>
      <c r="J69" s="81">
        <f t="shared" si="1"/>
        <v>0</v>
      </c>
      <c r="K69" s="78">
        <f t="shared" si="2"/>
        <v>0</v>
      </c>
      <c r="L69" s="41"/>
    </row>
    <row r="70" spans="1:12" s="42" customFormat="1">
      <c r="A70" s="39"/>
      <c r="B70" s="13"/>
      <c r="C70" s="32"/>
      <c r="D70" s="31"/>
      <c r="E70" s="33"/>
      <c r="F70" s="34"/>
      <c r="G70" s="35"/>
      <c r="H70" s="81"/>
      <c r="I70" s="54">
        <f t="shared" si="0"/>
        <v>0</v>
      </c>
      <c r="J70" s="81">
        <f t="shared" si="1"/>
        <v>0</v>
      </c>
      <c r="K70" s="78">
        <f t="shared" si="2"/>
        <v>0</v>
      </c>
      <c r="L70" s="41"/>
    </row>
    <row r="71" spans="1:12" s="42" customFormat="1">
      <c r="A71" s="39"/>
      <c r="B71" s="13"/>
      <c r="C71" s="32"/>
      <c r="D71" s="31"/>
      <c r="E71" s="33"/>
      <c r="F71" s="34"/>
      <c r="G71" s="35"/>
      <c r="H71" s="81"/>
      <c r="I71" s="54">
        <f t="shared" si="0"/>
        <v>0</v>
      </c>
      <c r="J71" s="81">
        <f t="shared" si="1"/>
        <v>0</v>
      </c>
      <c r="K71" s="78">
        <f t="shared" si="2"/>
        <v>0</v>
      </c>
      <c r="L71" s="41"/>
    </row>
    <row r="72" spans="1:12" s="42" customFormat="1">
      <c r="A72" s="39"/>
      <c r="B72" s="13"/>
      <c r="C72" s="32"/>
      <c r="D72" s="31"/>
      <c r="E72" s="33"/>
      <c r="F72" s="34"/>
      <c r="G72" s="35"/>
      <c r="H72" s="81"/>
      <c r="I72" s="54">
        <f t="shared" si="0"/>
        <v>0</v>
      </c>
      <c r="J72" s="81">
        <f t="shared" si="1"/>
        <v>0</v>
      </c>
      <c r="K72" s="78">
        <f t="shared" si="2"/>
        <v>0</v>
      </c>
      <c r="L72" s="41"/>
    </row>
    <row r="73" spans="1:12" s="42" customFormat="1">
      <c r="A73" s="39"/>
      <c r="B73" s="13"/>
      <c r="C73" s="32"/>
      <c r="D73" s="31"/>
      <c r="E73" s="33"/>
      <c r="F73" s="34"/>
      <c r="G73" s="35"/>
      <c r="H73" s="81"/>
      <c r="I73" s="54">
        <f t="shared" si="0"/>
        <v>0</v>
      </c>
      <c r="J73" s="81">
        <f t="shared" si="1"/>
        <v>0</v>
      </c>
      <c r="K73" s="78">
        <f t="shared" si="2"/>
        <v>0</v>
      </c>
      <c r="L73" s="41"/>
    </row>
    <row r="74" spans="1:12" s="42" customFormat="1">
      <c r="A74" s="39"/>
      <c r="B74" s="13"/>
      <c r="C74" s="32"/>
      <c r="D74" s="31"/>
      <c r="E74" s="33"/>
      <c r="F74" s="34"/>
      <c r="G74" s="35"/>
      <c r="H74" s="81"/>
      <c r="I74" s="54">
        <f t="shared" si="0"/>
        <v>0</v>
      </c>
      <c r="J74" s="81">
        <f t="shared" si="1"/>
        <v>0</v>
      </c>
      <c r="K74" s="78">
        <f t="shared" si="2"/>
        <v>0</v>
      </c>
      <c r="L74" s="41"/>
    </row>
    <row r="75" spans="1:12" s="42" customFormat="1">
      <c r="A75" s="39"/>
      <c r="B75" s="13"/>
      <c r="C75" s="32"/>
      <c r="D75" s="31"/>
      <c r="E75" s="33"/>
      <c r="F75" s="34"/>
      <c r="G75" s="35"/>
      <c r="H75" s="81"/>
      <c r="I75" s="54">
        <f t="shared" ref="I75:I138" si="3">H75*1.1</f>
        <v>0</v>
      </c>
      <c r="J75" s="81">
        <f t="shared" ref="J75:J138" si="4">H75*G75</f>
        <v>0</v>
      </c>
      <c r="K75" s="78">
        <f t="shared" si="2"/>
        <v>0</v>
      </c>
      <c r="L75" s="41"/>
    </row>
    <row r="76" spans="1:12" s="42" customFormat="1">
      <c r="A76" s="39"/>
      <c r="B76" s="13"/>
      <c r="C76" s="32"/>
      <c r="D76" s="31"/>
      <c r="E76" s="33"/>
      <c r="F76" s="34"/>
      <c r="G76" s="35"/>
      <c r="H76" s="81"/>
      <c r="I76" s="54">
        <f t="shared" si="3"/>
        <v>0</v>
      </c>
      <c r="J76" s="81">
        <f t="shared" si="4"/>
        <v>0</v>
      </c>
      <c r="K76" s="78">
        <f t="shared" ref="K76:K139" si="5">I76*G76</f>
        <v>0</v>
      </c>
      <c r="L76" s="41"/>
    </row>
    <row r="77" spans="1:12" s="42" customFormat="1">
      <c r="A77" s="39"/>
      <c r="B77" s="13"/>
      <c r="C77" s="32"/>
      <c r="D77" s="31"/>
      <c r="E77" s="33"/>
      <c r="F77" s="34"/>
      <c r="G77" s="35"/>
      <c r="H77" s="81"/>
      <c r="I77" s="54">
        <f t="shared" si="3"/>
        <v>0</v>
      </c>
      <c r="J77" s="81">
        <f t="shared" si="4"/>
        <v>0</v>
      </c>
      <c r="K77" s="78">
        <f t="shared" si="5"/>
        <v>0</v>
      </c>
      <c r="L77" s="41"/>
    </row>
    <row r="78" spans="1:12" s="42" customFormat="1">
      <c r="A78" s="39"/>
      <c r="B78" s="13"/>
      <c r="C78" s="32"/>
      <c r="D78" s="31"/>
      <c r="E78" s="25"/>
      <c r="F78" s="20"/>
      <c r="G78" s="23"/>
      <c r="H78" s="81"/>
      <c r="I78" s="54">
        <f t="shared" si="3"/>
        <v>0</v>
      </c>
      <c r="J78" s="81">
        <f t="shared" si="4"/>
        <v>0</v>
      </c>
      <c r="K78" s="78">
        <f t="shared" si="5"/>
        <v>0</v>
      </c>
      <c r="L78" s="41"/>
    </row>
    <row r="79" spans="1:12" s="42" customFormat="1">
      <c r="A79" s="39"/>
      <c r="B79" s="13"/>
      <c r="C79" s="32"/>
      <c r="D79" s="31"/>
      <c r="E79" s="25"/>
      <c r="F79" s="20"/>
      <c r="G79" s="23"/>
      <c r="H79" s="81"/>
      <c r="I79" s="54">
        <f t="shared" si="3"/>
        <v>0</v>
      </c>
      <c r="J79" s="81">
        <f t="shared" si="4"/>
        <v>0</v>
      </c>
      <c r="K79" s="78">
        <f t="shared" si="5"/>
        <v>0</v>
      </c>
      <c r="L79" s="41"/>
    </row>
    <row r="80" spans="1:12" s="42" customFormat="1">
      <c r="A80" s="39"/>
      <c r="B80" s="13"/>
      <c r="C80" s="32"/>
      <c r="D80" s="31"/>
      <c r="E80" s="33"/>
      <c r="F80" s="34"/>
      <c r="G80" s="35"/>
      <c r="H80" s="81"/>
      <c r="I80" s="54">
        <f t="shared" si="3"/>
        <v>0</v>
      </c>
      <c r="J80" s="81">
        <f t="shared" si="4"/>
        <v>0</v>
      </c>
      <c r="K80" s="78">
        <f t="shared" si="5"/>
        <v>0</v>
      </c>
      <c r="L80" s="41"/>
    </row>
    <row r="81" spans="1:12" s="42" customFormat="1">
      <c r="A81" s="39"/>
      <c r="B81" s="13"/>
      <c r="C81" s="32"/>
      <c r="D81" s="31"/>
      <c r="E81" s="33"/>
      <c r="F81" s="34"/>
      <c r="G81" s="35"/>
      <c r="H81" s="81"/>
      <c r="I81" s="54">
        <f t="shared" si="3"/>
        <v>0</v>
      </c>
      <c r="J81" s="81">
        <f t="shared" si="4"/>
        <v>0</v>
      </c>
      <c r="K81" s="78">
        <f t="shared" si="5"/>
        <v>0</v>
      </c>
      <c r="L81" s="41"/>
    </row>
    <row r="82" spans="1:12" s="42" customFormat="1">
      <c r="A82" s="39"/>
      <c r="B82" s="13"/>
      <c r="C82" s="32"/>
      <c r="D82" s="31"/>
      <c r="E82" s="33"/>
      <c r="F82" s="34"/>
      <c r="G82" s="23"/>
      <c r="H82" s="81"/>
      <c r="I82" s="54">
        <f t="shared" si="3"/>
        <v>0</v>
      </c>
      <c r="J82" s="81">
        <f t="shared" si="4"/>
        <v>0</v>
      </c>
      <c r="K82" s="78">
        <f t="shared" si="5"/>
        <v>0</v>
      </c>
      <c r="L82" s="41"/>
    </row>
    <row r="83" spans="1:12" s="42" customFormat="1">
      <c r="A83" s="39"/>
      <c r="B83" s="13"/>
      <c r="C83" s="32"/>
      <c r="D83" s="31"/>
      <c r="E83" s="33"/>
      <c r="F83" s="34"/>
      <c r="G83" s="23"/>
      <c r="H83" s="81"/>
      <c r="I83" s="54">
        <f t="shared" si="3"/>
        <v>0</v>
      </c>
      <c r="J83" s="81">
        <f t="shared" si="4"/>
        <v>0</v>
      </c>
      <c r="K83" s="78">
        <f t="shared" si="5"/>
        <v>0</v>
      </c>
      <c r="L83" s="41"/>
    </row>
    <row r="84" spans="1:12" s="42" customFormat="1">
      <c r="A84" s="39"/>
      <c r="B84" s="13"/>
      <c r="C84" s="32"/>
      <c r="D84" s="31"/>
      <c r="E84" s="33"/>
      <c r="F84" s="34"/>
      <c r="G84" s="23"/>
      <c r="H84" s="81"/>
      <c r="I84" s="54">
        <f t="shared" si="3"/>
        <v>0</v>
      </c>
      <c r="J84" s="81">
        <f t="shared" si="4"/>
        <v>0</v>
      </c>
      <c r="K84" s="78">
        <f t="shared" si="5"/>
        <v>0</v>
      </c>
      <c r="L84" s="41"/>
    </row>
    <row r="85" spans="1:12" s="42" customFormat="1">
      <c r="A85" s="39"/>
      <c r="B85" s="13"/>
      <c r="C85" s="32"/>
      <c r="D85" s="31"/>
      <c r="E85" s="33"/>
      <c r="F85" s="34"/>
      <c r="G85" s="23"/>
      <c r="H85" s="81"/>
      <c r="I85" s="54">
        <f t="shared" si="3"/>
        <v>0</v>
      </c>
      <c r="J85" s="81">
        <f t="shared" si="4"/>
        <v>0</v>
      </c>
      <c r="K85" s="78">
        <f t="shared" si="5"/>
        <v>0</v>
      </c>
      <c r="L85" s="41"/>
    </row>
    <row r="86" spans="1:12" s="42" customFormat="1">
      <c r="A86" s="39"/>
      <c r="B86" s="13"/>
      <c r="C86" s="32"/>
      <c r="D86" s="31"/>
      <c r="E86" s="33"/>
      <c r="F86" s="34"/>
      <c r="G86" s="23"/>
      <c r="H86" s="81"/>
      <c r="I86" s="54">
        <f t="shared" si="3"/>
        <v>0</v>
      </c>
      <c r="J86" s="81">
        <f t="shared" si="4"/>
        <v>0</v>
      </c>
      <c r="K86" s="78">
        <f t="shared" si="5"/>
        <v>0</v>
      </c>
      <c r="L86" s="41"/>
    </row>
    <row r="87" spans="1:12" s="42" customFormat="1">
      <c r="A87" s="39"/>
      <c r="B87" s="13"/>
      <c r="C87" s="32"/>
      <c r="D87" s="31"/>
      <c r="E87" s="33"/>
      <c r="F87" s="34"/>
      <c r="G87" s="23"/>
      <c r="H87" s="81"/>
      <c r="I87" s="54">
        <f t="shared" si="3"/>
        <v>0</v>
      </c>
      <c r="J87" s="81">
        <f t="shared" si="4"/>
        <v>0</v>
      </c>
      <c r="K87" s="78">
        <f t="shared" si="5"/>
        <v>0</v>
      </c>
      <c r="L87" s="41"/>
    </row>
    <row r="88" spans="1:12" s="42" customFormat="1">
      <c r="A88" s="39"/>
      <c r="B88" s="13"/>
      <c r="C88" s="32"/>
      <c r="D88" s="31"/>
      <c r="E88" s="25"/>
      <c r="F88" s="34"/>
      <c r="G88" s="23"/>
      <c r="H88" s="81"/>
      <c r="I88" s="54">
        <f t="shared" si="3"/>
        <v>0</v>
      </c>
      <c r="J88" s="81">
        <f t="shared" si="4"/>
        <v>0</v>
      </c>
      <c r="K88" s="78">
        <f t="shared" si="5"/>
        <v>0</v>
      </c>
      <c r="L88" s="41"/>
    </row>
    <row r="89" spans="1:12" s="42" customFormat="1">
      <c r="A89" s="39"/>
      <c r="B89" s="13"/>
      <c r="C89" s="32"/>
      <c r="D89" s="31"/>
      <c r="E89" s="25"/>
      <c r="F89" s="20"/>
      <c r="G89" s="23"/>
      <c r="H89" s="81"/>
      <c r="I89" s="54">
        <f t="shared" si="3"/>
        <v>0</v>
      </c>
      <c r="J89" s="81">
        <f t="shared" si="4"/>
        <v>0</v>
      </c>
      <c r="K89" s="78">
        <f t="shared" si="5"/>
        <v>0</v>
      </c>
      <c r="L89" s="41"/>
    </row>
    <row r="90" spans="1:12" s="42" customFormat="1">
      <c r="A90" s="39"/>
      <c r="B90" s="13"/>
      <c r="C90" s="32"/>
      <c r="D90" s="31"/>
      <c r="E90" s="25"/>
      <c r="F90" s="20"/>
      <c r="G90" s="23"/>
      <c r="H90" s="81"/>
      <c r="I90" s="54">
        <f t="shared" si="3"/>
        <v>0</v>
      </c>
      <c r="J90" s="81">
        <f t="shared" si="4"/>
        <v>0</v>
      </c>
      <c r="K90" s="78">
        <f t="shared" si="5"/>
        <v>0</v>
      </c>
      <c r="L90" s="41"/>
    </row>
    <row r="91" spans="1:12" s="42" customFormat="1">
      <c r="A91" s="39"/>
      <c r="B91" s="13"/>
      <c r="C91" s="32"/>
      <c r="D91" s="31"/>
      <c r="E91" s="33"/>
      <c r="F91" s="20"/>
      <c r="G91" s="23"/>
      <c r="H91" s="81"/>
      <c r="I91" s="54">
        <f t="shared" si="3"/>
        <v>0</v>
      </c>
      <c r="J91" s="81">
        <f t="shared" si="4"/>
        <v>0</v>
      </c>
      <c r="K91" s="78">
        <f t="shared" si="5"/>
        <v>0</v>
      </c>
      <c r="L91" s="41"/>
    </row>
    <row r="92" spans="1:12" s="42" customFormat="1">
      <c r="A92" s="39"/>
      <c r="B92" s="13"/>
      <c r="C92" s="32"/>
      <c r="D92" s="31"/>
      <c r="E92" s="25"/>
      <c r="F92" s="20"/>
      <c r="G92" s="23"/>
      <c r="H92" s="81"/>
      <c r="I92" s="54">
        <f t="shared" si="3"/>
        <v>0</v>
      </c>
      <c r="J92" s="81">
        <f t="shared" si="4"/>
        <v>0</v>
      </c>
      <c r="K92" s="78">
        <f t="shared" si="5"/>
        <v>0</v>
      </c>
      <c r="L92" s="41"/>
    </row>
    <row r="93" spans="1:12" s="42" customFormat="1">
      <c r="A93" s="39"/>
      <c r="B93" s="13"/>
      <c r="C93" s="32"/>
      <c r="D93" s="31"/>
      <c r="E93" s="25"/>
      <c r="F93" s="20"/>
      <c r="G93" s="23"/>
      <c r="H93" s="81"/>
      <c r="I93" s="54">
        <f t="shared" si="3"/>
        <v>0</v>
      </c>
      <c r="J93" s="81">
        <f t="shared" si="4"/>
        <v>0</v>
      </c>
      <c r="K93" s="78">
        <f t="shared" si="5"/>
        <v>0</v>
      </c>
      <c r="L93" s="41"/>
    </row>
    <row r="94" spans="1:12" s="42" customFormat="1">
      <c r="A94" s="39"/>
      <c r="B94" s="24"/>
      <c r="C94" s="32"/>
      <c r="D94" s="164"/>
      <c r="E94" s="25"/>
      <c r="F94" s="20"/>
      <c r="G94" s="23"/>
      <c r="H94" s="81"/>
      <c r="I94" s="54">
        <f t="shared" si="3"/>
        <v>0</v>
      </c>
      <c r="J94" s="81">
        <f t="shared" si="4"/>
        <v>0</v>
      </c>
      <c r="K94" s="78">
        <f t="shared" si="5"/>
        <v>0</v>
      </c>
      <c r="L94" s="41"/>
    </row>
    <row r="95" spans="1:12" s="42" customFormat="1">
      <c r="A95" s="39"/>
      <c r="B95" s="24"/>
      <c r="C95" s="32"/>
      <c r="D95" s="164"/>
      <c r="E95" s="33"/>
      <c r="F95" s="34"/>
      <c r="G95" s="23"/>
      <c r="H95" s="81"/>
      <c r="I95" s="54">
        <f t="shared" si="3"/>
        <v>0</v>
      </c>
      <c r="J95" s="81">
        <f t="shared" si="4"/>
        <v>0</v>
      </c>
      <c r="K95" s="78">
        <f t="shared" si="5"/>
        <v>0</v>
      </c>
      <c r="L95" s="41"/>
    </row>
    <row r="96" spans="1:12" s="42" customFormat="1">
      <c r="A96" s="39"/>
      <c r="B96" s="13"/>
      <c r="C96" s="32"/>
      <c r="D96" s="31"/>
      <c r="E96" s="25"/>
      <c r="F96" s="20"/>
      <c r="G96" s="23"/>
      <c r="H96" s="81"/>
      <c r="I96" s="54">
        <f t="shared" si="3"/>
        <v>0</v>
      </c>
      <c r="J96" s="81">
        <f t="shared" si="4"/>
        <v>0</v>
      </c>
      <c r="K96" s="78">
        <f t="shared" si="5"/>
        <v>0</v>
      </c>
      <c r="L96" s="41"/>
    </row>
    <row r="97" spans="1:12" s="42" customFormat="1">
      <c r="A97" s="39"/>
      <c r="B97" s="13"/>
      <c r="C97" s="32"/>
      <c r="D97" s="31"/>
      <c r="E97" s="25"/>
      <c r="F97" s="20"/>
      <c r="G97" s="23"/>
      <c r="H97" s="81"/>
      <c r="I97" s="54">
        <f t="shared" si="3"/>
        <v>0</v>
      </c>
      <c r="J97" s="81">
        <f t="shared" si="4"/>
        <v>0</v>
      </c>
      <c r="K97" s="78">
        <f t="shared" si="5"/>
        <v>0</v>
      </c>
      <c r="L97" s="41"/>
    </row>
    <row r="98" spans="1:12" s="42" customFormat="1">
      <c r="A98" s="39"/>
      <c r="B98" s="13"/>
      <c r="C98" s="32"/>
      <c r="D98" s="31"/>
      <c r="E98" s="25"/>
      <c r="F98" s="20"/>
      <c r="G98" s="23"/>
      <c r="H98" s="81"/>
      <c r="I98" s="54">
        <f t="shared" si="3"/>
        <v>0</v>
      </c>
      <c r="J98" s="81">
        <f t="shared" si="4"/>
        <v>0</v>
      </c>
      <c r="K98" s="78">
        <f t="shared" si="5"/>
        <v>0</v>
      </c>
      <c r="L98" s="41"/>
    </row>
    <row r="99" spans="1:12" s="42" customFormat="1">
      <c r="A99" s="39"/>
      <c r="B99" s="13"/>
      <c r="C99" s="32"/>
      <c r="D99" s="31"/>
      <c r="E99" s="25"/>
      <c r="F99" s="20"/>
      <c r="G99" s="23"/>
      <c r="H99" s="81"/>
      <c r="I99" s="54">
        <f t="shared" si="3"/>
        <v>0</v>
      </c>
      <c r="J99" s="81">
        <f t="shared" si="4"/>
        <v>0</v>
      </c>
      <c r="K99" s="78">
        <f t="shared" si="5"/>
        <v>0</v>
      </c>
      <c r="L99" s="41"/>
    </row>
    <row r="100" spans="1:12" s="42" customFormat="1">
      <c r="A100" s="39"/>
      <c r="B100" s="13"/>
      <c r="C100" s="32"/>
      <c r="D100" s="31"/>
      <c r="E100" s="25"/>
      <c r="F100" s="20"/>
      <c r="G100" s="23"/>
      <c r="H100" s="81"/>
      <c r="I100" s="54">
        <f t="shared" si="3"/>
        <v>0</v>
      </c>
      <c r="J100" s="81">
        <f t="shared" si="4"/>
        <v>0</v>
      </c>
      <c r="K100" s="78">
        <f t="shared" si="5"/>
        <v>0</v>
      </c>
      <c r="L100" s="41"/>
    </row>
    <row r="101" spans="1:12" s="42" customFormat="1">
      <c r="A101" s="39"/>
      <c r="B101" s="13"/>
      <c r="C101" s="32"/>
      <c r="D101" s="31"/>
      <c r="E101" s="25"/>
      <c r="F101" s="20"/>
      <c r="G101" s="23"/>
      <c r="H101" s="81"/>
      <c r="I101" s="54">
        <f t="shared" si="3"/>
        <v>0</v>
      </c>
      <c r="J101" s="81">
        <f t="shared" si="4"/>
        <v>0</v>
      </c>
      <c r="K101" s="78">
        <f t="shared" si="5"/>
        <v>0</v>
      </c>
      <c r="L101" s="41"/>
    </row>
    <row r="102" spans="1:12" s="42" customFormat="1">
      <c r="A102" s="39"/>
      <c r="B102" s="13"/>
      <c r="C102" s="32"/>
      <c r="D102" s="31"/>
      <c r="E102" s="25"/>
      <c r="F102" s="20"/>
      <c r="G102" s="23"/>
      <c r="H102" s="81"/>
      <c r="I102" s="54">
        <f t="shared" si="3"/>
        <v>0</v>
      </c>
      <c r="J102" s="81">
        <f t="shared" si="4"/>
        <v>0</v>
      </c>
      <c r="K102" s="78">
        <f t="shared" si="5"/>
        <v>0</v>
      </c>
      <c r="L102" s="41"/>
    </row>
    <row r="103" spans="1:12" s="42" customFormat="1">
      <c r="A103" s="39"/>
      <c r="B103" s="13"/>
      <c r="C103" s="32"/>
      <c r="D103" s="31"/>
      <c r="E103" s="25"/>
      <c r="F103" s="20"/>
      <c r="G103" s="23"/>
      <c r="H103" s="81"/>
      <c r="I103" s="54">
        <f t="shared" si="3"/>
        <v>0</v>
      </c>
      <c r="J103" s="81">
        <f t="shared" si="4"/>
        <v>0</v>
      </c>
      <c r="K103" s="78">
        <f t="shared" si="5"/>
        <v>0</v>
      </c>
      <c r="L103" s="41"/>
    </row>
    <row r="104" spans="1:12" s="42" customFormat="1">
      <c r="A104" s="39"/>
      <c r="B104" s="13"/>
      <c r="C104" s="32"/>
      <c r="D104" s="31"/>
      <c r="E104" s="25"/>
      <c r="F104" s="20"/>
      <c r="G104" s="23"/>
      <c r="H104" s="81"/>
      <c r="I104" s="54">
        <f t="shared" si="3"/>
        <v>0</v>
      </c>
      <c r="J104" s="81">
        <f t="shared" si="4"/>
        <v>0</v>
      </c>
      <c r="K104" s="78">
        <f t="shared" si="5"/>
        <v>0</v>
      </c>
      <c r="L104" s="41"/>
    </row>
    <row r="105" spans="1:12" s="42" customFormat="1">
      <c r="A105" s="39"/>
      <c r="B105" s="13"/>
      <c r="C105" s="32"/>
      <c r="D105" s="31"/>
      <c r="E105" s="25"/>
      <c r="F105" s="20"/>
      <c r="G105" s="23"/>
      <c r="H105" s="81"/>
      <c r="I105" s="54">
        <f t="shared" si="3"/>
        <v>0</v>
      </c>
      <c r="J105" s="81">
        <f t="shared" si="4"/>
        <v>0</v>
      </c>
      <c r="K105" s="78">
        <f t="shared" si="5"/>
        <v>0</v>
      </c>
      <c r="L105" s="41"/>
    </row>
    <row r="106" spans="1:12" s="42" customFormat="1">
      <c r="A106" s="39"/>
      <c r="B106" s="13"/>
      <c r="C106" s="32"/>
      <c r="D106" s="31"/>
      <c r="E106" s="25"/>
      <c r="F106" s="20"/>
      <c r="G106" s="23"/>
      <c r="H106" s="81"/>
      <c r="I106" s="54">
        <f t="shared" si="3"/>
        <v>0</v>
      </c>
      <c r="J106" s="81">
        <f t="shared" si="4"/>
        <v>0</v>
      </c>
      <c r="K106" s="78">
        <f t="shared" si="5"/>
        <v>0</v>
      </c>
      <c r="L106" s="41"/>
    </row>
    <row r="107" spans="1:12">
      <c r="A107" s="39"/>
      <c r="B107" s="13"/>
      <c r="C107" s="32"/>
      <c r="D107" s="31"/>
      <c r="E107" s="25"/>
      <c r="F107" s="20"/>
      <c r="G107" s="23"/>
      <c r="H107" s="81"/>
      <c r="I107" s="54">
        <f t="shared" si="3"/>
        <v>0</v>
      </c>
      <c r="J107" s="81">
        <f t="shared" si="4"/>
        <v>0</v>
      </c>
      <c r="K107" s="78">
        <f t="shared" si="5"/>
        <v>0</v>
      </c>
    </row>
    <row r="108" spans="1:12">
      <c r="A108" s="39"/>
      <c r="B108" s="13"/>
      <c r="C108" s="32"/>
      <c r="D108" s="31"/>
      <c r="E108" s="25"/>
      <c r="F108" s="20"/>
      <c r="G108" s="23"/>
      <c r="H108" s="81"/>
      <c r="I108" s="54">
        <f t="shared" si="3"/>
        <v>0</v>
      </c>
      <c r="J108" s="81">
        <f t="shared" si="4"/>
        <v>0</v>
      </c>
      <c r="K108" s="78">
        <f t="shared" si="5"/>
        <v>0</v>
      </c>
    </row>
    <row r="109" spans="1:12">
      <c r="A109" s="39"/>
      <c r="B109" s="13"/>
      <c r="C109" s="32"/>
      <c r="D109" s="31"/>
      <c r="E109" s="25"/>
      <c r="F109" s="20"/>
      <c r="G109" s="23"/>
      <c r="H109" s="81"/>
      <c r="I109" s="54">
        <f t="shared" si="3"/>
        <v>0</v>
      </c>
      <c r="J109" s="81">
        <f t="shared" si="4"/>
        <v>0</v>
      </c>
      <c r="K109" s="78">
        <f t="shared" si="5"/>
        <v>0</v>
      </c>
    </row>
    <row r="110" spans="1:12">
      <c r="A110" s="39"/>
      <c r="B110" s="13"/>
      <c r="C110" s="32"/>
      <c r="D110" s="31"/>
      <c r="E110" s="25"/>
      <c r="F110" s="20"/>
      <c r="G110" s="23"/>
      <c r="H110" s="81"/>
      <c r="I110" s="54">
        <f t="shared" si="3"/>
        <v>0</v>
      </c>
      <c r="J110" s="81">
        <f t="shared" si="4"/>
        <v>0</v>
      </c>
      <c r="K110" s="78">
        <f t="shared" si="5"/>
        <v>0</v>
      </c>
    </row>
    <row r="111" spans="1:12">
      <c r="A111" s="39"/>
      <c r="B111" s="13"/>
      <c r="C111" s="32"/>
      <c r="D111" s="31"/>
      <c r="E111" s="25"/>
      <c r="F111" s="20"/>
      <c r="G111" s="23"/>
      <c r="H111" s="81"/>
      <c r="I111" s="54">
        <f t="shared" si="3"/>
        <v>0</v>
      </c>
      <c r="J111" s="81">
        <f t="shared" si="4"/>
        <v>0</v>
      </c>
      <c r="K111" s="78">
        <f t="shared" si="5"/>
        <v>0</v>
      </c>
    </row>
    <row r="112" spans="1:12">
      <c r="A112" s="39"/>
      <c r="B112" s="13"/>
      <c r="C112" s="32"/>
      <c r="D112" s="31"/>
      <c r="E112" s="33"/>
      <c r="F112" s="34"/>
      <c r="G112" s="35"/>
      <c r="H112" s="81"/>
      <c r="I112" s="54">
        <f t="shared" si="3"/>
        <v>0</v>
      </c>
      <c r="J112" s="81">
        <f t="shared" si="4"/>
        <v>0</v>
      </c>
      <c r="K112" s="78">
        <f t="shared" si="5"/>
        <v>0</v>
      </c>
    </row>
    <row r="113" spans="1:11">
      <c r="A113" s="39"/>
      <c r="B113" s="13"/>
      <c r="C113" s="32"/>
      <c r="D113" s="31"/>
      <c r="E113" s="33"/>
      <c r="F113" s="34"/>
      <c r="G113" s="35"/>
      <c r="H113" s="81"/>
      <c r="I113" s="54">
        <f t="shared" si="3"/>
        <v>0</v>
      </c>
      <c r="J113" s="81">
        <f t="shared" si="4"/>
        <v>0</v>
      </c>
      <c r="K113" s="78">
        <f t="shared" si="5"/>
        <v>0</v>
      </c>
    </row>
    <row r="114" spans="1:11">
      <c r="A114" s="39"/>
      <c r="B114" s="13"/>
      <c r="C114" s="32"/>
      <c r="D114" s="31"/>
      <c r="E114" s="33"/>
      <c r="F114" s="34"/>
      <c r="G114" s="35"/>
      <c r="H114" s="81"/>
      <c r="I114" s="54">
        <f t="shared" si="3"/>
        <v>0</v>
      </c>
      <c r="J114" s="81">
        <f t="shared" si="4"/>
        <v>0</v>
      </c>
      <c r="K114" s="78">
        <f t="shared" si="5"/>
        <v>0</v>
      </c>
    </row>
    <row r="115" spans="1:11">
      <c r="A115" s="39"/>
      <c r="B115" s="24"/>
      <c r="C115" s="32"/>
      <c r="D115" s="164"/>
      <c r="E115" s="25"/>
      <c r="F115" s="20"/>
      <c r="G115" s="23"/>
      <c r="H115" s="81"/>
      <c r="I115" s="54">
        <f t="shared" si="3"/>
        <v>0</v>
      </c>
      <c r="J115" s="81">
        <f t="shared" si="4"/>
        <v>0</v>
      </c>
      <c r="K115" s="78">
        <f t="shared" si="5"/>
        <v>0</v>
      </c>
    </row>
    <row r="116" spans="1:11">
      <c r="A116" s="39"/>
      <c r="B116" s="13"/>
      <c r="C116" s="32"/>
      <c r="D116" s="31"/>
      <c r="E116" s="33"/>
      <c r="F116" s="34"/>
      <c r="G116" s="23"/>
      <c r="H116" s="81"/>
      <c r="I116" s="54">
        <f t="shared" si="3"/>
        <v>0</v>
      </c>
      <c r="J116" s="81">
        <f t="shared" si="4"/>
        <v>0</v>
      </c>
      <c r="K116" s="78">
        <f t="shared" si="5"/>
        <v>0</v>
      </c>
    </row>
    <row r="117" spans="1:11">
      <c r="A117" s="39"/>
      <c r="B117" s="13"/>
      <c r="C117" s="32"/>
      <c r="D117" s="31"/>
      <c r="E117" s="33"/>
      <c r="F117" s="34"/>
      <c r="G117" s="23"/>
      <c r="H117" s="81"/>
      <c r="I117" s="54">
        <f t="shared" si="3"/>
        <v>0</v>
      </c>
      <c r="J117" s="81">
        <f t="shared" si="4"/>
        <v>0</v>
      </c>
      <c r="K117" s="78">
        <f t="shared" si="5"/>
        <v>0</v>
      </c>
    </row>
    <row r="118" spans="1:11">
      <c r="A118" s="39"/>
      <c r="B118" s="13"/>
      <c r="C118" s="32"/>
      <c r="D118" s="31"/>
      <c r="E118" s="25"/>
      <c r="F118" s="23"/>
      <c r="G118" s="23"/>
      <c r="H118" s="81"/>
      <c r="I118" s="54">
        <f t="shared" si="3"/>
        <v>0</v>
      </c>
      <c r="J118" s="81">
        <f t="shared" si="4"/>
        <v>0</v>
      </c>
      <c r="K118" s="78">
        <f t="shared" si="5"/>
        <v>0</v>
      </c>
    </row>
    <row r="119" spans="1:11">
      <c r="A119" s="39"/>
      <c r="B119" s="13"/>
      <c r="C119" s="32"/>
      <c r="D119" s="31"/>
      <c r="E119" s="25"/>
      <c r="F119" s="23"/>
      <c r="G119" s="23"/>
      <c r="H119" s="81"/>
      <c r="I119" s="54">
        <f t="shared" si="3"/>
        <v>0</v>
      </c>
      <c r="J119" s="81">
        <f t="shared" si="4"/>
        <v>0</v>
      </c>
      <c r="K119" s="78">
        <f t="shared" si="5"/>
        <v>0</v>
      </c>
    </row>
    <row r="120" spans="1:11">
      <c r="A120" s="39"/>
      <c r="B120" s="13"/>
      <c r="C120" s="32"/>
      <c r="D120" s="31"/>
      <c r="E120" s="33"/>
      <c r="F120" s="20"/>
      <c r="G120" s="23"/>
      <c r="H120" s="81"/>
      <c r="I120" s="54">
        <f t="shared" si="3"/>
        <v>0</v>
      </c>
      <c r="J120" s="81">
        <f t="shared" si="4"/>
        <v>0</v>
      </c>
      <c r="K120" s="78">
        <f t="shared" si="5"/>
        <v>0</v>
      </c>
    </row>
    <row r="121" spans="1:11">
      <c r="A121" s="39"/>
      <c r="B121" s="13"/>
      <c r="C121" s="32"/>
      <c r="D121" s="31"/>
      <c r="E121" s="33"/>
      <c r="F121" s="34"/>
      <c r="G121" s="35"/>
      <c r="H121" s="81"/>
      <c r="I121" s="54">
        <f t="shared" si="3"/>
        <v>0</v>
      </c>
      <c r="J121" s="81">
        <f t="shared" si="4"/>
        <v>0</v>
      </c>
      <c r="K121" s="78">
        <f t="shared" si="5"/>
        <v>0</v>
      </c>
    </row>
    <row r="122" spans="1:11">
      <c r="A122" s="39"/>
      <c r="B122" s="13"/>
      <c r="C122" s="32"/>
      <c r="D122" s="31"/>
      <c r="E122" s="33"/>
      <c r="F122" s="34"/>
      <c r="G122" s="35"/>
      <c r="H122" s="81"/>
      <c r="I122" s="54">
        <f t="shared" si="3"/>
        <v>0</v>
      </c>
      <c r="J122" s="81">
        <f t="shared" si="4"/>
        <v>0</v>
      </c>
      <c r="K122" s="78">
        <f t="shared" si="5"/>
        <v>0</v>
      </c>
    </row>
    <row r="123" spans="1:11">
      <c r="A123" s="39"/>
      <c r="B123" s="13"/>
      <c r="C123" s="32"/>
      <c r="D123" s="31"/>
      <c r="E123" s="33"/>
      <c r="F123" s="34"/>
      <c r="G123" s="35"/>
      <c r="H123" s="81"/>
      <c r="I123" s="54">
        <f t="shared" si="3"/>
        <v>0</v>
      </c>
      <c r="J123" s="81">
        <f t="shared" si="4"/>
        <v>0</v>
      </c>
      <c r="K123" s="78">
        <f t="shared" si="5"/>
        <v>0</v>
      </c>
    </row>
    <row r="124" spans="1:11">
      <c r="A124" s="39"/>
      <c r="B124" s="13"/>
      <c r="C124" s="32"/>
      <c r="D124" s="31"/>
      <c r="E124" s="33"/>
      <c r="F124" s="34"/>
      <c r="G124" s="35"/>
      <c r="H124" s="81"/>
      <c r="I124" s="54">
        <f t="shared" si="3"/>
        <v>0</v>
      </c>
      <c r="J124" s="81">
        <f t="shared" si="4"/>
        <v>0</v>
      </c>
      <c r="K124" s="78">
        <f t="shared" si="5"/>
        <v>0</v>
      </c>
    </row>
    <row r="125" spans="1:11">
      <c r="A125" s="39"/>
      <c r="B125" s="13"/>
      <c r="C125" s="32"/>
      <c r="D125" s="31"/>
      <c r="E125" s="33"/>
      <c r="F125" s="34"/>
      <c r="G125" s="35"/>
      <c r="H125" s="81"/>
      <c r="I125" s="54">
        <f t="shared" si="3"/>
        <v>0</v>
      </c>
      <c r="J125" s="81">
        <f t="shared" si="4"/>
        <v>0</v>
      </c>
      <c r="K125" s="78">
        <f t="shared" si="5"/>
        <v>0</v>
      </c>
    </row>
    <row r="126" spans="1:11">
      <c r="A126" s="39"/>
      <c r="B126" s="13"/>
      <c r="C126" s="32"/>
      <c r="D126" s="31"/>
      <c r="E126" s="33"/>
      <c r="F126" s="34"/>
      <c r="G126" s="35"/>
      <c r="H126" s="81"/>
      <c r="I126" s="54">
        <f t="shared" si="3"/>
        <v>0</v>
      </c>
      <c r="J126" s="81">
        <f t="shared" si="4"/>
        <v>0</v>
      </c>
      <c r="K126" s="78">
        <f t="shared" si="5"/>
        <v>0</v>
      </c>
    </row>
    <row r="127" spans="1:11">
      <c r="A127" s="39"/>
      <c r="B127" s="13"/>
      <c r="C127" s="32"/>
      <c r="D127" s="31"/>
      <c r="E127" s="33"/>
      <c r="F127" s="34"/>
      <c r="G127" s="35"/>
      <c r="H127" s="81"/>
      <c r="I127" s="54">
        <f t="shared" si="3"/>
        <v>0</v>
      </c>
      <c r="J127" s="81">
        <f t="shared" si="4"/>
        <v>0</v>
      </c>
      <c r="K127" s="78">
        <f t="shared" si="5"/>
        <v>0</v>
      </c>
    </row>
    <row r="128" spans="1:11">
      <c r="A128" s="39"/>
      <c r="B128" s="13"/>
      <c r="C128" s="32"/>
      <c r="D128" s="31"/>
      <c r="E128" s="33"/>
      <c r="F128" s="34"/>
      <c r="G128" s="35"/>
      <c r="H128" s="81"/>
      <c r="I128" s="54">
        <f t="shared" si="3"/>
        <v>0</v>
      </c>
      <c r="J128" s="81">
        <f t="shared" si="4"/>
        <v>0</v>
      </c>
      <c r="K128" s="78">
        <f t="shared" si="5"/>
        <v>0</v>
      </c>
    </row>
    <row r="129" spans="1:11">
      <c r="A129" s="39"/>
      <c r="B129" s="13"/>
      <c r="C129" s="32"/>
      <c r="D129" s="31"/>
      <c r="E129" s="33"/>
      <c r="F129" s="34"/>
      <c r="G129" s="35"/>
      <c r="H129" s="81"/>
      <c r="I129" s="54">
        <f t="shared" si="3"/>
        <v>0</v>
      </c>
      <c r="J129" s="81">
        <f t="shared" si="4"/>
        <v>0</v>
      </c>
      <c r="K129" s="78">
        <f t="shared" si="5"/>
        <v>0</v>
      </c>
    </row>
    <row r="130" spans="1:11">
      <c r="A130" s="39"/>
      <c r="B130" s="13"/>
      <c r="C130" s="32"/>
      <c r="D130" s="31"/>
      <c r="E130" s="33"/>
      <c r="F130" s="34"/>
      <c r="G130" s="35"/>
      <c r="H130" s="81"/>
      <c r="I130" s="54">
        <f t="shared" si="3"/>
        <v>0</v>
      </c>
      <c r="J130" s="81">
        <f t="shared" si="4"/>
        <v>0</v>
      </c>
      <c r="K130" s="78">
        <f t="shared" si="5"/>
        <v>0</v>
      </c>
    </row>
    <row r="131" spans="1:11">
      <c r="A131" s="39"/>
      <c r="B131" s="13"/>
      <c r="C131" s="32"/>
      <c r="D131" s="31"/>
      <c r="E131" s="33"/>
      <c r="F131" s="34"/>
      <c r="G131" s="35"/>
      <c r="H131" s="81"/>
      <c r="I131" s="54">
        <f t="shared" si="3"/>
        <v>0</v>
      </c>
      <c r="J131" s="81">
        <f t="shared" si="4"/>
        <v>0</v>
      </c>
      <c r="K131" s="78">
        <f t="shared" si="5"/>
        <v>0</v>
      </c>
    </row>
    <row r="132" spans="1:11">
      <c r="A132" s="39"/>
      <c r="B132" s="13"/>
      <c r="C132" s="32"/>
      <c r="D132" s="31"/>
      <c r="E132" s="33"/>
      <c r="F132" s="34"/>
      <c r="G132" s="35"/>
      <c r="H132" s="81"/>
      <c r="I132" s="54">
        <f t="shared" si="3"/>
        <v>0</v>
      </c>
      <c r="J132" s="81">
        <f t="shared" si="4"/>
        <v>0</v>
      </c>
      <c r="K132" s="78">
        <f t="shared" si="5"/>
        <v>0</v>
      </c>
    </row>
    <row r="133" spans="1:11">
      <c r="A133" s="39"/>
      <c r="B133" s="13"/>
      <c r="C133" s="32"/>
      <c r="D133" s="31"/>
      <c r="E133" s="33"/>
      <c r="F133" s="34"/>
      <c r="G133" s="35"/>
      <c r="H133" s="81"/>
      <c r="I133" s="54">
        <f t="shared" si="3"/>
        <v>0</v>
      </c>
      <c r="J133" s="81">
        <f t="shared" si="4"/>
        <v>0</v>
      </c>
      <c r="K133" s="78">
        <f t="shared" si="5"/>
        <v>0</v>
      </c>
    </row>
    <row r="134" spans="1:11">
      <c r="A134" s="39"/>
      <c r="B134" s="13"/>
      <c r="C134" s="32"/>
      <c r="D134" s="31"/>
      <c r="E134" s="25"/>
      <c r="F134" s="20"/>
      <c r="G134" s="35"/>
      <c r="H134" s="81"/>
      <c r="I134" s="54">
        <f t="shared" si="3"/>
        <v>0</v>
      </c>
      <c r="J134" s="81">
        <f t="shared" si="4"/>
        <v>0</v>
      </c>
      <c r="K134" s="78">
        <f t="shared" si="5"/>
        <v>0</v>
      </c>
    </row>
    <row r="135" spans="1:11">
      <c r="A135" s="39"/>
      <c r="B135" s="13"/>
      <c r="C135" s="32"/>
      <c r="D135" s="31"/>
      <c r="E135" s="25"/>
      <c r="F135" s="20"/>
      <c r="G135" s="23"/>
      <c r="H135" s="81"/>
      <c r="I135" s="54">
        <f t="shared" si="3"/>
        <v>0</v>
      </c>
      <c r="J135" s="81">
        <f t="shared" si="4"/>
        <v>0</v>
      </c>
      <c r="K135" s="78">
        <f t="shared" si="5"/>
        <v>0</v>
      </c>
    </row>
    <row r="136" spans="1:11">
      <c r="A136" s="39"/>
      <c r="B136" s="13"/>
      <c r="C136" s="32"/>
      <c r="D136" s="31"/>
      <c r="E136" s="33"/>
      <c r="F136" s="34"/>
      <c r="G136" s="23"/>
      <c r="H136" s="81"/>
      <c r="I136" s="54">
        <f t="shared" si="3"/>
        <v>0</v>
      </c>
      <c r="J136" s="81">
        <f t="shared" si="4"/>
        <v>0</v>
      </c>
      <c r="K136" s="78">
        <f t="shared" si="5"/>
        <v>0</v>
      </c>
    </row>
    <row r="137" spans="1:11">
      <c r="A137" s="39"/>
      <c r="B137" s="13"/>
      <c r="C137" s="32"/>
      <c r="D137" s="31"/>
      <c r="E137" s="33"/>
      <c r="F137" s="34"/>
      <c r="G137" s="23"/>
      <c r="H137" s="81"/>
      <c r="I137" s="54">
        <f t="shared" si="3"/>
        <v>0</v>
      </c>
      <c r="J137" s="81">
        <f t="shared" si="4"/>
        <v>0</v>
      </c>
      <c r="K137" s="78">
        <f t="shared" si="5"/>
        <v>0</v>
      </c>
    </row>
    <row r="138" spans="1:11">
      <c r="A138" s="39"/>
      <c r="B138" s="13"/>
      <c r="C138" s="32"/>
      <c r="D138" s="31"/>
      <c r="E138" s="33"/>
      <c r="F138" s="34"/>
      <c r="G138" s="23"/>
      <c r="H138" s="81"/>
      <c r="I138" s="54">
        <f t="shared" si="3"/>
        <v>0</v>
      </c>
      <c r="J138" s="81">
        <f t="shared" si="4"/>
        <v>0</v>
      </c>
      <c r="K138" s="78">
        <f t="shared" si="5"/>
        <v>0</v>
      </c>
    </row>
    <row r="139" spans="1:11">
      <c r="A139" s="39"/>
      <c r="B139" s="13"/>
      <c r="C139" s="32"/>
      <c r="D139" s="31"/>
      <c r="E139" s="33"/>
      <c r="F139" s="34"/>
      <c r="G139" s="23"/>
      <c r="H139" s="81"/>
      <c r="I139" s="54">
        <f t="shared" ref="I139:I202" si="6">H139*1.1</f>
        <v>0</v>
      </c>
      <c r="J139" s="81">
        <f t="shared" ref="J139:J202" si="7">H139*G139</f>
        <v>0</v>
      </c>
      <c r="K139" s="78">
        <f t="shared" si="5"/>
        <v>0</v>
      </c>
    </row>
    <row r="140" spans="1:11">
      <c r="A140" s="39"/>
      <c r="B140" s="13"/>
      <c r="C140" s="32"/>
      <c r="D140" s="31"/>
      <c r="E140" s="33"/>
      <c r="F140" s="34"/>
      <c r="G140" s="23"/>
      <c r="H140" s="81"/>
      <c r="I140" s="54">
        <f t="shared" si="6"/>
        <v>0</v>
      </c>
      <c r="J140" s="81">
        <f t="shared" si="7"/>
        <v>0</v>
      </c>
      <c r="K140" s="78">
        <f t="shared" ref="K140:K203" si="8">I140*G140</f>
        <v>0</v>
      </c>
    </row>
    <row r="141" spans="1:11">
      <c r="A141" s="39"/>
      <c r="B141" s="13"/>
      <c r="C141" s="32"/>
      <c r="D141" s="31"/>
      <c r="E141" s="25"/>
      <c r="F141" s="20"/>
      <c r="G141" s="23"/>
      <c r="H141" s="81"/>
      <c r="I141" s="54">
        <f t="shared" si="6"/>
        <v>0</v>
      </c>
      <c r="J141" s="81">
        <f t="shared" si="7"/>
        <v>0</v>
      </c>
      <c r="K141" s="78">
        <f t="shared" si="8"/>
        <v>0</v>
      </c>
    </row>
    <row r="142" spans="1:11">
      <c r="A142" s="39"/>
      <c r="B142" s="13"/>
      <c r="C142" s="32"/>
      <c r="D142" s="31"/>
      <c r="E142" s="25"/>
      <c r="F142" s="20"/>
      <c r="G142" s="23"/>
      <c r="H142" s="81"/>
      <c r="I142" s="54">
        <f t="shared" si="6"/>
        <v>0</v>
      </c>
      <c r="J142" s="81">
        <f t="shared" si="7"/>
        <v>0</v>
      </c>
      <c r="K142" s="78">
        <f t="shared" si="8"/>
        <v>0</v>
      </c>
    </row>
    <row r="143" spans="1:11">
      <c r="A143" s="39"/>
      <c r="B143" s="13"/>
      <c r="C143" s="32"/>
      <c r="D143" s="31"/>
      <c r="E143" s="25"/>
      <c r="F143" s="20"/>
      <c r="G143" s="23"/>
      <c r="H143" s="81"/>
      <c r="I143" s="54">
        <f t="shared" si="6"/>
        <v>0</v>
      </c>
      <c r="J143" s="81">
        <f t="shared" si="7"/>
        <v>0</v>
      </c>
      <c r="K143" s="78">
        <f t="shared" si="8"/>
        <v>0</v>
      </c>
    </row>
    <row r="144" spans="1:11">
      <c r="A144" s="39"/>
      <c r="B144" s="13"/>
      <c r="C144" s="32"/>
      <c r="D144" s="31"/>
      <c r="E144" s="33"/>
      <c r="F144" s="34"/>
      <c r="G144" s="34"/>
      <c r="H144" s="81"/>
      <c r="I144" s="54">
        <f t="shared" si="6"/>
        <v>0</v>
      </c>
      <c r="J144" s="81">
        <f t="shared" si="7"/>
        <v>0</v>
      </c>
      <c r="K144" s="78">
        <f t="shared" si="8"/>
        <v>0</v>
      </c>
    </row>
    <row r="145" spans="1:11">
      <c r="A145" s="39"/>
      <c r="B145" s="13"/>
      <c r="C145" s="32"/>
      <c r="D145" s="31"/>
      <c r="E145" s="33"/>
      <c r="F145" s="34"/>
      <c r="G145" s="35"/>
      <c r="H145" s="81"/>
      <c r="I145" s="54">
        <f t="shared" si="6"/>
        <v>0</v>
      </c>
      <c r="J145" s="81">
        <f t="shared" si="7"/>
        <v>0</v>
      </c>
      <c r="K145" s="78">
        <f t="shared" si="8"/>
        <v>0</v>
      </c>
    </row>
    <row r="146" spans="1:11">
      <c r="A146" s="39"/>
      <c r="B146" s="13"/>
      <c r="C146" s="32"/>
      <c r="D146" s="31"/>
      <c r="E146" s="33"/>
      <c r="F146" s="34"/>
      <c r="G146" s="35"/>
      <c r="H146" s="81"/>
      <c r="I146" s="54">
        <f t="shared" si="6"/>
        <v>0</v>
      </c>
      <c r="J146" s="81">
        <f t="shared" si="7"/>
        <v>0</v>
      </c>
      <c r="K146" s="78">
        <f t="shared" si="8"/>
        <v>0</v>
      </c>
    </row>
    <row r="147" spans="1:11">
      <c r="A147" s="39"/>
      <c r="B147" s="13"/>
      <c r="C147" s="32"/>
      <c r="D147" s="31"/>
      <c r="E147" s="33"/>
      <c r="F147" s="34"/>
      <c r="G147" s="35"/>
      <c r="H147" s="81"/>
      <c r="I147" s="54">
        <f t="shared" si="6"/>
        <v>0</v>
      </c>
      <c r="J147" s="81">
        <f t="shared" si="7"/>
        <v>0</v>
      </c>
      <c r="K147" s="78">
        <f t="shared" si="8"/>
        <v>0</v>
      </c>
    </row>
    <row r="148" spans="1:11">
      <c r="A148" s="39"/>
      <c r="B148" s="13"/>
      <c r="C148" s="32"/>
      <c r="D148" s="31"/>
      <c r="E148" s="33"/>
      <c r="F148" s="34"/>
      <c r="G148" s="35"/>
      <c r="H148" s="81"/>
      <c r="I148" s="54">
        <f t="shared" si="6"/>
        <v>0</v>
      </c>
      <c r="J148" s="81">
        <f t="shared" si="7"/>
        <v>0</v>
      </c>
      <c r="K148" s="78">
        <f t="shared" si="8"/>
        <v>0</v>
      </c>
    </row>
    <row r="149" spans="1:11">
      <c r="A149" s="39"/>
      <c r="B149" s="13"/>
      <c r="C149" s="32"/>
      <c r="D149" s="31"/>
      <c r="E149" s="33"/>
      <c r="F149" s="34"/>
      <c r="G149" s="35"/>
      <c r="H149" s="81"/>
      <c r="I149" s="54">
        <f t="shared" si="6"/>
        <v>0</v>
      </c>
      <c r="J149" s="81">
        <f t="shared" si="7"/>
        <v>0</v>
      </c>
      <c r="K149" s="78">
        <f t="shared" si="8"/>
        <v>0</v>
      </c>
    </row>
    <row r="150" spans="1:11">
      <c r="A150" s="39"/>
      <c r="B150" s="13"/>
      <c r="C150" s="32"/>
      <c r="D150" s="31"/>
      <c r="E150" s="33"/>
      <c r="F150" s="34"/>
      <c r="G150" s="35"/>
      <c r="H150" s="81"/>
      <c r="I150" s="54">
        <f t="shared" si="6"/>
        <v>0</v>
      </c>
      <c r="J150" s="81">
        <f t="shared" si="7"/>
        <v>0</v>
      </c>
      <c r="K150" s="78">
        <f t="shared" si="8"/>
        <v>0</v>
      </c>
    </row>
    <row r="151" spans="1:11">
      <c r="A151" s="39"/>
      <c r="B151" s="13"/>
      <c r="C151" s="32"/>
      <c r="D151" s="31"/>
      <c r="E151" s="33"/>
      <c r="F151" s="34"/>
      <c r="G151" s="35"/>
      <c r="H151" s="81"/>
      <c r="I151" s="54">
        <f t="shared" si="6"/>
        <v>0</v>
      </c>
      <c r="J151" s="81">
        <f t="shared" si="7"/>
        <v>0</v>
      </c>
      <c r="K151" s="78">
        <f t="shared" si="8"/>
        <v>0</v>
      </c>
    </row>
    <row r="152" spans="1:11">
      <c r="A152" s="39"/>
      <c r="B152" s="13"/>
      <c r="C152" s="32"/>
      <c r="D152" s="31"/>
      <c r="E152" s="33"/>
      <c r="F152" s="34"/>
      <c r="G152" s="35"/>
      <c r="H152" s="81"/>
      <c r="I152" s="54">
        <f t="shared" si="6"/>
        <v>0</v>
      </c>
      <c r="J152" s="81">
        <f t="shared" si="7"/>
        <v>0</v>
      </c>
      <c r="K152" s="78">
        <f t="shared" si="8"/>
        <v>0</v>
      </c>
    </row>
    <row r="153" spans="1:11">
      <c r="A153" s="39"/>
      <c r="B153" s="13"/>
      <c r="C153" s="32"/>
      <c r="D153" s="31"/>
      <c r="E153" s="33"/>
      <c r="F153" s="34"/>
      <c r="G153" s="35"/>
      <c r="H153" s="81"/>
      <c r="I153" s="54">
        <f t="shared" si="6"/>
        <v>0</v>
      </c>
      <c r="J153" s="81">
        <f t="shared" si="7"/>
        <v>0</v>
      </c>
      <c r="K153" s="78">
        <f t="shared" si="8"/>
        <v>0</v>
      </c>
    </row>
    <row r="154" spans="1:11">
      <c r="A154" s="39"/>
      <c r="B154" s="24"/>
      <c r="C154" s="32"/>
      <c r="D154" s="31"/>
      <c r="E154" s="33"/>
      <c r="F154" s="34"/>
      <c r="G154" s="23"/>
      <c r="H154" s="81"/>
      <c r="I154" s="54">
        <f t="shared" si="6"/>
        <v>0</v>
      </c>
      <c r="J154" s="81">
        <f t="shared" si="7"/>
        <v>0</v>
      </c>
      <c r="K154" s="78">
        <f t="shared" si="8"/>
        <v>0</v>
      </c>
    </row>
    <row r="155" spans="1:11">
      <c r="A155" s="39"/>
      <c r="B155" s="24"/>
      <c r="C155" s="32"/>
      <c r="D155" s="31"/>
      <c r="E155" s="33"/>
      <c r="F155" s="34"/>
      <c r="G155" s="23"/>
      <c r="H155" s="81"/>
      <c r="I155" s="54">
        <f t="shared" si="6"/>
        <v>0</v>
      </c>
      <c r="J155" s="81">
        <f t="shared" si="7"/>
        <v>0</v>
      </c>
      <c r="K155" s="78">
        <f t="shared" si="8"/>
        <v>0</v>
      </c>
    </row>
    <row r="156" spans="1:11">
      <c r="A156" s="39"/>
      <c r="B156" s="24"/>
      <c r="C156" s="32"/>
      <c r="D156" s="31"/>
      <c r="E156" s="33"/>
      <c r="F156" s="34"/>
      <c r="G156" s="23"/>
      <c r="H156" s="81"/>
      <c r="I156" s="54">
        <f t="shared" si="6"/>
        <v>0</v>
      </c>
      <c r="J156" s="81">
        <f t="shared" si="7"/>
        <v>0</v>
      </c>
      <c r="K156" s="78">
        <f t="shared" si="8"/>
        <v>0</v>
      </c>
    </row>
    <row r="157" spans="1:11">
      <c r="A157" s="39"/>
      <c r="B157" s="13"/>
      <c r="C157" s="32"/>
      <c r="D157" s="31"/>
      <c r="E157" s="25"/>
      <c r="F157" s="20"/>
      <c r="G157" s="23"/>
      <c r="H157" s="81"/>
      <c r="I157" s="54">
        <f t="shared" si="6"/>
        <v>0</v>
      </c>
      <c r="J157" s="81">
        <f t="shared" si="7"/>
        <v>0</v>
      </c>
      <c r="K157" s="78">
        <f t="shared" si="8"/>
        <v>0</v>
      </c>
    </row>
    <row r="158" spans="1:11">
      <c r="A158" s="39"/>
      <c r="B158" s="24"/>
      <c r="C158" s="32"/>
      <c r="D158" s="31"/>
      <c r="E158" s="33"/>
      <c r="F158" s="34"/>
      <c r="G158" s="23"/>
      <c r="H158" s="81"/>
      <c r="I158" s="54">
        <f t="shared" si="6"/>
        <v>0</v>
      </c>
      <c r="J158" s="81">
        <f t="shared" si="7"/>
        <v>0</v>
      </c>
      <c r="K158" s="78">
        <f t="shared" si="8"/>
        <v>0</v>
      </c>
    </row>
    <row r="159" spans="1:11">
      <c r="A159" s="39"/>
      <c r="B159" s="24"/>
      <c r="C159" s="32"/>
      <c r="D159" s="31"/>
      <c r="E159" s="33"/>
      <c r="F159" s="34"/>
      <c r="G159" s="23"/>
      <c r="H159" s="81"/>
      <c r="I159" s="54">
        <f t="shared" si="6"/>
        <v>0</v>
      </c>
      <c r="J159" s="81">
        <f t="shared" si="7"/>
        <v>0</v>
      </c>
      <c r="K159" s="78">
        <f t="shared" si="8"/>
        <v>0</v>
      </c>
    </row>
    <row r="160" spans="1:11">
      <c r="A160" s="39"/>
      <c r="B160" s="24"/>
      <c r="C160" s="32"/>
      <c r="D160" s="31"/>
      <c r="E160" s="33"/>
      <c r="F160" s="34"/>
      <c r="G160" s="23"/>
      <c r="H160" s="81"/>
      <c r="I160" s="54">
        <f t="shared" si="6"/>
        <v>0</v>
      </c>
      <c r="J160" s="81">
        <f t="shared" si="7"/>
        <v>0</v>
      </c>
      <c r="K160" s="78">
        <f t="shared" si="8"/>
        <v>0</v>
      </c>
    </row>
    <row r="161" spans="1:11">
      <c r="A161" s="39"/>
      <c r="B161" s="13"/>
      <c r="C161" s="32"/>
      <c r="D161" s="31"/>
      <c r="E161" s="25"/>
      <c r="F161" s="20"/>
      <c r="G161" s="23"/>
      <c r="H161" s="81"/>
      <c r="I161" s="54">
        <f t="shared" si="6"/>
        <v>0</v>
      </c>
      <c r="J161" s="81">
        <f t="shared" si="7"/>
        <v>0</v>
      </c>
      <c r="K161" s="78">
        <f t="shared" si="8"/>
        <v>0</v>
      </c>
    </row>
    <row r="162" spans="1:11">
      <c r="A162" s="39"/>
      <c r="B162" s="13"/>
      <c r="C162" s="32"/>
      <c r="D162" s="31"/>
      <c r="E162" s="33"/>
      <c r="F162" s="34"/>
      <c r="G162" s="35"/>
      <c r="H162" s="81"/>
      <c r="I162" s="54">
        <f t="shared" si="6"/>
        <v>0</v>
      </c>
      <c r="J162" s="81">
        <f t="shared" si="7"/>
        <v>0</v>
      </c>
      <c r="K162" s="78">
        <f t="shared" si="8"/>
        <v>0</v>
      </c>
    </row>
    <row r="163" spans="1:11">
      <c r="A163" s="39"/>
      <c r="B163" s="13"/>
      <c r="C163" s="32"/>
      <c r="D163" s="31"/>
      <c r="E163" s="33"/>
      <c r="F163" s="34"/>
      <c r="G163" s="35"/>
      <c r="H163" s="81"/>
      <c r="I163" s="54">
        <f t="shared" si="6"/>
        <v>0</v>
      </c>
      <c r="J163" s="81">
        <f t="shared" si="7"/>
        <v>0</v>
      </c>
      <c r="K163" s="78">
        <f t="shared" si="8"/>
        <v>0</v>
      </c>
    </row>
    <row r="164" spans="1:11">
      <c r="A164" s="39"/>
      <c r="B164" s="13"/>
      <c r="C164" s="32"/>
      <c r="D164" s="31"/>
      <c r="E164" s="33"/>
      <c r="F164" s="34"/>
      <c r="G164" s="35"/>
      <c r="H164" s="81"/>
      <c r="I164" s="54">
        <f t="shared" si="6"/>
        <v>0</v>
      </c>
      <c r="J164" s="81">
        <f t="shared" si="7"/>
        <v>0</v>
      </c>
      <c r="K164" s="78">
        <f t="shared" si="8"/>
        <v>0</v>
      </c>
    </row>
    <row r="165" spans="1:11">
      <c r="A165" s="39"/>
      <c r="B165" s="13"/>
      <c r="C165" s="32"/>
      <c r="D165" s="31"/>
      <c r="E165" s="33"/>
      <c r="F165" s="34"/>
      <c r="G165" s="35"/>
      <c r="H165" s="81"/>
      <c r="I165" s="54">
        <f t="shared" si="6"/>
        <v>0</v>
      </c>
      <c r="J165" s="81">
        <f t="shared" si="7"/>
        <v>0</v>
      </c>
      <c r="K165" s="78">
        <f t="shared" si="8"/>
        <v>0</v>
      </c>
    </row>
    <row r="166" spans="1:11">
      <c r="A166" s="39"/>
      <c r="B166" s="13"/>
      <c r="C166" s="32"/>
      <c r="D166" s="31"/>
      <c r="E166" s="33"/>
      <c r="F166" s="34"/>
      <c r="G166" s="35"/>
      <c r="H166" s="81"/>
      <c r="I166" s="54">
        <f t="shared" si="6"/>
        <v>0</v>
      </c>
      <c r="J166" s="81">
        <f t="shared" si="7"/>
        <v>0</v>
      </c>
      <c r="K166" s="78">
        <f t="shared" si="8"/>
        <v>0</v>
      </c>
    </row>
    <row r="167" spans="1:11">
      <c r="A167" s="39"/>
      <c r="B167" s="13"/>
      <c r="C167" s="32"/>
      <c r="D167" s="31"/>
      <c r="E167" s="33"/>
      <c r="F167" s="34"/>
      <c r="G167" s="35"/>
      <c r="H167" s="81"/>
      <c r="I167" s="54">
        <f t="shared" si="6"/>
        <v>0</v>
      </c>
      <c r="J167" s="81">
        <f t="shared" si="7"/>
        <v>0</v>
      </c>
      <c r="K167" s="78">
        <f t="shared" si="8"/>
        <v>0</v>
      </c>
    </row>
    <row r="168" spans="1:11">
      <c r="A168" s="39"/>
      <c r="B168" s="13"/>
      <c r="C168" s="32"/>
      <c r="D168" s="31"/>
      <c r="E168" s="33"/>
      <c r="F168" s="34"/>
      <c r="G168" s="34"/>
      <c r="H168" s="81"/>
      <c r="I168" s="54">
        <f t="shared" si="6"/>
        <v>0</v>
      </c>
      <c r="J168" s="81">
        <f t="shared" si="7"/>
        <v>0</v>
      </c>
      <c r="K168" s="78">
        <f t="shared" si="8"/>
        <v>0</v>
      </c>
    </row>
    <row r="169" spans="1:11">
      <c r="A169" s="39"/>
      <c r="B169" s="13"/>
      <c r="C169" s="32"/>
      <c r="D169" s="31"/>
      <c r="E169" s="37"/>
      <c r="F169" s="34"/>
      <c r="G169" s="34"/>
      <c r="H169" s="81"/>
      <c r="I169" s="54">
        <f t="shared" si="6"/>
        <v>0</v>
      </c>
      <c r="J169" s="81">
        <f t="shared" si="7"/>
        <v>0</v>
      </c>
      <c r="K169" s="78">
        <f t="shared" si="8"/>
        <v>0</v>
      </c>
    </row>
    <row r="170" spans="1:11">
      <c r="A170" s="39"/>
      <c r="B170" s="13"/>
      <c r="C170" s="32"/>
      <c r="D170" s="31"/>
      <c r="E170" s="33"/>
      <c r="F170" s="34"/>
      <c r="G170" s="34"/>
      <c r="H170" s="81"/>
      <c r="I170" s="54">
        <f t="shared" si="6"/>
        <v>0</v>
      </c>
      <c r="J170" s="81">
        <f t="shared" si="7"/>
        <v>0</v>
      </c>
      <c r="K170" s="78">
        <f t="shared" si="8"/>
        <v>0</v>
      </c>
    </row>
    <row r="171" spans="1:11">
      <c r="A171" s="39"/>
      <c r="B171" s="13"/>
      <c r="C171" s="32"/>
      <c r="D171" s="31"/>
      <c r="E171" s="33"/>
      <c r="F171" s="34"/>
      <c r="G171" s="34"/>
      <c r="H171" s="81"/>
      <c r="I171" s="54">
        <f t="shared" si="6"/>
        <v>0</v>
      </c>
      <c r="J171" s="81">
        <f t="shared" si="7"/>
        <v>0</v>
      </c>
      <c r="K171" s="78">
        <f t="shared" si="8"/>
        <v>0</v>
      </c>
    </row>
    <row r="172" spans="1:11">
      <c r="A172" s="39"/>
      <c r="B172" s="13"/>
      <c r="C172" s="32"/>
      <c r="D172" s="31"/>
      <c r="E172" s="33"/>
      <c r="F172" s="34"/>
      <c r="G172" s="34"/>
      <c r="H172" s="81"/>
      <c r="I172" s="54">
        <f t="shared" si="6"/>
        <v>0</v>
      </c>
      <c r="J172" s="81">
        <f t="shared" si="7"/>
        <v>0</v>
      </c>
      <c r="K172" s="78">
        <f t="shared" si="8"/>
        <v>0</v>
      </c>
    </row>
    <row r="173" spans="1:11">
      <c r="A173" s="39"/>
      <c r="B173" s="13"/>
      <c r="C173" s="32"/>
      <c r="D173" s="31"/>
      <c r="E173" s="33"/>
      <c r="F173" s="34"/>
      <c r="G173" s="34"/>
      <c r="H173" s="81"/>
      <c r="I173" s="54">
        <f t="shared" si="6"/>
        <v>0</v>
      </c>
      <c r="J173" s="81">
        <f t="shared" si="7"/>
        <v>0</v>
      </c>
      <c r="K173" s="78">
        <f t="shared" si="8"/>
        <v>0</v>
      </c>
    </row>
    <row r="174" spans="1:11">
      <c r="A174" s="39"/>
      <c r="B174" s="13"/>
      <c r="C174" s="32"/>
      <c r="D174" s="31"/>
      <c r="E174" s="33"/>
      <c r="F174" s="34"/>
      <c r="G174" s="34"/>
      <c r="H174" s="81"/>
      <c r="I174" s="54">
        <f t="shared" si="6"/>
        <v>0</v>
      </c>
      <c r="J174" s="81">
        <f t="shared" si="7"/>
        <v>0</v>
      </c>
      <c r="K174" s="78">
        <f t="shared" si="8"/>
        <v>0</v>
      </c>
    </row>
    <row r="175" spans="1:11">
      <c r="A175" s="39"/>
      <c r="B175" s="13"/>
      <c r="C175" s="32"/>
      <c r="D175" s="31"/>
      <c r="E175" s="33"/>
      <c r="F175" s="34"/>
      <c r="G175" s="35"/>
      <c r="H175" s="81"/>
      <c r="I175" s="54">
        <f t="shared" si="6"/>
        <v>0</v>
      </c>
      <c r="J175" s="81">
        <f t="shared" si="7"/>
        <v>0</v>
      </c>
      <c r="K175" s="78">
        <f t="shared" si="8"/>
        <v>0</v>
      </c>
    </row>
    <row r="176" spans="1:11">
      <c r="A176" s="39"/>
      <c r="B176" s="13"/>
      <c r="C176" s="32"/>
      <c r="D176" s="31"/>
      <c r="E176" s="33"/>
      <c r="F176" s="34"/>
      <c r="G176" s="35"/>
      <c r="H176" s="81"/>
      <c r="I176" s="54">
        <f t="shared" si="6"/>
        <v>0</v>
      </c>
      <c r="J176" s="81">
        <f t="shared" si="7"/>
        <v>0</v>
      </c>
      <c r="K176" s="78">
        <f t="shared" si="8"/>
        <v>0</v>
      </c>
    </row>
    <row r="177" spans="1:11">
      <c r="A177" s="39"/>
      <c r="B177" s="13"/>
      <c r="C177" s="32"/>
      <c r="D177" s="31"/>
      <c r="E177" s="33"/>
      <c r="F177" s="34"/>
      <c r="G177" s="35"/>
      <c r="H177" s="81"/>
      <c r="I177" s="54">
        <f t="shared" si="6"/>
        <v>0</v>
      </c>
      <c r="J177" s="81">
        <f t="shared" si="7"/>
        <v>0</v>
      </c>
      <c r="K177" s="78">
        <f t="shared" si="8"/>
        <v>0</v>
      </c>
    </row>
    <row r="178" spans="1:11">
      <c r="A178" s="39"/>
      <c r="B178" s="13"/>
      <c r="C178" s="32"/>
      <c r="D178" s="31"/>
      <c r="E178" s="33"/>
      <c r="F178" s="34"/>
      <c r="G178" s="35"/>
      <c r="H178" s="81"/>
      <c r="I178" s="54">
        <f t="shared" si="6"/>
        <v>0</v>
      </c>
      <c r="J178" s="81">
        <f t="shared" si="7"/>
        <v>0</v>
      </c>
      <c r="K178" s="78">
        <f t="shared" si="8"/>
        <v>0</v>
      </c>
    </row>
    <row r="179" spans="1:11">
      <c r="A179" s="39"/>
      <c r="B179" s="13"/>
      <c r="C179" s="32"/>
      <c r="D179" s="31"/>
      <c r="E179" s="33"/>
      <c r="F179" s="34"/>
      <c r="G179" s="35"/>
      <c r="H179" s="81"/>
      <c r="I179" s="54">
        <f t="shared" si="6"/>
        <v>0</v>
      </c>
      <c r="J179" s="81">
        <f t="shared" si="7"/>
        <v>0</v>
      </c>
      <c r="K179" s="78">
        <f t="shared" si="8"/>
        <v>0</v>
      </c>
    </row>
    <row r="180" spans="1:11">
      <c r="A180" s="39"/>
      <c r="B180" s="13"/>
      <c r="C180" s="32"/>
      <c r="D180" s="31"/>
      <c r="E180" s="33"/>
      <c r="F180" s="34"/>
      <c r="G180" s="35"/>
      <c r="H180" s="81"/>
      <c r="I180" s="54">
        <f t="shared" si="6"/>
        <v>0</v>
      </c>
      <c r="J180" s="81">
        <f t="shared" si="7"/>
        <v>0</v>
      </c>
      <c r="K180" s="78">
        <f t="shared" si="8"/>
        <v>0</v>
      </c>
    </row>
    <row r="181" spans="1:11">
      <c r="A181" s="39"/>
      <c r="B181" s="13"/>
      <c r="C181" s="32"/>
      <c r="D181" s="31"/>
      <c r="E181" s="33"/>
      <c r="F181" s="34"/>
      <c r="G181" s="35"/>
      <c r="H181" s="81"/>
      <c r="I181" s="54">
        <f t="shared" si="6"/>
        <v>0</v>
      </c>
      <c r="J181" s="81">
        <f t="shared" si="7"/>
        <v>0</v>
      </c>
      <c r="K181" s="78">
        <f t="shared" si="8"/>
        <v>0</v>
      </c>
    </row>
    <row r="182" spans="1:11">
      <c r="A182" s="39"/>
      <c r="B182" s="13"/>
      <c r="C182" s="32"/>
      <c r="D182" s="31"/>
      <c r="E182" s="33"/>
      <c r="F182" s="34"/>
      <c r="G182" s="35"/>
      <c r="H182" s="81"/>
      <c r="I182" s="54">
        <f t="shared" si="6"/>
        <v>0</v>
      </c>
      <c r="J182" s="81">
        <f t="shared" si="7"/>
        <v>0</v>
      </c>
      <c r="K182" s="78">
        <f t="shared" si="8"/>
        <v>0</v>
      </c>
    </row>
    <row r="183" spans="1:11">
      <c r="A183" s="39"/>
      <c r="B183" s="13"/>
      <c r="C183" s="32"/>
      <c r="D183" s="31"/>
      <c r="E183" s="33"/>
      <c r="F183" s="34"/>
      <c r="G183" s="35"/>
      <c r="H183" s="81"/>
      <c r="I183" s="54">
        <f t="shared" si="6"/>
        <v>0</v>
      </c>
      <c r="J183" s="81">
        <f t="shared" si="7"/>
        <v>0</v>
      </c>
      <c r="K183" s="78">
        <f t="shared" si="8"/>
        <v>0</v>
      </c>
    </row>
    <row r="184" spans="1:11">
      <c r="A184" s="39"/>
      <c r="B184" s="13"/>
      <c r="C184" s="32"/>
      <c r="D184" s="31"/>
      <c r="E184" s="33"/>
      <c r="F184" s="34"/>
      <c r="G184" s="35"/>
      <c r="H184" s="81"/>
      <c r="I184" s="54">
        <f t="shared" si="6"/>
        <v>0</v>
      </c>
      <c r="J184" s="81">
        <f t="shared" si="7"/>
        <v>0</v>
      </c>
      <c r="K184" s="78">
        <f t="shared" si="8"/>
        <v>0</v>
      </c>
    </row>
    <row r="185" spans="1:11">
      <c r="A185" s="39"/>
      <c r="B185" s="13"/>
      <c r="C185" s="32"/>
      <c r="D185" s="31"/>
      <c r="E185" s="33"/>
      <c r="F185" s="34"/>
      <c r="G185" s="35"/>
      <c r="H185" s="81"/>
      <c r="I185" s="54">
        <f t="shared" si="6"/>
        <v>0</v>
      </c>
      <c r="J185" s="81">
        <f t="shared" si="7"/>
        <v>0</v>
      </c>
      <c r="K185" s="78">
        <f t="shared" si="8"/>
        <v>0</v>
      </c>
    </row>
    <row r="186" spans="1:11">
      <c r="A186" s="39"/>
      <c r="B186" s="13"/>
      <c r="C186" s="32"/>
      <c r="D186" s="31"/>
      <c r="E186" s="33"/>
      <c r="F186" s="34"/>
      <c r="G186" s="34"/>
      <c r="H186" s="81"/>
      <c r="I186" s="54">
        <f t="shared" si="6"/>
        <v>0</v>
      </c>
      <c r="J186" s="81">
        <f t="shared" si="7"/>
        <v>0</v>
      </c>
      <c r="K186" s="78">
        <f t="shared" si="8"/>
        <v>0</v>
      </c>
    </row>
    <row r="187" spans="1:11">
      <c r="A187" s="39"/>
      <c r="B187" s="13"/>
      <c r="C187" s="32"/>
      <c r="D187" s="31"/>
      <c r="E187" s="33"/>
      <c r="F187" s="34"/>
      <c r="G187" s="34"/>
      <c r="H187" s="81"/>
      <c r="I187" s="54">
        <f t="shared" si="6"/>
        <v>0</v>
      </c>
      <c r="J187" s="81">
        <f t="shared" si="7"/>
        <v>0</v>
      </c>
      <c r="K187" s="78">
        <f t="shared" si="8"/>
        <v>0</v>
      </c>
    </row>
    <row r="188" spans="1:11">
      <c r="A188" s="39"/>
      <c r="B188" s="13"/>
      <c r="C188" s="32"/>
      <c r="D188" s="31"/>
      <c r="E188" s="33"/>
      <c r="F188" s="34"/>
      <c r="G188" s="34"/>
      <c r="H188" s="81"/>
      <c r="I188" s="54">
        <f t="shared" si="6"/>
        <v>0</v>
      </c>
      <c r="J188" s="81">
        <f t="shared" si="7"/>
        <v>0</v>
      </c>
      <c r="K188" s="78">
        <f t="shared" si="8"/>
        <v>0</v>
      </c>
    </row>
    <row r="189" spans="1:11">
      <c r="A189" s="39"/>
      <c r="B189" s="13"/>
      <c r="C189" s="32"/>
      <c r="D189" s="31"/>
      <c r="E189" s="33"/>
      <c r="F189" s="34"/>
      <c r="G189" s="34"/>
      <c r="H189" s="81"/>
      <c r="I189" s="54">
        <f t="shared" si="6"/>
        <v>0</v>
      </c>
      <c r="J189" s="81">
        <f t="shared" si="7"/>
        <v>0</v>
      </c>
      <c r="K189" s="78">
        <f t="shared" si="8"/>
        <v>0</v>
      </c>
    </row>
    <row r="190" spans="1:11">
      <c r="A190" s="39"/>
      <c r="B190" s="13"/>
      <c r="C190" s="32"/>
      <c r="D190" s="31"/>
      <c r="E190" s="33"/>
      <c r="F190" s="34"/>
      <c r="G190" s="34"/>
      <c r="H190" s="81"/>
      <c r="I190" s="54">
        <f t="shared" si="6"/>
        <v>0</v>
      </c>
      <c r="J190" s="81">
        <f t="shared" si="7"/>
        <v>0</v>
      </c>
      <c r="K190" s="78">
        <f t="shared" si="8"/>
        <v>0</v>
      </c>
    </row>
    <row r="191" spans="1:11">
      <c r="A191" s="39"/>
      <c r="B191" s="13"/>
      <c r="C191" s="32"/>
      <c r="D191" s="31"/>
      <c r="E191" s="33"/>
      <c r="F191" s="34"/>
      <c r="G191" s="34"/>
      <c r="H191" s="81"/>
      <c r="I191" s="54">
        <f t="shared" si="6"/>
        <v>0</v>
      </c>
      <c r="J191" s="81">
        <f t="shared" si="7"/>
        <v>0</v>
      </c>
      <c r="K191" s="78">
        <f t="shared" si="8"/>
        <v>0</v>
      </c>
    </row>
    <row r="192" spans="1:11">
      <c r="A192" s="39"/>
      <c r="B192" s="13"/>
      <c r="C192" s="32"/>
      <c r="D192" s="31"/>
      <c r="E192" s="33"/>
      <c r="F192" s="34"/>
      <c r="G192" s="35"/>
      <c r="H192" s="81"/>
      <c r="I192" s="54">
        <f t="shared" si="6"/>
        <v>0</v>
      </c>
      <c r="J192" s="81">
        <f t="shared" si="7"/>
        <v>0</v>
      </c>
      <c r="K192" s="78">
        <f t="shared" si="8"/>
        <v>0</v>
      </c>
    </row>
    <row r="193" spans="1:11">
      <c r="A193" s="39"/>
      <c r="B193" s="13"/>
      <c r="C193" s="32"/>
      <c r="D193" s="31"/>
      <c r="E193" s="33"/>
      <c r="F193" s="34"/>
      <c r="G193" s="35"/>
      <c r="H193" s="81"/>
      <c r="I193" s="54">
        <f t="shared" si="6"/>
        <v>0</v>
      </c>
      <c r="J193" s="81">
        <f t="shared" si="7"/>
        <v>0</v>
      </c>
      <c r="K193" s="78">
        <f t="shared" si="8"/>
        <v>0</v>
      </c>
    </row>
    <row r="194" spans="1:11">
      <c r="A194" s="39"/>
      <c r="B194" s="13"/>
      <c r="C194" s="32"/>
      <c r="D194" s="31"/>
      <c r="E194" s="33"/>
      <c r="F194" s="34"/>
      <c r="G194" s="35"/>
      <c r="H194" s="81"/>
      <c r="I194" s="54">
        <f t="shared" si="6"/>
        <v>0</v>
      </c>
      <c r="J194" s="81">
        <f t="shared" si="7"/>
        <v>0</v>
      </c>
      <c r="K194" s="78">
        <f t="shared" si="8"/>
        <v>0</v>
      </c>
    </row>
    <row r="195" spans="1:11">
      <c r="A195" s="39"/>
      <c r="B195" s="13"/>
      <c r="C195" s="32"/>
      <c r="D195" s="31"/>
      <c r="E195" s="33"/>
      <c r="F195" s="34"/>
      <c r="G195" s="34"/>
      <c r="H195" s="81"/>
      <c r="I195" s="54">
        <f t="shared" si="6"/>
        <v>0</v>
      </c>
      <c r="J195" s="81">
        <f t="shared" si="7"/>
        <v>0</v>
      </c>
      <c r="K195" s="78">
        <f t="shared" si="8"/>
        <v>0</v>
      </c>
    </row>
    <row r="196" spans="1:11">
      <c r="A196" s="39"/>
      <c r="B196" s="13"/>
      <c r="C196" s="32"/>
      <c r="D196" s="31"/>
      <c r="E196" s="33"/>
      <c r="F196" s="34"/>
      <c r="G196" s="34"/>
      <c r="H196" s="81"/>
      <c r="I196" s="54">
        <f t="shared" si="6"/>
        <v>0</v>
      </c>
      <c r="J196" s="81">
        <f t="shared" si="7"/>
        <v>0</v>
      </c>
      <c r="K196" s="78">
        <f t="shared" si="8"/>
        <v>0</v>
      </c>
    </row>
    <row r="197" spans="1:11">
      <c r="A197" s="39"/>
      <c r="B197" s="13"/>
      <c r="C197" s="32"/>
      <c r="D197" s="31"/>
      <c r="E197" s="33"/>
      <c r="F197" s="34"/>
      <c r="G197" s="34"/>
      <c r="H197" s="81"/>
      <c r="I197" s="54">
        <f t="shared" si="6"/>
        <v>0</v>
      </c>
      <c r="J197" s="81">
        <f t="shared" si="7"/>
        <v>0</v>
      </c>
      <c r="K197" s="78">
        <f t="shared" si="8"/>
        <v>0</v>
      </c>
    </row>
    <row r="198" spans="1:11">
      <c r="A198" s="39"/>
      <c r="B198" s="13"/>
      <c r="C198" s="32"/>
      <c r="D198" s="31"/>
      <c r="E198" s="33"/>
      <c r="F198" s="34"/>
      <c r="G198" s="35"/>
      <c r="H198" s="81"/>
      <c r="I198" s="54">
        <f t="shared" si="6"/>
        <v>0</v>
      </c>
      <c r="J198" s="81">
        <f t="shared" si="7"/>
        <v>0</v>
      </c>
      <c r="K198" s="78">
        <f t="shared" si="8"/>
        <v>0</v>
      </c>
    </row>
    <row r="199" spans="1:11">
      <c r="A199" s="39"/>
      <c r="B199" s="13"/>
      <c r="C199" s="32"/>
      <c r="D199" s="31"/>
      <c r="E199" s="33"/>
      <c r="F199" s="34"/>
      <c r="G199" s="35"/>
      <c r="H199" s="81"/>
      <c r="I199" s="54">
        <f t="shared" si="6"/>
        <v>0</v>
      </c>
      <c r="J199" s="81">
        <f t="shared" si="7"/>
        <v>0</v>
      </c>
      <c r="K199" s="78">
        <f t="shared" si="8"/>
        <v>0</v>
      </c>
    </row>
    <row r="200" spans="1:11">
      <c r="A200" s="39"/>
      <c r="B200" s="13"/>
      <c r="C200" s="32"/>
      <c r="D200" s="31"/>
      <c r="E200" s="33"/>
      <c r="F200" s="34"/>
      <c r="G200" s="35"/>
      <c r="H200" s="81"/>
      <c r="I200" s="54">
        <f t="shared" si="6"/>
        <v>0</v>
      </c>
      <c r="J200" s="81">
        <f t="shared" si="7"/>
        <v>0</v>
      </c>
      <c r="K200" s="78">
        <f t="shared" si="8"/>
        <v>0</v>
      </c>
    </row>
    <row r="201" spans="1:11">
      <c r="A201" s="39"/>
      <c r="B201" s="13"/>
      <c r="C201" s="32"/>
      <c r="D201" s="31"/>
      <c r="E201" s="33"/>
      <c r="F201" s="34"/>
      <c r="G201" s="35"/>
      <c r="H201" s="81"/>
      <c r="I201" s="54">
        <f t="shared" si="6"/>
        <v>0</v>
      </c>
      <c r="J201" s="81">
        <f t="shared" si="7"/>
        <v>0</v>
      </c>
      <c r="K201" s="78">
        <f t="shared" si="8"/>
        <v>0</v>
      </c>
    </row>
    <row r="202" spans="1:11">
      <c r="A202" s="39"/>
      <c r="B202" s="13"/>
      <c r="C202" s="32"/>
      <c r="D202" s="31"/>
      <c r="E202" s="33"/>
      <c r="F202" s="34"/>
      <c r="G202" s="35"/>
      <c r="H202" s="81"/>
      <c r="I202" s="54">
        <f t="shared" si="6"/>
        <v>0</v>
      </c>
      <c r="J202" s="81">
        <f t="shared" si="7"/>
        <v>0</v>
      </c>
      <c r="K202" s="78">
        <f t="shared" si="8"/>
        <v>0</v>
      </c>
    </row>
    <row r="203" spans="1:11">
      <c r="A203" s="39"/>
      <c r="B203" s="13"/>
      <c r="C203" s="32"/>
      <c r="D203" s="31"/>
      <c r="E203" s="33"/>
      <c r="F203" s="34"/>
      <c r="G203" s="35"/>
      <c r="H203" s="81"/>
      <c r="I203" s="54">
        <f t="shared" ref="I203:I266" si="9">H203*1.1</f>
        <v>0</v>
      </c>
      <c r="J203" s="81">
        <f t="shared" ref="J203:J266" si="10">H203*G203</f>
        <v>0</v>
      </c>
      <c r="K203" s="78">
        <f t="shared" si="8"/>
        <v>0</v>
      </c>
    </row>
    <row r="204" spans="1:11">
      <c r="A204" s="39"/>
      <c r="B204" s="13"/>
      <c r="C204" s="32"/>
      <c r="D204" s="31"/>
      <c r="E204" s="33"/>
      <c r="F204" s="34"/>
      <c r="G204" s="35"/>
      <c r="H204" s="81"/>
      <c r="I204" s="54">
        <f t="shared" si="9"/>
        <v>0</v>
      </c>
      <c r="J204" s="81">
        <f t="shared" si="10"/>
        <v>0</v>
      </c>
      <c r="K204" s="78">
        <f t="shared" ref="K204:K267" si="11">I204*G204</f>
        <v>0</v>
      </c>
    </row>
    <row r="205" spans="1:11">
      <c r="A205" s="39"/>
      <c r="B205" s="13"/>
      <c r="C205" s="32"/>
      <c r="D205" s="31"/>
      <c r="E205" s="33"/>
      <c r="F205" s="34"/>
      <c r="G205" s="35"/>
      <c r="H205" s="81"/>
      <c r="I205" s="54">
        <f t="shared" si="9"/>
        <v>0</v>
      </c>
      <c r="J205" s="81">
        <f t="shared" si="10"/>
        <v>0</v>
      </c>
      <c r="K205" s="78">
        <f t="shared" si="11"/>
        <v>0</v>
      </c>
    </row>
    <row r="206" spans="1:11">
      <c r="A206" s="39"/>
      <c r="B206" s="13"/>
      <c r="C206" s="32"/>
      <c r="D206" s="31"/>
      <c r="E206" s="33"/>
      <c r="F206" s="34"/>
      <c r="G206" s="35"/>
      <c r="H206" s="81"/>
      <c r="I206" s="54">
        <f t="shared" si="9"/>
        <v>0</v>
      </c>
      <c r="J206" s="81">
        <f t="shared" si="10"/>
        <v>0</v>
      </c>
      <c r="K206" s="78">
        <f t="shared" si="11"/>
        <v>0</v>
      </c>
    </row>
    <row r="207" spans="1:11">
      <c r="A207" s="39"/>
      <c r="B207" s="13"/>
      <c r="C207" s="32"/>
      <c r="D207" s="31"/>
      <c r="E207" s="33"/>
      <c r="F207" s="34"/>
      <c r="G207" s="35"/>
      <c r="H207" s="81"/>
      <c r="I207" s="54">
        <f t="shared" si="9"/>
        <v>0</v>
      </c>
      <c r="J207" s="81">
        <f t="shared" si="10"/>
        <v>0</v>
      </c>
      <c r="K207" s="78">
        <f t="shared" si="11"/>
        <v>0</v>
      </c>
    </row>
    <row r="208" spans="1:11">
      <c r="A208" s="39"/>
      <c r="B208" s="13"/>
      <c r="C208" s="32"/>
      <c r="D208" s="31"/>
      <c r="E208" s="33"/>
      <c r="F208" s="34"/>
      <c r="G208" s="35"/>
      <c r="H208" s="81"/>
      <c r="I208" s="54">
        <f t="shared" si="9"/>
        <v>0</v>
      </c>
      <c r="J208" s="81">
        <f t="shared" si="10"/>
        <v>0</v>
      </c>
      <c r="K208" s="78">
        <f t="shared" si="11"/>
        <v>0</v>
      </c>
    </row>
    <row r="209" spans="1:11">
      <c r="A209" s="39"/>
      <c r="B209" s="13"/>
      <c r="C209" s="32"/>
      <c r="D209" s="31"/>
      <c r="E209" s="33"/>
      <c r="F209" s="34"/>
      <c r="G209" s="35"/>
      <c r="H209" s="81"/>
      <c r="I209" s="54">
        <f t="shared" si="9"/>
        <v>0</v>
      </c>
      <c r="J209" s="81">
        <f t="shared" si="10"/>
        <v>0</v>
      </c>
      <c r="K209" s="78">
        <f t="shared" si="11"/>
        <v>0</v>
      </c>
    </row>
    <row r="210" spans="1:11">
      <c r="A210" s="39"/>
      <c r="B210" s="13"/>
      <c r="C210" s="32"/>
      <c r="D210" s="31"/>
      <c r="E210" s="33"/>
      <c r="F210" s="34"/>
      <c r="G210" s="35"/>
      <c r="H210" s="81"/>
      <c r="I210" s="54">
        <f t="shared" si="9"/>
        <v>0</v>
      </c>
      <c r="J210" s="81">
        <f t="shared" si="10"/>
        <v>0</v>
      </c>
      <c r="K210" s="78">
        <f t="shared" si="11"/>
        <v>0</v>
      </c>
    </row>
    <row r="211" spans="1:11">
      <c r="A211" s="39"/>
      <c r="B211" s="13"/>
      <c r="C211" s="32"/>
      <c r="D211" s="31"/>
      <c r="E211" s="25"/>
      <c r="F211" s="23"/>
      <c r="G211" s="23"/>
      <c r="H211" s="81"/>
      <c r="I211" s="54">
        <f t="shared" si="9"/>
        <v>0</v>
      </c>
      <c r="J211" s="81">
        <f t="shared" si="10"/>
        <v>0</v>
      </c>
      <c r="K211" s="78">
        <f t="shared" si="11"/>
        <v>0</v>
      </c>
    </row>
    <row r="212" spans="1:11">
      <c r="A212" s="39"/>
      <c r="B212" s="13"/>
      <c r="C212" s="32"/>
      <c r="D212" s="31"/>
      <c r="E212" s="25"/>
      <c r="F212" s="23"/>
      <c r="G212" s="23"/>
      <c r="H212" s="81"/>
      <c r="I212" s="54">
        <f t="shared" si="9"/>
        <v>0</v>
      </c>
      <c r="J212" s="81">
        <f t="shared" si="10"/>
        <v>0</v>
      </c>
      <c r="K212" s="78">
        <f t="shared" si="11"/>
        <v>0</v>
      </c>
    </row>
    <row r="213" spans="1:11">
      <c r="A213" s="39"/>
      <c r="B213" s="13"/>
      <c r="C213" s="32"/>
      <c r="D213" s="31"/>
      <c r="E213" s="25"/>
      <c r="F213" s="20"/>
      <c r="G213" s="23"/>
      <c r="H213" s="81"/>
      <c r="I213" s="54">
        <f t="shared" si="9"/>
        <v>0</v>
      </c>
      <c r="J213" s="81">
        <f t="shared" si="10"/>
        <v>0</v>
      </c>
      <c r="K213" s="78">
        <f t="shared" si="11"/>
        <v>0</v>
      </c>
    </row>
    <row r="214" spans="1:11">
      <c r="A214" s="39"/>
      <c r="B214" s="13"/>
      <c r="C214" s="32"/>
      <c r="D214" s="31"/>
      <c r="E214" s="25"/>
      <c r="F214" s="20"/>
      <c r="G214" s="23"/>
      <c r="H214" s="81"/>
      <c r="I214" s="54">
        <f t="shared" si="9"/>
        <v>0</v>
      </c>
      <c r="J214" s="81">
        <f t="shared" si="10"/>
        <v>0</v>
      </c>
      <c r="K214" s="78">
        <f t="shared" si="11"/>
        <v>0</v>
      </c>
    </row>
    <row r="215" spans="1:11">
      <c r="A215" s="39"/>
      <c r="B215" s="13"/>
      <c r="C215" s="32"/>
      <c r="D215" s="31"/>
      <c r="E215" s="25"/>
      <c r="F215" s="20"/>
      <c r="G215" s="23"/>
      <c r="H215" s="81"/>
      <c r="I215" s="54">
        <f t="shared" si="9"/>
        <v>0</v>
      </c>
      <c r="J215" s="81">
        <f t="shared" si="10"/>
        <v>0</v>
      </c>
      <c r="K215" s="78">
        <f t="shared" si="11"/>
        <v>0</v>
      </c>
    </row>
    <row r="216" spans="1:11">
      <c r="A216" s="39"/>
      <c r="B216" s="13"/>
      <c r="C216" s="32"/>
      <c r="D216" s="31"/>
      <c r="E216" s="33"/>
      <c r="F216" s="34"/>
      <c r="G216" s="35"/>
      <c r="H216" s="81"/>
      <c r="I216" s="54">
        <f t="shared" si="9"/>
        <v>0</v>
      </c>
      <c r="J216" s="81">
        <f t="shared" si="10"/>
        <v>0</v>
      </c>
      <c r="K216" s="78">
        <f t="shared" si="11"/>
        <v>0</v>
      </c>
    </row>
    <row r="217" spans="1:11">
      <c r="A217" s="39"/>
      <c r="B217" s="13"/>
      <c r="C217" s="32"/>
      <c r="D217" s="31"/>
      <c r="E217" s="25"/>
      <c r="F217" s="20"/>
      <c r="G217" s="23"/>
      <c r="H217" s="81"/>
      <c r="I217" s="54">
        <f t="shared" si="9"/>
        <v>0</v>
      </c>
      <c r="J217" s="81">
        <f t="shared" si="10"/>
        <v>0</v>
      </c>
      <c r="K217" s="78">
        <f t="shared" si="11"/>
        <v>0</v>
      </c>
    </row>
    <row r="218" spans="1:11">
      <c r="A218" s="39"/>
      <c r="B218" s="13"/>
      <c r="C218" s="32"/>
      <c r="D218" s="31"/>
      <c r="E218" s="33"/>
      <c r="F218" s="34"/>
      <c r="G218" s="23"/>
      <c r="H218" s="81"/>
      <c r="I218" s="54">
        <f t="shared" si="9"/>
        <v>0</v>
      </c>
      <c r="J218" s="81">
        <f t="shared" si="10"/>
        <v>0</v>
      </c>
      <c r="K218" s="78">
        <f t="shared" si="11"/>
        <v>0</v>
      </c>
    </row>
    <row r="219" spans="1:11">
      <c r="A219" s="39"/>
      <c r="B219" s="13"/>
      <c r="C219" s="32"/>
      <c r="D219" s="31"/>
      <c r="E219" s="33"/>
      <c r="F219" s="34"/>
      <c r="G219" s="23"/>
      <c r="H219" s="81"/>
      <c r="I219" s="54">
        <f t="shared" si="9"/>
        <v>0</v>
      </c>
      <c r="J219" s="81">
        <f t="shared" si="10"/>
        <v>0</v>
      </c>
      <c r="K219" s="78">
        <f t="shared" si="11"/>
        <v>0</v>
      </c>
    </row>
    <row r="220" spans="1:11">
      <c r="A220" s="39"/>
      <c r="B220" s="13"/>
      <c r="C220" s="32"/>
      <c r="D220" s="31"/>
      <c r="E220" s="33"/>
      <c r="F220" s="34"/>
      <c r="G220" s="35"/>
      <c r="H220" s="81"/>
      <c r="I220" s="54">
        <f t="shared" si="9"/>
        <v>0</v>
      </c>
      <c r="J220" s="81">
        <f t="shared" si="10"/>
        <v>0</v>
      </c>
      <c r="K220" s="78">
        <f t="shared" si="11"/>
        <v>0</v>
      </c>
    </row>
    <row r="221" spans="1:11">
      <c r="A221" s="39"/>
      <c r="B221" s="13"/>
      <c r="C221" s="32"/>
      <c r="D221" s="31"/>
      <c r="E221" s="33"/>
      <c r="F221" s="34"/>
      <c r="G221" s="35"/>
      <c r="H221" s="81"/>
      <c r="I221" s="54">
        <f t="shared" si="9"/>
        <v>0</v>
      </c>
      <c r="J221" s="81">
        <f t="shared" si="10"/>
        <v>0</v>
      </c>
      <c r="K221" s="78">
        <f t="shared" si="11"/>
        <v>0</v>
      </c>
    </row>
    <row r="222" spans="1:11">
      <c r="A222" s="39"/>
      <c r="B222" s="13"/>
      <c r="C222" s="32"/>
      <c r="D222" s="31"/>
      <c r="E222" s="33"/>
      <c r="F222" s="34"/>
      <c r="G222" s="35"/>
      <c r="H222" s="81"/>
      <c r="I222" s="54">
        <f t="shared" si="9"/>
        <v>0</v>
      </c>
      <c r="J222" s="81">
        <f t="shared" si="10"/>
        <v>0</v>
      </c>
      <c r="K222" s="78">
        <f t="shared" si="11"/>
        <v>0</v>
      </c>
    </row>
    <row r="223" spans="1:11">
      <c r="A223" s="39"/>
      <c r="B223" s="13"/>
      <c r="C223" s="32"/>
      <c r="D223" s="31"/>
      <c r="E223" s="33"/>
      <c r="F223" s="34"/>
      <c r="G223" s="35"/>
      <c r="H223" s="81"/>
      <c r="I223" s="54">
        <f t="shared" si="9"/>
        <v>0</v>
      </c>
      <c r="J223" s="81">
        <f t="shared" si="10"/>
        <v>0</v>
      </c>
      <c r="K223" s="78">
        <f t="shared" si="11"/>
        <v>0</v>
      </c>
    </row>
    <row r="224" spans="1:11">
      <c r="A224" s="39"/>
      <c r="B224" s="13"/>
      <c r="C224" s="32"/>
      <c r="D224" s="31"/>
      <c r="E224" s="33"/>
      <c r="F224" s="34"/>
      <c r="G224" s="35"/>
      <c r="H224" s="81"/>
      <c r="I224" s="54">
        <f t="shared" si="9"/>
        <v>0</v>
      </c>
      <c r="J224" s="81">
        <f t="shared" si="10"/>
        <v>0</v>
      </c>
      <c r="K224" s="78">
        <f t="shared" si="11"/>
        <v>0</v>
      </c>
    </row>
    <row r="225" spans="1:11">
      <c r="A225" s="39"/>
      <c r="B225" s="13"/>
      <c r="C225" s="32"/>
      <c r="D225" s="31"/>
      <c r="E225" s="33"/>
      <c r="F225" s="34"/>
      <c r="G225" s="35"/>
      <c r="H225" s="81"/>
      <c r="I225" s="54">
        <f t="shared" si="9"/>
        <v>0</v>
      </c>
      <c r="J225" s="81">
        <f t="shared" si="10"/>
        <v>0</v>
      </c>
      <c r="K225" s="78">
        <f t="shared" si="11"/>
        <v>0</v>
      </c>
    </row>
    <row r="226" spans="1:11">
      <c r="A226" s="39"/>
      <c r="B226" s="13"/>
      <c r="C226" s="32"/>
      <c r="D226" s="31"/>
      <c r="E226" s="33"/>
      <c r="F226" s="34"/>
      <c r="G226" s="35"/>
      <c r="H226" s="81"/>
      <c r="I226" s="54">
        <f t="shared" si="9"/>
        <v>0</v>
      </c>
      <c r="J226" s="81">
        <f t="shared" si="10"/>
        <v>0</v>
      </c>
      <c r="K226" s="78">
        <f t="shared" si="11"/>
        <v>0</v>
      </c>
    </row>
    <row r="227" spans="1:11">
      <c r="A227" s="39"/>
      <c r="B227" s="13"/>
      <c r="C227" s="32"/>
      <c r="D227" s="31"/>
      <c r="E227" s="33"/>
      <c r="F227" s="34"/>
      <c r="G227" s="35"/>
      <c r="H227" s="81"/>
      <c r="I227" s="54">
        <f t="shared" si="9"/>
        <v>0</v>
      </c>
      <c r="J227" s="81">
        <f t="shared" si="10"/>
        <v>0</v>
      </c>
      <c r="K227" s="78">
        <f t="shared" si="11"/>
        <v>0</v>
      </c>
    </row>
    <row r="228" spans="1:11">
      <c r="A228" s="39"/>
      <c r="B228" s="13"/>
      <c r="C228" s="32"/>
      <c r="D228" s="31"/>
      <c r="E228" s="33"/>
      <c r="F228" s="34"/>
      <c r="G228" s="35"/>
      <c r="H228" s="81"/>
      <c r="I228" s="54">
        <f t="shared" si="9"/>
        <v>0</v>
      </c>
      <c r="J228" s="81">
        <f t="shared" si="10"/>
        <v>0</v>
      </c>
      <c r="K228" s="78">
        <f t="shared" si="11"/>
        <v>0</v>
      </c>
    </row>
    <row r="229" spans="1:11">
      <c r="A229" s="39"/>
      <c r="B229" s="13"/>
      <c r="C229" s="32"/>
      <c r="D229" s="31"/>
      <c r="E229" s="33"/>
      <c r="F229" s="34"/>
      <c r="G229" s="35"/>
      <c r="H229" s="81"/>
      <c r="I229" s="54">
        <f t="shared" si="9"/>
        <v>0</v>
      </c>
      <c r="J229" s="81">
        <f t="shared" si="10"/>
        <v>0</v>
      </c>
      <c r="K229" s="78">
        <f t="shared" si="11"/>
        <v>0</v>
      </c>
    </row>
    <row r="230" spans="1:11">
      <c r="A230" s="39"/>
      <c r="B230" s="13"/>
      <c r="C230" s="32"/>
      <c r="D230" s="31"/>
      <c r="E230" s="33"/>
      <c r="F230" s="34"/>
      <c r="G230" s="35"/>
      <c r="H230" s="81"/>
      <c r="I230" s="54">
        <f t="shared" si="9"/>
        <v>0</v>
      </c>
      <c r="J230" s="81">
        <f t="shared" si="10"/>
        <v>0</v>
      </c>
      <c r="K230" s="78">
        <f t="shared" si="11"/>
        <v>0</v>
      </c>
    </row>
    <row r="231" spans="1:11">
      <c r="A231" s="39"/>
      <c r="B231" s="13"/>
      <c r="C231" s="32"/>
      <c r="D231" s="31"/>
      <c r="E231" s="33"/>
      <c r="F231" s="34"/>
      <c r="G231" s="35"/>
      <c r="H231" s="81"/>
      <c r="I231" s="54">
        <f t="shared" si="9"/>
        <v>0</v>
      </c>
      <c r="J231" s="81">
        <f t="shared" si="10"/>
        <v>0</v>
      </c>
      <c r="K231" s="78">
        <f t="shared" si="11"/>
        <v>0</v>
      </c>
    </row>
    <row r="232" spans="1:11">
      <c r="A232" s="39"/>
      <c r="B232" s="13"/>
      <c r="C232" s="32"/>
      <c r="D232" s="31"/>
      <c r="E232" s="33"/>
      <c r="F232" s="34"/>
      <c r="G232" s="35"/>
      <c r="H232" s="81"/>
      <c r="I232" s="54">
        <f t="shared" si="9"/>
        <v>0</v>
      </c>
      <c r="J232" s="81">
        <f t="shared" si="10"/>
        <v>0</v>
      </c>
      <c r="K232" s="78">
        <f t="shared" si="11"/>
        <v>0</v>
      </c>
    </row>
    <row r="233" spans="1:11">
      <c r="A233" s="39"/>
      <c r="B233" s="13"/>
      <c r="C233" s="32"/>
      <c r="D233" s="31"/>
      <c r="E233" s="33"/>
      <c r="F233" s="34"/>
      <c r="G233" s="35"/>
      <c r="H233" s="81"/>
      <c r="I233" s="54">
        <f t="shared" si="9"/>
        <v>0</v>
      </c>
      <c r="J233" s="81">
        <f t="shared" si="10"/>
        <v>0</v>
      </c>
      <c r="K233" s="78">
        <f t="shared" si="11"/>
        <v>0</v>
      </c>
    </row>
    <row r="234" spans="1:11">
      <c r="A234" s="39"/>
      <c r="B234" s="13"/>
      <c r="C234" s="32"/>
      <c r="D234" s="31"/>
      <c r="E234" s="33"/>
      <c r="F234" s="34"/>
      <c r="G234" s="35"/>
      <c r="H234" s="81"/>
      <c r="I234" s="54">
        <f t="shared" si="9"/>
        <v>0</v>
      </c>
      <c r="J234" s="81">
        <f t="shared" si="10"/>
        <v>0</v>
      </c>
      <c r="K234" s="78">
        <f t="shared" si="11"/>
        <v>0</v>
      </c>
    </row>
    <row r="235" spans="1:11">
      <c r="A235" s="39"/>
      <c r="B235" s="13"/>
      <c r="C235" s="32"/>
      <c r="D235" s="31"/>
      <c r="E235" s="33"/>
      <c r="F235" s="34"/>
      <c r="G235" s="35"/>
      <c r="H235" s="81"/>
      <c r="I235" s="54">
        <f t="shared" si="9"/>
        <v>0</v>
      </c>
      <c r="J235" s="81">
        <f t="shared" si="10"/>
        <v>0</v>
      </c>
      <c r="K235" s="78">
        <f t="shared" si="11"/>
        <v>0</v>
      </c>
    </row>
    <row r="236" spans="1:11">
      <c r="A236" s="39"/>
      <c r="B236" s="13"/>
      <c r="C236" s="32"/>
      <c r="D236" s="31"/>
      <c r="E236" s="33"/>
      <c r="F236" s="34"/>
      <c r="G236" s="35"/>
      <c r="H236" s="81"/>
      <c r="I236" s="54">
        <f t="shared" si="9"/>
        <v>0</v>
      </c>
      <c r="J236" s="81">
        <f t="shared" si="10"/>
        <v>0</v>
      </c>
      <c r="K236" s="78">
        <f t="shared" si="11"/>
        <v>0</v>
      </c>
    </row>
    <row r="237" spans="1:11">
      <c r="A237" s="39"/>
      <c r="B237" s="13"/>
      <c r="C237" s="32"/>
      <c r="D237" s="31"/>
      <c r="E237" s="33"/>
      <c r="F237" s="34"/>
      <c r="G237" s="34"/>
      <c r="H237" s="81"/>
      <c r="I237" s="54">
        <f t="shared" si="9"/>
        <v>0</v>
      </c>
      <c r="J237" s="81">
        <f t="shared" si="10"/>
        <v>0</v>
      </c>
      <c r="K237" s="78">
        <f t="shared" si="11"/>
        <v>0</v>
      </c>
    </row>
    <row r="238" spans="1:11">
      <c r="A238" s="39"/>
      <c r="B238" s="13"/>
      <c r="C238" s="32"/>
      <c r="D238" s="31"/>
      <c r="E238" s="25"/>
      <c r="F238" s="20"/>
      <c r="G238" s="34"/>
      <c r="H238" s="81"/>
      <c r="I238" s="54">
        <f t="shared" si="9"/>
        <v>0</v>
      </c>
      <c r="J238" s="81">
        <f t="shared" si="10"/>
        <v>0</v>
      </c>
      <c r="K238" s="78">
        <f t="shared" si="11"/>
        <v>0</v>
      </c>
    </row>
    <row r="239" spans="1:11">
      <c r="A239" s="39"/>
      <c r="B239" s="13"/>
      <c r="C239" s="32"/>
      <c r="D239" s="31"/>
      <c r="E239" s="25"/>
      <c r="F239" s="34"/>
      <c r="G239" s="35"/>
      <c r="H239" s="81"/>
      <c r="I239" s="54">
        <f t="shared" si="9"/>
        <v>0</v>
      </c>
      <c r="J239" s="81">
        <f t="shared" si="10"/>
        <v>0</v>
      </c>
      <c r="K239" s="78">
        <f t="shared" si="11"/>
        <v>0</v>
      </c>
    </row>
    <row r="240" spans="1:11">
      <c r="A240" s="39"/>
      <c r="B240" s="13"/>
      <c r="C240" s="32"/>
      <c r="D240" s="31"/>
      <c r="E240" s="25"/>
      <c r="F240" s="20"/>
      <c r="G240" s="35"/>
      <c r="H240" s="81"/>
      <c r="I240" s="54">
        <f t="shared" si="9"/>
        <v>0</v>
      </c>
      <c r="J240" s="81">
        <f t="shared" si="10"/>
        <v>0</v>
      </c>
      <c r="K240" s="78">
        <f t="shared" si="11"/>
        <v>0</v>
      </c>
    </row>
    <row r="241" spans="1:11">
      <c r="A241" s="39"/>
      <c r="B241" s="13"/>
      <c r="C241" s="32"/>
      <c r="D241" s="31"/>
      <c r="E241" s="25"/>
      <c r="F241" s="34"/>
      <c r="G241" s="35"/>
      <c r="H241" s="81"/>
      <c r="I241" s="54">
        <f t="shared" si="9"/>
        <v>0</v>
      </c>
      <c r="J241" s="81">
        <f t="shared" si="10"/>
        <v>0</v>
      </c>
      <c r="K241" s="78">
        <f t="shared" si="11"/>
        <v>0</v>
      </c>
    </row>
    <row r="242" spans="1:11">
      <c r="A242" s="39"/>
      <c r="B242" s="13"/>
      <c r="C242" s="32"/>
      <c r="D242" s="31"/>
      <c r="E242" s="33"/>
      <c r="F242" s="34"/>
      <c r="G242" s="35"/>
      <c r="H242" s="81"/>
      <c r="I242" s="54">
        <f t="shared" si="9"/>
        <v>0</v>
      </c>
      <c r="J242" s="81">
        <f t="shared" si="10"/>
        <v>0</v>
      </c>
      <c r="K242" s="78">
        <f t="shared" si="11"/>
        <v>0</v>
      </c>
    </row>
    <row r="243" spans="1:11">
      <c r="A243" s="39"/>
      <c r="B243" s="13"/>
      <c r="C243" s="32"/>
      <c r="D243" s="31"/>
      <c r="E243" s="33"/>
      <c r="F243" s="34"/>
      <c r="G243" s="35"/>
      <c r="H243" s="81"/>
      <c r="I243" s="54">
        <f t="shared" si="9"/>
        <v>0</v>
      </c>
      <c r="J243" s="81">
        <f t="shared" si="10"/>
        <v>0</v>
      </c>
      <c r="K243" s="78">
        <f t="shared" si="11"/>
        <v>0</v>
      </c>
    </row>
    <row r="244" spans="1:11">
      <c r="A244" s="39"/>
      <c r="B244" s="13"/>
      <c r="C244" s="32"/>
      <c r="D244" s="31"/>
      <c r="E244" s="33"/>
      <c r="F244" s="34"/>
      <c r="G244" s="35"/>
      <c r="H244" s="81"/>
      <c r="I244" s="54">
        <f t="shared" si="9"/>
        <v>0</v>
      </c>
      <c r="J244" s="81">
        <f t="shared" si="10"/>
        <v>0</v>
      </c>
      <c r="K244" s="78">
        <f t="shared" si="11"/>
        <v>0</v>
      </c>
    </row>
    <row r="245" spans="1:11">
      <c r="A245" s="39"/>
      <c r="B245" s="13"/>
      <c r="C245" s="32"/>
      <c r="D245" s="31"/>
      <c r="E245" s="33"/>
      <c r="F245" s="34"/>
      <c r="G245" s="35"/>
      <c r="H245" s="81"/>
      <c r="I245" s="54">
        <f t="shared" si="9"/>
        <v>0</v>
      </c>
      <c r="J245" s="81">
        <f t="shared" si="10"/>
        <v>0</v>
      </c>
      <c r="K245" s="78">
        <f t="shared" si="11"/>
        <v>0</v>
      </c>
    </row>
    <row r="246" spans="1:11">
      <c r="A246" s="39"/>
      <c r="B246" s="13"/>
      <c r="C246" s="32"/>
      <c r="D246" s="31"/>
      <c r="E246" s="33"/>
      <c r="F246" s="34"/>
      <c r="G246" s="34"/>
      <c r="H246" s="81"/>
      <c r="I246" s="54">
        <f t="shared" si="9"/>
        <v>0</v>
      </c>
      <c r="J246" s="81">
        <f t="shared" si="10"/>
        <v>0</v>
      </c>
      <c r="K246" s="78">
        <f t="shared" si="11"/>
        <v>0</v>
      </c>
    </row>
    <row r="247" spans="1:11">
      <c r="A247" s="39"/>
      <c r="B247" s="13"/>
      <c r="C247" s="32"/>
      <c r="D247" s="31"/>
      <c r="E247" s="33"/>
      <c r="F247" s="34"/>
      <c r="G247" s="35"/>
      <c r="H247" s="81"/>
      <c r="I247" s="54">
        <f t="shared" si="9"/>
        <v>0</v>
      </c>
      <c r="J247" s="81">
        <f t="shared" si="10"/>
        <v>0</v>
      </c>
      <c r="K247" s="78">
        <f t="shared" si="11"/>
        <v>0</v>
      </c>
    </row>
    <row r="248" spans="1:11">
      <c r="A248" s="39"/>
      <c r="B248" s="13"/>
      <c r="C248" s="32"/>
      <c r="D248" s="31"/>
      <c r="E248" s="33"/>
      <c r="F248" s="34"/>
      <c r="G248" s="35"/>
      <c r="H248" s="81"/>
      <c r="I248" s="54">
        <f t="shared" si="9"/>
        <v>0</v>
      </c>
      <c r="J248" s="81">
        <f t="shared" si="10"/>
        <v>0</v>
      </c>
      <c r="K248" s="78">
        <f t="shared" si="11"/>
        <v>0</v>
      </c>
    </row>
    <row r="249" spans="1:11">
      <c r="A249" s="39"/>
      <c r="B249" s="13"/>
      <c r="C249" s="32"/>
      <c r="D249" s="31"/>
      <c r="E249" s="33"/>
      <c r="F249" s="34"/>
      <c r="G249" s="35"/>
      <c r="H249" s="81"/>
      <c r="I249" s="54">
        <f t="shared" si="9"/>
        <v>0</v>
      </c>
      <c r="J249" s="81">
        <f t="shared" si="10"/>
        <v>0</v>
      </c>
      <c r="K249" s="78">
        <f t="shared" si="11"/>
        <v>0</v>
      </c>
    </row>
    <row r="250" spans="1:11">
      <c r="A250" s="39"/>
      <c r="B250" s="13"/>
      <c r="C250" s="32"/>
      <c r="D250" s="31"/>
      <c r="E250" s="33"/>
      <c r="F250" s="34"/>
      <c r="G250" s="35"/>
      <c r="H250" s="81"/>
      <c r="I250" s="54">
        <f t="shared" si="9"/>
        <v>0</v>
      </c>
      <c r="J250" s="81">
        <f t="shared" si="10"/>
        <v>0</v>
      </c>
      <c r="K250" s="78">
        <f t="shared" si="11"/>
        <v>0</v>
      </c>
    </row>
    <row r="251" spans="1:11">
      <c r="A251" s="39"/>
      <c r="B251" s="13"/>
      <c r="C251" s="32"/>
      <c r="D251" s="31"/>
      <c r="E251" s="33"/>
      <c r="F251" s="34"/>
      <c r="G251" s="35"/>
      <c r="H251" s="81"/>
      <c r="I251" s="54">
        <f t="shared" si="9"/>
        <v>0</v>
      </c>
      <c r="J251" s="81">
        <f t="shared" si="10"/>
        <v>0</v>
      </c>
      <c r="K251" s="78">
        <f t="shared" si="11"/>
        <v>0</v>
      </c>
    </row>
    <row r="252" spans="1:11">
      <c r="A252" s="39"/>
      <c r="B252" s="13"/>
      <c r="C252" s="32"/>
      <c r="D252" s="31"/>
      <c r="E252" s="33"/>
      <c r="F252" s="34"/>
      <c r="G252" s="35"/>
      <c r="H252" s="81"/>
      <c r="I252" s="54">
        <f t="shared" si="9"/>
        <v>0</v>
      </c>
      <c r="J252" s="81">
        <f t="shared" si="10"/>
        <v>0</v>
      </c>
      <c r="K252" s="78">
        <f t="shared" si="11"/>
        <v>0</v>
      </c>
    </row>
    <row r="253" spans="1:11">
      <c r="A253" s="39"/>
      <c r="B253" s="13"/>
      <c r="C253" s="32"/>
      <c r="D253" s="31"/>
      <c r="E253" s="33"/>
      <c r="F253" s="34"/>
      <c r="G253" s="35"/>
      <c r="H253" s="81"/>
      <c r="I253" s="54">
        <f t="shared" si="9"/>
        <v>0</v>
      </c>
      <c r="J253" s="81">
        <f t="shared" si="10"/>
        <v>0</v>
      </c>
      <c r="K253" s="78">
        <f t="shared" si="11"/>
        <v>0</v>
      </c>
    </row>
    <row r="254" spans="1:11">
      <c r="A254" s="39"/>
      <c r="B254" s="13"/>
      <c r="C254" s="32"/>
      <c r="D254" s="31"/>
      <c r="E254" s="33"/>
      <c r="F254" s="34"/>
      <c r="G254" s="35"/>
      <c r="H254" s="81"/>
      <c r="I254" s="54">
        <f t="shared" si="9"/>
        <v>0</v>
      </c>
      <c r="J254" s="81">
        <f t="shared" si="10"/>
        <v>0</v>
      </c>
      <c r="K254" s="78">
        <f t="shared" si="11"/>
        <v>0</v>
      </c>
    </row>
    <row r="255" spans="1:11">
      <c r="A255" s="39"/>
      <c r="B255" s="13"/>
      <c r="C255" s="32"/>
      <c r="D255" s="31"/>
      <c r="E255" s="33"/>
      <c r="F255" s="34"/>
      <c r="G255" s="35"/>
      <c r="H255" s="81"/>
      <c r="I255" s="54">
        <f t="shared" si="9"/>
        <v>0</v>
      </c>
      <c r="J255" s="81">
        <f t="shared" si="10"/>
        <v>0</v>
      </c>
      <c r="K255" s="78">
        <f t="shared" si="11"/>
        <v>0</v>
      </c>
    </row>
    <row r="256" spans="1:11">
      <c r="A256" s="39"/>
      <c r="B256" s="13"/>
      <c r="C256" s="32"/>
      <c r="D256" s="31"/>
      <c r="E256" s="25"/>
      <c r="F256" s="20"/>
      <c r="G256" s="34"/>
      <c r="H256" s="81"/>
      <c r="I256" s="54">
        <f t="shared" si="9"/>
        <v>0</v>
      </c>
      <c r="J256" s="81">
        <f t="shared" si="10"/>
        <v>0</v>
      </c>
      <c r="K256" s="78">
        <f t="shared" si="11"/>
        <v>0</v>
      </c>
    </row>
    <row r="257" spans="1:11">
      <c r="A257" s="39"/>
      <c r="B257" s="13"/>
      <c r="C257" s="32"/>
      <c r="D257" s="31"/>
      <c r="E257" s="25"/>
      <c r="F257" s="20"/>
      <c r="G257" s="23"/>
      <c r="H257" s="81"/>
      <c r="I257" s="54">
        <f t="shared" si="9"/>
        <v>0</v>
      </c>
      <c r="J257" s="81">
        <f t="shared" si="10"/>
        <v>0</v>
      </c>
      <c r="K257" s="78">
        <f t="shared" si="11"/>
        <v>0</v>
      </c>
    </row>
    <row r="258" spans="1:11">
      <c r="A258" s="39"/>
      <c r="B258" s="13"/>
      <c r="C258" s="32"/>
      <c r="D258" s="31"/>
      <c r="E258" s="33"/>
      <c r="F258" s="34"/>
      <c r="G258" s="35"/>
      <c r="H258" s="81"/>
      <c r="I258" s="54">
        <f t="shared" si="9"/>
        <v>0</v>
      </c>
      <c r="J258" s="81">
        <f t="shared" si="10"/>
        <v>0</v>
      </c>
      <c r="K258" s="78">
        <f t="shared" si="11"/>
        <v>0</v>
      </c>
    </row>
    <row r="259" spans="1:11">
      <c r="A259" s="39"/>
      <c r="B259" s="13"/>
      <c r="C259" s="32"/>
      <c r="D259" s="31"/>
      <c r="E259" s="33"/>
      <c r="F259" s="34"/>
      <c r="G259" s="35"/>
      <c r="H259" s="81"/>
      <c r="I259" s="54">
        <f t="shared" si="9"/>
        <v>0</v>
      </c>
      <c r="J259" s="81">
        <f t="shared" si="10"/>
        <v>0</v>
      </c>
      <c r="K259" s="78">
        <f t="shared" si="11"/>
        <v>0</v>
      </c>
    </row>
    <row r="260" spans="1:11">
      <c r="A260" s="39"/>
      <c r="B260" s="13"/>
      <c r="C260" s="32"/>
      <c r="D260" s="31"/>
      <c r="E260" s="33"/>
      <c r="F260" s="34"/>
      <c r="G260" s="35"/>
      <c r="H260" s="81"/>
      <c r="I260" s="54">
        <f t="shared" si="9"/>
        <v>0</v>
      </c>
      <c r="J260" s="81">
        <f t="shared" si="10"/>
        <v>0</v>
      </c>
      <c r="K260" s="78">
        <f t="shared" si="11"/>
        <v>0</v>
      </c>
    </row>
    <row r="261" spans="1:11">
      <c r="A261" s="39"/>
      <c r="B261" s="13"/>
      <c r="C261" s="32"/>
      <c r="D261" s="31"/>
      <c r="E261" s="33"/>
      <c r="F261" s="34"/>
      <c r="G261" s="35"/>
      <c r="H261" s="81"/>
      <c r="I261" s="54">
        <f t="shared" si="9"/>
        <v>0</v>
      </c>
      <c r="J261" s="81">
        <f t="shared" si="10"/>
        <v>0</v>
      </c>
      <c r="K261" s="78">
        <f t="shared" si="11"/>
        <v>0</v>
      </c>
    </row>
    <row r="262" spans="1:11">
      <c r="A262" s="39"/>
      <c r="B262" s="13"/>
      <c r="C262" s="32"/>
      <c r="D262" s="31"/>
      <c r="E262" s="33"/>
      <c r="F262" s="34"/>
      <c r="G262" s="35"/>
      <c r="H262" s="81"/>
      <c r="I262" s="54">
        <f t="shared" si="9"/>
        <v>0</v>
      </c>
      <c r="J262" s="81">
        <f t="shared" si="10"/>
        <v>0</v>
      </c>
      <c r="K262" s="78">
        <f t="shared" si="11"/>
        <v>0</v>
      </c>
    </row>
    <row r="263" spans="1:11">
      <c r="A263" s="39"/>
      <c r="B263" s="13"/>
      <c r="C263" s="32"/>
      <c r="D263" s="31"/>
      <c r="E263" s="33"/>
      <c r="F263" s="34"/>
      <c r="G263" s="35"/>
      <c r="H263" s="81"/>
      <c r="I263" s="54">
        <f t="shared" si="9"/>
        <v>0</v>
      </c>
      <c r="J263" s="81">
        <f t="shared" si="10"/>
        <v>0</v>
      </c>
      <c r="K263" s="78">
        <f t="shared" si="11"/>
        <v>0</v>
      </c>
    </row>
    <row r="264" spans="1:11">
      <c r="A264" s="39"/>
      <c r="B264" s="13"/>
      <c r="C264" s="32"/>
      <c r="D264" s="31"/>
      <c r="E264" s="33"/>
      <c r="F264" s="34"/>
      <c r="G264" s="35"/>
      <c r="H264" s="81"/>
      <c r="I264" s="54">
        <f t="shared" si="9"/>
        <v>0</v>
      </c>
      <c r="J264" s="81">
        <f t="shared" si="10"/>
        <v>0</v>
      </c>
      <c r="K264" s="78">
        <f t="shared" si="11"/>
        <v>0</v>
      </c>
    </row>
    <row r="265" spans="1:11">
      <c r="A265" s="39"/>
      <c r="B265" s="13"/>
      <c r="C265" s="32"/>
      <c r="D265" s="31"/>
      <c r="E265" s="33"/>
      <c r="F265" s="34"/>
      <c r="G265" s="35"/>
      <c r="H265" s="81"/>
      <c r="I265" s="54">
        <f t="shared" si="9"/>
        <v>0</v>
      </c>
      <c r="J265" s="81">
        <f t="shared" si="10"/>
        <v>0</v>
      </c>
      <c r="K265" s="78">
        <f t="shared" si="11"/>
        <v>0</v>
      </c>
    </row>
    <row r="266" spans="1:11">
      <c r="A266" s="39"/>
      <c r="B266" s="13"/>
      <c r="C266" s="32"/>
      <c r="D266" s="31"/>
      <c r="E266" s="33"/>
      <c r="F266" s="34"/>
      <c r="G266" s="35"/>
      <c r="H266" s="81"/>
      <c r="I266" s="54">
        <f t="shared" si="9"/>
        <v>0</v>
      </c>
      <c r="J266" s="81">
        <f t="shared" si="10"/>
        <v>0</v>
      </c>
      <c r="K266" s="78">
        <f t="shared" si="11"/>
        <v>0</v>
      </c>
    </row>
    <row r="267" spans="1:11">
      <c r="A267" s="39"/>
      <c r="B267" s="13"/>
      <c r="C267" s="32"/>
      <c r="D267" s="31"/>
      <c r="E267" s="33"/>
      <c r="F267" s="34"/>
      <c r="G267" s="35"/>
      <c r="H267" s="81"/>
      <c r="I267" s="54">
        <f t="shared" ref="I267:I284" si="12">H267*1.1</f>
        <v>0</v>
      </c>
      <c r="J267" s="81">
        <f t="shared" ref="J267:J326" si="13">H267*G267</f>
        <v>0</v>
      </c>
      <c r="K267" s="78">
        <f t="shared" si="11"/>
        <v>0</v>
      </c>
    </row>
    <row r="268" spans="1:11">
      <c r="A268" s="39"/>
      <c r="B268" s="13"/>
      <c r="C268" s="32"/>
      <c r="D268" s="31"/>
      <c r="E268" s="33"/>
      <c r="F268" s="34"/>
      <c r="G268" s="35"/>
      <c r="H268" s="81"/>
      <c r="I268" s="54">
        <f t="shared" si="12"/>
        <v>0</v>
      </c>
      <c r="J268" s="81">
        <f t="shared" si="13"/>
        <v>0</v>
      </c>
      <c r="K268" s="78">
        <f t="shared" ref="K268:K326" si="14">I268*G268</f>
        <v>0</v>
      </c>
    </row>
    <row r="269" spans="1:11">
      <c r="A269" s="39"/>
      <c r="B269" s="13"/>
      <c r="C269" s="32"/>
      <c r="D269" s="31"/>
      <c r="E269" s="33"/>
      <c r="F269" s="34"/>
      <c r="G269" s="35"/>
      <c r="H269" s="81"/>
      <c r="I269" s="54">
        <f t="shared" si="12"/>
        <v>0</v>
      </c>
      <c r="J269" s="81">
        <f t="shared" si="13"/>
        <v>0</v>
      </c>
      <c r="K269" s="78">
        <f t="shared" si="14"/>
        <v>0</v>
      </c>
    </row>
    <row r="270" spans="1:11">
      <c r="A270" s="39"/>
      <c r="B270" s="13"/>
      <c r="C270" s="32"/>
      <c r="D270" s="31"/>
      <c r="E270" s="33"/>
      <c r="F270" s="34"/>
      <c r="G270" s="35"/>
      <c r="H270" s="81"/>
      <c r="I270" s="54">
        <f t="shared" si="12"/>
        <v>0</v>
      </c>
      <c r="J270" s="81">
        <f t="shared" si="13"/>
        <v>0</v>
      </c>
      <c r="K270" s="78">
        <f t="shared" si="14"/>
        <v>0</v>
      </c>
    </row>
    <row r="271" spans="1:11">
      <c r="A271" s="39"/>
      <c r="B271" s="13"/>
      <c r="C271" s="32"/>
      <c r="D271" s="31"/>
      <c r="E271" s="33"/>
      <c r="F271" s="34"/>
      <c r="G271" s="35"/>
      <c r="H271" s="81"/>
      <c r="I271" s="54">
        <f t="shared" si="12"/>
        <v>0</v>
      </c>
      <c r="J271" s="81">
        <f t="shared" si="13"/>
        <v>0</v>
      </c>
      <c r="K271" s="78">
        <f t="shared" si="14"/>
        <v>0</v>
      </c>
    </row>
    <row r="272" spans="1:11">
      <c r="A272" s="39"/>
      <c r="B272" s="13"/>
      <c r="C272" s="32"/>
      <c r="D272" s="31"/>
      <c r="E272" s="33"/>
      <c r="F272" s="34"/>
      <c r="G272" s="35"/>
      <c r="H272" s="81"/>
      <c r="I272" s="54">
        <f t="shared" si="12"/>
        <v>0</v>
      </c>
      <c r="J272" s="81">
        <f t="shared" si="13"/>
        <v>0</v>
      </c>
      <c r="K272" s="78">
        <f t="shared" si="14"/>
        <v>0</v>
      </c>
    </row>
    <row r="273" spans="1:11">
      <c r="A273" s="39"/>
      <c r="B273" s="13"/>
      <c r="C273" s="32"/>
      <c r="D273" s="31"/>
      <c r="E273" s="33"/>
      <c r="F273" s="34"/>
      <c r="G273" s="35"/>
      <c r="H273" s="81"/>
      <c r="I273" s="54">
        <f t="shared" si="12"/>
        <v>0</v>
      </c>
      <c r="J273" s="81">
        <f t="shared" si="13"/>
        <v>0</v>
      </c>
      <c r="K273" s="78">
        <f t="shared" si="14"/>
        <v>0</v>
      </c>
    </row>
    <row r="274" spans="1:11">
      <c r="A274" s="39"/>
      <c r="B274" s="13"/>
      <c r="C274" s="32"/>
      <c r="D274" s="31"/>
      <c r="E274" s="33"/>
      <c r="F274" s="34"/>
      <c r="G274" s="35"/>
      <c r="H274" s="81"/>
      <c r="I274" s="54">
        <f t="shared" si="12"/>
        <v>0</v>
      </c>
      <c r="J274" s="81">
        <f t="shared" si="13"/>
        <v>0</v>
      </c>
      <c r="K274" s="78">
        <f t="shared" si="14"/>
        <v>0</v>
      </c>
    </row>
    <row r="275" spans="1:11">
      <c r="A275" s="39"/>
      <c r="B275" s="13"/>
      <c r="C275" s="32"/>
      <c r="D275" s="31"/>
      <c r="E275" s="33"/>
      <c r="F275" s="34"/>
      <c r="G275" s="35"/>
      <c r="H275" s="81"/>
      <c r="I275" s="54">
        <f t="shared" si="12"/>
        <v>0</v>
      </c>
      <c r="J275" s="81">
        <f t="shared" si="13"/>
        <v>0</v>
      </c>
      <c r="K275" s="78">
        <f t="shared" si="14"/>
        <v>0</v>
      </c>
    </row>
    <row r="276" spans="1:11">
      <c r="A276" s="39"/>
      <c r="B276" s="13"/>
      <c r="C276" s="32"/>
      <c r="D276" s="31"/>
      <c r="E276" s="33"/>
      <c r="F276" s="34"/>
      <c r="G276" s="35"/>
      <c r="H276" s="81"/>
      <c r="I276" s="54">
        <f t="shared" si="12"/>
        <v>0</v>
      </c>
      <c r="J276" s="81">
        <f t="shared" si="13"/>
        <v>0</v>
      </c>
      <c r="K276" s="78">
        <f t="shared" si="14"/>
        <v>0</v>
      </c>
    </row>
    <row r="277" spans="1:11">
      <c r="A277" s="39"/>
      <c r="B277" s="13"/>
      <c r="C277" s="32"/>
      <c r="D277" s="31"/>
      <c r="E277" s="33"/>
      <c r="F277" s="34"/>
      <c r="G277" s="35"/>
      <c r="H277" s="81"/>
      <c r="I277" s="54">
        <f t="shared" si="12"/>
        <v>0</v>
      </c>
      <c r="J277" s="81">
        <f t="shared" si="13"/>
        <v>0</v>
      </c>
      <c r="K277" s="78">
        <f t="shared" si="14"/>
        <v>0</v>
      </c>
    </row>
    <row r="278" spans="1:11">
      <c r="A278" s="39"/>
      <c r="B278" s="13"/>
      <c r="C278" s="32"/>
      <c r="D278" s="31"/>
      <c r="E278" s="33"/>
      <c r="F278" s="34"/>
      <c r="G278" s="35"/>
      <c r="H278" s="81"/>
      <c r="I278" s="54">
        <f t="shared" si="12"/>
        <v>0</v>
      </c>
      <c r="J278" s="81">
        <f t="shared" si="13"/>
        <v>0</v>
      </c>
      <c r="K278" s="78">
        <f t="shared" si="14"/>
        <v>0</v>
      </c>
    </row>
    <row r="279" spans="1:11">
      <c r="A279" s="39"/>
      <c r="B279" s="13"/>
      <c r="C279" s="32"/>
      <c r="D279" s="31"/>
      <c r="E279" s="33"/>
      <c r="F279" s="34"/>
      <c r="G279" s="35"/>
      <c r="H279" s="81"/>
      <c r="I279" s="54">
        <f t="shared" si="12"/>
        <v>0</v>
      </c>
      <c r="J279" s="81">
        <f t="shared" si="13"/>
        <v>0</v>
      </c>
      <c r="K279" s="78">
        <f t="shared" si="14"/>
        <v>0</v>
      </c>
    </row>
    <row r="280" spans="1:11">
      <c r="A280" s="39"/>
      <c r="B280" s="13"/>
      <c r="C280" s="32"/>
      <c r="D280" s="31"/>
      <c r="E280" s="33"/>
      <c r="F280" s="34"/>
      <c r="G280" s="35"/>
      <c r="H280" s="81"/>
      <c r="I280" s="54">
        <f t="shared" si="12"/>
        <v>0</v>
      </c>
      <c r="J280" s="81">
        <f t="shared" si="13"/>
        <v>0</v>
      </c>
      <c r="K280" s="78">
        <f t="shared" si="14"/>
        <v>0</v>
      </c>
    </row>
    <row r="281" spans="1:11">
      <c r="A281" s="39"/>
      <c r="B281" s="13"/>
      <c r="C281" s="32"/>
      <c r="D281" s="31"/>
      <c r="E281" s="33"/>
      <c r="F281" s="34"/>
      <c r="G281" s="35"/>
      <c r="H281" s="81"/>
      <c r="I281" s="54">
        <f t="shared" si="12"/>
        <v>0</v>
      </c>
      <c r="J281" s="81">
        <f t="shared" si="13"/>
        <v>0</v>
      </c>
      <c r="K281" s="78">
        <f t="shared" si="14"/>
        <v>0</v>
      </c>
    </row>
    <row r="282" spans="1:11">
      <c r="A282" s="39"/>
      <c r="B282" s="13"/>
      <c r="C282" s="32"/>
      <c r="D282" s="31"/>
      <c r="E282" s="33"/>
      <c r="F282" s="34"/>
      <c r="G282" s="35"/>
      <c r="H282" s="81"/>
      <c r="I282" s="54">
        <f t="shared" si="12"/>
        <v>0</v>
      </c>
      <c r="J282" s="81">
        <f t="shared" si="13"/>
        <v>0</v>
      </c>
      <c r="K282" s="78">
        <f t="shared" si="14"/>
        <v>0</v>
      </c>
    </row>
    <row r="283" spans="1:11">
      <c r="A283" s="39"/>
      <c r="B283" s="13"/>
      <c r="C283" s="32"/>
      <c r="D283" s="31"/>
      <c r="E283" s="33"/>
      <c r="F283" s="34"/>
      <c r="G283" s="35"/>
      <c r="H283" s="81"/>
      <c r="I283" s="54">
        <f t="shared" si="12"/>
        <v>0</v>
      </c>
      <c r="J283" s="81">
        <f t="shared" si="13"/>
        <v>0</v>
      </c>
      <c r="K283" s="78">
        <f t="shared" si="14"/>
        <v>0</v>
      </c>
    </row>
    <row r="284" spans="1:11">
      <c r="A284" s="39"/>
      <c r="B284" s="13"/>
      <c r="C284" s="32"/>
      <c r="D284" s="31"/>
      <c r="E284" s="33"/>
      <c r="F284" s="34"/>
      <c r="G284" s="35"/>
      <c r="H284" s="81"/>
      <c r="I284" s="54">
        <f t="shared" si="12"/>
        <v>0</v>
      </c>
      <c r="J284" s="81">
        <f t="shared" si="13"/>
        <v>0</v>
      </c>
      <c r="K284" s="78">
        <f t="shared" si="14"/>
        <v>0</v>
      </c>
    </row>
    <row r="285" spans="1:11">
      <c r="A285" s="39"/>
      <c r="B285" s="13"/>
      <c r="C285" s="32"/>
      <c r="D285" s="31"/>
      <c r="E285" s="33"/>
      <c r="F285" s="34"/>
      <c r="G285" s="35"/>
      <c r="H285" s="81"/>
      <c r="I285" s="54">
        <v>0</v>
      </c>
      <c r="J285" s="81">
        <f t="shared" si="13"/>
        <v>0</v>
      </c>
      <c r="K285" s="78">
        <f t="shared" si="14"/>
        <v>0</v>
      </c>
    </row>
    <row r="286" spans="1:11">
      <c r="A286" s="39"/>
      <c r="B286" s="13"/>
      <c r="C286" s="32"/>
      <c r="D286" s="31"/>
      <c r="E286" s="33"/>
      <c r="F286" s="34"/>
      <c r="G286" s="35"/>
      <c r="H286" s="81"/>
      <c r="I286" s="54">
        <v>0</v>
      </c>
      <c r="J286" s="81">
        <f t="shared" si="13"/>
        <v>0</v>
      </c>
      <c r="K286" s="78">
        <f t="shared" si="14"/>
        <v>0</v>
      </c>
    </row>
    <row r="287" spans="1:11">
      <c r="A287" s="39"/>
      <c r="B287" s="13"/>
      <c r="C287" s="32"/>
      <c r="D287" s="31"/>
      <c r="E287" s="33"/>
      <c r="F287" s="34"/>
      <c r="G287" s="35"/>
      <c r="H287" s="81"/>
      <c r="I287" s="54">
        <v>0</v>
      </c>
      <c r="J287" s="81">
        <f t="shared" si="13"/>
        <v>0</v>
      </c>
      <c r="K287" s="78">
        <f t="shared" si="14"/>
        <v>0</v>
      </c>
    </row>
    <row r="288" spans="1:11">
      <c r="A288" s="39"/>
      <c r="B288" s="13"/>
      <c r="C288" s="32"/>
      <c r="D288" s="31"/>
      <c r="E288" s="33"/>
      <c r="F288" s="34"/>
      <c r="G288" s="35"/>
      <c r="H288" s="81"/>
      <c r="I288" s="54">
        <v>0</v>
      </c>
      <c r="J288" s="81">
        <f t="shared" si="13"/>
        <v>0</v>
      </c>
      <c r="K288" s="78">
        <f t="shared" si="14"/>
        <v>0</v>
      </c>
    </row>
    <row r="289" spans="1:11">
      <c r="A289" s="39"/>
      <c r="B289" s="13"/>
      <c r="C289" s="32"/>
      <c r="D289" s="31"/>
      <c r="E289" s="33"/>
      <c r="F289" s="34"/>
      <c r="G289" s="35"/>
      <c r="H289" s="81"/>
      <c r="I289" s="54">
        <f t="shared" ref="I289:I326" si="15">H289*1.1</f>
        <v>0</v>
      </c>
      <c r="J289" s="81">
        <f t="shared" si="13"/>
        <v>0</v>
      </c>
      <c r="K289" s="78">
        <f t="shared" si="14"/>
        <v>0</v>
      </c>
    </row>
    <row r="290" spans="1:11">
      <c r="A290" s="39"/>
      <c r="B290" s="13"/>
      <c r="C290" s="32"/>
      <c r="D290" s="31"/>
      <c r="E290" s="33"/>
      <c r="F290" s="34"/>
      <c r="G290" s="35"/>
      <c r="H290" s="81"/>
      <c r="I290" s="54">
        <f t="shared" si="15"/>
        <v>0</v>
      </c>
      <c r="J290" s="81">
        <f t="shared" si="13"/>
        <v>0</v>
      </c>
      <c r="K290" s="78">
        <f t="shared" si="14"/>
        <v>0</v>
      </c>
    </row>
    <row r="291" spans="1:11">
      <c r="A291" s="39"/>
      <c r="B291" s="13"/>
      <c r="C291" s="32"/>
      <c r="D291" s="31"/>
      <c r="E291" s="33"/>
      <c r="F291" s="34"/>
      <c r="G291" s="35"/>
      <c r="H291" s="81"/>
      <c r="I291" s="54">
        <f t="shared" si="15"/>
        <v>0</v>
      </c>
      <c r="J291" s="81">
        <f t="shared" si="13"/>
        <v>0</v>
      </c>
      <c r="K291" s="78">
        <f t="shared" si="14"/>
        <v>0</v>
      </c>
    </row>
    <row r="292" spans="1:11">
      <c r="A292" s="39"/>
      <c r="B292" s="13"/>
      <c r="C292" s="32"/>
      <c r="D292" s="31"/>
      <c r="E292" s="33"/>
      <c r="F292" s="34"/>
      <c r="G292" s="35"/>
      <c r="H292" s="81"/>
      <c r="I292" s="54">
        <f t="shared" si="15"/>
        <v>0</v>
      </c>
      <c r="J292" s="81">
        <f t="shared" si="13"/>
        <v>0</v>
      </c>
      <c r="K292" s="78">
        <f t="shared" si="14"/>
        <v>0</v>
      </c>
    </row>
    <row r="293" spans="1:11">
      <c r="A293" s="39"/>
      <c r="B293" s="13"/>
      <c r="C293" s="32"/>
      <c r="D293" s="31"/>
      <c r="E293" s="33"/>
      <c r="F293" s="34"/>
      <c r="G293" s="35"/>
      <c r="H293" s="81"/>
      <c r="I293" s="54">
        <f t="shared" si="15"/>
        <v>0</v>
      </c>
      <c r="J293" s="81">
        <f t="shared" si="13"/>
        <v>0</v>
      </c>
      <c r="K293" s="78">
        <f t="shared" si="14"/>
        <v>0</v>
      </c>
    </row>
    <row r="294" spans="1:11">
      <c r="A294" s="39"/>
      <c r="B294" s="13"/>
      <c r="C294" s="32"/>
      <c r="D294" s="31"/>
      <c r="E294" s="33"/>
      <c r="F294" s="34"/>
      <c r="G294" s="35"/>
      <c r="H294" s="81"/>
      <c r="I294" s="54">
        <f t="shared" si="15"/>
        <v>0</v>
      </c>
      <c r="J294" s="81">
        <f t="shared" si="13"/>
        <v>0</v>
      </c>
      <c r="K294" s="78">
        <f t="shared" si="14"/>
        <v>0</v>
      </c>
    </row>
    <row r="295" spans="1:11">
      <c r="A295" s="39"/>
      <c r="B295" s="13"/>
      <c r="C295" s="32"/>
      <c r="D295" s="31"/>
      <c r="E295" s="33"/>
      <c r="F295" s="34"/>
      <c r="G295" s="35"/>
      <c r="H295" s="81"/>
      <c r="I295" s="54">
        <f t="shared" si="15"/>
        <v>0</v>
      </c>
      <c r="J295" s="81">
        <f t="shared" si="13"/>
        <v>0</v>
      </c>
      <c r="K295" s="78">
        <f t="shared" si="14"/>
        <v>0</v>
      </c>
    </row>
    <row r="296" spans="1:11">
      <c r="A296" s="39"/>
      <c r="B296" s="13"/>
      <c r="C296" s="32"/>
      <c r="D296" s="31"/>
      <c r="E296" s="33"/>
      <c r="F296" s="34"/>
      <c r="G296" s="35"/>
      <c r="H296" s="81"/>
      <c r="I296" s="54">
        <f t="shared" si="15"/>
        <v>0</v>
      </c>
      <c r="J296" s="81">
        <f t="shared" si="13"/>
        <v>0</v>
      </c>
      <c r="K296" s="78">
        <f t="shared" si="14"/>
        <v>0</v>
      </c>
    </row>
    <row r="297" spans="1:11">
      <c r="A297" s="39"/>
      <c r="B297" s="13"/>
      <c r="C297" s="32"/>
      <c r="D297" s="31"/>
      <c r="E297" s="33"/>
      <c r="F297" s="34"/>
      <c r="G297" s="35"/>
      <c r="H297" s="81"/>
      <c r="I297" s="54">
        <f t="shared" si="15"/>
        <v>0</v>
      </c>
      <c r="J297" s="81">
        <f t="shared" si="13"/>
        <v>0</v>
      </c>
      <c r="K297" s="78">
        <f t="shared" si="14"/>
        <v>0</v>
      </c>
    </row>
    <row r="298" spans="1:11">
      <c r="A298" s="39"/>
      <c r="B298" s="13"/>
      <c r="C298" s="32"/>
      <c r="D298" s="31"/>
      <c r="E298" s="33"/>
      <c r="F298" s="34"/>
      <c r="G298" s="35"/>
      <c r="H298" s="81"/>
      <c r="I298" s="54">
        <f t="shared" si="15"/>
        <v>0</v>
      </c>
      <c r="J298" s="81">
        <f t="shared" si="13"/>
        <v>0</v>
      </c>
      <c r="K298" s="78">
        <f t="shared" si="14"/>
        <v>0</v>
      </c>
    </row>
    <row r="299" spans="1:11">
      <c r="A299" s="39"/>
      <c r="B299" s="13"/>
      <c r="C299" s="32"/>
      <c r="D299" s="31"/>
      <c r="E299" s="33"/>
      <c r="F299" s="34"/>
      <c r="G299" s="35"/>
      <c r="H299" s="81"/>
      <c r="I299" s="54">
        <f t="shared" si="15"/>
        <v>0</v>
      </c>
      <c r="J299" s="81">
        <f t="shared" si="13"/>
        <v>0</v>
      </c>
      <c r="K299" s="78">
        <f t="shared" si="14"/>
        <v>0</v>
      </c>
    </row>
    <row r="300" spans="1:11">
      <c r="A300" s="39"/>
      <c r="B300" s="13"/>
      <c r="C300" s="32"/>
      <c r="D300" s="31"/>
      <c r="E300" s="33"/>
      <c r="F300" s="34"/>
      <c r="G300" s="35"/>
      <c r="H300" s="81"/>
      <c r="I300" s="54">
        <f t="shared" si="15"/>
        <v>0</v>
      </c>
      <c r="J300" s="81">
        <f t="shared" si="13"/>
        <v>0</v>
      </c>
      <c r="K300" s="78">
        <f t="shared" si="14"/>
        <v>0</v>
      </c>
    </row>
    <row r="301" spans="1:11">
      <c r="A301" s="39"/>
      <c r="B301" s="13"/>
      <c r="C301" s="32"/>
      <c r="D301" s="31"/>
      <c r="E301" s="33"/>
      <c r="F301" s="34"/>
      <c r="G301" s="35"/>
      <c r="H301" s="81"/>
      <c r="I301" s="54">
        <f t="shared" si="15"/>
        <v>0</v>
      </c>
      <c r="J301" s="81">
        <f t="shared" si="13"/>
        <v>0</v>
      </c>
      <c r="K301" s="78">
        <f t="shared" si="14"/>
        <v>0</v>
      </c>
    </row>
    <row r="302" spans="1:11">
      <c r="A302" s="39"/>
      <c r="B302" s="13"/>
      <c r="C302" s="32"/>
      <c r="D302" s="31"/>
      <c r="E302" s="33"/>
      <c r="F302" s="34"/>
      <c r="G302" s="35"/>
      <c r="H302" s="81"/>
      <c r="I302" s="54">
        <f t="shared" si="15"/>
        <v>0</v>
      </c>
      <c r="J302" s="81">
        <f t="shared" si="13"/>
        <v>0</v>
      </c>
      <c r="K302" s="78">
        <f t="shared" si="14"/>
        <v>0</v>
      </c>
    </row>
    <row r="303" spans="1:11">
      <c r="A303" s="39"/>
      <c r="B303" s="13"/>
      <c r="C303" s="32"/>
      <c r="D303" s="31"/>
      <c r="E303" s="33"/>
      <c r="F303" s="34"/>
      <c r="G303" s="35"/>
      <c r="H303" s="81"/>
      <c r="I303" s="54">
        <f t="shared" si="15"/>
        <v>0</v>
      </c>
      <c r="J303" s="81">
        <f t="shared" si="13"/>
        <v>0</v>
      </c>
      <c r="K303" s="78">
        <f t="shared" si="14"/>
        <v>0</v>
      </c>
    </row>
    <row r="304" spans="1:11">
      <c r="A304" s="39"/>
      <c r="B304" s="13"/>
      <c r="C304" s="32"/>
      <c r="D304" s="31"/>
      <c r="E304" s="33"/>
      <c r="F304" s="34"/>
      <c r="G304" s="35"/>
      <c r="H304" s="81"/>
      <c r="I304" s="54">
        <f t="shared" si="15"/>
        <v>0</v>
      </c>
      <c r="J304" s="81">
        <f t="shared" si="13"/>
        <v>0</v>
      </c>
      <c r="K304" s="78">
        <f t="shared" si="14"/>
        <v>0</v>
      </c>
    </row>
    <row r="305" spans="1:11">
      <c r="A305" s="39"/>
      <c r="B305" s="13"/>
      <c r="C305" s="32"/>
      <c r="D305" s="31"/>
      <c r="E305" s="33"/>
      <c r="F305" s="34"/>
      <c r="G305" s="35"/>
      <c r="H305" s="81"/>
      <c r="I305" s="54">
        <f t="shared" si="15"/>
        <v>0</v>
      </c>
      <c r="J305" s="81">
        <f t="shared" si="13"/>
        <v>0</v>
      </c>
      <c r="K305" s="78">
        <f t="shared" si="14"/>
        <v>0</v>
      </c>
    </row>
    <row r="306" spans="1:11">
      <c r="A306" s="39"/>
      <c r="B306" s="13"/>
      <c r="C306" s="32"/>
      <c r="D306" s="31"/>
      <c r="E306" s="33"/>
      <c r="F306" s="34"/>
      <c r="G306" s="35"/>
      <c r="H306" s="81"/>
      <c r="I306" s="54">
        <f t="shared" si="15"/>
        <v>0</v>
      </c>
      <c r="J306" s="81">
        <f t="shared" si="13"/>
        <v>0</v>
      </c>
      <c r="K306" s="78">
        <f t="shared" si="14"/>
        <v>0</v>
      </c>
    </row>
    <row r="307" spans="1:11">
      <c r="A307" s="39"/>
      <c r="B307" s="13"/>
      <c r="C307" s="32"/>
      <c r="D307" s="31"/>
      <c r="E307" s="33"/>
      <c r="F307" s="34"/>
      <c r="G307" s="35"/>
      <c r="H307" s="81"/>
      <c r="I307" s="54">
        <f t="shared" si="15"/>
        <v>0</v>
      </c>
      <c r="J307" s="81">
        <f t="shared" si="13"/>
        <v>0</v>
      </c>
      <c r="K307" s="78">
        <f t="shared" si="14"/>
        <v>0</v>
      </c>
    </row>
    <row r="308" spans="1:11">
      <c r="A308" s="39"/>
      <c r="B308" s="13"/>
      <c r="C308" s="32"/>
      <c r="D308" s="31"/>
      <c r="E308" s="33"/>
      <c r="F308" s="34"/>
      <c r="G308" s="35"/>
      <c r="H308" s="81"/>
      <c r="I308" s="54">
        <f t="shared" si="15"/>
        <v>0</v>
      </c>
      <c r="J308" s="81">
        <f t="shared" si="13"/>
        <v>0</v>
      </c>
      <c r="K308" s="78">
        <f t="shared" si="14"/>
        <v>0</v>
      </c>
    </row>
    <row r="309" spans="1:11">
      <c r="A309" s="39"/>
      <c r="B309" s="13"/>
      <c r="C309" s="32"/>
      <c r="D309" s="31"/>
      <c r="E309" s="33"/>
      <c r="F309" s="34"/>
      <c r="G309" s="35"/>
      <c r="H309" s="81"/>
      <c r="I309" s="54">
        <f t="shared" si="15"/>
        <v>0</v>
      </c>
      <c r="J309" s="81">
        <f t="shared" si="13"/>
        <v>0</v>
      </c>
      <c r="K309" s="78">
        <f t="shared" si="14"/>
        <v>0</v>
      </c>
    </row>
    <row r="310" spans="1:11">
      <c r="A310" s="39"/>
      <c r="B310" s="13"/>
      <c r="C310" s="32"/>
      <c r="D310" s="31"/>
      <c r="E310" s="33"/>
      <c r="F310" s="34"/>
      <c r="G310" s="35"/>
      <c r="H310" s="81"/>
      <c r="I310" s="54">
        <f t="shared" si="15"/>
        <v>0</v>
      </c>
      <c r="J310" s="81">
        <f t="shared" si="13"/>
        <v>0</v>
      </c>
      <c r="K310" s="78">
        <f t="shared" si="14"/>
        <v>0</v>
      </c>
    </row>
    <row r="311" spans="1:11">
      <c r="A311" s="39"/>
      <c r="B311" s="13"/>
      <c r="C311" s="32"/>
      <c r="D311" s="31"/>
      <c r="E311" s="33"/>
      <c r="F311" s="34"/>
      <c r="G311" s="35"/>
      <c r="H311" s="81"/>
      <c r="I311" s="54">
        <f t="shared" si="15"/>
        <v>0</v>
      </c>
      <c r="J311" s="81">
        <f t="shared" si="13"/>
        <v>0</v>
      </c>
      <c r="K311" s="78">
        <f t="shared" si="14"/>
        <v>0</v>
      </c>
    </row>
    <row r="312" spans="1:11">
      <c r="A312" s="39"/>
      <c r="B312" s="13"/>
      <c r="C312" s="32"/>
      <c r="D312" s="31"/>
      <c r="E312" s="33"/>
      <c r="F312" s="34"/>
      <c r="G312" s="35"/>
      <c r="H312" s="81"/>
      <c r="I312" s="54">
        <f t="shared" si="15"/>
        <v>0</v>
      </c>
      <c r="J312" s="81">
        <f t="shared" si="13"/>
        <v>0</v>
      </c>
      <c r="K312" s="78">
        <f t="shared" si="14"/>
        <v>0</v>
      </c>
    </row>
    <row r="313" spans="1:11">
      <c r="A313" s="39"/>
      <c r="B313" s="13"/>
      <c r="C313" s="32"/>
      <c r="D313" s="31"/>
      <c r="E313" s="33"/>
      <c r="F313" s="34"/>
      <c r="G313" s="35"/>
      <c r="H313" s="81"/>
      <c r="I313" s="54">
        <f t="shared" si="15"/>
        <v>0</v>
      </c>
      <c r="J313" s="81">
        <f t="shared" si="13"/>
        <v>0</v>
      </c>
      <c r="K313" s="78">
        <f t="shared" si="14"/>
        <v>0</v>
      </c>
    </row>
    <row r="314" spans="1:11">
      <c r="A314" s="39"/>
      <c r="B314" s="13"/>
      <c r="C314" s="32"/>
      <c r="D314" s="31"/>
      <c r="E314" s="33"/>
      <c r="F314" s="34"/>
      <c r="G314" s="35"/>
      <c r="H314" s="81"/>
      <c r="I314" s="54">
        <f t="shared" si="15"/>
        <v>0</v>
      </c>
      <c r="J314" s="81">
        <f t="shared" si="13"/>
        <v>0</v>
      </c>
      <c r="K314" s="78">
        <f t="shared" si="14"/>
        <v>0</v>
      </c>
    </row>
    <row r="315" spans="1:11">
      <c r="A315" s="39"/>
      <c r="B315" s="13"/>
      <c r="C315" s="32"/>
      <c r="D315" s="31"/>
      <c r="E315" s="33"/>
      <c r="F315" s="34"/>
      <c r="G315" s="35"/>
      <c r="H315" s="81"/>
      <c r="I315" s="54">
        <f t="shared" si="15"/>
        <v>0</v>
      </c>
      <c r="J315" s="81">
        <f t="shared" si="13"/>
        <v>0</v>
      </c>
      <c r="K315" s="78">
        <f t="shared" si="14"/>
        <v>0</v>
      </c>
    </row>
    <row r="316" spans="1:11">
      <c r="A316" s="67"/>
      <c r="B316" s="74"/>
      <c r="C316" s="69"/>
      <c r="D316" s="68"/>
      <c r="E316" s="70"/>
      <c r="F316" s="71"/>
      <c r="G316" s="72"/>
      <c r="H316" s="82"/>
      <c r="I316" s="54">
        <f t="shared" si="15"/>
        <v>0</v>
      </c>
      <c r="J316" s="81">
        <f t="shared" si="13"/>
        <v>0</v>
      </c>
      <c r="K316" s="78">
        <f t="shared" si="14"/>
        <v>0</v>
      </c>
    </row>
    <row r="317" spans="1:11">
      <c r="A317" s="39"/>
      <c r="B317" s="13"/>
      <c r="C317" s="39"/>
      <c r="D317" s="31"/>
      <c r="E317" s="33"/>
      <c r="F317" s="35"/>
      <c r="G317" s="35"/>
      <c r="H317" s="83"/>
      <c r="I317" s="54">
        <f t="shared" si="15"/>
        <v>0</v>
      </c>
      <c r="J317" s="81">
        <f t="shared" si="13"/>
        <v>0</v>
      </c>
      <c r="K317" s="78">
        <f t="shared" si="14"/>
        <v>0</v>
      </c>
    </row>
    <row r="318" spans="1:11">
      <c r="A318" s="39"/>
      <c r="B318" s="13"/>
      <c r="C318" s="39"/>
      <c r="D318" s="31"/>
      <c r="E318" s="33"/>
      <c r="F318" s="35"/>
      <c r="G318" s="33"/>
      <c r="H318" s="81"/>
      <c r="I318" s="54">
        <f t="shared" si="15"/>
        <v>0</v>
      </c>
      <c r="J318" s="81">
        <f t="shared" si="13"/>
        <v>0</v>
      </c>
      <c r="K318" s="78">
        <f t="shared" si="14"/>
        <v>0</v>
      </c>
    </row>
    <row r="319" spans="1:11">
      <c r="A319" s="39"/>
      <c r="B319" s="13"/>
      <c r="C319" s="39"/>
      <c r="D319" s="31"/>
      <c r="E319" s="33"/>
      <c r="F319" s="35"/>
      <c r="G319" s="33"/>
      <c r="H319" s="81"/>
      <c r="I319" s="54">
        <f t="shared" si="15"/>
        <v>0</v>
      </c>
      <c r="J319" s="81">
        <f t="shared" si="13"/>
        <v>0</v>
      </c>
      <c r="K319" s="78">
        <f t="shared" si="14"/>
        <v>0</v>
      </c>
    </row>
    <row r="320" spans="1:11">
      <c r="A320" s="39"/>
      <c r="B320" s="13"/>
      <c r="C320" s="39"/>
      <c r="D320" s="31"/>
      <c r="E320" s="33"/>
      <c r="F320" s="35"/>
      <c r="G320" s="33"/>
      <c r="H320" s="81"/>
      <c r="I320" s="54">
        <f t="shared" si="15"/>
        <v>0</v>
      </c>
      <c r="J320" s="81">
        <f t="shared" si="13"/>
        <v>0</v>
      </c>
      <c r="K320" s="78">
        <f t="shared" si="14"/>
        <v>0</v>
      </c>
    </row>
    <row r="321" spans="1:11">
      <c r="A321" s="39"/>
      <c r="B321" s="13"/>
      <c r="C321" s="39"/>
      <c r="D321" s="31"/>
      <c r="E321" s="33"/>
      <c r="F321" s="35"/>
      <c r="G321" s="33"/>
      <c r="H321" s="84"/>
      <c r="I321" s="54">
        <f t="shared" si="15"/>
        <v>0</v>
      </c>
      <c r="J321" s="81">
        <f t="shared" si="13"/>
        <v>0</v>
      </c>
      <c r="K321" s="78">
        <f t="shared" si="14"/>
        <v>0</v>
      </c>
    </row>
    <row r="322" spans="1:11">
      <c r="A322" s="39"/>
      <c r="B322" s="13"/>
      <c r="C322" s="39"/>
      <c r="D322" s="31"/>
      <c r="E322" s="31"/>
      <c r="F322" s="39"/>
      <c r="G322" s="31"/>
      <c r="H322" s="85"/>
      <c r="I322" s="54">
        <f t="shared" si="15"/>
        <v>0</v>
      </c>
      <c r="J322" s="81">
        <f t="shared" si="13"/>
        <v>0</v>
      </c>
      <c r="K322" s="78">
        <f t="shared" si="14"/>
        <v>0</v>
      </c>
    </row>
    <row r="323" spans="1:11">
      <c r="A323" s="39"/>
      <c r="B323" s="13"/>
      <c r="C323" s="39"/>
      <c r="D323" s="31"/>
      <c r="E323" s="31"/>
      <c r="F323" s="39"/>
      <c r="G323" s="31"/>
      <c r="H323" s="85"/>
      <c r="I323" s="54">
        <f t="shared" si="15"/>
        <v>0</v>
      </c>
      <c r="J323" s="81">
        <f t="shared" si="13"/>
        <v>0</v>
      </c>
      <c r="K323" s="78">
        <f t="shared" si="14"/>
        <v>0</v>
      </c>
    </row>
    <row r="324" spans="1:11">
      <c r="A324" s="39"/>
      <c r="B324" s="13"/>
      <c r="C324" s="39"/>
      <c r="D324" s="31"/>
      <c r="E324" s="31"/>
      <c r="F324" s="39"/>
      <c r="G324" s="31"/>
      <c r="H324" s="86"/>
      <c r="I324" s="54">
        <f t="shared" si="15"/>
        <v>0</v>
      </c>
      <c r="J324" s="81">
        <f t="shared" si="13"/>
        <v>0</v>
      </c>
      <c r="K324" s="78">
        <f t="shared" si="14"/>
        <v>0</v>
      </c>
    </row>
    <row r="325" spans="1:11">
      <c r="A325" s="39"/>
      <c r="B325" s="13"/>
      <c r="C325" s="39"/>
      <c r="D325" s="31"/>
      <c r="E325" s="31"/>
      <c r="F325" s="39"/>
      <c r="G325" s="31"/>
      <c r="H325" s="86"/>
      <c r="I325" s="54">
        <f t="shared" si="15"/>
        <v>0</v>
      </c>
      <c r="J325" s="81">
        <f t="shared" si="13"/>
        <v>0</v>
      </c>
      <c r="K325" s="78">
        <f t="shared" si="14"/>
        <v>0</v>
      </c>
    </row>
    <row r="326" spans="1:11">
      <c r="A326" s="39"/>
      <c r="B326" s="13"/>
      <c r="C326" s="39"/>
      <c r="D326" s="31"/>
      <c r="E326" s="31"/>
      <c r="F326" s="39"/>
      <c r="G326" s="31"/>
      <c r="H326" s="86"/>
      <c r="I326" s="54">
        <f t="shared" si="15"/>
        <v>0</v>
      </c>
      <c r="J326" s="81">
        <f t="shared" si="13"/>
        <v>0</v>
      </c>
      <c r="K326" s="78">
        <f t="shared" si="14"/>
        <v>0</v>
      </c>
    </row>
    <row r="327" spans="1:11">
      <c r="D327" s="41"/>
    </row>
    <row r="328" spans="1:11">
      <c r="D328" s="41"/>
    </row>
    <row r="329" spans="1:11">
      <c r="D329" s="41"/>
    </row>
    <row r="330" spans="1:11">
      <c r="D330" s="41"/>
    </row>
    <row r="331" spans="1:11">
      <c r="D331" s="41"/>
    </row>
    <row r="332" spans="1:11">
      <c r="D332" s="41"/>
    </row>
  </sheetData>
  <autoFilter ref="A10:K326">
    <filterColumn colId="3"/>
  </autoFilter>
  <sortState ref="A11:J326">
    <sortCondition ref="C11:C326"/>
  </sortState>
  <mergeCells count="3">
    <mergeCell ref="A1:F2"/>
    <mergeCell ref="A3:F3"/>
    <mergeCell ref="A7:J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244"/>
  <sheetViews>
    <sheetView topLeftCell="A206" workbookViewId="0">
      <selection activeCell="L226" sqref="L226"/>
    </sheetView>
  </sheetViews>
  <sheetFormatPr defaultRowHeight="15.75"/>
  <cols>
    <col min="1" max="1" width="9.140625" style="4"/>
    <col min="2" max="2" width="9.140625" style="160"/>
    <col min="3" max="3" width="15.5703125" style="4" customWidth="1"/>
    <col min="4" max="4" width="19.85546875" style="7" customWidth="1"/>
    <col min="5" max="5" width="32.7109375" style="2" customWidth="1"/>
    <col min="6" max="6" width="10.28515625" style="4" customWidth="1"/>
    <col min="7" max="7" width="9.140625" style="4"/>
    <col min="8" max="8" width="12.28515625" style="2" customWidth="1"/>
    <col min="9" max="9" width="16.28515625" style="2" customWidth="1"/>
    <col min="10" max="10" width="9.140625" style="3"/>
    <col min="11" max="16384" width="9.140625" style="2"/>
  </cols>
  <sheetData>
    <row r="1" spans="1:11">
      <c r="A1" s="242" t="s">
        <v>0</v>
      </c>
      <c r="B1" s="242"/>
      <c r="C1" s="242"/>
      <c r="D1" s="242"/>
      <c r="E1" s="242"/>
      <c r="F1" s="242"/>
    </row>
    <row r="2" spans="1:11">
      <c r="A2" s="242"/>
      <c r="B2" s="242"/>
      <c r="C2" s="242"/>
      <c r="D2" s="242"/>
      <c r="E2" s="242"/>
      <c r="F2" s="242"/>
    </row>
    <row r="3" spans="1:11">
      <c r="A3" s="242" t="s">
        <v>1</v>
      </c>
      <c r="B3" s="242"/>
      <c r="C3" s="242"/>
      <c r="D3" s="242"/>
      <c r="E3" s="242"/>
      <c r="F3" s="242"/>
    </row>
    <row r="4" spans="1:11">
      <c r="A4" s="242" t="s">
        <v>2</v>
      </c>
      <c r="B4" s="242"/>
      <c r="D4" s="5"/>
      <c r="E4" s="193"/>
      <c r="H4" s="9"/>
    </row>
    <row r="5" spans="1:11">
      <c r="G5" s="190"/>
    </row>
    <row r="6" spans="1:11">
      <c r="G6" s="190"/>
    </row>
    <row r="7" spans="1:11">
      <c r="A7" s="243" t="s">
        <v>14</v>
      </c>
      <c r="B7" s="243"/>
      <c r="C7" s="243"/>
      <c r="D7" s="243"/>
      <c r="E7" s="243"/>
      <c r="F7" s="243"/>
      <c r="G7" s="243"/>
      <c r="H7" s="243"/>
      <c r="I7" s="243"/>
    </row>
    <row r="8" spans="1:11">
      <c r="A8" s="243"/>
      <c r="B8" s="243"/>
      <c r="C8" s="243"/>
      <c r="D8" s="243"/>
      <c r="E8" s="243"/>
      <c r="F8" s="243"/>
      <c r="G8" s="243"/>
      <c r="H8" s="243"/>
      <c r="I8" s="243"/>
    </row>
    <row r="10" spans="1:11">
      <c r="A10" s="26" t="s">
        <v>4</v>
      </c>
      <c r="B10" s="55" t="s">
        <v>5</v>
      </c>
      <c r="C10" s="26" t="s">
        <v>6</v>
      </c>
      <c r="D10" s="26" t="s">
        <v>15</v>
      </c>
      <c r="E10" s="26" t="s">
        <v>8</v>
      </c>
      <c r="F10" s="26" t="s">
        <v>9</v>
      </c>
      <c r="G10" s="11" t="s">
        <v>10</v>
      </c>
      <c r="H10" s="56" t="s">
        <v>11</v>
      </c>
      <c r="I10" s="26" t="s">
        <v>13</v>
      </c>
    </row>
    <row r="11" spans="1:11" s="3" customFormat="1">
      <c r="A11" s="168"/>
      <c r="B11" s="200"/>
      <c r="C11" s="181"/>
      <c r="D11" s="170"/>
      <c r="E11" s="171"/>
      <c r="F11" s="172"/>
      <c r="G11" s="172"/>
      <c r="H11" s="18"/>
      <c r="I11" s="192">
        <f>H11*G11</f>
        <v>0</v>
      </c>
      <c r="K11" s="2"/>
    </row>
    <row r="12" spans="1:11" s="3" customFormat="1">
      <c r="A12" s="168"/>
      <c r="B12" s="200"/>
      <c r="C12" s="181"/>
      <c r="D12" s="173"/>
      <c r="E12" s="171"/>
      <c r="F12" s="172"/>
      <c r="G12" s="172"/>
      <c r="H12" s="18"/>
      <c r="I12" s="213">
        <f t="shared" ref="I12:I75" si="0">H12*G12</f>
        <v>0</v>
      </c>
      <c r="K12" s="2"/>
    </row>
    <row r="13" spans="1:11" s="3" customFormat="1">
      <c r="A13" s="168"/>
      <c r="B13" s="200"/>
      <c r="C13" s="181"/>
      <c r="D13" s="173"/>
      <c r="E13" s="171"/>
      <c r="F13" s="172"/>
      <c r="G13" s="172"/>
      <c r="H13" s="18"/>
      <c r="I13" s="213">
        <f t="shared" si="0"/>
        <v>0</v>
      </c>
      <c r="K13" s="2"/>
    </row>
    <row r="14" spans="1:11" s="3" customFormat="1">
      <c r="A14" s="168"/>
      <c r="B14" s="200"/>
      <c r="C14" s="181"/>
      <c r="D14" s="173"/>
      <c r="E14" s="171"/>
      <c r="F14" s="172"/>
      <c r="G14" s="172"/>
      <c r="H14" s="18"/>
      <c r="I14" s="213">
        <f t="shared" si="0"/>
        <v>0</v>
      </c>
      <c r="K14" s="2"/>
    </row>
    <row r="15" spans="1:11" s="3" customFormat="1">
      <c r="A15" s="168"/>
      <c r="B15" s="200"/>
      <c r="C15" s="181"/>
      <c r="D15" s="173"/>
      <c r="E15" s="174"/>
      <c r="F15" s="175"/>
      <c r="G15" s="172"/>
      <c r="H15" s="18"/>
      <c r="I15" s="213">
        <f t="shared" si="0"/>
        <v>0</v>
      </c>
      <c r="K15" s="2"/>
    </row>
    <row r="16" spans="1:11" s="3" customFormat="1">
      <c r="A16" s="168"/>
      <c r="B16" s="200"/>
      <c r="C16" s="181"/>
      <c r="D16" s="173"/>
      <c r="E16" s="171"/>
      <c r="F16" s="172"/>
      <c r="G16" s="172"/>
      <c r="H16" s="18"/>
      <c r="I16" s="213">
        <f t="shared" si="0"/>
        <v>0</v>
      </c>
      <c r="K16" s="2"/>
    </row>
    <row r="17" spans="1:11" s="3" customFormat="1">
      <c r="A17" s="168"/>
      <c r="B17" s="200"/>
      <c r="C17" s="181"/>
      <c r="D17" s="173"/>
      <c r="E17" s="174"/>
      <c r="F17" s="175"/>
      <c r="G17" s="176"/>
      <c r="H17" s="177"/>
      <c r="I17" s="213">
        <f t="shared" si="0"/>
        <v>0</v>
      </c>
      <c r="K17" s="2"/>
    </row>
    <row r="18" spans="1:11" s="3" customFormat="1">
      <c r="A18" s="168"/>
      <c r="B18" s="200"/>
      <c r="C18" s="181"/>
      <c r="D18" s="173"/>
      <c r="E18" s="178"/>
      <c r="F18" s="168"/>
      <c r="G18" s="168"/>
      <c r="H18" s="178"/>
      <c r="I18" s="213">
        <f t="shared" si="0"/>
        <v>0</v>
      </c>
      <c r="K18" s="2"/>
    </row>
    <row r="19" spans="1:11" s="3" customFormat="1">
      <c r="A19" s="168"/>
      <c r="B19" s="200"/>
      <c r="C19" s="181"/>
      <c r="D19" s="173"/>
      <c r="E19" s="171"/>
      <c r="F19" s="172"/>
      <c r="G19" s="179"/>
      <c r="H19" s="180"/>
      <c r="I19" s="213">
        <f t="shared" si="0"/>
        <v>0</v>
      </c>
      <c r="K19" s="2"/>
    </row>
    <row r="20" spans="1:11" s="3" customFormat="1">
      <c r="A20" s="168"/>
      <c r="B20" s="200"/>
      <c r="C20" s="181"/>
      <c r="D20" s="173"/>
      <c r="E20" s="171"/>
      <c r="F20" s="172"/>
      <c r="G20" s="172"/>
      <c r="H20" s="18"/>
      <c r="I20" s="213">
        <f t="shared" si="0"/>
        <v>0</v>
      </c>
      <c r="K20" s="2"/>
    </row>
    <row r="21" spans="1:11" s="3" customFormat="1">
      <c r="A21" s="168"/>
      <c r="B21" s="200"/>
      <c r="C21" s="181"/>
      <c r="D21" s="173"/>
      <c r="E21" s="171"/>
      <c r="F21" s="172"/>
      <c r="G21" s="172"/>
      <c r="H21" s="18"/>
      <c r="I21" s="213">
        <f t="shared" si="0"/>
        <v>0</v>
      </c>
      <c r="K21" s="2"/>
    </row>
    <row r="22" spans="1:11" s="3" customFormat="1">
      <c r="A22" s="168"/>
      <c r="B22" s="200"/>
      <c r="C22" s="181"/>
      <c r="D22" s="173"/>
      <c r="E22" s="171"/>
      <c r="F22" s="172"/>
      <c r="G22" s="172"/>
      <c r="H22" s="18"/>
      <c r="I22" s="213">
        <f t="shared" si="0"/>
        <v>0</v>
      </c>
      <c r="K22" s="2"/>
    </row>
    <row r="23" spans="1:11" s="3" customFormat="1">
      <c r="A23" s="168"/>
      <c r="B23" s="200"/>
      <c r="C23" s="181"/>
      <c r="D23" s="173"/>
      <c r="E23" s="171"/>
      <c r="F23" s="172"/>
      <c r="G23" s="172"/>
      <c r="H23" s="18"/>
      <c r="I23" s="213">
        <f t="shared" si="0"/>
        <v>0</v>
      </c>
      <c r="K23" s="2"/>
    </row>
    <row r="24" spans="1:11" s="3" customFormat="1">
      <c r="A24" s="168"/>
      <c r="B24" s="200"/>
      <c r="C24" s="181"/>
      <c r="D24" s="173"/>
      <c r="E24" s="174"/>
      <c r="F24" s="175"/>
      <c r="G24" s="175"/>
      <c r="H24" s="192"/>
      <c r="I24" s="213">
        <f t="shared" si="0"/>
        <v>0</v>
      </c>
      <c r="K24" s="2"/>
    </row>
    <row r="25" spans="1:11" s="3" customFormat="1">
      <c r="A25" s="168"/>
      <c r="B25" s="200"/>
      <c r="C25" s="181"/>
      <c r="D25" s="173"/>
      <c r="E25" s="174"/>
      <c r="F25" s="175"/>
      <c r="G25" s="175"/>
      <c r="H25" s="192"/>
      <c r="I25" s="213">
        <f t="shared" si="0"/>
        <v>0</v>
      </c>
      <c r="K25" s="2"/>
    </row>
    <row r="26" spans="1:11" s="3" customFormat="1">
      <c r="A26" s="168"/>
      <c r="B26" s="200"/>
      <c r="C26" s="181"/>
      <c r="D26" s="173"/>
      <c r="E26" s="174"/>
      <c r="F26" s="175"/>
      <c r="G26" s="175"/>
      <c r="H26" s="192"/>
      <c r="I26" s="213">
        <f t="shared" si="0"/>
        <v>0</v>
      </c>
      <c r="K26" s="2"/>
    </row>
    <row r="27" spans="1:11" s="3" customFormat="1">
      <c r="A27" s="168"/>
      <c r="B27" s="200"/>
      <c r="C27" s="181"/>
      <c r="D27" s="173"/>
      <c r="E27" s="174"/>
      <c r="F27" s="175"/>
      <c r="G27" s="175"/>
      <c r="H27" s="192"/>
      <c r="I27" s="213">
        <f t="shared" si="0"/>
        <v>0</v>
      </c>
      <c r="K27" s="2"/>
    </row>
    <row r="28" spans="1:11" s="3" customFormat="1">
      <c r="A28" s="168"/>
      <c r="B28" s="200"/>
      <c r="C28" s="181"/>
      <c r="D28" s="173"/>
      <c r="E28" s="182"/>
      <c r="F28" s="183"/>
      <c r="G28" s="175"/>
      <c r="H28" s="192"/>
      <c r="I28" s="213">
        <f t="shared" si="0"/>
        <v>0</v>
      </c>
      <c r="K28" s="2"/>
    </row>
    <row r="29" spans="1:11" s="3" customFormat="1">
      <c r="A29" s="168"/>
      <c r="B29" s="200"/>
      <c r="C29" s="181"/>
      <c r="D29" s="173"/>
      <c r="E29" s="182"/>
      <c r="F29" s="183"/>
      <c r="G29" s="175"/>
      <c r="H29" s="192"/>
      <c r="I29" s="213">
        <f t="shared" si="0"/>
        <v>0</v>
      </c>
      <c r="K29" s="2"/>
    </row>
    <row r="30" spans="1:11" s="3" customFormat="1">
      <c r="A30" s="168"/>
      <c r="B30" s="200"/>
      <c r="C30" s="181"/>
      <c r="D30" s="173"/>
      <c r="E30" s="182"/>
      <c r="F30" s="183"/>
      <c r="G30" s="175"/>
      <c r="H30" s="192"/>
      <c r="I30" s="213">
        <f t="shared" si="0"/>
        <v>0</v>
      </c>
      <c r="K30" s="2"/>
    </row>
    <row r="31" spans="1:11" s="3" customFormat="1">
      <c r="A31" s="168"/>
      <c r="B31" s="200"/>
      <c r="C31" s="181"/>
      <c r="D31" s="173"/>
      <c r="E31" s="182"/>
      <c r="F31" s="183"/>
      <c r="G31" s="175"/>
      <c r="H31" s="192"/>
      <c r="I31" s="213">
        <f t="shared" si="0"/>
        <v>0</v>
      </c>
      <c r="K31" s="2"/>
    </row>
    <row r="32" spans="1:11" s="3" customFormat="1">
      <c r="A32" s="168"/>
      <c r="B32" s="200"/>
      <c r="C32" s="181"/>
      <c r="D32" s="173"/>
      <c r="E32" s="182"/>
      <c r="F32" s="183"/>
      <c r="G32" s="175"/>
      <c r="H32" s="192"/>
      <c r="I32" s="213">
        <f t="shared" si="0"/>
        <v>0</v>
      </c>
      <c r="K32" s="2"/>
    </row>
    <row r="33" spans="1:11" s="3" customFormat="1">
      <c r="A33" s="168"/>
      <c r="B33" s="200"/>
      <c r="C33" s="181"/>
      <c r="D33" s="173"/>
      <c r="E33" s="182"/>
      <c r="F33" s="183"/>
      <c r="G33" s="175"/>
      <c r="H33" s="192"/>
      <c r="I33" s="213">
        <f t="shared" si="0"/>
        <v>0</v>
      </c>
      <c r="K33" s="2"/>
    </row>
    <row r="34" spans="1:11" s="3" customFormat="1">
      <c r="A34" s="168"/>
      <c r="B34" s="200"/>
      <c r="C34" s="181"/>
      <c r="D34" s="173"/>
      <c r="E34" s="182"/>
      <c r="F34" s="183"/>
      <c r="G34" s="175"/>
      <c r="H34" s="192"/>
      <c r="I34" s="213">
        <f t="shared" si="0"/>
        <v>0</v>
      </c>
      <c r="K34" s="2"/>
    </row>
    <row r="35" spans="1:11" s="3" customFormat="1">
      <c r="A35" s="168"/>
      <c r="B35" s="200"/>
      <c r="C35" s="181"/>
      <c r="D35" s="173"/>
      <c r="E35" s="182"/>
      <c r="F35" s="183"/>
      <c r="G35" s="175"/>
      <c r="H35" s="192"/>
      <c r="I35" s="213">
        <f t="shared" si="0"/>
        <v>0</v>
      </c>
      <c r="K35" s="2"/>
    </row>
    <row r="36" spans="1:11" s="3" customFormat="1">
      <c r="A36" s="168"/>
      <c r="B36" s="200"/>
      <c r="C36" s="181"/>
      <c r="D36" s="173"/>
      <c r="E36" s="182"/>
      <c r="F36" s="183"/>
      <c r="G36" s="175"/>
      <c r="H36" s="192"/>
      <c r="I36" s="213">
        <f t="shared" si="0"/>
        <v>0</v>
      </c>
      <c r="K36" s="2"/>
    </row>
    <row r="37" spans="1:11" s="3" customFormat="1">
      <c r="A37" s="168"/>
      <c r="B37" s="200"/>
      <c r="C37" s="181"/>
      <c r="D37" s="173"/>
      <c r="E37" s="182"/>
      <c r="F37" s="183"/>
      <c r="G37" s="175"/>
      <c r="H37" s="192"/>
      <c r="I37" s="213">
        <f t="shared" si="0"/>
        <v>0</v>
      </c>
      <c r="K37" s="2"/>
    </row>
    <row r="38" spans="1:11" s="3" customFormat="1">
      <c r="A38" s="168"/>
      <c r="B38" s="200"/>
      <c r="C38" s="181"/>
      <c r="D38" s="173"/>
      <c r="E38" s="182"/>
      <c r="F38" s="183"/>
      <c r="G38" s="175"/>
      <c r="H38" s="192"/>
      <c r="I38" s="213">
        <f t="shared" si="0"/>
        <v>0</v>
      </c>
      <c r="K38" s="2"/>
    </row>
    <row r="39" spans="1:11" s="3" customFormat="1">
      <c r="A39" s="168"/>
      <c r="B39" s="200"/>
      <c r="C39" s="181"/>
      <c r="D39" s="173"/>
      <c r="E39" s="182"/>
      <c r="F39" s="183"/>
      <c r="G39" s="175"/>
      <c r="H39" s="192"/>
      <c r="I39" s="213">
        <f t="shared" si="0"/>
        <v>0</v>
      </c>
      <c r="K39" s="2"/>
    </row>
    <row r="40" spans="1:11" s="3" customFormat="1">
      <c r="A40" s="168"/>
      <c r="B40" s="200"/>
      <c r="C40" s="181"/>
      <c r="D40" s="173"/>
      <c r="E40" s="182"/>
      <c r="F40" s="183"/>
      <c r="G40" s="175"/>
      <c r="H40" s="192"/>
      <c r="I40" s="213">
        <f t="shared" si="0"/>
        <v>0</v>
      </c>
      <c r="K40" s="2"/>
    </row>
    <row r="41" spans="1:11" s="3" customFormat="1">
      <c r="A41" s="168"/>
      <c r="B41" s="200"/>
      <c r="C41" s="181"/>
      <c r="D41" s="173"/>
      <c r="E41" s="182"/>
      <c r="F41" s="183"/>
      <c r="G41" s="175"/>
      <c r="H41" s="192"/>
      <c r="I41" s="213">
        <f t="shared" si="0"/>
        <v>0</v>
      </c>
      <c r="K41" s="2"/>
    </row>
    <row r="42" spans="1:11" s="3" customFormat="1">
      <c r="A42" s="168"/>
      <c r="B42" s="200"/>
      <c r="C42" s="181"/>
      <c r="D42" s="173"/>
      <c r="E42" s="182"/>
      <c r="F42" s="183"/>
      <c r="G42" s="175"/>
      <c r="H42" s="192"/>
      <c r="I42" s="213">
        <f t="shared" si="0"/>
        <v>0</v>
      </c>
      <c r="K42" s="2"/>
    </row>
    <row r="43" spans="1:11" s="3" customFormat="1">
      <c r="A43" s="168"/>
      <c r="B43" s="200"/>
      <c r="C43" s="181"/>
      <c r="D43" s="173"/>
      <c r="E43" s="182"/>
      <c r="F43" s="183"/>
      <c r="G43" s="175"/>
      <c r="H43" s="192"/>
      <c r="I43" s="213">
        <f t="shared" si="0"/>
        <v>0</v>
      </c>
      <c r="K43" s="2"/>
    </row>
    <row r="44" spans="1:11" s="3" customFormat="1">
      <c r="A44" s="168"/>
      <c r="B44" s="200"/>
      <c r="C44" s="181"/>
      <c r="D44" s="173"/>
      <c r="E44" s="174"/>
      <c r="F44" s="175"/>
      <c r="G44" s="175"/>
      <c r="H44" s="192"/>
      <c r="I44" s="213">
        <f t="shared" si="0"/>
        <v>0</v>
      </c>
      <c r="K44" s="2"/>
    </row>
    <row r="45" spans="1:11" s="3" customFormat="1">
      <c r="A45" s="168"/>
      <c r="B45" s="200"/>
      <c r="C45" s="181"/>
      <c r="D45" s="173"/>
      <c r="E45" s="174"/>
      <c r="F45" s="175"/>
      <c r="G45" s="175"/>
      <c r="H45" s="192"/>
      <c r="I45" s="213">
        <f t="shared" si="0"/>
        <v>0</v>
      </c>
      <c r="K45" s="2"/>
    </row>
    <row r="46" spans="1:11" s="3" customFormat="1">
      <c r="A46" s="168"/>
      <c r="B46" s="200"/>
      <c r="C46" s="181"/>
      <c r="D46" s="173"/>
      <c r="E46" s="174"/>
      <c r="F46" s="175"/>
      <c r="G46" s="175"/>
      <c r="H46" s="192"/>
      <c r="I46" s="213">
        <f t="shared" si="0"/>
        <v>0</v>
      </c>
      <c r="K46" s="2"/>
    </row>
    <row r="47" spans="1:11" s="3" customFormat="1">
      <c r="A47" s="168"/>
      <c r="B47" s="200"/>
      <c r="C47" s="181"/>
      <c r="D47" s="173"/>
      <c r="E47" s="174"/>
      <c r="F47" s="175"/>
      <c r="G47" s="175"/>
      <c r="H47" s="192"/>
      <c r="I47" s="213">
        <f t="shared" si="0"/>
        <v>0</v>
      </c>
      <c r="K47" s="2"/>
    </row>
    <row r="48" spans="1:11" s="3" customFormat="1">
      <c r="A48" s="168"/>
      <c r="B48" s="200"/>
      <c r="C48" s="181"/>
      <c r="D48" s="173"/>
      <c r="E48" s="174"/>
      <c r="F48" s="175"/>
      <c r="G48" s="175"/>
      <c r="H48" s="192"/>
      <c r="I48" s="213">
        <f t="shared" si="0"/>
        <v>0</v>
      </c>
      <c r="K48" s="2"/>
    </row>
    <row r="49" spans="1:11" s="3" customFormat="1">
      <c r="A49" s="168"/>
      <c r="B49" s="200"/>
      <c r="C49" s="181"/>
      <c r="D49" s="173"/>
      <c r="E49" s="174"/>
      <c r="F49" s="175"/>
      <c r="G49" s="175"/>
      <c r="H49" s="192"/>
      <c r="I49" s="213">
        <f t="shared" si="0"/>
        <v>0</v>
      </c>
      <c r="K49" s="2"/>
    </row>
    <row r="50" spans="1:11" s="3" customFormat="1">
      <c r="A50" s="168"/>
      <c r="B50" s="200"/>
      <c r="C50" s="181"/>
      <c r="D50" s="173"/>
      <c r="E50" s="174"/>
      <c r="F50" s="175"/>
      <c r="G50" s="175"/>
      <c r="H50" s="192"/>
      <c r="I50" s="213">
        <f t="shared" si="0"/>
        <v>0</v>
      </c>
      <c r="K50" s="2"/>
    </row>
    <row r="51" spans="1:11" s="3" customFormat="1">
      <c r="A51" s="168"/>
      <c r="B51" s="200"/>
      <c r="C51" s="181"/>
      <c r="D51" s="173"/>
      <c r="E51" s="174"/>
      <c r="F51" s="175"/>
      <c r="G51" s="175"/>
      <c r="H51" s="192"/>
      <c r="I51" s="213">
        <f t="shared" si="0"/>
        <v>0</v>
      </c>
      <c r="K51" s="2"/>
    </row>
    <row r="52" spans="1:11" s="3" customFormat="1">
      <c r="A52" s="168"/>
      <c r="B52" s="200"/>
      <c r="C52" s="181"/>
      <c r="D52" s="173"/>
      <c r="E52" s="174"/>
      <c r="F52" s="175"/>
      <c r="G52" s="175"/>
      <c r="H52" s="192"/>
      <c r="I52" s="213">
        <f t="shared" si="0"/>
        <v>0</v>
      </c>
      <c r="K52" s="2"/>
    </row>
    <row r="53" spans="1:11" s="3" customFormat="1">
      <c r="A53" s="168"/>
      <c r="B53" s="200"/>
      <c r="C53" s="181"/>
      <c r="D53" s="173"/>
      <c r="E53" s="174"/>
      <c r="F53" s="175"/>
      <c r="G53" s="175"/>
      <c r="H53" s="192"/>
      <c r="I53" s="213">
        <f t="shared" si="0"/>
        <v>0</v>
      </c>
      <c r="K53" s="2"/>
    </row>
    <row r="54" spans="1:11" s="3" customFormat="1">
      <c r="A54" s="168"/>
      <c r="B54" s="200"/>
      <c r="C54" s="181"/>
      <c r="D54" s="173"/>
      <c r="E54" s="178"/>
      <c r="F54" s="168"/>
      <c r="G54" s="168"/>
      <c r="H54" s="192"/>
      <c r="I54" s="213">
        <f t="shared" si="0"/>
        <v>0</v>
      </c>
      <c r="K54" s="2"/>
    </row>
    <row r="55" spans="1:11" s="3" customFormat="1">
      <c r="A55" s="168"/>
      <c r="B55" s="200"/>
      <c r="C55" s="181"/>
      <c r="D55" s="173"/>
      <c r="E55" s="178"/>
      <c r="F55" s="168"/>
      <c r="G55" s="175"/>
      <c r="H55" s="192"/>
      <c r="I55" s="213">
        <f t="shared" si="0"/>
        <v>0</v>
      </c>
      <c r="K55" s="2"/>
    </row>
    <row r="56" spans="1:11" s="3" customFormat="1">
      <c r="A56" s="168"/>
      <c r="B56" s="200"/>
      <c r="C56" s="181"/>
      <c r="D56" s="173"/>
      <c r="E56" s="174"/>
      <c r="F56" s="175"/>
      <c r="G56" s="175"/>
      <c r="H56" s="192"/>
      <c r="I56" s="213">
        <f t="shared" si="0"/>
        <v>0</v>
      </c>
      <c r="K56" s="2"/>
    </row>
    <row r="57" spans="1:11" s="3" customFormat="1">
      <c r="A57" s="168"/>
      <c r="B57" s="200"/>
      <c r="C57" s="181"/>
      <c r="D57" s="173"/>
      <c r="E57" s="174"/>
      <c r="F57" s="175"/>
      <c r="G57" s="175"/>
      <c r="H57" s="192"/>
      <c r="I57" s="213">
        <f t="shared" si="0"/>
        <v>0</v>
      </c>
      <c r="K57" s="2"/>
    </row>
    <row r="58" spans="1:11" s="3" customFormat="1">
      <c r="A58" s="168"/>
      <c r="B58" s="200"/>
      <c r="C58" s="181"/>
      <c r="D58" s="173"/>
      <c r="E58" s="174"/>
      <c r="F58" s="175"/>
      <c r="G58" s="175"/>
      <c r="H58" s="192"/>
      <c r="I58" s="213">
        <f t="shared" si="0"/>
        <v>0</v>
      </c>
      <c r="K58" s="2"/>
    </row>
    <row r="59" spans="1:11" s="3" customFormat="1">
      <c r="A59" s="168"/>
      <c r="B59" s="200"/>
      <c r="C59" s="181"/>
      <c r="D59" s="173"/>
      <c r="E59" s="174"/>
      <c r="F59" s="175"/>
      <c r="G59" s="175"/>
      <c r="H59" s="192"/>
      <c r="I59" s="213">
        <f t="shared" si="0"/>
        <v>0</v>
      </c>
      <c r="K59" s="2"/>
    </row>
    <row r="60" spans="1:11" s="3" customFormat="1">
      <c r="A60" s="168"/>
      <c r="B60" s="200"/>
      <c r="C60" s="181"/>
      <c r="D60" s="173"/>
      <c r="E60" s="174"/>
      <c r="F60" s="175"/>
      <c r="G60" s="175"/>
      <c r="H60" s="192"/>
      <c r="I60" s="213">
        <f t="shared" si="0"/>
        <v>0</v>
      </c>
      <c r="K60" s="2"/>
    </row>
    <row r="61" spans="1:11" s="3" customFormat="1">
      <c r="A61" s="168"/>
      <c r="B61" s="200"/>
      <c r="C61" s="181"/>
      <c r="D61" s="173"/>
      <c r="E61" s="174"/>
      <c r="F61" s="175"/>
      <c r="G61" s="175"/>
      <c r="H61" s="192"/>
      <c r="I61" s="213">
        <f t="shared" si="0"/>
        <v>0</v>
      </c>
      <c r="K61" s="2"/>
    </row>
    <row r="62" spans="1:11" s="3" customFormat="1">
      <c r="A62" s="168"/>
      <c r="B62" s="200"/>
      <c r="C62" s="181"/>
      <c r="D62" s="173"/>
      <c r="E62" s="174"/>
      <c r="F62" s="175"/>
      <c r="G62" s="175"/>
      <c r="H62" s="192"/>
      <c r="I62" s="213">
        <f t="shared" si="0"/>
        <v>0</v>
      </c>
      <c r="K62" s="2"/>
    </row>
    <row r="63" spans="1:11" s="3" customFormat="1">
      <c r="A63" s="168"/>
      <c r="B63" s="200"/>
      <c r="C63" s="181"/>
      <c r="D63" s="173"/>
      <c r="E63" s="174"/>
      <c r="F63" s="175"/>
      <c r="G63" s="175"/>
      <c r="H63" s="192"/>
      <c r="I63" s="213">
        <f t="shared" si="0"/>
        <v>0</v>
      </c>
      <c r="K63" s="2"/>
    </row>
    <row r="64" spans="1:11" s="3" customFormat="1">
      <c r="A64" s="168"/>
      <c r="B64" s="200"/>
      <c r="C64" s="181"/>
      <c r="D64" s="173"/>
      <c r="E64" s="174"/>
      <c r="F64" s="175"/>
      <c r="G64" s="175"/>
      <c r="H64" s="192"/>
      <c r="I64" s="213">
        <f t="shared" si="0"/>
        <v>0</v>
      </c>
      <c r="K64" s="2"/>
    </row>
    <row r="65" spans="1:11" s="3" customFormat="1">
      <c r="A65" s="168"/>
      <c r="B65" s="200"/>
      <c r="C65" s="181"/>
      <c r="D65" s="173"/>
      <c r="E65" s="174"/>
      <c r="F65" s="175"/>
      <c r="G65" s="175"/>
      <c r="H65" s="192"/>
      <c r="I65" s="213">
        <f t="shared" si="0"/>
        <v>0</v>
      </c>
      <c r="K65" s="2"/>
    </row>
    <row r="66" spans="1:11" s="3" customFormat="1">
      <c r="A66" s="168"/>
      <c r="B66" s="200"/>
      <c r="C66" s="181"/>
      <c r="D66" s="173"/>
      <c r="E66" s="174"/>
      <c r="F66" s="175"/>
      <c r="G66" s="175"/>
      <c r="H66" s="192"/>
      <c r="I66" s="213">
        <f t="shared" si="0"/>
        <v>0</v>
      </c>
      <c r="K66" s="2"/>
    </row>
    <row r="67" spans="1:11" s="3" customFormat="1">
      <c r="A67" s="168"/>
      <c r="B67" s="200"/>
      <c r="C67" s="181"/>
      <c r="D67" s="173"/>
      <c r="E67" s="174"/>
      <c r="F67" s="175"/>
      <c r="G67" s="175"/>
      <c r="H67" s="192"/>
      <c r="I67" s="213">
        <f t="shared" si="0"/>
        <v>0</v>
      </c>
      <c r="K67" s="2"/>
    </row>
    <row r="68" spans="1:11" s="3" customFormat="1">
      <c r="A68" s="168"/>
      <c r="B68" s="200"/>
      <c r="C68" s="181"/>
      <c r="D68" s="173"/>
      <c r="E68" s="174"/>
      <c r="F68" s="175"/>
      <c r="G68" s="175"/>
      <c r="H68" s="192"/>
      <c r="I68" s="213">
        <f t="shared" si="0"/>
        <v>0</v>
      </c>
      <c r="K68" s="2"/>
    </row>
    <row r="69" spans="1:11" s="3" customFormat="1">
      <c r="A69" s="168"/>
      <c r="B69" s="200"/>
      <c r="C69" s="181"/>
      <c r="D69" s="173"/>
      <c r="E69" s="174"/>
      <c r="F69" s="175"/>
      <c r="G69" s="175"/>
      <c r="H69" s="192"/>
      <c r="I69" s="213">
        <f t="shared" si="0"/>
        <v>0</v>
      </c>
      <c r="K69" s="2"/>
    </row>
    <row r="70" spans="1:11" s="3" customFormat="1">
      <c r="A70" s="168"/>
      <c r="B70" s="200"/>
      <c r="C70" s="181"/>
      <c r="D70" s="173"/>
      <c r="E70" s="174"/>
      <c r="F70" s="175"/>
      <c r="G70" s="175"/>
      <c r="H70" s="192"/>
      <c r="I70" s="213">
        <f t="shared" si="0"/>
        <v>0</v>
      </c>
      <c r="K70" s="2"/>
    </row>
    <row r="71" spans="1:11" s="3" customFormat="1">
      <c r="A71" s="168"/>
      <c r="B71" s="200"/>
      <c r="C71" s="181"/>
      <c r="D71" s="173"/>
      <c r="E71" s="174"/>
      <c r="F71" s="175"/>
      <c r="G71" s="175"/>
      <c r="H71" s="192"/>
      <c r="I71" s="213">
        <f t="shared" si="0"/>
        <v>0</v>
      </c>
      <c r="K71" s="2"/>
    </row>
    <row r="72" spans="1:11" s="3" customFormat="1">
      <c r="A72" s="168"/>
      <c r="B72" s="200"/>
      <c r="C72" s="181"/>
      <c r="D72" s="173"/>
      <c r="E72" s="174"/>
      <c r="F72" s="175"/>
      <c r="G72" s="175"/>
      <c r="H72" s="192"/>
      <c r="I72" s="213">
        <f t="shared" si="0"/>
        <v>0</v>
      </c>
      <c r="K72" s="2"/>
    </row>
    <row r="73" spans="1:11" s="3" customFormat="1">
      <c r="A73" s="168"/>
      <c r="B73" s="200"/>
      <c r="C73" s="181"/>
      <c r="D73" s="173"/>
      <c r="E73" s="174"/>
      <c r="F73" s="175"/>
      <c r="G73" s="175"/>
      <c r="H73" s="192"/>
      <c r="I73" s="213">
        <f t="shared" si="0"/>
        <v>0</v>
      </c>
      <c r="K73" s="2"/>
    </row>
    <row r="74" spans="1:11" s="3" customFormat="1">
      <c r="A74" s="168"/>
      <c r="B74" s="200"/>
      <c r="C74" s="181"/>
      <c r="D74" s="173"/>
      <c r="E74" s="174"/>
      <c r="F74" s="175"/>
      <c r="G74" s="175"/>
      <c r="H74" s="192"/>
      <c r="I74" s="213">
        <f t="shared" si="0"/>
        <v>0</v>
      </c>
      <c r="K74" s="2"/>
    </row>
    <row r="75" spans="1:11" s="3" customFormat="1">
      <c r="A75" s="168"/>
      <c r="B75" s="200"/>
      <c r="C75" s="181"/>
      <c r="D75" s="173"/>
      <c r="E75" s="174"/>
      <c r="F75" s="175"/>
      <c r="G75" s="175"/>
      <c r="H75" s="192"/>
      <c r="I75" s="213">
        <f t="shared" si="0"/>
        <v>0</v>
      </c>
      <c r="K75" s="2"/>
    </row>
    <row r="76" spans="1:11" s="3" customFormat="1">
      <c r="A76" s="168"/>
      <c r="B76" s="200"/>
      <c r="C76" s="181"/>
      <c r="D76" s="173"/>
      <c r="E76" s="174"/>
      <c r="F76" s="175"/>
      <c r="G76" s="175"/>
      <c r="H76" s="192"/>
      <c r="I76" s="213">
        <f t="shared" ref="I76:I139" si="1">H76*G76</f>
        <v>0</v>
      </c>
      <c r="K76" s="2"/>
    </row>
    <row r="77" spans="1:11" s="3" customFormat="1">
      <c r="A77" s="168"/>
      <c r="B77" s="200"/>
      <c r="C77" s="181"/>
      <c r="D77" s="173"/>
      <c r="E77" s="174"/>
      <c r="F77" s="175"/>
      <c r="G77" s="175"/>
      <c r="H77" s="192"/>
      <c r="I77" s="213">
        <f t="shared" si="1"/>
        <v>0</v>
      </c>
      <c r="K77" s="2"/>
    </row>
    <row r="78" spans="1:11" s="3" customFormat="1">
      <c r="A78" s="168"/>
      <c r="B78" s="200"/>
      <c r="C78" s="181"/>
      <c r="D78" s="173"/>
      <c r="E78" s="174"/>
      <c r="F78" s="175"/>
      <c r="G78" s="175"/>
      <c r="H78" s="192"/>
      <c r="I78" s="213">
        <f t="shared" si="1"/>
        <v>0</v>
      </c>
      <c r="K78" s="2"/>
    </row>
    <row r="79" spans="1:11" s="3" customFormat="1">
      <c r="A79" s="168"/>
      <c r="B79" s="200"/>
      <c r="C79" s="181"/>
      <c r="D79" s="173"/>
      <c r="E79" s="174"/>
      <c r="F79" s="175"/>
      <c r="G79" s="175"/>
      <c r="H79" s="192"/>
      <c r="I79" s="213">
        <f t="shared" si="1"/>
        <v>0</v>
      </c>
      <c r="K79" s="2"/>
    </row>
    <row r="80" spans="1:11" s="3" customFormat="1">
      <c r="A80" s="168"/>
      <c r="B80" s="200"/>
      <c r="C80" s="181"/>
      <c r="D80" s="173"/>
      <c r="E80" s="174"/>
      <c r="F80" s="175"/>
      <c r="G80" s="175"/>
      <c r="H80" s="192"/>
      <c r="I80" s="213">
        <f t="shared" si="1"/>
        <v>0</v>
      </c>
      <c r="K80" s="2"/>
    </row>
    <row r="81" spans="1:11" s="3" customFormat="1">
      <c r="A81" s="168"/>
      <c r="B81" s="200"/>
      <c r="C81" s="181"/>
      <c r="D81" s="173"/>
      <c r="E81" s="174"/>
      <c r="F81" s="175"/>
      <c r="G81" s="175"/>
      <c r="H81" s="192"/>
      <c r="I81" s="213">
        <f t="shared" si="1"/>
        <v>0</v>
      </c>
      <c r="K81" s="2"/>
    </row>
    <row r="82" spans="1:11" s="3" customFormat="1">
      <c r="A82" s="168"/>
      <c r="B82" s="200"/>
      <c r="C82" s="181"/>
      <c r="D82" s="173"/>
      <c r="E82" s="174"/>
      <c r="F82" s="175"/>
      <c r="G82" s="175"/>
      <c r="H82" s="192"/>
      <c r="I82" s="213">
        <f t="shared" si="1"/>
        <v>0</v>
      </c>
      <c r="K82" s="2"/>
    </row>
    <row r="83" spans="1:11" s="3" customFormat="1">
      <c r="A83" s="168"/>
      <c r="B83" s="200"/>
      <c r="C83" s="181"/>
      <c r="D83" s="173"/>
      <c r="E83" s="174"/>
      <c r="F83" s="175"/>
      <c r="G83" s="175"/>
      <c r="H83" s="192"/>
      <c r="I83" s="213">
        <f t="shared" si="1"/>
        <v>0</v>
      </c>
      <c r="K83" s="2"/>
    </row>
    <row r="84" spans="1:11" s="3" customFormat="1">
      <c r="A84" s="168"/>
      <c r="B84" s="200"/>
      <c r="C84" s="181"/>
      <c r="D84" s="173"/>
      <c r="E84" s="178"/>
      <c r="F84" s="168"/>
      <c r="G84" s="185"/>
      <c r="H84" s="178"/>
      <c r="I84" s="213">
        <f t="shared" si="1"/>
        <v>0</v>
      </c>
      <c r="K84" s="2"/>
    </row>
    <row r="85" spans="1:11" s="3" customFormat="1">
      <c r="A85" s="186"/>
      <c r="B85" s="200"/>
      <c r="C85" s="181"/>
      <c r="D85" s="187"/>
      <c r="E85" s="188"/>
      <c r="F85" s="168"/>
      <c r="G85" s="185"/>
      <c r="H85" s="189"/>
      <c r="I85" s="213">
        <f t="shared" si="1"/>
        <v>0</v>
      </c>
      <c r="K85" s="2"/>
    </row>
    <row r="86" spans="1:11" s="3" customFormat="1">
      <c r="A86" s="168"/>
      <c r="B86" s="200"/>
      <c r="C86" s="181"/>
      <c r="D86" s="173"/>
      <c r="E86" s="178"/>
      <c r="F86" s="168"/>
      <c r="G86" s="185"/>
      <c r="H86" s="178"/>
      <c r="I86" s="213">
        <f t="shared" si="1"/>
        <v>0</v>
      </c>
      <c r="K86" s="2"/>
    </row>
    <row r="87" spans="1:11" s="3" customFormat="1">
      <c r="A87" s="168"/>
      <c r="B87" s="200"/>
      <c r="C87" s="181"/>
      <c r="D87" s="173"/>
      <c r="E87" s="178"/>
      <c r="F87" s="168"/>
      <c r="G87" s="185"/>
      <c r="H87" s="178"/>
      <c r="I87" s="213">
        <f t="shared" si="1"/>
        <v>0</v>
      </c>
      <c r="K87" s="2"/>
    </row>
    <row r="88" spans="1:11" s="3" customFormat="1">
      <c r="A88" s="168"/>
      <c r="B88" s="200"/>
      <c r="C88" s="181"/>
      <c r="D88" s="173"/>
      <c r="E88" s="178"/>
      <c r="F88" s="168"/>
      <c r="G88" s="185"/>
      <c r="H88" s="178"/>
      <c r="I88" s="213">
        <f t="shared" si="1"/>
        <v>0</v>
      </c>
      <c r="K88" s="2"/>
    </row>
    <row r="89" spans="1:11" s="3" customFormat="1">
      <c r="A89" s="168"/>
      <c r="B89" s="200"/>
      <c r="C89" s="181"/>
      <c r="D89" s="173"/>
      <c r="E89" s="178"/>
      <c r="F89" s="168"/>
      <c r="G89" s="185"/>
      <c r="H89" s="178"/>
      <c r="I89" s="213">
        <f t="shared" si="1"/>
        <v>0</v>
      </c>
      <c r="K89" s="2"/>
    </row>
    <row r="90" spans="1:11" s="3" customFormat="1">
      <c r="A90" s="168"/>
      <c r="B90" s="200"/>
      <c r="C90" s="181"/>
      <c r="D90" s="173"/>
      <c r="E90" s="178"/>
      <c r="F90" s="168"/>
      <c r="G90" s="185"/>
      <c r="H90" s="178"/>
      <c r="I90" s="213">
        <f t="shared" si="1"/>
        <v>0</v>
      </c>
      <c r="K90" s="2"/>
    </row>
    <row r="91" spans="1:11" s="3" customFormat="1">
      <c r="A91" s="168"/>
      <c r="B91" s="200"/>
      <c r="C91" s="181"/>
      <c r="D91" s="173"/>
      <c r="E91" s="178"/>
      <c r="F91" s="168"/>
      <c r="G91" s="185"/>
      <c r="H91" s="178"/>
      <c r="I91" s="213">
        <f t="shared" si="1"/>
        <v>0</v>
      </c>
      <c r="K91" s="2"/>
    </row>
    <row r="92" spans="1:11" s="3" customFormat="1">
      <c r="A92" s="168"/>
      <c r="B92" s="200"/>
      <c r="C92" s="181"/>
      <c r="D92" s="173"/>
      <c r="E92" s="178"/>
      <c r="F92" s="168"/>
      <c r="G92" s="185"/>
      <c r="H92" s="178"/>
      <c r="I92" s="213">
        <f t="shared" si="1"/>
        <v>0</v>
      </c>
      <c r="K92" s="2"/>
    </row>
    <row r="93" spans="1:11" s="3" customFormat="1">
      <c r="A93" s="168"/>
      <c r="B93" s="200"/>
      <c r="C93" s="181"/>
      <c r="D93" s="173"/>
      <c r="E93" s="178"/>
      <c r="F93" s="168"/>
      <c r="G93" s="185"/>
      <c r="H93" s="178"/>
      <c r="I93" s="213">
        <f t="shared" si="1"/>
        <v>0</v>
      </c>
      <c r="K93" s="2"/>
    </row>
    <row r="94" spans="1:11" s="3" customFormat="1">
      <c r="A94" s="168"/>
      <c r="B94" s="200"/>
      <c r="C94" s="181"/>
      <c r="D94" s="173"/>
      <c r="E94" s="178"/>
      <c r="F94" s="168"/>
      <c r="G94" s="185"/>
      <c r="H94" s="178"/>
      <c r="I94" s="213">
        <f t="shared" si="1"/>
        <v>0</v>
      </c>
      <c r="K94" s="2"/>
    </row>
    <row r="95" spans="1:11" s="3" customFormat="1">
      <c r="A95" s="168"/>
      <c r="B95" s="200"/>
      <c r="C95" s="181"/>
      <c r="D95" s="173"/>
      <c r="E95" s="178"/>
      <c r="F95" s="168"/>
      <c r="G95" s="185"/>
      <c r="H95" s="178"/>
      <c r="I95" s="213">
        <f t="shared" si="1"/>
        <v>0</v>
      </c>
      <c r="K95" s="2"/>
    </row>
    <row r="96" spans="1:11" s="3" customFormat="1">
      <c r="A96" s="168"/>
      <c r="B96" s="200"/>
      <c r="C96" s="181"/>
      <c r="D96" s="173"/>
      <c r="E96" s="178"/>
      <c r="F96" s="168"/>
      <c r="G96" s="185"/>
      <c r="H96" s="178"/>
      <c r="I96" s="213">
        <f t="shared" si="1"/>
        <v>0</v>
      </c>
      <c r="K96" s="2"/>
    </row>
    <row r="97" spans="1:11" s="3" customFormat="1">
      <c r="A97" s="168"/>
      <c r="B97" s="200"/>
      <c r="C97" s="181"/>
      <c r="D97" s="173"/>
      <c r="E97" s="178"/>
      <c r="F97" s="168"/>
      <c r="G97" s="185"/>
      <c r="H97" s="178"/>
      <c r="I97" s="213">
        <f t="shared" si="1"/>
        <v>0</v>
      </c>
      <c r="K97" s="2"/>
    </row>
    <row r="98" spans="1:11" s="3" customFormat="1">
      <c r="A98" s="168"/>
      <c r="B98" s="200"/>
      <c r="C98" s="181"/>
      <c r="D98" s="173"/>
      <c r="E98" s="178"/>
      <c r="F98" s="168"/>
      <c r="G98" s="185"/>
      <c r="H98" s="178"/>
      <c r="I98" s="213">
        <f t="shared" si="1"/>
        <v>0</v>
      </c>
      <c r="K98" s="2"/>
    </row>
    <row r="99" spans="1:11" s="3" customFormat="1">
      <c r="A99" s="168"/>
      <c r="B99" s="200"/>
      <c r="C99" s="181"/>
      <c r="D99" s="173"/>
      <c r="E99" s="174"/>
      <c r="F99" s="175"/>
      <c r="G99" s="185"/>
      <c r="H99" s="178"/>
      <c r="I99" s="213">
        <f t="shared" si="1"/>
        <v>0</v>
      </c>
      <c r="K99" s="2"/>
    </row>
    <row r="100" spans="1:11" s="3" customFormat="1">
      <c r="A100" s="168"/>
      <c r="B100" s="200"/>
      <c r="C100" s="181"/>
      <c r="D100" s="173"/>
      <c r="E100" s="174"/>
      <c r="F100" s="175"/>
      <c r="G100" s="185"/>
      <c r="H100" s="178"/>
      <c r="I100" s="213">
        <f t="shared" si="1"/>
        <v>0</v>
      </c>
      <c r="K100" s="2"/>
    </row>
    <row r="101" spans="1:11" s="3" customFormat="1">
      <c r="A101" s="168"/>
      <c r="B101" s="200"/>
      <c r="C101" s="181"/>
      <c r="D101" s="173"/>
      <c r="E101" s="178"/>
      <c r="F101" s="168"/>
      <c r="G101" s="185"/>
      <c r="H101" s="178"/>
      <c r="I101" s="213">
        <f t="shared" si="1"/>
        <v>0</v>
      </c>
      <c r="K101" s="2"/>
    </row>
    <row r="102" spans="1:11" s="3" customFormat="1">
      <c r="A102" s="168"/>
      <c r="B102" s="200"/>
      <c r="C102" s="181"/>
      <c r="D102" s="173"/>
      <c r="E102" s="178"/>
      <c r="F102" s="168"/>
      <c r="G102" s="185"/>
      <c r="H102" s="178"/>
      <c r="I102" s="213">
        <f t="shared" si="1"/>
        <v>0</v>
      </c>
      <c r="K102" s="2"/>
    </row>
    <row r="103" spans="1:11" s="3" customFormat="1">
      <c r="A103" s="168"/>
      <c r="B103" s="200"/>
      <c r="C103" s="181"/>
      <c r="D103" s="173"/>
      <c r="E103" s="178"/>
      <c r="F103" s="168"/>
      <c r="G103" s="185"/>
      <c r="H103" s="178"/>
      <c r="I103" s="213">
        <f t="shared" si="1"/>
        <v>0</v>
      </c>
      <c r="K103" s="2"/>
    </row>
    <row r="104" spans="1:11" s="3" customFormat="1">
      <c r="A104" s="168"/>
      <c r="B104" s="200"/>
      <c r="C104" s="181"/>
      <c r="D104" s="173"/>
      <c r="E104" s="174"/>
      <c r="F104" s="168"/>
      <c r="G104" s="185"/>
      <c r="H104" s="178"/>
      <c r="I104" s="213">
        <f t="shared" si="1"/>
        <v>0</v>
      </c>
      <c r="K104" s="2"/>
    </row>
    <row r="105" spans="1:11" s="3" customFormat="1">
      <c r="A105" s="168"/>
      <c r="B105" s="200"/>
      <c r="C105" s="181"/>
      <c r="D105" s="173"/>
      <c r="E105" s="178"/>
      <c r="F105" s="168"/>
      <c r="G105" s="168"/>
      <c r="H105" s="178"/>
      <c r="I105" s="213">
        <f t="shared" si="1"/>
        <v>0</v>
      </c>
      <c r="K105" s="2"/>
    </row>
    <row r="106" spans="1:11" s="3" customFormat="1">
      <c r="A106" s="168"/>
      <c r="B106" s="200"/>
      <c r="C106" s="181"/>
      <c r="D106" s="173"/>
      <c r="E106" s="178"/>
      <c r="F106" s="168"/>
      <c r="G106" s="168"/>
      <c r="H106" s="178"/>
      <c r="I106" s="213">
        <f t="shared" si="1"/>
        <v>0</v>
      </c>
      <c r="K106" s="2"/>
    </row>
    <row r="107" spans="1:11">
      <c r="A107" s="168"/>
      <c r="B107" s="200"/>
      <c r="C107" s="181"/>
      <c r="D107" s="173"/>
      <c r="E107" s="178"/>
      <c r="F107" s="168"/>
      <c r="G107" s="168"/>
      <c r="H107" s="178"/>
      <c r="I107" s="213">
        <f t="shared" si="1"/>
        <v>0</v>
      </c>
    </row>
    <row r="108" spans="1:11">
      <c r="A108" s="168"/>
      <c r="B108" s="200"/>
      <c r="C108" s="181"/>
      <c r="D108" s="173"/>
      <c r="E108" s="178"/>
      <c r="F108" s="168"/>
      <c r="G108" s="168"/>
      <c r="H108" s="178"/>
      <c r="I108" s="213">
        <f t="shared" si="1"/>
        <v>0</v>
      </c>
    </row>
    <row r="109" spans="1:11">
      <c r="A109" s="168"/>
      <c r="B109" s="200"/>
      <c r="C109" s="181"/>
      <c r="D109" s="173"/>
      <c r="E109" s="178"/>
      <c r="F109" s="168"/>
      <c r="G109" s="168"/>
      <c r="H109" s="178"/>
      <c r="I109" s="213">
        <f t="shared" si="1"/>
        <v>0</v>
      </c>
    </row>
    <row r="110" spans="1:11">
      <c r="A110" s="168"/>
      <c r="B110" s="200"/>
      <c r="C110" s="181"/>
      <c r="D110" s="173"/>
      <c r="E110" s="178"/>
      <c r="F110" s="168"/>
      <c r="G110" s="168"/>
      <c r="H110" s="178"/>
      <c r="I110" s="213">
        <f t="shared" si="1"/>
        <v>0</v>
      </c>
    </row>
    <row r="111" spans="1:11">
      <c r="A111" s="168"/>
      <c r="B111" s="200"/>
      <c r="C111" s="181"/>
      <c r="D111" s="173"/>
      <c r="E111" s="178"/>
      <c r="F111" s="168"/>
      <c r="G111" s="168"/>
      <c r="H111" s="178"/>
      <c r="I111" s="213">
        <f t="shared" si="1"/>
        <v>0</v>
      </c>
    </row>
    <row r="112" spans="1:11">
      <c r="A112" s="168"/>
      <c r="B112" s="200"/>
      <c r="C112" s="181"/>
      <c r="D112" s="173"/>
      <c r="E112" s="178"/>
      <c r="F112" s="168"/>
      <c r="G112" s="168"/>
      <c r="H112" s="178"/>
      <c r="I112" s="213">
        <f t="shared" si="1"/>
        <v>0</v>
      </c>
    </row>
    <row r="113" spans="1:9">
      <c r="A113" s="168"/>
      <c r="B113" s="200"/>
      <c r="C113" s="181"/>
      <c r="D113" s="173"/>
      <c r="E113" s="178"/>
      <c r="F113" s="168"/>
      <c r="G113" s="168"/>
      <c r="H113" s="178"/>
      <c r="I113" s="213">
        <f t="shared" si="1"/>
        <v>0</v>
      </c>
    </row>
    <row r="114" spans="1:9">
      <c r="A114" s="168"/>
      <c r="B114" s="200"/>
      <c r="C114" s="181"/>
      <c r="D114" s="173"/>
      <c r="E114" s="178"/>
      <c r="F114" s="168"/>
      <c r="G114" s="168"/>
      <c r="H114" s="178"/>
      <c r="I114" s="213">
        <f t="shared" si="1"/>
        <v>0</v>
      </c>
    </row>
    <row r="115" spans="1:9">
      <c r="A115" s="168"/>
      <c r="B115" s="200"/>
      <c r="C115" s="181"/>
      <c r="D115" s="173"/>
      <c r="E115" s="178"/>
      <c r="F115" s="168"/>
      <c r="G115" s="168"/>
      <c r="H115" s="178"/>
      <c r="I115" s="213">
        <f t="shared" si="1"/>
        <v>0</v>
      </c>
    </row>
    <row r="116" spans="1:9">
      <c r="A116" s="168"/>
      <c r="B116" s="200"/>
      <c r="C116" s="181"/>
      <c r="D116" s="173"/>
      <c r="E116" s="178"/>
      <c r="F116" s="168"/>
      <c r="G116" s="168"/>
      <c r="H116" s="178"/>
      <c r="I116" s="213">
        <f t="shared" si="1"/>
        <v>0</v>
      </c>
    </row>
    <row r="117" spans="1:9">
      <c r="A117" s="168"/>
      <c r="B117" s="200"/>
      <c r="C117" s="181"/>
      <c r="D117" s="173"/>
      <c r="E117" s="178"/>
      <c r="F117" s="168"/>
      <c r="G117" s="168"/>
      <c r="H117" s="178"/>
      <c r="I117" s="213">
        <f t="shared" si="1"/>
        <v>0</v>
      </c>
    </row>
    <row r="118" spans="1:9">
      <c r="A118" s="168"/>
      <c r="B118" s="200"/>
      <c r="C118" s="181"/>
      <c r="D118" s="173"/>
      <c r="E118" s="178"/>
      <c r="F118" s="168"/>
      <c r="G118" s="168"/>
      <c r="H118" s="178"/>
      <c r="I118" s="213">
        <f t="shared" si="1"/>
        <v>0</v>
      </c>
    </row>
    <row r="119" spans="1:9">
      <c r="A119" s="168"/>
      <c r="B119" s="200"/>
      <c r="C119" s="181"/>
      <c r="D119" s="173"/>
      <c r="E119" s="178"/>
      <c r="F119" s="168"/>
      <c r="G119" s="168"/>
      <c r="H119" s="178"/>
      <c r="I119" s="213">
        <f t="shared" si="1"/>
        <v>0</v>
      </c>
    </row>
    <row r="120" spans="1:9">
      <c r="A120" s="168"/>
      <c r="B120" s="200"/>
      <c r="C120" s="181"/>
      <c r="D120" s="173"/>
      <c r="E120" s="178"/>
      <c r="F120" s="168"/>
      <c r="G120" s="168"/>
      <c r="H120" s="178"/>
      <c r="I120" s="213">
        <f t="shared" si="1"/>
        <v>0</v>
      </c>
    </row>
    <row r="121" spans="1:9">
      <c r="A121" s="168"/>
      <c r="B121" s="200"/>
      <c r="C121" s="181"/>
      <c r="D121" s="173"/>
      <c r="E121" s="178"/>
      <c r="F121" s="168"/>
      <c r="G121" s="168"/>
      <c r="H121" s="178"/>
      <c r="I121" s="213">
        <f t="shared" si="1"/>
        <v>0</v>
      </c>
    </row>
    <row r="122" spans="1:9">
      <c r="A122" s="168"/>
      <c r="B122" s="200"/>
      <c r="C122" s="181"/>
      <c r="D122" s="173"/>
      <c r="E122" s="178"/>
      <c r="F122" s="168"/>
      <c r="G122" s="168"/>
      <c r="H122" s="178"/>
      <c r="I122" s="213">
        <f t="shared" si="1"/>
        <v>0</v>
      </c>
    </row>
    <row r="123" spans="1:9">
      <c r="A123" s="168"/>
      <c r="B123" s="200"/>
      <c r="C123" s="181"/>
      <c r="D123" s="173"/>
      <c r="E123" s="178"/>
      <c r="F123" s="168"/>
      <c r="G123" s="168"/>
      <c r="H123" s="178"/>
      <c r="I123" s="213">
        <f t="shared" si="1"/>
        <v>0</v>
      </c>
    </row>
    <row r="124" spans="1:9">
      <c r="A124" s="168"/>
      <c r="B124" s="200"/>
      <c r="C124" s="181"/>
      <c r="D124" s="173"/>
      <c r="E124" s="178"/>
      <c r="F124" s="168"/>
      <c r="G124" s="168"/>
      <c r="H124" s="178"/>
      <c r="I124" s="213">
        <f t="shared" si="1"/>
        <v>0</v>
      </c>
    </row>
    <row r="125" spans="1:9">
      <c r="A125" s="168"/>
      <c r="B125" s="200"/>
      <c r="C125" s="181"/>
      <c r="D125" s="173"/>
      <c r="E125" s="178"/>
      <c r="F125" s="168"/>
      <c r="G125" s="168"/>
      <c r="H125" s="178"/>
      <c r="I125" s="213">
        <f t="shared" si="1"/>
        <v>0</v>
      </c>
    </row>
    <row r="126" spans="1:9">
      <c r="A126" s="168"/>
      <c r="B126" s="200"/>
      <c r="C126" s="181"/>
      <c r="D126" s="173"/>
      <c r="E126" s="178"/>
      <c r="F126" s="168"/>
      <c r="G126" s="168"/>
      <c r="H126" s="178"/>
      <c r="I126" s="213">
        <f t="shared" si="1"/>
        <v>0</v>
      </c>
    </row>
    <row r="127" spans="1:9">
      <c r="A127" s="168"/>
      <c r="B127" s="200"/>
      <c r="C127" s="181"/>
      <c r="D127" s="173"/>
      <c r="E127" s="178"/>
      <c r="F127" s="168"/>
      <c r="G127" s="168"/>
      <c r="H127" s="178"/>
      <c r="I127" s="213">
        <f t="shared" si="1"/>
        <v>0</v>
      </c>
    </row>
    <row r="128" spans="1:9">
      <c r="A128" s="168"/>
      <c r="B128" s="200"/>
      <c r="C128" s="181"/>
      <c r="D128" s="173"/>
      <c r="E128" s="178"/>
      <c r="F128" s="168"/>
      <c r="G128" s="168"/>
      <c r="H128" s="178"/>
      <c r="I128" s="213">
        <f t="shared" si="1"/>
        <v>0</v>
      </c>
    </row>
    <row r="129" spans="1:9">
      <c r="A129" s="168"/>
      <c r="B129" s="200"/>
      <c r="C129" s="181"/>
      <c r="D129" s="173"/>
      <c r="E129" s="178"/>
      <c r="F129" s="168"/>
      <c r="G129" s="168"/>
      <c r="H129" s="178"/>
      <c r="I129" s="213">
        <f t="shared" si="1"/>
        <v>0</v>
      </c>
    </row>
    <row r="130" spans="1:9">
      <c r="A130" s="168"/>
      <c r="B130" s="200"/>
      <c r="C130" s="181"/>
      <c r="D130" s="173"/>
      <c r="E130" s="178"/>
      <c r="F130" s="168"/>
      <c r="G130" s="168"/>
      <c r="H130" s="178"/>
      <c r="I130" s="213">
        <f t="shared" si="1"/>
        <v>0</v>
      </c>
    </row>
    <row r="131" spans="1:9">
      <c r="A131" s="168"/>
      <c r="B131" s="200"/>
      <c r="C131" s="181"/>
      <c r="D131" s="173"/>
      <c r="E131" s="178"/>
      <c r="F131" s="168"/>
      <c r="G131" s="168"/>
      <c r="H131" s="178"/>
      <c r="I131" s="213">
        <f t="shared" si="1"/>
        <v>0</v>
      </c>
    </row>
    <row r="132" spans="1:9">
      <c r="A132" s="168"/>
      <c r="B132" s="200"/>
      <c r="C132" s="181"/>
      <c r="D132" s="173"/>
      <c r="E132" s="178"/>
      <c r="F132" s="168"/>
      <c r="G132" s="168"/>
      <c r="H132" s="178"/>
      <c r="I132" s="213">
        <f t="shared" si="1"/>
        <v>0</v>
      </c>
    </row>
    <row r="133" spans="1:9">
      <c r="A133" s="168"/>
      <c r="B133" s="200"/>
      <c r="C133" s="181"/>
      <c r="D133" s="173"/>
      <c r="E133" s="178"/>
      <c r="F133" s="168"/>
      <c r="G133" s="168"/>
      <c r="H133" s="178"/>
      <c r="I133" s="213">
        <f t="shared" si="1"/>
        <v>0</v>
      </c>
    </row>
    <row r="134" spans="1:9">
      <c r="A134" s="168"/>
      <c r="B134" s="200"/>
      <c r="C134" s="181"/>
      <c r="D134" s="173"/>
      <c r="E134" s="178"/>
      <c r="F134" s="168"/>
      <c r="G134" s="168"/>
      <c r="H134" s="178"/>
      <c r="I134" s="213">
        <f t="shared" si="1"/>
        <v>0</v>
      </c>
    </row>
    <row r="135" spans="1:9">
      <c r="A135" s="168"/>
      <c r="B135" s="200"/>
      <c r="C135" s="181"/>
      <c r="D135" s="173"/>
      <c r="E135" s="178"/>
      <c r="F135" s="168"/>
      <c r="G135" s="168"/>
      <c r="H135" s="178"/>
      <c r="I135" s="213">
        <f t="shared" si="1"/>
        <v>0</v>
      </c>
    </row>
    <row r="136" spans="1:9">
      <c r="A136" s="168"/>
      <c r="B136" s="200"/>
      <c r="C136" s="181"/>
      <c r="D136" s="173"/>
      <c r="E136" s="178"/>
      <c r="F136" s="168"/>
      <c r="G136" s="168"/>
      <c r="H136" s="178"/>
      <c r="I136" s="213">
        <f t="shared" si="1"/>
        <v>0</v>
      </c>
    </row>
    <row r="137" spans="1:9">
      <c r="A137" s="168"/>
      <c r="B137" s="200"/>
      <c r="C137" s="181"/>
      <c r="D137" s="173"/>
      <c r="E137" s="174"/>
      <c r="F137" s="175"/>
      <c r="G137" s="175"/>
      <c r="H137" s="192"/>
      <c r="I137" s="213">
        <f t="shared" si="1"/>
        <v>0</v>
      </c>
    </row>
    <row r="138" spans="1:9">
      <c r="A138" s="168"/>
      <c r="B138" s="200"/>
      <c r="C138" s="181"/>
      <c r="D138" s="173"/>
      <c r="E138" s="174"/>
      <c r="F138" s="175"/>
      <c r="G138" s="175"/>
      <c r="H138" s="192"/>
      <c r="I138" s="213">
        <f t="shared" si="1"/>
        <v>0</v>
      </c>
    </row>
    <row r="139" spans="1:9">
      <c r="A139" s="168"/>
      <c r="B139" s="200"/>
      <c r="C139" s="181"/>
      <c r="D139" s="173"/>
      <c r="E139" s="174"/>
      <c r="F139" s="175"/>
      <c r="G139" s="175"/>
      <c r="H139" s="192"/>
      <c r="I139" s="213">
        <f t="shared" si="1"/>
        <v>0</v>
      </c>
    </row>
    <row r="140" spans="1:9">
      <c r="A140" s="168"/>
      <c r="B140" s="200"/>
      <c r="C140" s="181"/>
      <c r="D140" s="173"/>
      <c r="E140" s="178"/>
      <c r="F140" s="168"/>
      <c r="G140" s="168"/>
      <c r="H140" s="178"/>
      <c r="I140" s="213">
        <f t="shared" ref="I140:I203" si="2">H140*G140</f>
        <v>0</v>
      </c>
    </row>
    <row r="141" spans="1:9">
      <c r="A141" s="168"/>
      <c r="B141" s="200"/>
      <c r="C141" s="181"/>
      <c r="D141" s="173"/>
      <c r="E141" s="178"/>
      <c r="F141" s="168"/>
      <c r="G141" s="168"/>
      <c r="H141" s="178"/>
      <c r="I141" s="213">
        <f t="shared" si="2"/>
        <v>0</v>
      </c>
    </row>
    <row r="142" spans="1:9">
      <c r="A142" s="168"/>
      <c r="B142" s="200"/>
      <c r="C142" s="181"/>
      <c r="D142" s="173"/>
      <c r="E142" s="178"/>
      <c r="F142" s="168"/>
      <c r="G142" s="168"/>
      <c r="H142" s="178"/>
      <c r="I142" s="213">
        <f t="shared" si="2"/>
        <v>0</v>
      </c>
    </row>
    <row r="143" spans="1:9">
      <c r="A143" s="168"/>
      <c r="B143" s="200"/>
      <c r="C143" s="181"/>
      <c r="D143" s="173"/>
      <c r="E143" s="178"/>
      <c r="F143" s="168"/>
      <c r="G143" s="168"/>
      <c r="H143" s="178"/>
      <c r="I143" s="213">
        <f t="shared" si="2"/>
        <v>0</v>
      </c>
    </row>
    <row r="144" spans="1:9">
      <c r="A144" s="168"/>
      <c r="B144" s="200"/>
      <c r="C144" s="181"/>
      <c r="D144" s="173"/>
      <c r="E144" s="178"/>
      <c r="F144" s="168"/>
      <c r="G144" s="168"/>
      <c r="H144" s="178"/>
      <c r="I144" s="213">
        <f t="shared" si="2"/>
        <v>0</v>
      </c>
    </row>
    <row r="145" spans="1:9">
      <c r="A145" s="168"/>
      <c r="B145" s="200"/>
      <c r="C145" s="181"/>
      <c r="D145" s="173"/>
      <c r="E145" s="178"/>
      <c r="F145" s="168"/>
      <c r="G145" s="168"/>
      <c r="H145" s="178"/>
      <c r="I145" s="213">
        <f t="shared" si="2"/>
        <v>0</v>
      </c>
    </row>
    <row r="146" spans="1:9">
      <c r="A146" s="168"/>
      <c r="B146" s="200"/>
      <c r="C146" s="181"/>
      <c r="D146" s="173"/>
      <c r="E146" s="178"/>
      <c r="F146" s="168"/>
      <c r="G146" s="168"/>
      <c r="H146" s="178"/>
      <c r="I146" s="213">
        <f t="shared" si="2"/>
        <v>0</v>
      </c>
    </row>
    <row r="147" spans="1:9">
      <c r="A147" s="168"/>
      <c r="B147" s="200"/>
      <c r="C147" s="181"/>
      <c r="D147" s="173"/>
      <c r="E147" s="178"/>
      <c r="F147" s="168"/>
      <c r="G147" s="168"/>
      <c r="H147" s="178"/>
      <c r="I147" s="213">
        <f t="shared" si="2"/>
        <v>0</v>
      </c>
    </row>
    <row r="148" spans="1:9">
      <c r="A148" s="168"/>
      <c r="B148" s="200"/>
      <c r="C148" s="181"/>
      <c r="D148" s="173"/>
      <c r="E148" s="178"/>
      <c r="F148" s="168"/>
      <c r="G148" s="168"/>
      <c r="H148" s="178"/>
      <c r="I148" s="213">
        <f t="shared" si="2"/>
        <v>0</v>
      </c>
    </row>
    <row r="149" spans="1:9">
      <c r="A149" s="168"/>
      <c r="B149" s="200"/>
      <c r="C149" s="181"/>
      <c r="D149" s="173"/>
      <c r="E149" s="178"/>
      <c r="F149" s="168"/>
      <c r="G149" s="168"/>
      <c r="H149" s="178"/>
      <c r="I149" s="213">
        <f t="shared" si="2"/>
        <v>0</v>
      </c>
    </row>
    <row r="150" spans="1:9">
      <c r="A150" s="168"/>
      <c r="B150" s="200"/>
      <c r="C150" s="181"/>
      <c r="D150" s="173"/>
      <c r="E150" s="178"/>
      <c r="F150" s="168"/>
      <c r="G150" s="168"/>
      <c r="H150" s="178"/>
      <c r="I150" s="213">
        <f t="shared" si="2"/>
        <v>0</v>
      </c>
    </row>
    <row r="151" spans="1:9">
      <c r="A151" s="168"/>
      <c r="B151" s="200"/>
      <c r="C151" s="181"/>
      <c r="D151" s="173"/>
      <c r="E151" s="178"/>
      <c r="F151" s="168"/>
      <c r="G151" s="168"/>
      <c r="H151" s="178"/>
      <c r="I151" s="213">
        <f t="shared" si="2"/>
        <v>0</v>
      </c>
    </row>
    <row r="152" spans="1:9">
      <c r="A152" s="168"/>
      <c r="B152" s="200"/>
      <c r="C152" s="181"/>
      <c r="D152" s="173"/>
      <c r="E152" s="178"/>
      <c r="F152" s="168"/>
      <c r="G152" s="168"/>
      <c r="H152" s="178"/>
      <c r="I152" s="213">
        <f t="shared" si="2"/>
        <v>0</v>
      </c>
    </row>
    <row r="153" spans="1:9">
      <c r="A153" s="168"/>
      <c r="B153" s="200"/>
      <c r="C153" s="181"/>
      <c r="D153" s="173"/>
      <c r="E153" s="178"/>
      <c r="F153" s="168"/>
      <c r="G153" s="168"/>
      <c r="H153" s="178"/>
      <c r="I153" s="213">
        <f t="shared" si="2"/>
        <v>0</v>
      </c>
    </row>
    <row r="154" spans="1:9">
      <c r="A154" s="168"/>
      <c r="B154" s="200"/>
      <c r="C154" s="181"/>
      <c r="D154" s="173"/>
      <c r="E154" s="178"/>
      <c r="F154" s="168"/>
      <c r="G154" s="168"/>
      <c r="H154" s="178"/>
      <c r="I154" s="213">
        <f t="shared" si="2"/>
        <v>0</v>
      </c>
    </row>
    <row r="155" spans="1:9">
      <c r="A155" s="168"/>
      <c r="B155" s="200"/>
      <c r="C155" s="181"/>
      <c r="D155" s="173"/>
      <c r="E155" s="178"/>
      <c r="F155" s="168"/>
      <c r="G155" s="168"/>
      <c r="H155" s="178"/>
      <c r="I155" s="213">
        <f t="shared" si="2"/>
        <v>0</v>
      </c>
    </row>
    <row r="156" spans="1:9">
      <c r="A156" s="168"/>
      <c r="B156" s="200"/>
      <c r="C156" s="181"/>
      <c r="D156" s="173"/>
      <c r="E156" s="178"/>
      <c r="F156" s="168"/>
      <c r="G156" s="168"/>
      <c r="H156" s="178"/>
      <c r="I156" s="213">
        <f t="shared" si="2"/>
        <v>0</v>
      </c>
    </row>
    <row r="157" spans="1:9">
      <c r="A157" s="168"/>
      <c r="B157" s="200"/>
      <c r="C157" s="181"/>
      <c r="D157" s="173"/>
      <c r="E157" s="178"/>
      <c r="F157" s="168"/>
      <c r="G157" s="168"/>
      <c r="H157" s="178"/>
      <c r="I157" s="213">
        <f t="shared" si="2"/>
        <v>0</v>
      </c>
    </row>
    <row r="158" spans="1:9">
      <c r="A158" s="168"/>
      <c r="B158" s="200"/>
      <c r="C158" s="181"/>
      <c r="D158" s="173"/>
      <c r="E158" s="178"/>
      <c r="F158" s="168"/>
      <c r="G158" s="168"/>
      <c r="H158" s="178"/>
      <c r="I158" s="213">
        <f t="shared" si="2"/>
        <v>0</v>
      </c>
    </row>
    <row r="159" spans="1:9">
      <c r="A159" s="168"/>
      <c r="B159" s="200"/>
      <c r="C159" s="181"/>
      <c r="D159" s="173"/>
      <c r="E159" s="178"/>
      <c r="F159" s="168"/>
      <c r="G159" s="168"/>
      <c r="H159" s="178"/>
      <c r="I159" s="213">
        <f t="shared" si="2"/>
        <v>0</v>
      </c>
    </row>
    <row r="160" spans="1:9">
      <c r="A160" s="168"/>
      <c r="B160" s="200"/>
      <c r="C160" s="181"/>
      <c r="D160" s="173"/>
      <c r="E160" s="178"/>
      <c r="F160" s="168"/>
      <c r="G160" s="168"/>
      <c r="H160" s="178"/>
      <c r="I160" s="213">
        <f t="shared" si="2"/>
        <v>0</v>
      </c>
    </row>
    <row r="161" spans="1:9">
      <c r="A161" s="168"/>
      <c r="B161" s="200"/>
      <c r="C161" s="181"/>
      <c r="D161" s="173"/>
      <c r="E161" s="178"/>
      <c r="F161" s="168"/>
      <c r="G161" s="168"/>
      <c r="H161" s="178"/>
      <c r="I161" s="213">
        <f t="shared" si="2"/>
        <v>0</v>
      </c>
    </row>
    <row r="162" spans="1:9">
      <c r="A162" s="168"/>
      <c r="B162" s="200"/>
      <c r="C162" s="181"/>
      <c r="D162" s="173"/>
      <c r="E162" s="178"/>
      <c r="F162" s="168"/>
      <c r="G162" s="168"/>
      <c r="H162" s="178"/>
      <c r="I162" s="213">
        <f t="shared" si="2"/>
        <v>0</v>
      </c>
    </row>
    <row r="163" spans="1:9">
      <c r="A163" s="168"/>
      <c r="B163" s="200"/>
      <c r="C163" s="181"/>
      <c r="D163" s="173"/>
      <c r="E163" s="178"/>
      <c r="F163" s="168"/>
      <c r="G163" s="168"/>
      <c r="H163" s="178"/>
      <c r="I163" s="213">
        <f t="shared" si="2"/>
        <v>0</v>
      </c>
    </row>
    <row r="164" spans="1:9">
      <c r="A164" s="168"/>
      <c r="B164" s="200"/>
      <c r="C164" s="181"/>
      <c r="D164" s="173"/>
      <c r="E164" s="178"/>
      <c r="F164" s="168"/>
      <c r="G164" s="168"/>
      <c r="H164" s="178"/>
      <c r="I164" s="213">
        <f t="shared" si="2"/>
        <v>0</v>
      </c>
    </row>
    <row r="165" spans="1:9">
      <c r="A165" s="168"/>
      <c r="B165" s="200"/>
      <c r="C165" s="181"/>
      <c r="D165" s="173"/>
      <c r="E165" s="178"/>
      <c r="F165" s="168"/>
      <c r="G165" s="168"/>
      <c r="H165" s="178"/>
      <c r="I165" s="213">
        <f t="shared" si="2"/>
        <v>0</v>
      </c>
    </row>
    <row r="166" spans="1:9">
      <c r="A166" s="168"/>
      <c r="B166" s="200"/>
      <c r="C166" s="181"/>
      <c r="D166" s="173"/>
      <c r="E166" s="178"/>
      <c r="F166" s="168"/>
      <c r="G166" s="168"/>
      <c r="H166" s="178"/>
      <c r="I166" s="213">
        <f t="shared" si="2"/>
        <v>0</v>
      </c>
    </row>
    <row r="167" spans="1:9">
      <c r="A167" s="168"/>
      <c r="B167" s="200"/>
      <c r="C167" s="181"/>
      <c r="D167" s="173"/>
      <c r="E167" s="178"/>
      <c r="F167" s="168"/>
      <c r="G167" s="168"/>
      <c r="H167" s="178"/>
      <c r="I167" s="213">
        <f t="shared" si="2"/>
        <v>0</v>
      </c>
    </row>
    <row r="168" spans="1:9">
      <c r="A168" s="168"/>
      <c r="B168" s="200"/>
      <c r="C168" s="181"/>
      <c r="D168" s="173"/>
      <c r="E168" s="178"/>
      <c r="F168" s="168"/>
      <c r="G168" s="168"/>
      <c r="H168" s="178"/>
      <c r="I168" s="213">
        <f t="shared" si="2"/>
        <v>0</v>
      </c>
    </row>
    <row r="169" spans="1:9">
      <c r="A169" s="168"/>
      <c r="B169" s="200"/>
      <c r="C169" s="181"/>
      <c r="D169" s="173"/>
      <c r="E169" s="178"/>
      <c r="F169" s="168"/>
      <c r="G169" s="168"/>
      <c r="H169" s="178"/>
      <c r="I169" s="213">
        <f t="shared" si="2"/>
        <v>0</v>
      </c>
    </row>
    <row r="170" spans="1:9">
      <c r="A170" s="168"/>
      <c r="B170" s="200"/>
      <c r="C170" s="181"/>
      <c r="D170" s="173"/>
      <c r="E170" s="178"/>
      <c r="F170" s="168"/>
      <c r="G170" s="168"/>
      <c r="H170" s="178"/>
      <c r="I170" s="213">
        <f t="shared" si="2"/>
        <v>0</v>
      </c>
    </row>
    <row r="171" spans="1:9">
      <c r="A171" s="168"/>
      <c r="B171" s="200"/>
      <c r="C171" s="181"/>
      <c r="D171" s="173"/>
      <c r="E171" s="178"/>
      <c r="F171" s="168"/>
      <c r="G171" s="168"/>
      <c r="H171" s="178"/>
      <c r="I171" s="213">
        <f t="shared" si="2"/>
        <v>0</v>
      </c>
    </row>
    <row r="172" spans="1:9">
      <c r="A172" s="168"/>
      <c r="B172" s="200"/>
      <c r="C172" s="181"/>
      <c r="D172" s="173"/>
      <c r="E172" s="178"/>
      <c r="F172" s="168"/>
      <c r="G172" s="168"/>
      <c r="H172" s="178"/>
      <c r="I172" s="213">
        <f t="shared" si="2"/>
        <v>0</v>
      </c>
    </row>
    <row r="173" spans="1:9">
      <c r="A173" s="168"/>
      <c r="B173" s="200"/>
      <c r="C173" s="181"/>
      <c r="D173" s="173"/>
      <c r="E173" s="178"/>
      <c r="F173" s="168"/>
      <c r="G173" s="168"/>
      <c r="H173" s="178"/>
      <c r="I173" s="213">
        <f t="shared" si="2"/>
        <v>0</v>
      </c>
    </row>
    <row r="174" spans="1:9">
      <c r="A174" s="168"/>
      <c r="B174" s="200"/>
      <c r="C174" s="181"/>
      <c r="D174" s="173"/>
      <c r="E174" s="178"/>
      <c r="F174" s="168"/>
      <c r="G174" s="168"/>
      <c r="H174" s="178"/>
      <c r="I174" s="213">
        <f t="shared" si="2"/>
        <v>0</v>
      </c>
    </row>
    <row r="175" spans="1:9">
      <c r="A175" s="168"/>
      <c r="B175" s="200"/>
      <c r="C175" s="181"/>
      <c r="D175" s="173"/>
      <c r="E175" s="178"/>
      <c r="F175" s="168"/>
      <c r="G175" s="168"/>
      <c r="H175" s="178"/>
      <c r="I175" s="213">
        <f t="shared" si="2"/>
        <v>0</v>
      </c>
    </row>
    <row r="176" spans="1:9">
      <c r="A176" s="168"/>
      <c r="B176" s="200"/>
      <c r="C176" s="181"/>
      <c r="D176" s="173"/>
      <c r="E176" s="178"/>
      <c r="F176" s="168"/>
      <c r="G176" s="168"/>
      <c r="H176" s="178"/>
      <c r="I176" s="213">
        <f t="shared" si="2"/>
        <v>0</v>
      </c>
    </row>
    <row r="177" spans="1:9">
      <c r="A177" s="168"/>
      <c r="B177" s="200"/>
      <c r="C177" s="181"/>
      <c r="D177" s="173"/>
      <c r="E177" s="178"/>
      <c r="F177" s="168"/>
      <c r="G177" s="168"/>
      <c r="H177" s="178"/>
      <c r="I177" s="213">
        <f t="shared" si="2"/>
        <v>0</v>
      </c>
    </row>
    <row r="178" spans="1:9">
      <c r="A178" s="168"/>
      <c r="B178" s="200"/>
      <c r="C178" s="181"/>
      <c r="D178" s="173"/>
      <c r="E178" s="178"/>
      <c r="F178" s="168"/>
      <c r="G178" s="168"/>
      <c r="H178" s="178"/>
      <c r="I178" s="213">
        <f t="shared" si="2"/>
        <v>0</v>
      </c>
    </row>
    <row r="179" spans="1:9">
      <c r="A179" s="168"/>
      <c r="B179" s="200"/>
      <c r="C179" s="181"/>
      <c r="D179" s="173"/>
      <c r="E179" s="178"/>
      <c r="F179" s="168"/>
      <c r="G179" s="168"/>
      <c r="H179" s="178"/>
      <c r="I179" s="213">
        <f t="shared" si="2"/>
        <v>0</v>
      </c>
    </row>
    <row r="180" spans="1:9">
      <c r="A180" s="168"/>
      <c r="B180" s="200"/>
      <c r="C180" s="181"/>
      <c r="D180" s="173"/>
      <c r="E180" s="178"/>
      <c r="F180" s="168"/>
      <c r="G180" s="168"/>
      <c r="H180" s="178"/>
      <c r="I180" s="213">
        <f t="shared" si="2"/>
        <v>0</v>
      </c>
    </row>
    <row r="181" spans="1:9">
      <c r="A181" s="168"/>
      <c r="B181" s="200"/>
      <c r="C181" s="181"/>
      <c r="D181" s="173"/>
      <c r="E181" s="178"/>
      <c r="F181" s="168"/>
      <c r="G181" s="168"/>
      <c r="H181" s="178"/>
      <c r="I181" s="213">
        <f t="shared" si="2"/>
        <v>0</v>
      </c>
    </row>
    <row r="182" spans="1:9">
      <c r="A182" s="168"/>
      <c r="B182" s="200"/>
      <c r="C182" s="181"/>
      <c r="D182" s="173"/>
      <c r="E182" s="178"/>
      <c r="F182" s="168"/>
      <c r="G182" s="168"/>
      <c r="H182" s="178"/>
      <c r="I182" s="213">
        <f t="shared" si="2"/>
        <v>0</v>
      </c>
    </row>
    <row r="183" spans="1:9">
      <c r="A183" s="168"/>
      <c r="B183" s="200"/>
      <c r="C183" s="181"/>
      <c r="D183" s="173"/>
      <c r="E183" s="178"/>
      <c r="F183" s="168"/>
      <c r="G183" s="168"/>
      <c r="H183" s="178"/>
      <c r="I183" s="213">
        <f t="shared" si="2"/>
        <v>0</v>
      </c>
    </row>
    <row r="184" spans="1:9">
      <c r="A184" s="168"/>
      <c r="B184" s="200"/>
      <c r="C184" s="181"/>
      <c r="D184" s="173"/>
      <c r="E184" s="178"/>
      <c r="F184" s="168"/>
      <c r="G184" s="168"/>
      <c r="H184" s="178"/>
      <c r="I184" s="213">
        <f t="shared" si="2"/>
        <v>0</v>
      </c>
    </row>
    <row r="185" spans="1:9">
      <c r="A185" s="168"/>
      <c r="B185" s="200"/>
      <c r="C185" s="181"/>
      <c r="D185" s="173"/>
      <c r="E185" s="178"/>
      <c r="F185" s="168"/>
      <c r="G185" s="168"/>
      <c r="H185" s="178"/>
      <c r="I185" s="213">
        <f t="shared" si="2"/>
        <v>0</v>
      </c>
    </row>
    <row r="186" spans="1:9">
      <c r="A186" s="168"/>
      <c r="B186" s="200"/>
      <c r="C186" s="181"/>
      <c r="D186" s="173"/>
      <c r="E186" s="178"/>
      <c r="F186" s="168"/>
      <c r="G186" s="168"/>
      <c r="H186" s="178"/>
      <c r="I186" s="213">
        <f t="shared" si="2"/>
        <v>0</v>
      </c>
    </row>
    <row r="187" spans="1:9">
      <c r="A187" s="168"/>
      <c r="B187" s="200"/>
      <c r="C187" s="181"/>
      <c r="D187" s="173"/>
      <c r="E187" s="178"/>
      <c r="F187" s="168"/>
      <c r="G187" s="168"/>
      <c r="H187" s="178"/>
      <c r="I187" s="213">
        <f t="shared" si="2"/>
        <v>0</v>
      </c>
    </row>
    <row r="188" spans="1:9">
      <c r="A188" s="168"/>
      <c r="B188" s="200"/>
      <c r="C188" s="181"/>
      <c r="D188" s="173"/>
      <c r="E188" s="178"/>
      <c r="F188" s="168"/>
      <c r="G188" s="168"/>
      <c r="H188" s="178"/>
      <c r="I188" s="213">
        <f t="shared" si="2"/>
        <v>0</v>
      </c>
    </row>
    <row r="189" spans="1:9">
      <c r="A189" s="168"/>
      <c r="B189" s="200"/>
      <c r="C189" s="181"/>
      <c r="D189" s="173"/>
      <c r="E189" s="178"/>
      <c r="F189" s="168"/>
      <c r="G189" s="168"/>
      <c r="H189" s="178"/>
      <c r="I189" s="213">
        <f t="shared" si="2"/>
        <v>0</v>
      </c>
    </row>
    <row r="190" spans="1:9">
      <c r="A190" s="168"/>
      <c r="B190" s="200"/>
      <c r="C190" s="181"/>
      <c r="D190" s="173"/>
      <c r="E190" s="178"/>
      <c r="F190" s="168"/>
      <c r="G190" s="168"/>
      <c r="H190" s="178"/>
      <c r="I190" s="213">
        <f t="shared" si="2"/>
        <v>0</v>
      </c>
    </row>
    <row r="191" spans="1:9">
      <c r="A191" s="168"/>
      <c r="B191" s="200"/>
      <c r="C191" s="181"/>
      <c r="D191" s="173"/>
      <c r="E191" s="178"/>
      <c r="F191" s="168"/>
      <c r="G191" s="168"/>
      <c r="H191" s="178"/>
      <c r="I191" s="213">
        <f t="shared" si="2"/>
        <v>0</v>
      </c>
    </row>
    <row r="192" spans="1:9">
      <c r="A192" s="168"/>
      <c r="B192" s="200"/>
      <c r="C192" s="181"/>
      <c r="D192" s="173"/>
      <c r="E192" s="178"/>
      <c r="F192" s="168"/>
      <c r="G192" s="168"/>
      <c r="H192" s="178"/>
      <c r="I192" s="213">
        <f t="shared" si="2"/>
        <v>0</v>
      </c>
    </row>
    <row r="193" spans="1:9">
      <c r="A193" s="168"/>
      <c r="B193" s="200"/>
      <c r="C193" s="181"/>
      <c r="D193" s="173"/>
      <c r="E193" s="178"/>
      <c r="F193" s="168"/>
      <c r="G193" s="168"/>
      <c r="H193" s="178"/>
      <c r="I193" s="213">
        <f t="shared" si="2"/>
        <v>0</v>
      </c>
    </row>
    <row r="194" spans="1:9">
      <c r="A194" s="168"/>
      <c r="B194" s="200"/>
      <c r="C194" s="181"/>
      <c r="D194" s="173"/>
      <c r="E194" s="178"/>
      <c r="F194" s="168"/>
      <c r="G194" s="168"/>
      <c r="H194" s="178"/>
      <c r="I194" s="213">
        <f t="shared" si="2"/>
        <v>0</v>
      </c>
    </row>
    <row r="195" spans="1:9">
      <c r="A195" s="168"/>
      <c r="B195" s="200"/>
      <c r="C195" s="181"/>
      <c r="D195" s="173"/>
      <c r="E195" s="178"/>
      <c r="F195" s="168"/>
      <c r="G195" s="168"/>
      <c r="H195" s="178"/>
      <c r="I195" s="213">
        <f t="shared" si="2"/>
        <v>0</v>
      </c>
    </row>
    <row r="196" spans="1:9">
      <c r="A196" s="168"/>
      <c r="B196" s="200"/>
      <c r="C196" s="181"/>
      <c r="D196" s="173"/>
      <c r="E196" s="178"/>
      <c r="F196" s="168"/>
      <c r="G196" s="168"/>
      <c r="H196" s="178"/>
      <c r="I196" s="213">
        <f t="shared" si="2"/>
        <v>0</v>
      </c>
    </row>
    <row r="197" spans="1:9">
      <c r="A197" s="168"/>
      <c r="B197" s="200"/>
      <c r="C197" s="181"/>
      <c r="D197" s="173"/>
      <c r="E197" s="178"/>
      <c r="F197" s="168"/>
      <c r="G197" s="168"/>
      <c r="H197" s="178"/>
      <c r="I197" s="213">
        <f t="shared" si="2"/>
        <v>0</v>
      </c>
    </row>
    <row r="198" spans="1:9">
      <c r="A198" s="168"/>
      <c r="B198" s="200"/>
      <c r="C198" s="181"/>
      <c r="D198" s="173"/>
      <c r="E198" s="178"/>
      <c r="F198" s="168"/>
      <c r="G198" s="168"/>
      <c r="H198" s="178"/>
      <c r="I198" s="213">
        <f t="shared" si="2"/>
        <v>0</v>
      </c>
    </row>
    <row r="199" spans="1:9">
      <c r="A199" s="168"/>
      <c r="B199" s="200"/>
      <c r="C199" s="181"/>
      <c r="D199" s="173"/>
      <c r="E199" s="178"/>
      <c r="F199" s="168"/>
      <c r="G199" s="168"/>
      <c r="H199" s="178"/>
      <c r="I199" s="213">
        <f t="shared" si="2"/>
        <v>0</v>
      </c>
    </row>
    <row r="200" spans="1:9">
      <c r="A200" s="168"/>
      <c r="B200" s="200"/>
      <c r="C200" s="181"/>
      <c r="D200" s="173"/>
      <c r="E200" s="178"/>
      <c r="F200" s="168"/>
      <c r="G200" s="168"/>
      <c r="H200" s="178"/>
      <c r="I200" s="213">
        <f t="shared" si="2"/>
        <v>0</v>
      </c>
    </row>
    <row r="201" spans="1:9">
      <c r="A201" s="168"/>
      <c r="B201" s="200"/>
      <c r="C201" s="181"/>
      <c r="D201" s="173"/>
      <c r="E201" s="178"/>
      <c r="F201" s="168"/>
      <c r="G201" s="168"/>
      <c r="H201" s="178"/>
      <c r="I201" s="213">
        <f t="shared" si="2"/>
        <v>0</v>
      </c>
    </row>
    <row r="202" spans="1:9">
      <c r="A202" s="168"/>
      <c r="B202" s="200"/>
      <c r="C202" s="181"/>
      <c r="D202" s="173"/>
      <c r="E202" s="178"/>
      <c r="F202" s="168"/>
      <c r="G202" s="168"/>
      <c r="H202" s="178"/>
      <c r="I202" s="213">
        <f t="shared" si="2"/>
        <v>0</v>
      </c>
    </row>
    <row r="203" spans="1:9">
      <c r="A203" s="168"/>
      <c r="B203" s="200"/>
      <c r="C203" s="181"/>
      <c r="D203" s="173"/>
      <c r="E203" s="178"/>
      <c r="F203" s="168"/>
      <c r="G203" s="168"/>
      <c r="H203" s="178"/>
      <c r="I203" s="213">
        <f t="shared" si="2"/>
        <v>0</v>
      </c>
    </row>
    <row r="204" spans="1:9">
      <c r="A204" s="168"/>
      <c r="B204" s="200"/>
      <c r="C204" s="181"/>
      <c r="D204" s="173"/>
      <c r="E204" s="178"/>
      <c r="F204" s="168"/>
      <c r="G204" s="168"/>
      <c r="H204" s="178"/>
      <c r="I204" s="213">
        <f t="shared" ref="I204:I239" si="3">H204*G204</f>
        <v>0</v>
      </c>
    </row>
    <row r="205" spans="1:9">
      <c r="A205" s="168"/>
      <c r="B205" s="200"/>
      <c r="C205" s="181"/>
      <c r="D205" s="173"/>
      <c r="E205" s="178"/>
      <c r="F205" s="168"/>
      <c r="G205" s="168"/>
      <c r="H205" s="178"/>
      <c r="I205" s="213">
        <f t="shared" si="3"/>
        <v>0</v>
      </c>
    </row>
    <row r="206" spans="1:9">
      <c r="A206" s="168"/>
      <c r="B206" s="200"/>
      <c r="C206" s="181"/>
      <c r="D206" s="173"/>
      <c r="E206" s="178"/>
      <c r="F206" s="168"/>
      <c r="G206" s="168"/>
      <c r="H206" s="178"/>
      <c r="I206" s="213">
        <f t="shared" si="3"/>
        <v>0</v>
      </c>
    </row>
    <row r="207" spans="1:9">
      <c r="A207" s="168"/>
      <c r="B207" s="200"/>
      <c r="C207" s="181"/>
      <c r="D207" s="173"/>
      <c r="E207" s="178"/>
      <c r="F207" s="168"/>
      <c r="G207" s="168"/>
      <c r="H207" s="178"/>
      <c r="I207" s="213">
        <f t="shared" si="3"/>
        <v>0</v>
      </c>
    </row>
    <row r="208" spans="1:9">
      <c r="A208" s="168"/>
      <c r="B208" s="200"/>
      <c r="C208" s="181"/>
      <c r="D208" s="173"/>
      <c r="E208" s="178"/>
      <c r="F208" s="168"/>
      <c r="G208" s="168"/>
      <c r="H208" s="178"/>
      <c r="I208" s="213">
        <f t="shared" si="3"/>
        <v>0</v>
      </c>
    </row>
    <row r="209" spans="1:9">
      <c r="A209" s="168"/>
      <c r="B209" s="200"/>
      <c r="C209" s="181"/>
      <c r="D209" s="173"/>
      <c r="E209" s="178"/>
      <c r="F209" s="168"/>
      <c r="G209" s="168"/>
      <c r="H209" s="178"/>
      <c r="I209" s="213">
        <f t="shared" si="3"/>
        <v>0</v>
      </c>
    </row>
    <row r="210" spans="1:9">
      <c r="A210" s="168"/>
      <c r="B210" s="200"/>
      <c r="C210" s="181"/>
      <c r="D210" s="173"/>
      <c r="E210" s="178"/>
      <c r="F210" s="168"/>
      <c r="G210" s="168"/>
      <c r="H210" s="178"/>
      <c r="I210" s="213">
        <f t="shared" si="3"/>
        <v>0</v>
      </c>
    </row>
    <row r="211" spans="1:9">
      <c r="A211" s="168"/>
      <c r="B211" s="200"/>
      <c r="C211" s="181"/>
      <c r="D211" s="173"/>
      <c r="E211" s="178"/>
      <c r="F211" s="168"/>
      <c r="G211" s="168"/>
      <c r="H211" s="178"/>
      <c r="I211" s="213">
        <f t="shared" si="3"/>
        <v>0</v>
      </c>
    </row>
    <row r="212" spans="1:9">
      <c r="A212" s="168"/>
      <c r="B212" s="200"/>
      <c r="C212" s="181"/>
      <c r="D212" s="173"/>
      <c r="E212" s="178"/>
      <c r="F212" s="168"/>
      <c r="G212" s="168"/>
      <c r="H212" s="178"/>
      <c r="I212" s="213">
        <f t="shared" si="3"/>
        <v>0</v>
      </c>
    </row>
    <row r="213" spans="1:9">
      <c r="A213" s="168"/>
      <c r="B213" s="200"/>
      <c r="C213" s="181"/>
      <c r="D213" s="173"/>
      <c r="E213" s="178"/>
      <c r="F213" s="168"/>
      <c r="G213" s="168"/>
      <c r="H213" s="178"/>
      <c r="I213" s="213">
        <f t="shared" si="3"/>
        <v>0</v>
      </c>
    </row>
    <row r="214" spans="1:9">
      <c r="A214" s="168"/>
      <c r="B214" s="200"/>
      <c r="C214" s="181"/>
      <c r="D214" s="173"/>
      <c r="E214" s="178"/>
      <c r="F214" s="168"/>
      <c r="G214" s="168"/>
      <c r="H214" s="178"/>
      <c r="I214" s="213">
        <f t="shared" si="3"/>
        <v>0</v>
      </c>
    </row>
    <row r="215" spans="1:9">
      <c r="A215" s="168"/>
      <c r="B215" s="200"/>
      <c r="C215" s="181"/>
      <c r="D215" s="173"/>
      <c r="E215" s="178"/>
      <c r="F215" s="168"/>
      <c r="G215" s="168"/>
      <c r="H215" s="178"/>
      <c r="I215" s="213">
        <f t="shared" si="3"/>
        <v>0</v>
      </c>
    </row>
    <row r="216" spans="1:9">
      <c r="A216" s="168"/>
      <c r="B216" s="200"/>
      <c r="C216" s="181"/>
      <c r="D216" s="173"/>
      <c r="E216" s="178"/>
      <c r="F216" s="168"/>
      <c r="G216" s="168"/>
      <c r="H216" s="178"/>
      <c r="I216" s="213">
        <f t="shared" si="3"/>
        <v>0</v>
      </c>
    </row>
    <row r="217" spans="1:9">
      <c r="A217" s="168"/>
      <c r="B217" s="200"/>
      <c r="C217" s="181"/>
      <c r="D217" s="173"/>
      <c r="E217" s="178"/>
      <c r="F217" s="168"/>
      <c r="G217" s="168"/>
      <c r="H217" s="178"/>
      <c r="I217" s="213">
        <f t="shared" si="3"/>
        <v>0</v>
      </c>
    </row>
    <row r="218" spans="1:9">
      <c r="A218" s="168"/>
      <c r="B218" s="200"/>
      <c r="C218" s="181"/>
      <c r="D218" s="173"/>
      <c r="E218" s="178"/>
      <c r="F218" s="168"/>
      <c r="G218" s="168"/>
      <c r="H218" s="178"/>
      <c r="I218" s="213">
        <f t="shared" si="3"/>
        <v>0</v>
      </c>
    </row>
    <row r="219" spans="1:9">
      <c r="A219" s="168"/>
      <c r="B219" s="200"/>
      <c r="C219" s="181"/>
      <c r="D219" s="173"/>
      <c r="E219" s="178"/>
      <c r="F219" s="168"/>
      <c r="G219" s="168"/>
      <c r="H219" s="178"/>
      <c r="I219" s="213">
        <f t="shared" si="3"/>
        <v>0</v>
      </c>
    </row>
    <row r="220" spans="1:9">
      <c r="A220" s="168"/>
      <c r="B220" s="200"/>
      <c r="C220" s="181"/>
      <c r="D220" s="173"/>
      <c r="E220" s="178"/>
      <c r="F220" s="168"/>
      <c r="G220" s="168"/>
      <c r="H220" s="178"/>
      <c r="I220" s="213">
        <f t="shared" si="3"/>
        <v>0</v>
      </c>
    </row>
    <row r="221" spans="1:9">
      <c r="A221" s="168"/>
      <c r="B221" s="200"/>
      <c r="C221" s="181"/>
      <c r="D221" s="173"/>
      <c r="E221" s="178"/>
      <c r="F221" s="168"/>
      <c r="G221" s="168"/>
      <c r="H221" s="178"/>
      <c r="I221" s="213">
        <f t="shared" si="3"/>
        <v>0</v>
      </c>
    </row>
    <row r="222" spans="1:9">
      <c r="A222" s="168"/>
      <c r="B222" s="200"/>
      <c r="C222" s="181"/>
      <c r="D222" s="173"/>
      <c r="E222" s="178"/>
      <c r="F222" s="168"/>
      <c r="G222" s="168"/>
      <c r="H222" s="178"/>
      <c r="I222" s="213">
        <f t="shared" si="3"/>
        <v>0</v>
      </c>
    </row>
    <row r="223" spans="1:9">
      <c r="A223" s="168"/>
      <c r="B223" s="200"/>
      <c r="C223" s="181"/>
      <c r="D223" s="173"/>
      <c r="E223" s="178"/>
      <c r="F223" s="168"/>
      <c r="G223" s="168"/>
      <c r="H223" s="178"/>
      <c r="I223" s="213">
        <f t="shared" si="3"/>
        <v>0</v>
      </c>
    </row>
    <row r="224" spans="1:9">
      <c r="A224" s="168"/>
      <c r="B224" s="200"/>
      <c r="C224" s="181"/>
      <c r="D224" s="173"/>
      <c r="E224" s="178"/>
      <c r="F224" s="168"/>
      <c r="G224" s="168"/>
      <c r="H224" s="178"/>
      <c r="I224" s="213">
        <f t="shared" si="3"/>
        <v>0</v>
      </c>
    </row>
    <row r="225" spans="1:9">
      <c r="A225" s="168"/>
      <c r="B225" s="200"/>
      <c r="C225" s="181"/>
      <c r="D225" s="173"/>
      <c r="E225" s="178"/>
      <c r="F225" s="168"/>
      <c r="G225" s="168"/>
      <c r="H225" s="178"/>
      <c r="I225" s="213">
        <f t="shared" si="3"/>
        <v>0</v>
      </c>
    </row>
    <row r="226" spans="1:9">
      <c r="A226" s="168"/>
      <c r="B226" s="200"/>
      <c r="C226" s="181"/>
      <c r="D226" s="173"/>
      <c r="E226" s="178"/>
      <c r="F226" s="168"/>
      <c r="G226" s="168"/>
      <c r="H226" s="178"/>
      <c r="I226" s="213">
        <f t="shared" si="3"/>
        <v>0</v>
      </c>
    </row>
    <row r="227" spans="1:9">
      <c r="A227" s="168"/>
      <c r="B227" s="200"/>
      <c r="C227" s="181"/>
      <c r="D227" s="173"/>
      <c r="E227" s="178"/>
      <c r="F227" s="168"/>
      <c r="G227" s="168"/>
      <c r="H227" s="178"/>
      <c r="I227" s="213">
        <f t="shared" si="3"/>
        <v>0</v>
      </c>
    </row>
    <row r="228" spans="1:9">
      <c r="A228" s="168"/>
      <c r="B228" s="200"/>
      <c r="C228" s="181"/>
      <c r="D228" s="173"/>
      <c r="E228" s="178"/>
      <c r="F228" s="168"/>
      <c r="G228" s="168"/>
      <c r="H228" s="178"/>
      <c r="I228" s="213">
        <f t="shared" si="3"/>
        <v>0</v>
      </c>
    </row>
    <row r="229" spans="1:9">
      <c r="A229" s="168"/>
      <c r="B229" s="200"/>
      <c r="C229" s="181"/>
      <c r="D229" s="173"/>
      <c r="E229" s="178"/>
      <c r="F229" s="168"/>
      <c r="G229" s="168"/>
      <c r="H229" s="178"/>
      <c r="I229" s="213">
        <f t="shared" si="3"/>
        <v>0</v>
      </c>
    </row>
    <row r="230" spans="1:9">
      <c r="A230" s="168"/>
      <c r="B230" s="200"/>
      <c r="C230" s="181"/>
      <c r="D230" s="173"/>
      <c r="E230" s="178"/>
      <c r="F230" s="168"/>
      <c r="G230" s="168"/>
      <c r="H230" s="178"/>
      <c r="I230" s="213">
        <f t="shared" si="3"/>
        <v>0</v>
      </c>
    </row>
    <row r="231" spans="1:9">
      <c r="A231" s="168"/>
      <c r="B231" s="200"/>
      <c r="C231" s="181"/>
      <c r="D231" s="173"/>
      <c r="E231" s="178"/>
      <c r="F231" s="168"/>
      <c r="G231" s="168"/>
      <c r="H231" s="178"/>
      <c r="I231" s="213">
        <f t="shared" si="3"/>
        <v>0</v>
      </c>
    </row>
    <row r="232" spans="1:9">
      <c r="A232" s="168"/>
      <c r="B232" s="200"/>
      <c r="C232" s="181"/>
      <c r="D232" s="173"/>
      <c r="E232" s="178"/>
      <c r="F232" s="168"/>
      <c r="G232" s="168"/>
      <c r="H232" s="178"/>
      <c r="I232" s="213">
        <f t="shared" si="3"/>
        <v>0</v>
      </c>
    </row>
    <row r="233" spans="1:9">
      <c r="A233" s="168"/>
      <c r="B233" s="200"/>
      <c r="C233" s="181"/>
      <c r="D233" s="173"/>
      <c r="E233" s="178"/>
      <c r="F233" s="168"/>
      <c r="G233" s="168"/>
      <c r="H233" s="178"/>
      <c r="I233" s="213">
        <f t="shared" si="3"/>
        <v>0</v>
      </c>
    </row>
    <row r="234" spans="1:9">
      <c r="A234" s="168"/>
      <c r="B234" s="200"/>
      <c r="C234" s="181"/>
      <c r="D234" s="173"/>
      <c r="E234" s="178"/>
      <c r="F234" s="168"/>
      <c r="G234" s="168"/>
      <c r="H234" s="178"/>
      <c r="I234" s="213">
        <f t="shared" si="3"/>
        <v>0</v>
      </c>
    </row>
    <row r="235" spans="1:9">
      <c r="A235" s="168"/>
      <c r="B235" s="200"/>
      <c r="C235" s="181"/>
      <c r="D235" s="173"/>
      <c r="E235" s="178"/>
      <c r="F235" s="168"/>
      <c r="G235" s="168"/>
      <c r="H235" s="178"/>
      <c r="I235" s="213">
        <f t="shared" si="3"/>
        <v>0</v>
      </c>
    </row>
    <row r="236" spans="1:9">
      <c r="A236" s="168"/>
      <c r="B236" s="200"/>
      <c r="C236" s="181"/>
      <c r="D236" s="173"/>
      <c r="E236" s="178"/>
      <c r="F236" s="168"/>
      <c r="G236" s="168"/>
      <c r="H236" s="178"/>
      <c r="I236" s="213">
        <f t="shared" si="3"/>
        <v>0</v>
      </c>
    </row>
    <row r="237" spans="1:9">
      <c r="A237" s="168"/>
      <c r="B237" s="200"/>
      <c r="C237" s="181"/>
      <c r="D237" s="173"/>
      <c r="E237" s="178"/>
      <c r="F237" s="168"/>
      <c r="G237" s="168"/>
      <c r="H237" s="178"/>
      <c r="I237" s="213">
        <f t="shared" si="3"/>
        <v>0</v>
      </c>
    </row>
    <row r="238" spans="1:9">
      <c r="A238" s="168"/>
      <c r="B238" s="200"/>
      <c r="C238" s="181"/>
      <c r="D238" s="173"/>
      <c r="E238" s="178"/>
      <c r="F238" s="168"/>
      <c r="G238" s="168"/>
      <c r="H238" s="178"/>
      <c r="I238" s="213">
        <f t="shared" si="3"/>
        <v>0</v>
      </c>
    </row>
    <row r="239" spans="1:9">
      <c r="A239" s="168"/>
      <c r="B239" s="200"/>
      <c r="C239" s="181"/>
      <c r="D239" s="173"/>
      <c r="E239" s="178"/>
      <c r="F239" s="168"/>
      <c r="G239" s="168"/>
      <c r="H239" s="178"/>
      <c r="I239" s="213">
        <f t="shared" si="3"/>
        <v>0</v>
      </c>
    </row>
    <row r="240" spans="1:9">
      <c r="A240" s="168"/>
      <c r="B240" s="200"/>
      <c r="C240" s="181"/>
      <c r="D240" s="173"/>
      <c r="E240" s="178"/>
      <c r="F240" s="168"/>
      <c r="G240" s="168"/>
      <c r="H240" s="178"/>
      <c r="I240" s="192">
        <f t="shared" ref="I240:I244" si="4">H240*G240</f>
        <v>0</v>
      </c>
    </row>
    <row r="241" spans="1:9">
      <c r="A241" s="168"/>
      <c r="B241" s="200"/>
      <c r="C241" s="181"/>
      <c r="D241" s="173"/>
      <c r="E241" s="178"/>
      <c r="F241" s="168"/>
      <c r="G241" s="168"/>
      <c r="H241" s="178"/>
      <c r="I241" s="192">
        <f t="shared" si="4"/>
        <v>0</v>
      </c>
    </row>
    <row r="242" spans="1:9">
      <c r="A242" s="168"/>
      <c r="B242" s="200"/>
      <c r="C242" s="181"/>
      <c r="D242" s="173"/>
      <c r="E242" s="178"/>
      <c r="F242" s="168"/>
      <c r="G242" s="168"/>
      <c r="H242" s="178"/>
      <c r="I242" s="192">
        <f t="shared" si="4"/>
        <v>0</v>
      </c>
    </row>
    <row r="243" spans="1:9">
      <c r="A243" s="168"/>
      <c r="B243" s="200"/>
      <c r="C243" s="181"/>
      <c r="D243" s="173"/>
      <c r="E243" s="178"/>
      <c r="F243" s="168"/>
      <c r="G243" s="168"/>
      <c r="H243" s="178"/>
      <c r="I243" s="192">
        <f t="shared" si="4"/>
        <v>0</v>
      </c>
    </row>
    <row r="244" spans="1:9">
      <c r="A244" s="144"/>
      <c r="B244" s="152"/>
      <c r="C244" s="14"/>
      <c r="D244" s="149"/>
      <c r="E244" s="66"/>
      <c r="F244" s="144"/>
      <c r="G244" s="144"/>
      <c r="H244" s="66"/>
      <c r="I244" s="192">
        <f t="shared" si="4"/>
        <v>0</v>
      </c>
    </row>
  </sheetData>
  <autoFilter ref="A10:I244"/>
  <mergeCells count="4">
    <mergeCell ref="A1:F2"/>
    <mergeCell ref="A3:F3"/>
    <mergeCell ref="A4:B4"/>
    <mergeCell ref="A7:I8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L332"/>
  <sheetViews>
    <sheetView workbookViewId="0">
      <selection activeCell="B11" sqref="B11:H319"/>
    </sheetView>
  </sheetViews>
  <sheetFormatPr defaultRowHeight="15.75"/>
  <cols>
    <col min="1" max="1" width="4.28515625" style="44" customWidth="1"/>
    <col min="2" max="2" width="11.5703125" style="6" customWidth="1"/>
    <col min="3" max="3" width="13.42578125" style="44" customWidth="1"/>
    <col min="4" max="4" width="19.28515625" style="47" customWidth="1"/>
    <col min="5" max="5" width="43.85546875" style="41" customWidth="1"/>
    <col min="6" max="6" width="9.140625" style="44"/>
    <col min="7" max="7" width="9.140625" style="41"/>
    <col min="8" max="8" width="12.140625" style="41" customWidth="1"/>
    <col min="9" max="9" width="13.42578125" style="41" customWidth="1"/>
    <col min="10" max="10" width="13.5703125" style="41" customWidth="1"/>
    <col min="11" max="11" width="12.5703125" style="42" customWidth="1"/>
    <col min="12" max="16384" width="9.140625" style="41"/>
  </cols>
  <sheetData>
    <row r="1" spans="1:12">
      <c r="A1" s="239" t="s">
        <v>0</v>
      </c>
      <c r="B1" s="239"/>
      <c r="C1" s="239"/>
      <c r="D1" s="239"/>
      <c r="E1" s="239"/>
      <c r="F1" s="239"/>
      <c r="G1" s="191"/>
    </row>
    <row r="2" spans="1:12">
      <c r="A2" s="239"/>
      <c r="B2" s="239"/>
      <c r="C2" s="239"/>
      <c r="D2" s="239"/>
      <c r="E2" s="239"/>
      <c r="F2" s="239"/>
      <c r="G2" s="191"/>
    </row>
    <row r="3" spans="1:12">
      <c r="A3" s="239" t="s">
        <v>1</v>
      </c>
      <c r="B3" s="239"/>
      <c r="C3" s="239"/>
      <c r="D3" s="239"/>
      <c r="E3" s="239"/>
      <c r="F3" s="239"/>
      <c r="G3" s="191"/>
    </row>
    <row r="4" spans="1:12">
      <c r="A4" s="43" t="s">
        <v>2</v>
      </c>
      <c r="B4" s="43"/>
      <c r="D4" s="45"/>
      <c r="E4" s="191"/>
      <c r="G4" s="191"/>
      <c r="H4" s="46"/>
      <c r="I4" s="46"/>
    </row>
    <row r="5" spans="1:12">
      <c r="G5" s="48"/>
    </row>
    <row r="6" spans="1:12">
      <c r="G6" s="48"/>
      <c r="I6" s="49"/>
    </row>
    <row r="7" spans="1:12">
      <c r="A7" s="240" t="s">
        <v>3</v>
      </c>
      <c r="B7" s="240"/>
      <c r="C7" s="240"/>
      <c r="D7" s="240"/>
      <c r="E7" s="240"/>
      <c r="F7" s="240"/>
      <c r="G7" s="240"/>
      <c r="H7" s="240"/>
      <c r="I7" s="240"/>
      <c r="J7" s="240"/>
    </row>
    <row r="8" spans="1:12">
      <c r="A8" s="240"/>
      <c r="B8" s="240"/>
      <c r="C8" s="240"/>
      <c r="D8" s="240"/>
      <c r="E8" s="240"/>
      <c r="F8" s="240"/>
      <c r="G8" s="240"/>
      <c r="H8" s="240"/>
      <c r="I8" s="240"/>
      <c r="J8" s="240"/>
    </row>
    <row r="10" spans="1:12" ht="31.5">
      <c r="A10" s="50" t="s">
        <v>4</v>
      </c>
      <c r="B10" s="10" t="s">
        <v>5</v>
      </c>
      <c r="C10" s="50" t="s">
        <v>6</v>
      </c>
      <c r="D10" s="50" t="s">
        <v>7</v>
      </c>
      <c r="E10" s="50" t="s">
        <v>8</v>
      </c>
      <c r="F10" s="50" t="s">
        <v>9</v>
      </c>
      <c r="G10" s="51" t="s">
        <v>10</v>
      </c>
      <c r="H10" s="79" t="s">
        <v>42</v>
      </c>
      <c r="I10" s="53" t="s">
        <v>12</v>
      </c>
      <c r="J10" s="77" t="s">
        <v>16</v>
      </c>
      <c r="K10" s="79" t="s">
        <v>17</v>
      </c>
    </row>
    <row r="11" spans="1:12" s="42" customFormat="1">
      <c r="A11" s="39"/>
      <c r="B11" s="21"/>
      <c r="C11" s="32"/>
      <c r="D11" s="31"/>
      <c r="E11" s="154"/>
      <c r="F11" s="155"/>
      <c r="G11" s="17"/>
      <c r="H11" s="80"/>
      <c r="I11" s="54">
        <f t="shared" ref="I11:I74" si="0">H11*1.1</f>
        <v>0</v>
      </c>
      <c r="J11" s="81">
        <f t="shared" ref="J11:J74" si="1">H11*G11</f>
        <v>0</v>
      </c>
      <c r="K11" s="78">
        <f t="shared" ref="K11:K74" si="2">I11*G11</f>
        <v>0</v>
      </c>
      <c r="L11" s="41"/>
    </row>
    <row r="12" spans="1:12" s="42" customFormat="1">
      <c r="A12" s="39"/>
      <c r="B12" s="13"/>
      <c r="C12" s="32"/>
      <c r="D12" s="201"/>
      <c r="E12" s="154"/>
      <c r="F12" s="155"/>
      <c r="G12" s="156"/>
      <c r="H12" s="80"/>
      <c r="I12" s="54">
        <f t="shared" si="0"/>
        <v>0</v>
      </c>
      <c r="J12" s="81">
        <f t="shared" si="1"/>
        <v>0</v>
      </c>
      <c r="K12" s="78">
        <f t="shared" si="2"/>
        <v>0</v>
      </c>
      <c r="L12" s="41"/>
    </row>
    <row r="13" spans="1:12" s="42" customFormat="1">
      <c r="A13" s="39"/>
      <c r="B13" s="13"/>
      <c r="C13" s="32"/>
      <c r="D13" s="31"/>
      <c r="E13" s="154"/>
      <c r="F13" s="155"/>
      <c r="G13" s="156"/>
      <c r="H13" s="80"/>
      <c r="I13" s="54">
        <f t="shared" si="0"/>
        <v>0</v>
      </c>
      <c r="J13" s="81">
        <f t="shared" si="1"/>
        <v>0</v>
      </c>
      <c r="K13" s="78">
        <f t="shared" si="2"/>
        <v>0</v>
      </c>
      <c r="L13" s="41"/>
    </row>
    <row r="14" spans="1:12" s="42" customFormat="1">
      <c r="A14" s="39"/>
      <c r="B14" s="13"/>
      <c r="C14" s="32"/>
      <c r="D14" s="31"/>
      <c r="E14" s="154"/>
      <c r="F14" s="155"/>
      <c r="G14" s="156"/>
      <c r="H14" s="80"/>
      <c r="I14" s="54">
        <f t="shared" si="0"/>
        <v>0</v>
      </c>
      <c r="J14" s="81">
        <f t="shared" si="1"/>
        <v>0</v>
      </c>
      <c r="K14" s="78">
        <f t="shared" si="2"/>
        <v>0</v>
      </c>
      <c r="L14" s="41"/>
    </row>
    <row r="15" spans="1:12" s="42" customFormat="1">
      <c r="A15" s="39"/>
      <c r="B15" s="13"/>
      <c r="C15" s="32"/>
      <c r="D15" s="31"/>
      <c r="E15" s="154"/>
      <c r="F15" s="34"/>
      <c r="G15" s="156"/>
      <c r="H15" s="80"/>
      <c r="I15" s="54">
        <f t="shared" si="0"/>
        <v>0</v>
      </c>
      <c r="J15" s="81">
        <f t="shared" si="1"/>
        <v>0</v>
      </c>
      <c r="K15" s="78">
        <f t="shared" si="2"/>
        <v>0</v>
      </c>
      <c r="L15" s="41"/>
    </row>
    <row r="16" spans="1:12" s="42" customFormat="1">
      <c r="A16" s="39"/>
      <c r="B16" s="13"/>
      <c r="C16" s="32"/>
      <c r="D16" s="31"/>
      <c r="E16" s="154"/>
      <c r="F16" s="155"/>
      <c r="G16" s="156"/>
      <c r="H16" s="80"/>
      <c r="I16" s="54">
        <f t="shared" si="0"/>
        <v>0</v>
      </c>
      <c r="J16" s="81">
        <f t="shared" si="1"/>
        <v>0</v>
      </c>
      <c r="K16" s="78">
        <f t="shared" si="2"/>
        <v>0</v>
      </c>
      <c r="L16" s="41"/>
    </row>
    <row r="17" spans="1:12" s="42" customFormat="1">
      <c r="A17" s="39"/>
      <c r="B17" s="13"/>
      <c r="C17" s="32"/>
      <c r="D17" s="31"/>
      <c r="E17" s="154"/>
      <c r="F17" s="34"/>
      <c r="G17" s="35"/>
      <c r="H17" s="81"/>
      <c r="I17" s="54">
        <f t="shared" si="0"/>
        <v>0</v>
      </c>
      <c r="J17" s="81">
        <f t="shared" si="1"/>
        <v>0</v>
      </c>
      <c r="K17" s="78">
        <f t="shared" si="2"/>
        <v>0</v>
      </c>
      <c r="L17" s="41"/>
    </row>
    <row r="18" spans="1:12" s="42" customFormat="1">
      <c r="A18" s="39"/>
      <c r="B18" s="13"/>
      <c r="C18" s="32"/>
      <c r="D18" s="31"/>
      <c r="E18" s="33"/>
      <c r="F18" s="34"/>
      <c r="G18" s="35"/>
      <c r="H18" s="81"/>
      <c r="I18" s="54">
        <f t="shared" si="0"/>
        <v>0</v>
      </c>
      <c r="J18" s="81">
        <f t="shared" si="1"/>
        <v>0</v>
      </c>
      <c r="K18" s="78">
        <f t="shared" si="2"/>
        <v>0</v>
      </c>
      <c r="L18" s="41"/>
    </row>
    <row r="19" spans="1:12" s="42" customFormat="1">
      <c r="A19" s="39"/>
      <c r="B19" s="13"/>
      <c r="C19" s="32"/>
      <c r="D19" s="31"/>
      <c r="E19" s="154"/>
      <c r="F19" s="155"/>
      <c r="G19" s="156"/>
      <c r="H19" s="80"/>
      <c r="I19" s="54">
        <f t="shared" si="0"/>
        <v>0</v>
      </c>
      <c r="J19" s="81">
        <f t="shared" si="1"/>
        <v>0</v>
      </c>
      <c r="K19" s="78">
        <f t="shared" si="2"/>
        <v>0</v>
      </c>
      <c r="L19" s="41"/>
    </row>
    <row r="20" spans="1:12" s="42" customFormat="1">
      <c r="A20" s="39"/>
      <c r="B20" s="13"/>
      <c r="C20" s="32"/>
      <c r="D20" s="31"/>
      <c r="E20" s="33"/>
      <c r="F20" s="34"/>
      <c r="G20" s="17"/>
      <c r="H20" s="80"/>
      <c r="I20" s="54">
        <f t="shared" si="0"/>
        <v>0</v>
      </c>
      <c r="J20" s="81">
        <f t="shared" si="1"/>
        <v>0</v>
      </c>
      <c r="K20" s="78">
        <f t="shared" si="2"/>
        <v>0</v>
      </c>
      <c r="L20" s="41"/>
    </row>
    <row r="21" spans="1:12" s="42" customFormat="1">
      <c r="A21" s="39"/>
      <c r="B21" s="13"/>
      <c r="C21" s="32"/>
      <c r="D21" s="31"/>
      <c r="E21" s="25"/>
      <c r="F21" s="20"/>
      <c r="G21" s="17"/>
      <c r="H21" s="80"/>
      <c r="I21" s="54">
        <f t="shared" si="0"/>
        <v>0</v>
      </c>
      <c r="J21" s="81">
        <f t="shared" si="1"/>
        <v>0</v>
      </c>
      <c r="K21" s="78">
        <f t="shared" si="2"/>
        <v>0</v>
      </c>
      <c r="L21" s="41"/>
    </row>
    <row r="22" spans="1:12" s="42" customFormat="1">
      <c r="A22" s="39"/>
      <c r="B22" s="13"/>
      <c r="C22" s="32"/>
      <c r="D22" s="31"/>
      <c r="E22" s="25"/>
      <c r="F22" s="20"/>
      <c r="G22" s="17"/>
      <c r="H22" s="80"/>
      <c r="I22" s="54">
        <f t="shared" si="0"/>
        <v>0</v>
      </c>
      <c r="J22" s="81">
        <f t="shared" si="1"/>
        <v>0</v>
      </c>
      <c r="K22" s="78">
        <f t="shared" si="2"/>
        <v>0</v>
      </c>
      <c r="L22" s="41"/>
    </row>
    <row r="23" spans="1:12" s="42" customFormat="1">
      <c r="A23" s="39"/>
      <c r="B23" s="13"/>
      <c r="C23" s="32"/>
      <c r="D23" s="31"/>
      <c r="E23" s="25"/>
      <c r="F23" s="20"/>
      <c r="G23" s="156"/>
      <c r="H23" s="80"/>
      <c r="I23" s="54">
        <f t="shared" si="0"/>
        <v>0</v>
      </c>
      <c r="J23" s="81">
        <f t="shared" si="1"/>
        <v>0</v>
      </c>
      <c r="K23" s="78">
        <f t="shared" si="2"/>
        <v>0</v>
      </c>
      <c r="L23" s="41"/>
    </row>
    <row r="24" spans="1:12" s="42" customFormat="1">
      <c r="A24" s="39"/>
      <c r="B24" s="13"/>
      <c r="C24" s="32"/>
      <c r="D24" s="31"/>
      <c r="E24" s="25"/>
      <c r="F24" s="34"/>
      <c r="G24" s="23"/>
      <c r="H24" s="81"/>
      <c r="I24" s="54">
        <f t="shared" si="0"/>
        <v>0</v>
      </c>
      <c r="J24" s="81">
        <f t="shared" si="1"/>
        <v>0</v>
      </c>
      <c r="K24" s="78">
        <f t="shared" si="2"/>
        <v>0</v>
      </c>
      <c r="L24" s="41"/>
    </row>
    <row r="25" spans="1:12" s="42" customFormat="1">
      <c r="A25" s="39"/>
      <c r="B25" s="13"/>
      <c r="C25" s="32"/>
      <c r="D25" s="31"/>
      <c r="E25" s="16"/>
      <c r="F25" s="22"/>
      <c r="G25" s="23"/>
      <c r="H25" s="81"/>
      <c r="I25" s="54">
        <f t="shared" si="0"/>
        <v>0</v>
      </c>
      <c r="J25" s="81">
        <f t="shared" si="1"/>
        <v>0</v>
      </c>
      <c r="K25" s="78">
        <f t="shared" si="2"/>
        <v>0</v>
      </c>
      <c r="L25" s="41"/>
    </row>
    <row r="26" spans="1:12" s="42" customFormat="1">
      <c r="A26" s="39"/>
      <c r="B26" s="13"/>
      <c r="C26" s="32"/>
      <c r="D26" s="31"/>
      <c r="E26" s="25"/>
      <c r="F26" s="20"/>
      <c r="G26" s="23"/>
      <c r="H26" s="81"/>
      <c r="I26" s="54">
        <f t="shared" si="0"/>
        <v>0</v>
      </c>
      <c r="J26" s="81">
        <f t="shared" si="1"/>
        <v>0</v>
      </c>
      <c r="K26" s="78">
        <f t="shared" si="2"/>
        <v>0</v>
      </c>
      <c r="L26" s="41"/>
    </row>
    <row r="27" spans="1:12" s="42" customFormat="1">
      <c r="A27" s="39"/>
      <c r="B27" s="13"/>
      <c r="C27" s="32"/>
      <c r="D27" s="31"/>
      <c r="E27" s="33"/>
      <c r="F27" s="20"/>
      <c r="G27" s="23"/>
      <c r="H27" s="81"/>
      <c r="I27" s="54">
        <f t="shared" si="0"/>
        <v>0</v>
      </c>
      <c r="J27" s="81">
        <f t="shared" si="1"/>
        <v>0</v>
      </c>
      <c r="K27" s="78">
        <f t="shared" si="2"/>
        <v>0</v>
      </c>
      <c r="L27" s="41"/>
    </row>
    <row r="28" spans="1:12" s="42" customFormat="1">
      <c r="A28" s="39"/>
      <c r="B28" s="13"/>
      <c r="C28" s="32"/>
      <c r="D28" s="31"/>
      <c r="E28" s="25"/>
      <c r="F28" s="20"/>
      <c r="G28" s="23"/>
      <c r="H28" s="81"/>
      <c r="I28" s="54">
        <f t="shared" si="0"/>
        <v>0</v>
      </c>
      <c r="J28" s="81">
        <f t="shared" si="1"/>
        <v>0</v>
      </c>
      <c r="K28" s="78">
        <f t="shared" si="2"/>
        <v>0</v>
      </c>
      <c r="L28" s="41"/>
    </row>
    <row r="29" spans="1:12" s="42" customFormat="1">
      <c r="A29" s="39"/>
      <c r="B29" s="13"/>
      <c r="C29" s="32"/>
      <c r="D29" s="31"/>
      <c r="E29" s="16"/>
      <c r="F29" s="20"/>
      <c r="G29" s="23"/>
      <c r="H29" s="81"/>
      <c r="I29" s="54">
        <f t="shared" si="0"/>
        <v>0</v>
      </c>
      <c r="J29" s="81">
        <f t="shared" si="1"/>
        <v>0</v>
      </c>
      <c r="K29" s="78">
        <f t="shared" si="2"/>
        <v>0</v>
      </c>
      <c r="L29" s="41"/>
    </row>
    <row r="30" spans="1:12" s="42" customFormat="1">
      <c r="A30" s="39"/>
      <c r="B30" s="13"/>
      <c r="C30" s="32"/>
      <c r="D30" s="31"/>
      <c r="E30" s="154"/>
      <c r="F30" s="34"/>
      <c r="G30" s="34"/>
      <c r="H30" s="81"/>
      <c r="I30" s="54">
        <f t="shared" si="0"/>
        <v>0</v>
      </c>
      <c r="J30" s="81">
        <f t="shared" si="1"/>
        <v>0</v>
      </c>
      <c r="K30" s="78">
        <f t="shared" si="2"/>
        <v>0</v>
      </c>
      <c r="L30" s="41"/>
    </row>
    <row r="31" spans="1:12" s="42" customFormat="1">
      <c r="A31" s="39"/>
      <c r="B31" s="13"/>
      <c r="C31" s="32"/>
      <c r="D31" s="31"/>
      <c r="E31" s="33"/>
      <c r="F31" s="34"/>
      <c r="G31" s="35"/>
      <c r="H31" s="81"/>
      <c r="I31" s="54">
        <f t="shared" si="0"/>
        <v>0</v>
      </c>
      <c r="J31" s="81">
        <f t="shared" si="1"/>
        <v>0</v>
      </c>
      <c r="K31" s="78">
        <f t="shared" si="2"/>
        <v>0</v>
      </c>
      <c r="L31" s="41"/>
    </row>
    <row r="32" spans="1:12" s="42" customFormat="1">
      <c r="A32" s="39"/>
      <c r="B32" s="13"/>
      <c r="C32" s="32"/>
      <c r="D32" s="31"/>
      <c r="E32" s="33"/>
      <c r="F32" s="34"/>
      <c r="G32" s="35"/>
      <c r="H32" s="81"/>
      <c r="I32" s="54">
        <f t="shared" si="0"/>
        <v>0</v>
      </c>
      <c r="J32" s="81">
        <f t="shared" si="1"/>
        <v>0</v>
      </c>
      <c r="K32" s="78">
        <f t="shared" si="2"/>
        <v>0</v>
      </c>
      <c r="L32" s="41"/>
    </row>
    <row r="33" spans="1:12" s="42" customFormat="1">
      <c r="A33" s="39"/>
      <c r="B33" s="13"/>
      <c r="C33" s="32"/>
      <c r="D33" s="31"/>
      <c r="E33" s="33"/>
      <c r="F33" s="34"/>
      <c r="G33" s="35"/>
      <c r="H33" s="81"/>
      <c r="I33" s="54">
        <f t="shared" si="0"/>
        <v>0</v>
      </c>
      <c r="J33" s="81">
        <f t="shared" si="1"/>
        <v>0</v>
      </c>
      <c r="K33" s="78">
        <f t="shared" si="2"/>
        <v>0</v>
      </c>
      <c r="L33" s="41"/>
    </row>
    <row r="34" spans="1:12" s="42" customFormat="1">
      <c r="A34" s="39"/>
      <c r="B34" s="13"/>
      <c r="C34" s="32"/>
      <c r="D34" s="31"/>
      <c r="E34" s="33"/>
      <c r="F34" s="34"/>
      <c r="G34" s="35"/>
      <c r="H34" s="81"/>
      <c r="I34" s="54">
        <f t="shared" si="0"/>
        <v>0</v>
      </c>
      <c r="J34" s="81">
        <f t="shared" si="1"/>
        <v>0</v>
      </c>
      <c r="K34" s="78">
        <f t="shared" si="2"/>
        <v>0</v>
      </c>
      <c r="L34" s="41"/>
    </row>
    <row r="35" spans="1:12" s="42" customFormat="1">
      <c r="A35" s="39"/>
      <c r="B35" s="13"/>
      <c r="C35" s="32"/>
      <c r="D35" s="31"/>
      <c r="E35" s="33"/>
      <c r="F35" s="34"/>
      <c r="G35" s="156"/>
      <c r="H35" s="80"/>
      <c r="I35" s="54">
        <f t="shared" si="0"/>
        <v>0</v>
      </c>
      <c r="J35" s="81">
        <f t="shared" si="1"/>
        <v>0</v>
      </c>
      <c r="K35" s="78">
        <f t="shared" si="2"/>
        <v>0</v>
      </c>
      <c r="L35" s="41"/>
    </row>
    <row r="36" spans="1:12" s="42" customFormat="1">
      <c r="A36" s="39"/>
      <c r="B36" s="13"/>
      <c r="C36" s="32"/>
      <c r="D36" s="31"/>
      <c r="E36" s="33"/>
      <c r="F36" s="34"/>
      <c r="G36" s="35"/>
      <c r="H36" s="81"/>
      <c r="I36" s="54">
        <f t="shared" si="0"/>
        <v>0</v>
      </c>
      <c r="J36" s="81">
        <f t="shared" si="1"/>
        <v>0</v>
      </c>
      <c r="K36" s="78">
        <f t="shared" si="2"/>
        <v>0</v>
      </c>
      <c r="L36" s="41"/>
    </row>
    <row r="37" spans="1:12" s="42" customFormat="1">
      <c r="A37" s="39"/>
      <c r="B37" s="13"/>
      <c r="C37" s="32"/>
      <c r="D37" s="31"/>
      <c r="E37" s="33"/>
      <c r="F37" s="34"/>
      <c r="G37" s="35"/>
      <c r="H37" s="81"/>
      <c r="I37" s="54">
        <f t="shared" si="0"/>
        <v>0</v>
      </c>
      <c r="J37" s="81">
        <f t="shared" si="1"/>
        <v>0</v>
      </c>
      <c r="K37" s="78">
        <f t="shared" si="2"/>
        <v>0</v>
      </c>
      <c r="L37" s="41"/>
    </row>
    <row r="38" spans="1:12" s="42" customFormat="1">
      <c r="A38" s="39"/>
      <c r="B38" s="13"/>
      <c r="C38" s="32"/>
      <c r="D38" s="31"/>
      <c r="E38" s="33"/>
      <c r="F38" s="34"/>
      <c r="G38" s="35"/>
      <c r="H38" s="81"/>
      <c r="I38" s="54">
        <f t="shared" si="0"/>
        <v>0</v>
      </c>
      <c r="J38" s="81">
        <f t="shared" si="1"/>
        <v>0</v>
      </c>
      <c r="K38" s="78">
        <f t="shared" si="2"/>
        <v>0</v>
      </c>
      <c r="L38" s="41"/>
    </row>
    <row r="39" spans="1:12" s="42" customFormat="1">
      <c r="A39" s="39"/>
      <c r="B39" s="13"/>
      <c r="C39" s="32"/>
      <c r="D39" s="31"/>
      <c r="E39" s="33"/>
      <c r="F39" s="34"/>
      <c r="G39" s="23"/>
      <c r="H39" s="81"/>
      <c r="I39" s="54">
        <f t="shared" si="0"/>
        <v>0</v>
      </c>
      <c r="J39" s="81">
        <f t="shared" si="1"/>
        <v>0</v>
      </c>
      <c r="K39" s="78">
        <f t="shared" si="2"/>
        <v>0</v>
      </c>
      <c r="L39" s="41"/>
    </row>
    <row r="40" spans="1:12" s="42" customFormat="1">
      <c r="A40" s="39"/>
      <c r="B40" s="13"/>
      <c r="C40" s="32"/>
      <c r="D40" s="31"/>
      <c r="E40" s="25"/>
      <c r="F40" s="20"/>
      <c r="G40" s="23"/>
      <c r="H40" s="81"/>
      <c r="I40" s="54">
        <f t="shared" si="0"/>
        <v>0</v>
      </c>
      <c r="J40" s="81">
        <f t="shared" si="1"/>
        <v>0</v>
      </c>
      <c r="K40" s="78">
        <f t="shared" si="2"/>
        <v>0</v>
      </c>
      <c r="L40" s="41"/>
    </row>
    <row r="41" spans="1:12" s="42" customFormat="1">
      <c r="A41" s="39"/>
      <c r="B41" s="13"/>
      <c r="C41" s="32"/>
      <c r="D41" s="31"/>
      <c r="E41" s="33"/>
      <c r="F41" s="34"/>
      <c r="G41" s="156"/>
      <c r="H41" s="80"/>
      <c r="I41" s="54">
        <f t="shared" si="0"/>
        <v>0</v>
      </c>
      <c r="J41" s="81">
        <f t="shared" si="1"/>
        <v>0</v>
      </c>
      <c r="K41" s="78">
        <f t="shared" si="2"/>
        <v>0</v>
      </c>
      <c r="L41" s="41"/>
    </row>
    <row r="42" spans="1:12" s="42" customFormat="1">
      <c r="A42" s="39"/>
      <c r="B42" s="13"/>
      <c r="C42" s="32"/>
      <c r="D42" s="31"/>
      <c r="E42" s="33"/>
      <c r="F42" s="34"/>
      <c r="G42" s="35"/>
      <c r="H42" s="81"/>
      <c r="I42" s="54">
        <f t="shared" si="0"/>
        <v>0</v>
      </c>
      <c r="J42" s="81">
        <f t="shared" si="1"/>
        <v>0</v>
      </c>
      <c r="K42" s="78">
        <f t="shared" si="2"/>
        <v>0</v>
      </c>
      <c r="L42" s="41"/>
    </row>
    <row r="43" spans="1:12" s="42" customFormat="1">
      <c r="A43" s="39"/>
      <c r="B43" s="13"/>
      <c r="C43" s="32"/>
      <c r="D43" s="31"/>
      <c r="E43" s="33"/>
      <c r="F43" s="34"/>
      <c r="G43" s="35"/>
      <c r="H43" s="81"/>
      <c r="I43" s="54">
        <f t="shared" si="0"/>
        <v>0</v>
      </c>
      <c r="J43" s="81">
        <f t="shared" si="1"/>
        <v>0</v>
      </c>
      <c r="K43" s="78">
        <f t="shared" si="2"/>
        <v>0</v>
      </c>
      <c r="L43" s="41"/>
    </row>
    <row r="44" spans="1:12" s="42" customFormat="1">
      <c r="A44" s="39"/>
      <c r="B44" s="13"/>
      <c r="C44" s="32"/>
      <c r="D44" s="31"/>
      <c r="E44" s="33"/>
      <c r="F44" s="34"/>
      <c r="G44" s="35"/>
      <c r="H44" s="81"/>
      <c r="I44" s="54">
        <f t="shared" si="0"/>
        <v>0</v>
      </c>
      <c r="J44" s="81">
        <f t="shared" si="1"/>
        <v>0</v>
      </c>
      <c r="K44" s="78">
        <f t="shared" si="2"/>
        <v>0</v>
      </c>
      <c r="L44" s="41"/>
    </row>
    <row r="45" spans="1:12" s="42" customFormat="1">
      <c r="A45" s="39"/>
      <c r="B45" s="24"/>
      <c r="C45" s="32"/>
      <c r="D45" s="31"/>
      <c r="E45" s="33"/>
      <c r="F45" s="34"/>
      <c r="G45" s="23"/>
      <c r="H45" s="81"/>
      <c r="I45" s="54">
        <f t="shared" si="0"/>
        <v>0</v>
      </c>
      <c r="J45" s="81">
        <f t="shared" si="1"/>
        <v>0</v>
      </c>
      <c r="K45" s="78">
        <f t="shared" si="2"/>
        <v>0</v>
      </c>
      <c r="L45" s="41"/>
    </row>
    <row r="46" spans="1:12" s="42" customFormat="1">
      <c r="A46" s="39"/>
      <c r="B46" s="24"/>
      <c r="C46" s="32"/>
      <c r="D46" s="31"/>
      <c r="E46" s="33"/>
      <c r="F46" s="34"/>
      <c r="G46" s="23"/>
      <c r="H46" s="81"/>
      <c r="I46" s="54">
        <f t="shared" si="0"/>
        <v>0</v>
      </c>
      <c r="J46" s="81">
        <f t="shared" si="1"/>
        <v>0</v>
      </c>
      <c r="K46" s="78">
        <f t="shared" si="2"/>
        <v>0</v>
      </c>
      <c r="L46" s="41"/>
    </row>
    <row r="47" spans="1:12" s="42" customFormat="1">
      <c r="A47" s="39"/>
      <c r="B47" s="24"/>
      <c r="C47" s="32"/>
      <c r="D47" s="31"/>
      <c r="E47" s="33"/>
      <c r="F47" s="34"/>
      <c r="G47" s="23"/>
      <c r="H47" s="81"/>
      <c r="I47" s="54">
        <f t="shared" si="0"/>
        <v>0</v>
      </c>
      <c r="J47" s="81">
        <f t="shared" si="1"/>
        <v>0</v>
      </c>
      <c r="K47" s="78">
        <f t="shared" si="2"/>
        <v>0</v>
      </c>
      <c r="L47" s="41"/>
    </row>
    <row r="48" spans="1:12" s="42" customFormat="1">
      <c r="A48" s="39"/>
      <c r="B48" s="13"/>
      <c r="C48" s="32"/>
      <c r="D48" s="31"/>
      <c r="E48" s="33"/>
      <c r="F48" s="34"/>
      <c r="G48" s="34"/>
      <c r="H48" s="81"/>
      <c r="I48" s="54">
        <f t="shared" si="0"/>
        <v>0</v>
      </c>
      <c r="J48" s="81">
        <f t="shared" si="1"/>
        <v>0</v>
      </c>
      <c r="K48" s="78">
        <f t="shared" si="2"/>
        <v>0</v>
      </c>
      <c r="L48" s="41"/>
    </row>
    <row r="49" spans="1:12" s="42" customFormat="1">
      <c r="A49" s="39"/>
      <c r="B49" s="13"/>
      <c r="C49" s="32"/>
      <c r="D49" s="31"/>
      <c r="E49" s="33"/>
      <c r="F49" s="34"/>
      <c r="G49" s="34"/>
      <c r="H49" s="81"/>
      <c r="I49" s="54">
        <f t="shared" si="0"/>
        <v>0</v>
      </c>
      <c r="J49" s="81">
        <f t="shared" si="1"/>
        <v>0</v>
      </c>
      <c r="K49" s="78">
        <f t="shared" si="2"/>
        <v>0</v>
      </c>
      <c r="L49" s="41"/>
    </row>
    <row r="50" spans="1:12" s="42" customFormat="1">
      <c r="A50" s="39"/>
      <c r="B50" s="13"/>
      <c r="C50" s="32"/>
      <c r="D50" s="31"/>
      <c r="E50" s="25"/>
      <c r="F50" s="20"/>
      <c r="G50" s="34"/>
      <c r="H50" s="81"/>
      <c r="I50" s="54">
        <f t="shared" si="0"/>
        <v>0</v>
      </c>
      <c r="J50" s="81">
        <f t="shared" si="1"/>
        <v>0</v>
      </c>
      <c r="K50" s="78">
        <f t="shared" si="2"/>
        <v>0</v>
      </c>
      <c r="L50" s="41"/>
    </row>
    <row r="51" spans="1:12" s="42" customFormat="1">
      <c r="A51" s="39"/>
      <c r="B51" s="13"/>
      <c r="C51" s="32"/>
      <c r="D51" s="31"/>
      <c r="E51" s="33"/>
      <c r="F51" s="34"/>
      <c r="G51" s="34"/>
      <c r="H51" s="81"/>
      <c r="I51" s="54">
        <f t="shared" si="0"/>
        <v>0</v>
      </c>
      <c r="J51" s="81">
        <f t="shared" si="1"/>
        <v>0</v>
      </c>
      <c r="K51" s="78">
        <f t="shared" si="2"/>
        <v>0</v>
      </c>
      <c r="L51" s="41"/>
    </row>
    <row r="52" spans="1:12" s="42" customFormat="1">
      <c r="A52" s="39"/>
      <c r="B52" s="13"/>
      <c r="C52" s="32"/>
      <c r="D52" s="31"/>
      <c r="E52" s="33"/>
      <c r="F52" s="34"/>
      <c r="G52" s="35"/>
      <c r="H52" s="81"/>
      <c r="I52" s="54">
        <f t="shared" si="0"/>
        <v>0</v>
      </c>
      <c r="J52" s="81">
        <f t="shared" si="1"/>
        <v>0</v>
      </c>
      <c r="K52" s="78">
        <f t="shared" si="2"/>
        <v>0</v>
      </c>
      <c r="L52" s="41"/>
    </row>
    <row r="53" spans="1:12" s="42" customFormat="1">
      <c r="A53" s="39"/>
      <c r="B53" s="13"/>
      <c r="C53" s="32"/>
      <c r="D53" s="31"/>
      <c r="E53" s="33"/>
      <c r="F53" s="34"/>
      <c r="G53" s="35"/>
      <c r="H53" s="81"/>
      <c r="I53" s="54">
        <f t="shared" si="0"/>
        <v>0</v>
      </c>
      <c r="J53" s="81">
        <f t="shared" si="1"/>
        <v>0</v>
      </c>
      <c r="K53" s="78">
        <f t="shared" si="2"/>
        <v>0</v>
      </c>
      <c r="L53" s="41"/>
    </row>
    <row r="54" spans="1:12" s="42" customFormat="1">
      <c r="A54" s="39"/>
      <c r="B54" s="13"/>
      <c r="C54" s="32"/>
      <c r="D54" s="31"/>
      <c r="E54" s="33"/>
      <c r="F54" s="34"/>
      <c r="G54" s="35"/>
      <c r="H54" s="81"/>
      <c r="I54" s="54">
        <f t="shared" si="0"/>
        <v>0</v>
      </c>
      <c r="J54" s="81">
        <f t="shared" si="1"/>
        <v>0</v>
      </c>
      <c r="K54" s="78">
        <f t="shared" si="2"/>
        <v>0</v>
      </c>
      <c r="L54" s="41"/>
    </row>
    <row r="55" spans="1:12" s="42" customFormat="1">
      <c r="A55" s="39"/>
      <c r="B55" s="13"/>
      <c r="C55" s="32"/>
      <c r="D55" s="31"/>
      <c r="E55" s="33"/>
      <c r="F55" s="34"/>
      <c r="G55" s="35"/>
      <c r="H55" s="81"/>
      <c r="I55" s="54">
        <f t="shared" si="0"/>
        <v>0</v>
      </c>
      <c r="J55" s="81">
        <f t="shared" si="1"/>
        <v>0</v>
      </c>
      <c r="K55" s="78">
        <f t="shared" si="2"/>
        <v>0</v>
      </c>
      <c r="L55" s="41"/>
    </row>
    <row r="56" spans="1:12" s="42" customFormat="1">
      <c r="A56" s="39"/>
      <c r="B56" s="13"/>
      <c r="C56" s="32"/>
      <c r="D56" s="31"/>
      <c r="E56" s="33"/>
      <c r="F56" s="34"/>
      <c r="G56" s="35"/>
      <c r="H56" s="81"/>
      <c r="I56" s="54">
        <f t="shared" si="0"/>
        <v>0</v>
      </c>
      <c r="J56" s="81">
        <f t="shared" si="1"/>
        <v>0</v>
      </c>
      <c r="K56" s="78">
        <f t="shared" si="2"/>
        <v>0</v>
      </c>
      <c r="L56" s="41"/>
    </row>
    <row r="57" spans="1:12" s="42" customFormat="1">
      <c r="A57" s="39"/>
      <c r="B57" s="13"/>
      <c r="C57" s="32"/>
      <c r="D57" s="31"/>
      <c r="E57" s="33"/>
      <c r="F57" s="34"/>
      <c r="G57" s="35"/>
      <c r="H57" s="81"/>
      <c r="I57" s="54">
        <f t="shared" si="0"/>
        <v>0</v>
      </c>
      <c r="J57" s="81">
        <f t="shared" si="1"/>
        <v>0</v>
      </c>
      <c r="K57" s="78">
        <f t="shared" si="2"/>
        <v>0</v>
      </c>
      <c r="L57" s="41"/>
    </row>
    <row r="58" spans="1:12" s="42" customFormat="1">
      <c r="A58" s="39"/>
      <c r="B58" s="13"/>
      <c r="C58" s="32"/>
      <c r="D58" s="31"/>
      <c r="E58" s="33"/>
      <c r="F58" s="34"/>
      <c r="G58" s="35"/>
      <c r="H58" s="81"/>
      <c r="I58" s="54">
        <f t="shared" si="0"/>
        <v>0</v>
      </c>
      <c r="J58" s="81">
        <f t="shared" si="1"/>
        <v>0</v>
      </c>
      <c r="K58" s="78">
        <f t="shared" si="2"/>
        <v>0</v>
      </c>
      <c r="L58" s="41"/>
    </row>
    <row r="59" spans="1:12" s="42" customFormat="1">
      <c r="A59" s="39"/>
      <c r="B59" s="13"/>
      <c r="C59" s="32"/>
      <c r="D59" s="31"/>
      <c r="E59" s="33"/>
      <c r="F59" s="34"/>
      <c r="G59" s="35"/>
      <c r="H59" s="81"/>
      <c r="I59" s="54">
        <f t="shared" si="0"/>
        <v>0</v>
      </c>
      <c r="J59" s="81">
        <f t="shared" si="1"/>
        <v>0</v>
      </c>
      <c r="K59" s="78">
        <f t="shared" si="2"/>
        <v>0</v>
      </c>
      <c r="L59" s="41"/>
    </row>
    <row r="60" spans="1:12" s="42" customFormat="1">
      <c r="A60" s="39"/>
      <c r="B60" s="13"/>
      <c r="C60" s="32"/>
      <c r="D60" s="31"/>
      <c r="E60" s="33"/>
      <c r="F60" s="34"/>
      <c r="G60" s="35"/>
      <c r="H60" s="81"/>
      <c r="I60" s="54">
        <f t="shared" si="0"/>
        <v>0</v>
      </c>
      <c r="J60" s="81">
        <f t="shared" si="1"/>
        <v>0</v>
      </c>
      <c r="K60" s="78">
        <f t="shared" si="2"/>
        <v>0</v>
      </c>
      <c r="L60" s="41"/>
    </row>
    <row r="61" spans="1:12" s="42" customFormat="1">
      <c r="A61" s="39"/>
      <c r="B61" s="13"/>
      <c r="C61" s="32"/>
      <c r="D61" s="31"/>
      <c r="E61" s="33"/>
      <c r="F61" s="34"/>
      <c r="G61" s="35"/>
      <c r="H61" s="81"/>
      <c r="I61" s="54">
        <f t="shared" si="0"/>
        <v>0</v>
      </c>
      <c r="J61" s="81">
        <f t="shared" si="1"/>
        <v>0</v>
      </c>
      <c r="K61" s="78">
        <f t="shared" si="2"/>
        <v>0</v>
      </c>
      <c r="L61" s="41"/>
    </row>
    <row r="62" spans="1:12" s="42" customFormat="1">
      <c r="A62" s="39"/>
      <c r="B62" s="13"/>
      <c r="C62" s="32"/>
      <c r="D62" s="31"/>
      <c r="E62" s="33"/>
      <c r="F62" s="34"/>
      <c r="G62" s="35"/>
      <c r="H62" s="81"/>
      <c r="I62" s="54">
        <f t="shared" si="0"/>
        <v>0</v>
      </c>
      <c r="J62" s="81">
        <f t="shared" si="1"/>
        <v>0</v>
      </c>
      <c r="K62" s="78">
        <f t="shared" si="2"/>
        <v>0</v>
      </c>
      <c r="L62" s="41"/>
    </row>
    <row r="63" spans="1:12" s="42" customFormat="1">
      <c r="A63" s="39"/>
      <c r="B63" s="24"/>
      <c r="C63" s="32"/>
      <c r="D63" s="164"/>
      <c r="E63" s="33"/>
      <c r="F63" s="34"/>
      <c r="G63" s="23"/>
      <c r="H63" s="81"/>
      <c r="I63" s="54">
        <f t="shared" si="0"/>
        <v>0</v>
      </c>
      <c r="J63" s="81">
        <f t="shared" si="1"/>
        <v>0</v>
      </c>
      <c r="K63" s="78">
        <f t="shared" si="2"/>
        <v>0</v>
      </c>
      <c r="L63" s="41"/>
    </row>
    <row r="64" spans="1:12" s="42" customFormat="1">
      <c r="A64" s="39"/>
      <c r="B64" s="13"/>
      <c r="C64" s="32"/>
      <c r="D64" s="31"/>
      <c r="E64" s="33"/>
      <c r="F64" s="34"/>
      <c r="G64" s="35"/>
      <c r="H64" s="81"/>
      <c r="I64" s="54">
        <f t="shared" si="0"/>
        <v>0</v>
      </c>
      <c r="J64" s="81">
        <f t="shared" si="1"/>
        <v>0</v>
      </c>
      <c r="K64" s="78">
        <f t="shared" si="2"/>
        <v>0</v>
      </c>
      <c r="L64" s="41"/>
    </row>
    <row r="65" spans="1:12" s="42" customFormat="1">
      <c r="A65" s="39"/>
      <c r="B65" s="13"/>
      <c r="C65" s="32"/>
      <c r="D65" s="31"/>
      <c r="E65" s="33"/>
      <c r="F65" s="34"/>
      <c r="G65" s="35"/>
      <c r="H65" s="81"/>
      <c r="I65" s="54">
        <f t="shared" si="0"/>
        <v>0</v>
      </c>
      <c r="J65" s="81">
        <f t="shared" si="1"/>
        <v>0</v>
      </c>
      <c r="K65" s="78">
        <f t="shared" si="2"/>
        <v>0</v>
      </c>
      <c r="L65" s="41"/>
    </row>
    <row r="66" spans="1:12" s="42" customFormat="1">
      <c r="A66" s="39"/>
      <c r="B66" s="13"/>
      <c r="C66" s="32"/>
      <c r="D66" s="31"/>
      <c r="E66" s="33"/>
      <c r="F66" s="34"/>
      <c r="G66" s="35"/>
      <c r="H66" s="81"/>
      <c r="I66" s="54">
        <f t="shared" si="0"/>
        <v>0</v>
      </c>
      <c r="J66" s="81">
        <f t="shared" si="1"/>
        <v>0</v>
      </c>
      <c r="K66" s="78">
        <f t="shared" si="2"/>
        <v>0</v>
      </c>
      <c r="L66" s="41"/>
    </row>
    <row r="67" spans="1:12" s="42" customFormat="1">
      <c r="A67" s="39"/>
      <c r="B67" s="13"/>
      <c r="C67" s="32"/>
      <c r="D67" s="31"/>
      <c r="E67" s="33"/>
      <c r="F67" s="34"/>
      <c r="G67" s="35"/>
      <c r="H67" s="81"/>
      <c r="I67" s="54">
        <f t="shared" si="0"/>
        <v>0</v>
      </c>
      <c r="J67" s="81">
        <f t="shared" si="1"/>
        <v>0</v>
      </c>
      <c r="K67" s="78">
        <f t="shared" si="2"/>
        <v>0</v>
      </c>
      <c r="L67" s="41"/>
    </row>
    <row r="68" spans="1:12" s="42" customFormat="1">
      <c r="A68" s="39"/>
      <c r="B68" s="13"/>
      <c r="C68" s="32"/>
      <c r="D68" s="31"/>
      <c r="E68" s="33"/>
      <c r="F68" s="34"/>
      <c r="G68" s="35"/>
      <c r="H68" s="81"/>
      <c r="I68" s="54">
        <f t="shared" si="0"/>
        <v>0</v>
      </c>
      <c r="J68" s="81">
        <f t="shared" si="1"/>
        <v>0</v>
      </c>
      <c r="K68" s="78">
        <f t="shared" si="2"/>
        <v>0</v>
      </c>
      <c r="L68" s="41"/>
    </row>
    <row r="69" spans="1:12" s="42" customFormat="1">
      <c r="A69" s="39"/>
      <c r="B69" s="13"/>
      <c r="C69" s="32"/>
      <c r="D69" s="31"/>
      <c r="E69" s="33"/>
      <c r="F69" s="34"/>
      <c r="G69" s="35"/>
      <c r="H69" s="81"/>
      <c r="I69" s="54">
        <f t="shared" si="0"/>
        <v>0</v>
      </c>
      <c r="J69" s="81">
        <f t="shared" si="1"/>
        <v>0</v>
      </c>
      <c r="K69" s="78">
        <f t="shared" si="2"/>
        <v>0</v>
      </c>
      <c r="L69" s="41"/>
    </row>
    <row r="70" spans="1:12" s="42" customFormat="1">
      <c r="A70" s="39"/>
      <c r="B70" s="13"/>
      <c r="C70" s="32"/>
      <c r="D70" s="31"/>
      <c r="E70" s="33"/>
      <c r="F70" s="34"/>
      <c r="G70" s="35"/>
      <c r="H70" s="81"/>
      <c r="I70" s="54">
        <f t="shared" si="0"/>
        <v>0</v>
      </c>
      <c r="J70" s="81">
        <f t="shared" si="1"/>
        <v>0</v>
      </c>
      <c r="K70" s="78">
        <f t="shared" si="2"/>
        <v>0</v>
      </c>
      <c r="L70" s="41"/>
    </row>
    <row r="71" spans="1:12" s="42" customFormat="1">
      <c r="A71" s="39"/>
      <c r="B71" s="13"/>
      <c r="C71" s="32"/>
      <c r="D71" s="31"/>
      <c r="E71" s="33"/>
      <c r="F71" s="34"/>
      <c r="G71" s="35"/>
      <c r="H71" s="81"/>
      <c r="I71" s="54">
        <f t="shared" si="0"/>
        <v>0</v>
      </c>
      <c r="J71" s="81">
        <f t="shared" si="1"/>
        <v>0</v>
      </c>
      <c r="K71" s="78">
        <f t="shared" si="2"/>
        <v>0</v>
      </c>
      <c r="L71" s="41"/>
    </row>
    <row r="72" spans="1:12" s="42" customFormat="1">
      <c r="A72" s="39"/>
      <c r="B72" s="13"/>
      <c r="C72" s="32"/>
      <c r="D72" s="31"/>
      <c r="E72" s="33"/>
      <c r="F72" s="34"/>
      <c r="G72" s="35"/>
      <c r="H72" s="81"/>
      <c r="I72" s="54">
        <f t="shared" si="0"/>
        <v>0</v>
      </c>
      <c r="J72" s="81">
        <f t="shared" si="1"/>
        <v>0</v>
      </c>
      <c r="K72" s="78">
        <f t="shared" si="2"/>
        <v>0</v>
      </c>
      <c r="L72" s="41"/>
    </row>
    <row r="73" spans="1:12" s="42" customFormat="1">
      <c r="A73" s="39"/>
      <c r="B73" s="13"/>
      <c r="C73" s="32"/>
      <c r="D73" s="31"/>
      <c r="E73" s="33"/>
      <c r="F73" s="34"/>
      <c r="G73" s="35"/>
      <c r="H73" s="81"/>
      <c r="I73" s="54">
        <f t="shared" si="0"/>
        <v>0</v>
      </c>
      <c r="J73" s="81">
        <f t="shared" si="1"/>
        <v>0</v>
      </c>
      <c r="K73" s="78">
        <f t="shared" si="2"/>
        <v>0</v>
      </c>
      <c r="L73" s="41"/>
    </row>
    <row r="74" spans="1:12" s="42" customFormat="1">
      <c r="A74" s="39"/>
      <c r="B74" s="13"/>
      <c r="C74" s="32"/>
      <c r="D74" s="31"/>
      <c r="E74" s="33"/>
      <c r="F74" s="34"/>
      <c r="G74" s="35"/>
      <c r="H74" s="81"/>
      <c r="I74" s="54">
        <f t="shared" si="0"/>
        <v>0</v>
      </c>
      <c r="J74" s="81">
        <f t="shared" si="1"/>
        <v>0</v>
      </c>
      <c r="K74" s="78">
        <f t="shared" si="2"/>
        <v>0</v>
      </c>
      <c r="L74" s="41"/>
    </row>
    <row r="75" spans="1:12" s="42" customFormat="1">
      <c r="A75" s="39"/>
      <c r="B75" s="13"/>
      <c r="C75" s="32"/>
      <c r="D75" s="31"/>
      <c r="E75" s="33"/>
      <c r="F75" s="34"/>
      <c r="G75" s="35"/>
      <c r="H75" s="81"/>
      <c r="I75" s="54">
        <f t="shared" ref="I75:I138" si="3">H75*1.1</f>
        <v>0</v>
      </c>
      <c r="J75" s="81">
        <f t="shared" ref="J75:J138" si="4">H75*G75</f>
        <v>0</v>
      </c>
      <c r="K75" s="78">
        <f t="shared" ref="K75:K138" si="5">I75*G75</f>
        <v>0</v>
      </c>
      <c r="L75" s="41"/>
    </row>
    <row r="76" spans="1:12" s="42" customFormat="1">
      <c r="A76" s="39"/>
      <c r="B76" s="13"/>
      <c r="C76" s="32"/>
      <c r="D76" s="31"/>
      <c r="E76" s="33"/>
      <c r="F76" s="34"/>
      <c r="G76" s="35"/>
      <c r="H76" s="81"/>
      <c r="I76" s="54">
        <f t="shared" si="3"/>
        <v>0</v>
      </c>
      <c r="J76" s="81">
        <f t="shared" si="4"/>
        <v>0</v>
      </c>
      <c r="K76" s="78">
        <f t="shared" si="5"/>
        <v>0</v>
      </c>
      <c r="L76" s="41"/>
    </row>
    <row r="77" spans="1:12" s="42" customFormat="1">
      <c r="A77" s="39"/>
      <c r="B77" s="13"/>
      <c r="C77" s="32"/>
      <c r="D77" s="31"/>
      <c r="E77" s="33"/>
      <c r="F77" s="34"/>
      <c r="G77" s="35"/>
      <c r="H77" s="81"/>
      <c r="I77" s="54">
        <f t="shared" si="3"/>
        <v>0</v>
      </c>
      <c r="J77" s="81">
        <f t="shared" si="4"/>
        <v>0</v>
      </c>
      <c r="K77" s="78">
        <f t="shared" si="5"/>
        <v>0</v>
      </c>
      <c r="L77" s="41"/>
    </row>
    <row r="78" spans="1:12" s="42" customFormat="1">
      <c r="A78" s="39"/>
      <c r="B78" s="13"/>
      <c r="C78" s="32"/>
      <c r="D78" s="31"/>
      <c r="E78" s="33"/>
      <c r="F78" s="34"/>
      <c r="G78" s="35"/>
      <c r="H78" s="81"/>
      <c r="I78" s="54">
        <f t="shared" si="3"/>
        <v>0</v>
      </c>
      <c r="J78" s="81">
        <f t="shared" si="4"/>
        <v>0</v>
      </c>
      <c r="K78" s="78">
        <f t="shared" si="5"/>
        <v>0</v>
      </c>
      <c r="L78" s="41"/>
    </row>
    <row r="79" spans="1:12" s="42" customFormat="1">
      <c r="A79" s="39"/>
      <c r="B79" s="13"/>
      <c r="C79" s="32"/>
      <c r="D79" s="31"/>
      <c r="E79" s="33"/>
      <c r="F79" s="34"/>
      <c r="G79" s="35"/>
      <c r="H79" s="81"/>
      <c r="I79" s="54">
        <f t="shared" si="3"/>
        <v>0</v>
      </c>
      <c r="J79" s="81">
        <f t="shared" si="4"/>
        <v>0</v>
      </c>
      <c r="K79" s="78">
        <f t="shared" si="5"/>
        <v>0</v>
      </c>
      <c r="L79" s="41"/>
    </row>
    <row r="80" spans="1:12" s="42" customFormat="1">
      <c r="A80" s="39"/>
      <c r="B80" s="13"/>
      <c r="C80" s="32"/>
      <c r="D80" s="31"/>
      <c r="E80" s="33"/>
      <c r="F80" s="34"/>
      <c r="G80" s="35"/>
      <c r="H80" s="81"/>
      <c r="I80" s="54">
        <f t="shared" si="3"/>
        <v>0</v>
      </c>
      <c r="J80" s="81">
        <f t="shared" si="4"/>
        <v>0</v>
      </c>
      <c r="K80" s="78">
        <f t="shared" si="5"/>
        <v>0</v>
      </c>
      <c r="L80" s="41"/>
    </row>
    <row r="81" spans="1:12" s="42" customFormat="1">
      <c r="A81" s="39"/>
      <c r="B81" s="13"/>
      <c r="C81" s="32"/>
      <c r="D81" s="31"/>
      <c r="E81" s="33"/>
      <c r="F81" s="34"/>
      <c r="G81" s="35"/>
      <c r="H81" s="81"/>
      <c r="I81" s="54">
        <f t="shared" si="3"/>
        <v>0</v>
      </c>
      <c r="J81" s="81">
        <f t="shared" si="4"/>
        <v>0</v>
      </c>
      <c r="K81" s="78">
        <f t="shared" si="5"/>
        <v>0</v>
      </c>
      <c r="L81" s="41"/>
    </row>
    <row r="82" spans="1:12" s="42" customFormat="1">
      <c r="A82" s="39"/>
      <c r="B82" s="13"/>
      <c r="C82" s="32"/>
      <c r="D82" s="31"/>
      <c r="E82" s="33"/>
      <c r="F82" s="34"/>
      <c r="G82" s="35"/>
      <c r="H82" s="81"/>
      <c r="I82" s="54">
        <f t="shared" si="3"/>
        <v>0</v>
      </c>
      <c r="J82" s="81">
        <f t="shared" si="4"/>
        <v>0</v>
      </c>
      <c r="K82" s="78">
        <f t="shared" si="5"/>
        <v>0</v>
      </c>
      <c r="L82" s="41"/>
    </row>
    <row r="83" spans="1:12" s="42" customFormat="1">
      <c r="A83" s="39"/>
      <c r="B83" s="13"/>
      <c r="C83" s="32"/>
      <c r="D83" s="31"/>
      <c r="E83" s="33"/>
      <c r="F83" s="34"/>
      <c r="G83" s="35"/>
      <c r="H83" s="81"/>
      <c r="I83" s="54">
        <f t="shared" si="3"/>
        <v>0</v>
      </c>
      <c r="J83" s="81">
        <f t="shared" si="4"/>
        <v>0</v>
      </c>
      <c r="K83" s="78">
        <f t="shared" si="5"/>
        <v>0</v>
      </c>
      <c r="L83" s="41"/>
    </row>
    <row r="84" spans="1:12" s="42" customFormat="1">
      <c r="A84" s="39"/>
      <c r="B84" s="13"/>
      <c r="C84" s="32"/>
      <c r="D84" s="31"/>
      <c r="E84" s="33"/>
      <c r="F84" s="34"/>
      <c r="G84" s="35"/>
      <c r="H84" s="81"/>
      <c r="I84" s="54">
        <f t="shared" si="3"/>
        <v>0</v>
      </c>
      <c r="J84" s="81">
        <f t="shared" si="4"/>
        <v>0</v>
      </c>
      <c r="K84" s="78">
        <f t="shared" si="5"/>
        <v>0</v>
      </c>
      <c r="L84" s="41"/>
    </row>
    <row r="85" spans="1:12" s="42" customFormat="1">
      <c r="A85" s="39"/>
      <c r="B85" s="13"/>
      <c r="C85" s="32"/>
      <c r="D85" s="31"/>
      <c r="E85" s="33"/>
      <c r="F85" s="34"/>
      <c r="G85" s="35"/>
      <c r="H85" s="81"/>
      <c r="I85" s="54">
        <f t="shared" si="3"/>
        <v>0</v>
      </c>
      <c r="J85" s="81">
        <f t="shared" si="4"/>
        <v>0</v>
      </c>
      <c r="K85" s="78">
        <f t="shared" si="5"/>
        <v>0</v>
      </c>
      <c r="L85" s="41"/>
    </row>
    <row r="86" spans="1:12" s="42" customFormat="1">
      <c r="A86" s="39"/>
      <c r="B86" s="13"/>
      <c r="C86" s="32"/>
      <c r="D86" s="31"/>
      <c r="E86" s="33"/>
      <c r="F86" s="34"/>
      <c r="G86" s="35"/>
      <c r="H86" s="81"/>
      <c r="I86" s="54">
        <f t="shared" si="3"/>
        <v>0</v>
      </c>
      <c r="J86" s="81">
        <f t="shared" si="4"/>
        <v>0</v>
      </c>
      <c r="K86" s="78">
        <f t="shared" si="5"/>
        <v>0</v>
      </c>
      <c r="L86" s="41"/>
    </row>
    <row r="87" spans="1:12" s="42" customFormat="1">
      <c r="A87" s="39"/>
      <c r="B87" s="13"/>
      <c r="C87" s="32"/>
      <c r="D87" s="31"/>
      <c r="E87" s="33"/>
      <c r="F87" s="34"/>
      <c r="G87" s="35"/>
      <c r="H87" s="81"/>
      <c r="I87" s="54">
        <f t="shared" si="3"/>
        <v>0</v>
      </c>
      <c r="J87" s="81">
        <f t="shared" si="4"/>
        <v>0</v>
      </c>
      <c r="K87" s="78">
        <f t="shared" si="5"/>
        <v>0</v>
      </c>
      <c r="L87" s="41"/>
    </row>
    <row r="88" spans="1:12" s="42" customFormat="1">
      <c r="A88" s="39"/>
      <c r="B88" s="13"/>
      <c r="C88" s="32"/>
      <c r="D88" s="31"/>
      <c r="E88" s="33"/>
      <c r="F88" s="34"/>
      <c r="G88" s="35"/>
      <c r="H88" s="81"/>
      <c r="I88" s="54">
        <f t="shared" si="3"/>
        <v>0</v>
      </c>
      <c r="J88" s="81">
        <f t="shared" si="4"/>
        <v>0</v>
      </c>
      <c r="K88" s="78">
        <f t="shared" si="5"/>
        <v>0</v>
      </c>
      <c r="L88" s="41"/>
    </row>
    <row r="89" spans="1:12" s="42" customFormat="1">
      <c r="A89" s="39"/>
      <c r="B89" s="13"/>
      <c r="C89" s="32"/>
      <c r="D89" s="31"/>
      <c r="E89" s="33"/>
      <c r="F89" s="34"/>
      <c r="G89" s="34"/>
      <c r="H89" s="81"/>
      <c r="I89" s="54">
        <f t="shared" si="3"/>
        <v>0</v>
      </c>
      <c r="J89" s="81">
        <f t="shared" si="4"/>
        <v>0</v>
      </c>
      <c r="K89" s="78">
        <f t="shared" si="5"/>
        <v>0</v>
      </c>
      <c r="L89" s="41"/>
    </row>
    <row r="90" spans="1:12" s="42" customFormat="1">
      <c r="A90" s="39"/>
      <c r="B90" s="13"/>
      <c r="C90" s="32"/>
      <c r="D90" s="31"/>
      <c r="E90" s="33"/>
      <c r="F90" s="34"/>
      <c r="G90" s="34"/>
      <c r="H90" s="81"/>
      <c r="I90" s="54">
        <f t="shared" si="3"/>
        <v>0</v>
      </c>
      <c r="J90" s="81">
        <f t="shared" si="4"/>
        <v>0</v>
      </c>
      <c r="K90" s="78">
        <f t="shared" si="5"/>
        <v>0</v>
      </c>
      <c r="L90" s="41"/>
    </row>
    <row r="91" spans="1:12" s="42" customFormat="1">
      <c r="A91" s="39"/>
      <c r="B91" s="13"/>
      <c r="C91" s="32"/>
      <c r="D91" s="31"/>
      <c r="E91" s="33"/>
      <c r="F91" s="34"/>
      <c r="G91" s="35"/>
      <c r="H91" s="81"/>
      <c r="I91" s="54">
        <f t="shared" si="3"/>
        <v>0</v>
      </c>
      <c r="J91" s="81">
        <f t="shared" si="4"/>
        <v>0</v>
      </c>
      <c r="K91" s="78">
        <f t="shared" si="5"/>
        <v>0</v>
      </c>
      <c r="L91" s="41"/>
    </row>
    <row r="92" spans="1:12" s="42" customFormat="1">
      <c r="A92" s="39"/>
      <c r="B92" s="13"/>
      <c r="C92" s="32"/>
      <c r="D92" s="31"/>
      <c r="E92" s="33"/>
      <c r="F92" s="34"/>
      <c r="G92" s="35"/>
      <c r="H92" s="81"/>
      <c r="I92" s="54">
        <f t="shared" si="3"/>
        <v>0</v>
      </c>
      <c r="J92" s="81">
        <f t="shared" si="4"/>
        <v>0</v>
      </c>
      <c r="K92" s="78">
        <f t="shared" si="5"/>
        <v>0</v>
      </c>
      <c r="L92" s="41"/>
    </row>
    <row r="93" spans="1:12" s="42" customFormat="1">
      <c r="A93" s="39"/>
      <c r="B93" s="13"/>
      <c r="C93" s="32"/>
      <c r="D93" s="31"/>
      <c r="E93" s="33"/>
      <c r="F93" s="34"/>
      <c r="G93" s="35"/>
      <c r="H93" s="81"/>
      <c r="I93" s="54">
        <f t="shared" si="3"/>
        <v>0</v>
      </c>
      <c r="J93" s="81">
        <f t="shared" si="4"/>
        <v>0</v>
      </c>
      <c r="K93" s="78">
        <f t="shared" si="5"/>
        <v>0</v>
      </c>
      <c r="L93" s="41"/>
    </row>
    <row r="94" spans="1:12" s="42" customFormat="1">
      <c r="A94" s="39"/>
      <c r="B94" s="13"/>
      <c r="C94" s="32"/>
      <c r="D94" s="31"/>
      <c r="E94" s="33"/>
      <c r="F94" s="34"/>
      <c r="G94" s="35"/>
      <c r="H94" s="81"/>
      <c r="I94" s="54">
        <f t="shared" si="3"/>
        <v>0</v>
      </c>
      <c r="J94" s="81">
        <f t="shared" si="4"/>
        <v>0</v>
      </c>
      <c r="K94" s="78">
        <f t="shared" si="5"/>
        <v>0</v>
      </c>
      <c r="L94" s="41"/>
    </row>
    <row r="95" spans="1:12" s="42" customFormat="1">
      <c r="A95" s="39"/>
      <c r="B95" s="13"/>
      <c r="C95" s="32"/>
      <c r="D95" s="31"/>
      <c r="E95" s="33"/>
      <c r="F95" s="34"/>
      <c r="G95" s="35"/>
      <c r="H95" s="81"/>
      <c r="I95" s="54">
        <f t="shared" si="3"/>
        <v>0</v>
      </c>
      <c r="J95" s="81">
        <f t="shared" si="4"/>
        <v>0</v>
      </c>
      <c r="K95" s="78">
        <f t="shared" si="5"/>
        <v>0</v>
      </c>
      <c r="L95" s="41"/>
    </row>
    <row r="96" spans="1:12" s="42" customFormat="1">
      <c r="A96" s="39"/>
      <c r="B96" s="13"/>
      <c r="C96" s="32"/>
      <c r="D96" s="31"/>
      <c r="E96" s="33"/>
      <c r="F96" s="34"/>
      <c r="G96" s="35"/>
      <c r="H96" s="81"/>
      <c r="I96" s="54">
        <f t="shared" si="3"/>
        <v>0</v>
      </c>
      <c r="J96" s="81">
        <f t="shared" si="4"/>
        <v>0</v>
      </c>
      <c r="K96" s="78">
        <f t="shared" si="5"/>
        <v>0</v>
      </c>
      <c r="L96" s="41"/>
    </row>
    <row r="97" spans="1:12" s="42" customFormat="1">
      <c r="A97" s="39"/>
      <c r="B97" s="13"/>
      <c r="C97" s="32"/>
      <c r="D97" s="31"/>
      <c r="E97" s="25"/>
      <c r="F97" s="20"/>
      <c r="G97" s="23"/>
      <c r="H97" s="81"/>
      <c r="I97" s="54">
        <f t="shared" si="3"/>
        <v>0</v>
      </c>
      <c r="J97" s="81">
        <f t="shared" si="4"/>
        <v>0</v>
      </c>
      <c r="K97" s="78">
        <f t="shared" si="5"/>
        <v>0</v>
      </c>
      <c r="L97" s="41"/>
    </row>
    <row r="98" spans="1:12" s="42" customFormat="1">
      <c r="A98" s="39"/>
      <c r="B98" s="13"/>
      <c r="C98" s="32"/>
      <c r="D98" s="31"/>
      <c r="E98" s="25"/>
      <c r="F98" s="20"/>
      <c r="G98" s="23"/>
      <c r="H98" s="81"/>
      <c r="I98" s="54">
        <f t="shared" si="3"/>
        <v>0</v>
      </c>
      <c r="J98" s="81">
        <f t="shared" si="4"/>
        <v>0</v>
      </c>
      <c r="K98" s="78">
        <f t="shared" si="5"/>
        <v>0</v>
      </c>
      <c r="L98" s="41"/>
    </row>
    <row r="99" spans="1:12" s="42" customFormat="1">
      <c r="A99" s="39"/>
      <c r="B99" s="13"/>
      <c r="C99" s="32"/>
      <c r="D99" s="31"/>
      <c r="E99" s="33"/>
      <c r="F99" s="34"/>
      <c r="G99" s="35"/>
      <c r="H99" s="81"/>
      <c r="I99" s="54">
        <f t="shared" si="3"/>
        <v>0</v>
      </c>
      <c r="J99" s="81">
        <f t="shared" si="4"/>
        <v>0</v>
      </c>
      <c r="K99" s="78">
        <f t="shared" si="5"/>
        <v>0</v>
      </c>
      <c r="L99" s="41"/>
    </row>
    <row r="100" spans="1:12" s="42" customFormat="1">
      <c r="A100" s="39"/>
      <c r="B100" s="13"/>
      <c r="C100" s="32"/>
      <c r="D100" s="31"/>
      <c r="E100" s="33"/>
      <c r="F100" s="34"/>
      <c r="G100" s="23"/>
      <c r="H100" s="81"/>
      <c r="I100" s="54">
        <f t="shared" si="3"/>
        <v>0</v>
      </c>
      <c r="J100" s="81">
        <f t="shared" si="4"/>
        <v>0</v>
      </c>
      <c r="K100" s="78">
        <f t="shared" si="5"/>
        <v>0</v>
      </c>
      <c r="L100" s="41"/>
    </row>
    <row r="101" spans="1:12" s="42" customFormat="1">
      <c r="A101" s="39"/>
      <c r="B101" s="13"/>
      <c r="C101" s="32"/>
      <c r="D101" s="31"/>
      <c r="E101" s="33"/>
      <c r="F101" s="34"/>
      <c r="G101" s="23"/>
      <c r="H101" s="81"/>
      <c r="I101" s="54">
        <f t="shared" si="3"/>
        <v>0</v>
      </c>
      <c r="J101" s="81">
        <f t="shared" si="4"/>
        <v>0</v>
      </c>
      <c r="K101" s="78">
        <f t="shared" si="5"/>
        <v>0</v>
      </c>
      <c r="L101" s="41"/>
    </row>
    <row r="102" spans="1:12" s="42" customFormat="1">
      <c r="A102" s="39"/>
      <c r="B102" s="13"/>
      <c r="C102" s="32"/>
      <c r="D102" s="31"/>
      <c r="E102" s="33"/>
      <c r="F102" s="34"/>
      <c r="G102" s="35"/>
      <c r="H102" s="81"/>
      <c r="I102" s="54">
        <f t="shared" si="3"/>
        <v>0</v>
      </c>
      <c r="J102" s="81">
        <f t="shared" si="4"/>
        <v>0</v>
      </c>
      <c r="K102" s="78">
        <f t="shared" si="5"/>
        <v>0</v>
      </c>
      <c r="L102" s="41"/>
    </row>
    <row r="103" spans="1:12" s="42" customFormat="1">
      <c r="A103" s="39"/>
      <c r="B103" s="13"/>
      <c r="C103" s="32"/>
      <c r="D103" s="31"/>
      <c r="E103" s="33"/>
      <c r="F103" s="34"/>
      <c r="G103" s="35"/>
      <c r="H103" s="81"/>
      <c r="I103" s="54">
        <f t="shared" si="3"/>
        <v>0</v>
      </c>
      <c r="J103" s="81">
        <f t="shared" si="4"/>
        <v>0</v>
      </c>
      <c r="K103" s="78">
        <f t="shared" si="5"/>
        <v>0</v>
      </c>
      <c r="L103" s="41"/>
    </row>
    <row r="104" spans="1:12" s="42" customFormat="1">
      <c r="A104" s="39"/>
      <c r="B104" s="13"/>
      <c r="C104" s="32"/>
      <c r="D104" s="31"/>
      <c r="E104" s="33"/>
      <c r="F104" s="34"/>
      <c r="G104" s="35"/>
      <c r="H104" s="81"/>
      <c r="I104" s="54">
        <f t="shared" si="3"/>
        <v>0</v>
      </c>
      <c r="J104" s="81">
        <f t="shared" si="4"/>
        <v>0</v>
      </c>
      <c r="K104" s="78">
        <f t="shared" si="5"/>
        <v>0</v>
      </c>
      <c r="L104" s="41"/>
    </row>
    <row r="105" spans="1:12" s="42" customFormat="1">
      <c r="A105" s="39"/>
      <c r="B105" s="13"/>
      <c r="C105" s="32"/>
      <c r="D105" s="31"/>
      <c r="E105" s="33"/>
      <c r="F105" s="34"/>
      <c r="G105" s="35"/>
      <c r="H105" s="81"/>
      <c r="I105" s="54">
        <f t="shared" si="3"/>
        <v>0</v>
      </c>
      <c r="J105" s="81">
        <f t="shared" si="4"/>
        <v>0</v>
      </c>
      <c r="K105" s="78">
        <f t="shared" si="5"/>
        <v>0</v>
      </c>
      <c r="L105" s="41"/>
    </row>
    <row r="106" spans="1:12" s="42" customFormat="1">
      <c r="A106" s="39"/>
      <c r="B106" s="13"/>
      <c r="C106" s="32"/>
      <c r="D106" s="31"/>
      <c r="E106" s="33"/>
      <c r="F106" s="34"/>
      <c r="G106" s="35"/>
      <c r="H106" s="81"/>
      <c r="I106" s="54">
        <f t="shared" si="3"/>
        <v>0</v>
      </c>
      <c r="J106" s="81">
        <f t="shared" si="4"/>
        <v>0</v>
      </c>
      <c r="K106" s="78">
        <f t="shared" si="5"/>
        <v>0</v>
      </c>
      <c r="L106" s="41"/>
    </row>
    <row r="107" spans="1:12">
      <c r="A107" s="39"/>
      <c r="B107" s="13"/>
      <c r="C107" s="32"/>
      <c r="D107" s="31"/>
      <c r="E107" s="33"/>
      <c r="F107" s="34"/>
      <c r="G107" s="35"/>
      <c r="H107" s="81"/>
      <c r="I107" s="54">
        <f t="shared" si="3"/>
        <v>0</v>
      </c>
      <c r="J107" s="81">
        <f t="shared" si="4"/>
        <v>0</v>
      </c>
      <c r="K107" s="78">
        <f t="shared" si="5"/>
        <v>0</v>
      </c>
    </row>
    <row r="108" spans="1:12">
      <c r="A108" s="39"/>
      <c r="B108" s="13"/>
      <c r="C108" s="32"/>
      <c r="D108" s="31"/>
      <c r="E108" s="33"/>
      <c r="F108" s="34"/>
      <c r="G108" s="34"/>
      <c r="H108" s="81"/>
      <c r="I108" s="54">
        <f t="shared" si="3"/>
        <v>0</v>
      </c>
      <c r="J108" s="81">
        <f t="shared" si="4"/>
        <v>0</v>
      </c>
      <c r="K108" s="78">
        <f t="shared" si="5"/>
        <v>0</v>
      </c>
    </row>
    <row r="109" spans="1:12">
      <c r="A109" s="39"/>
      <c r="B109" s="13"/>
      <c r="C109" s="32"/>
      <c r="D109" s="31"/>
      <c r="E109" s="33"/>
      <c r="F109" s="34"/>
      <c r="G109" s="35"/>
      <c r="H109" s="81"/>
      <c r="I109" s="54">
        <f t="shared" si="3"/>
        <v>0</v>
      </c>
      <c r="J109" s="81">
        <f t="shared" si="4"/>
        <v>0</v>
      </c>
      <c r="K109" s="78">
        <f t="shared" si="5"/>
        <v>0</v>
      </c>
    </row>
    <row r="110" spans="1:12">
      <c r="A110" s="39"/>
      <c r="B110" s="13"/>
      <c r="C110" s="32"/>
      <c r="D110" s="31"/>
      <c r="E110" s="33"/>
      <c r="F110" s="34"/>
      <c r="G110" s="35"/>
      <c r="H110" s="81"/>
      <c r="I110" s="54">
        <f t="shared" si="3"/>
        <v>0</v>
      </c>
      <c r="J110" s="81">
        <f t="shared" si="4"/>
        <v>0</v>
      </c>
      <c r="K110" s="78">
        <f t="shared" si="5"/>
        <v>0</v>
      </c>
    </row>
    <row r="111" spans="1:12">
      <c r="A111" s="39"/>
      <c r="B111" s="13"/>
      <c r="C111" s="32"/>
      <c r="D111" s="31"/>
      <c r="E111" s="33"/>
      <c r="F111" s="34"/>
      <c r="G111" s="35"/>
      <c r="H111" s="81"/>
      <c r="I111" s="54">
        <f t="shared" si="3"/>
        <v>0</v>
      </c>
      <c r="J111" s="81">
        <f t="shared" si="4"/>
        <v>0</v>
      </c>
      <c r="K111" s="78">
        <f t="shared" si="5"/>
        <v>0</v>
      </c>
    </row>
    <row r="112" spans="1:12">
      <c r="A112" s="39"/>
      <c r="B112" s="13"/>
      <c r="C112" s="32"/>
      <c r="D112" s="31"/>
      <c r="E112" s="33"/>
      <c r="F112" s="34"/>
      <c r="G112" s="35"/>
      <c r="H112" s="81"/>
      <c r="I112" s="54">
        <f t="shared" si="3"/>
        <v>0</v>
      </c>
      <c r="J112" s="81">
        <f t="shared" si="4"/>
        <v>0</v>
      </c>
      <c r="K112" s="78">
        <f t="shared" si="5"/>
        <v>0</v>
      </c>
    </row>
    <row r="113" spans="1:11">
      <c r="A113" s="39"/>
      <c r="B113" s="13"/>
      <c r="C113" s="32"/>
      <c r="D113" s="31"/>
      <c r="E113" s="33"/>
      <c r="F113" s="34"/>
      <c r="G113" s="35"/>
      <c r="H113" s="81"/>
      <c r="I113" s="54">
        <f t="shared" si="3"/>
        <v>0</v>
      </c>
      <c r="J113" s="81">
        <f t="shared" si="4"/>
        <v>0</v>
      </c>
      <c r="K113" s="78">
        <f t="shared" si="5"/>
        <v>0</v>
      </c>
    </row>
    <row r="114" spans="1:11">
      <c r="A114" s="39"/>
      <c r="B114" s="13"/>
      <c r="C114" s="32"/>
      <c r="D114" s="31"/>
      <c r="E114" s="25"/>
      <c r="F114" s="23"/>
      <c r="G114" s="23"/>
      <c r="H114" s="81"/>
      <c r="I114" s="54">
        <f t="shared" si="3"/>
        <v>0</v>
      </c>
      <c r="J114" s="81">
        <f t="shared" si="4"/>
        <v>0</v>
      </c>
      <c r="K114" s="78">
        <f t="shared" si="5"/>
        <v>0</v>
      </c>
    </row>
    <row r="115" spans="1:11">
      <c r="A115" s="39"/>
      <c r="B115" s="13"/>
      <c r="C115" s="32"/>
      <c r="D115" s="31"/>
      <c r="E115" s="25"/>
      <c r="F115" s="23"/>
      <c r="G115" s="23"/>
      <c r="H115" s="81"/>
      <c r="I115" s="54">
        <f t="shared" si="3"/>
        <v>0</v>
      </c>
      <c r="J115" s="81">
        <f t="shared" si="4"/>
        <v>0</v>
      </c>
      <c r="K115" s="78">
        <f t="shared" si="5"/>
        <v>0</v>
      </c>
    </row>
    <row r="116" spans="1:11">
      <c r="A116" s="39"/>
      <c r="B116" s="13"/>
      <c r="C116" s="32"/>
      <c r="D116" s="31"/>
      <c r="E116" s="33"/>
      <c r="F116" s="34"/>
      <c r="G116" s="35"/>
      <c r="H116" s="81"/>
      <c r="I116" s="54">
        <f t="shared" si="3"/>
        <v>0</v>
      </c>
      <c r="J116" s="81">
        <f t="shared" si="4"/>
        <v>0</v>
      </c>
      <c r="K116" s="78">
        <f t="shared" si="5"/>
        <v>0</v>
      </c>
    </row>
    <row r="117" spans="1:11">
      <c r="A117" s="39"/>
      <c r="B117" s="13"/>
      <c r="C117" s="32"/>
      <c r="D117" s="31"/>
      <c r="E117" s="33"/>
      <c r="F117" s="34"/>
      <c r="G117" s="35"/>
      <c r="H117" s="81"/>
      <c r="I117" s="54">
        <f t="shared" si="3"/>
        <v>0</v>
      </c>
      <c r="J117" s="81">
        <f t="shared" si="4"/>
        <v>0</v>
      </c>
      <c r="K117" s="78">
        <f t="shared" si="5"/>
        <v>0</v>
      </c>
    </row>
    <row r="118" spans="1:11">
      <c r="A118" s="39"/>
      <c r="B118" s="13"/>
      <c r="C118" s="32"/>
      <c r="D118" s="31"/>
      <c r="E118" s="33"/>
      <c r="F118" s="34"/>
      <c r="G118" s="35"/>
      <c r="H118" s="81"/>
      <c r="I118" s="54">
        <f t="shared" si="3"/>
        <v>0</v>
      </c>
      <c r="J118" s="81">
        <f t="shared" si="4"/>
        <v>0</v>
      </c>
      <c r="K118" s="78">
        <f t="shared" si="5"/>
        <v>0</v>
      </c>
    </row>
    <row r="119" spans="1:11">
      <c r="A119" s="39"/>
      <c r="B119" s="13"/>
      <c r="C119" s="32"/>
      <c r="D119" s="31"/>
      <c r="E119" s="33"/>
      <c r="F119" s="34"/>
      <c r="G119" s="35"/>
      <c r="H119" s="81"/>
      <c r="I119" s="54">
        <f t="shared" si="3"/>
        <v>0</v>
      </c>
      <c r="J119" s="81">
        <f t="shared" si="4"/>
        <v>0</v>
      </c>
      <c r="K119" s="78">
        <f t="shared" si="5"/>
        <v>0</v>
      </c>
    </row>
    <row r="120" spans="1:11">
      <c r="A120" s="39"/>
      <c r="B120" s="13"/>
      <c r="C120" s="32"/>
      <c r="D120" s="31"/>
      <c r="E120" s="33"/>
      <c r="F120" s="34"/>
      <c r="G120" s="35"/>
      <c r="H120" s="81"/>
      <c r="I120" s="54">
        <f t="shared" si="3"/>
        <v>0</v>
      </c>
      <c r="J120" s="81">
        <f t="shared" si="4"/>
        <v>0</v>
      </c>
      <c r="K120" s="78">
        <f t="shared" si="5"/>
        <v>0</v>
      </c>
    </row>
    <row r="121" spans="1:11">
      <c r="A121" s="39"/>
      <c r="B121" s="13"/>
      <c r="C121" s="32"/>
      <c r="D121" s="31"/>
      <c r="E121" s="33"/>
      <c r="F121" s="34"/>
      <c r="G121" s="35"/>
      <c r="H121" s="81"/>
      <c r="I121" s="54">
        <f t="shared" si="3"/>
        <v>0</v>
      </c>
      <c r="J121" s="81">
        <f t="shared" si="4"/>
        <v>0</v>
      </c>
      <c r="K121" s="78">
        <f t="shared" si="5"/>
        <v>0</v>
      </c>
    </row>
    <row r="122" spans="1:11">
      <c r="A122" s="39"/>
      <c r="B122" s="13"/>
      <c r="C122" s="32"/>
      <c r="D122" s="31"/>
      <c r="E122" s="33"/>
      <c r="F122" s="34"/>
      <c r="G122" s="35"/>
      <c r="H122" s="81"/>
      <c r="I122" s="54">
        <f t="shared" si="3"/>
        <v>0</v>
      </c>
      <c r="J122" s="81">
        <f t="shared" si="4"/>
        <v>0</v>
      </c>
      <c r="K122" s="78">
        <f t="shared" si="5"/>
        <v>0</v>
      </c>
    </row>
    <row r="123" spans="1:11">
      <c r="A123" s="39"/>
      <c r="B123" s="24"/>
      <c r="C123" s="32"/>
      <c r="D123" s="164"/>
      <c r="E123" s="33"/>
      <c r="F123" s="34"/>
      <c r="G123" s="23"/>
      <c r="H123" s="81"/>
      <c r="I123" s="54">
        <f t="shared" si="3"/>
        <v>0</v>
      </c>
      <c r="J123" s="81">
        <f t="shared" si="4"/>
        <v>0</v>
      </c>
      <c r="K123" s="78">
        <f t="shared" si="5"/>
        <v>0</v>
      </c>
    </row>
    <row r="124" spans="1:11">
      <c r="A124" s="39"/>
      <c r="B124" s="24"/>
      <c r="C124" s="32"/>
      <c r="D124" s="164"/>
      <c r="E124" s="33"/>
      <c r="F124" s="34"/>
      <c r="G124" s="23"/>
      <c r="H124" s="81"/>
      <c r="I124" s="54">
        <f t="shared" si="3"/>
        <v>0</v>
      </c>
      <c r="J124" s="81">
        <f t="shared" si="4"/>
        <v>0</v>
      </c>
      <c r="K124" s="78">
        <f t="shared" si="5"/>
        <v>0</v>
      </c>
    </row>
    <row r="125" spans="1:11">
      <c r="A125" s="39"/>
      <c r="B125" s="24"/>
      <c r="C125" s="32"/>
      <c r="D125" s="164"/>
      <c r="E125" s="33"/>
      <c r="F125" s="34"/>
      <c r="G125" s="23"/>
      <c r="H125" s="81"/>
      <c r="I125" s="54">
        <f t="shared" si="3"/>
        <v>0</v>
      </c>
      <c r="J125" s="81">
        <f t="shared" si="4"/>
        <v>0</v>
      </c>
      <c r="K125" s="78">
        <f t="shared" si="5"/>
        <v>0</v>
      </c>
    </row>
    <row r="126" spans="1:11">
      <c r="A126" s="39"/>
      <c r="B126" s="13"/>
      <c r="C126" s="32"/>
      <c r="D126" s="31"/>
      <c r="E126" s="25"/>
      <c r="F126" s="20"/>
      <c r="G126" s="23"/>
      <c r="H126" s="81"/>
      <c r="I126" s="54">
        <f t="shared" si="3"/>
        <v>0</v>
      </c>
      <c r="J126" s="81">
        <f t="shared" si="4"/>
        <v>0</v>
      </c>
      <c r="K126" s="78">
        <f t="shared" si="5"/>
        <v>0</v>
      </c>
    </row>
    <row r="127" spans="1:11">
      <c r="A127" s="39"/>
      <c r="B127" s="13"/>
      <c r="C127" s="32"/>
      <c r="D127" s="31"/>
      <c r="E127" s="25"/>
      <c r="F127" s="20"/>
      <c r="G127" s="23"/>
      <c r="H127" s="81"/>
      <c r="I127" s="54">
        <f t="shared" si="3"/>
        <v>0</v>
      </c>
      <c r="J127" s="81">
        <f t="shared" si="4"/>
        <v>0</v>
      </c>
      <c r="K127" s="78">
        <f t="shared" si="5"/>
        <v>0</v>
      </c>
    </row>
    <row r="128" spans="1:11">
      <c r="A128" s="39"/>
      <c r="B128" s="13"/>
      <c r="C128" s="32"/>
      <c r="D128" s="31"/>
      <c r="E128" s="33"/>
      <c r="F128" s="34"/>
      <c r="G128" s="35"/>
      <c r="H128" s="81"/>
      <c r="I128" s="54">
        <f t="shared" si="3"/>
        <v>0</v>
      </c>
      <c r="J128" s="81">
        <f t="shared" si="4"/>
        <v>0</v>
      </c>
      <c r="K128" s="78">
        <f t="shared" si="5"/>
        <v>0</v>
      </c>
    </row>
    <row r="129" spans="1:11">
      <c r="A129" s="39"/>
      <c r="B129" s="13"/>
      <c r="C129" s="32"/>
      <c r="D129" s="31"/>
      <c r="E129" s="25"/>
      <c r="F129" s="20"/>
      <c r="G129" s="23"/>
      <c r="H129" s="81"/>
      <c r="I129" s="54">
        <f t="shared" si="3"/>
        <v>0</v>
      </c>
      <c r="J129" s="81">
        <f t="shared" si="4"/>
        <v>0</v>
      </c>
      <c r="K129" s="78">
        <f t="shared" si="5"/>
        <v>0</v>
      </c>
    </row>
    <row r="130" spans="1:11">
      <c r="A130" s="39"/>
      <c r="B130" s="13"/>
      <c r="C130" s="32"/>
      <c r="D130" s="31"/>
      <c r="E130" s="33"/>
      <c r="F130" s="34"/>
      <c r="G130" s="35"/>
      <c r="H130" s="81"/>
      <c r="I130" s="54">
        <f t="shared" si="3"/>
        <v>0</v>
      </c>
      <c r="J130" s="81">
        <f t="shared" si="4"/>
        <v>0</v>
      </c>
      <c r="K130" s="78">
        <f t="shared" si="5"/>
        <v>0</v>
      </c>
    </row>
    <row r="131" spans="1:11">
      <c r="A131" s="39"/>
      <c r="B131" s="13"/>
      <c r="C131" s="32"/>
      <c r="D131" s="31"/>
      <c r="E131" s="25"/>
      <c r="F131" s="20"/>
      <c r="G131" s="23"/>
      <c r="H131" s="81"/>
      <c r="I131" s="54">
        <f t="shared" si="3"/>
        <v>0</v>
      </c>
      <c r="J131" s="81">
        <f t="shared" si="4"/>
        <v>0</v>
      </c>
      <c r="K131" s="78">
        <f t="shared" si="5"/>
        <v>0</v>
      </c>
    </row>
    <row r="132" spans="1:11">
      <c r="A132" s="39"/>
      <c r="B132" s="13"/>
      <c r="C132" s="32"/>
      <c r="D132" s="31"/>
      <c r="E132" s="33"/>
      <c r="F132" s="34"/>
      <c r="G132" s="35"/>
      <c r="H132" s="81"/>
      <c r="I132" s="54">
        <f t="shared" si="3"/>
        <v>0</v>
      </c>
      <c r="J132" s="81">
        <f t="shared" si="4"/>
        <v>0</v>
      </c>
      <c r="K132" s="78">
        <f t="shared" si="5"/>
        <v>0</v>
      </c>
    </row>
    <row r="133" spans="1:11">
      <c r="A133" s="39"/>
      <c r="B133" s="13"/>
      <c r="C133" s="32"/>
      <c r="D133" s="31"/>
      <c r="E133" s="33"/>
      <c r="F133" s="34"/>
      <c r="G133" s="35"/>
      <c r="H133" s="81"/>
      <c r="I133" s="54">
        <f t="shared" si="3"/>
        <v>0</v>
      </c>
      <c r="J133" s="81">
        <f t="shared" si="4"/>
        <v>0</v>
      </c>
      <c r="K133" s="78">
        <f t="shared" si="5"/>
        <v>0</v>
      </c>
    </row>
    <row r="134" spans="1:11">
      <c r="A134" s="39"/>
      <c r="B134" s="13"/>
      <c r="C134" s="32"/>
      <c r="D134" s="31"/>
      <c r="E134" s="33"/>
      <c r="F134" s="34"/>
      <c r="G134" s="35"/>
      <c r="H134" s="81"/>
      <c r="I134" s="54">
        <f t="shared" si="3"/>
        <v>0</v>
      </c>
      <c r="J134" s="81">
        <f t="shared" si="4"/>
        <v>0</v>
      </c>
      <c r="K134" s="78">
        <f t="shared" si="5"/>
        <v>0</v>
      </c>
    </row>
    <row r="135" spans="1:11">
      <c r="A135" s="39"/>
      <c r="B135" s="13"/>
      <c r="C135" s="32"/>
      <c r="D135" s="31"/>
      <c r="E135" s="33"/>
      <c r="F135" s="34"/>
      <c r="G135" s="35"/>
      <c r="H135" s="81"/>
      <c r="I135" s="54">
        <f t="shared" si="3"/>
        <v>0</v>
      </c>
      <c r="J135" s="81">
        <f t="shared" si="4"/>
        <v>0</v>
      </c>
      <c r="K135" s="78">
        <f t="shared" si="5"/>
        <v>0</v>
      </c>
    </row>
    <row r="136" spans="1:11">
      <c r="A136" s="39"/>
      <c r="B136" s="13"/>
      <c r="C136" s="32"/>
      <c r="D136" s="31"/>
      <c r="E136" s="33"/>
      <c r="F136" s="34"/>
      <c r="G136" s="35"/>
      <c r="H136" s="81"/>
      <c r="I136" s="54">
        <f t="shared" si="3"/>
        <v>0</v>
      </c>
      <c r="J136" s="81">
        <f t="shared" si="4"/>
        <v>0</v>
      </c>
      <c r="K136" s="78">
        <f t="shared" si="5"/>
        <v>0</v>
      </c>
    </row>
    <row r="137" spans="1:11">
      <c r="A137" s="39"/>
      <c r="B137" s="13"/>
      <c r="C137" s="32"/>
      <c r="D137" s="31"/>
      <c r="E137" s="33"/>
      <c r="F137" s="34"/>
      <c r="G137" s="35"/>
      <c r="H137" s="81"/>
      <c r="I137" s="54">
        <f t="shared" si="3"/>
        <v>0</v>
      </c>
      <c r="J137" s="81">
        <f t="shared" si="4"/>
        <v>0</v>
      </c>
      <c r="K137" s="78">
        <f t="shared" si="5"/>
        <v>0</v>
      </c>
    </row>
    <row r="138" spans="1:11">
      <c r="A138" s="39"/>
      <c r="B138" s="13"/>
      <c r="C138" s="32"/>
      <c r="D138" s="31"/>
      <c r="E138" s="33"/>
      <c r="F138" s="34"/>
      <c r="G138" s="35"/>
      <c r="H138" s="81"/>
      <c r="I138" s="54">
        <f t="shared" si="3"/>
        <v>0</v>
      </c>
      <c r="J138" s="81">
        <f t="shared" si="4"/>
        <v>0</v>
      </c>
      <c r="K138" s="78">
        <f t="shared" si="5"/>
        <v>0</v>
      </c>
    </row>
    <row r="139" spans="1:11">
      <c r="A139" s="39"/>
      <c r="B139" s="13"/>
      <c r="C139" s="32"/>
      <c r="D139" s="31"/>
      <c r="E139" s="33"/>
      <c r="F139" s="34"/>
      <c r="G139" s="35"/>
      <c r="H139" s="81"/>
      <c r="I139" s="54">
        <f t="shared" ref="I139:I202" si="6">H139*1.1</f>
        <v>0</v>
      </c>
      <c r="J139" s="81">
        <f t="shared" ref="J139:J202" si="7">H139*G139</f>
        <v>0</v>
      </c>
      <c r="K139" s="78">
        <f t="shared" ref="K139:K202" si="8">I139*G139</f>
        <v>0</v>
      </c>
    </row>
    <row r="140" spans="1:11">
      <c r="A140" s="39"/>
      <c r="B140" s="13"/>
      <c r="C140" s="32"/>
      <c r="D140" s="31"/>
      <c r="E140" s="33"/>
      <c r="F140" s="34"/>
      <c r="G140" s="35"/>
      <c r="H140" s="81"/>
      <c r="I140" s="54">
        <f t="shared" si="6"/>
        <v>0</v>
      </c>
      <c r="J140" s="81">
        <f t="shared" si="7"/>
        <v>0</v>
      </c>
      <c r="K140" s="78">
        <f t="shared" si="8"/>
        <v>0</v>
      </c>
    </row>
    <row r="141" spans="1:11">
      <c r="A141" s="39"/>
      <c r="B141" s="13"/>
      <c r="C141" s="32"/>
      <c r="D141" s="31"/>
      <c r="E141" s="37"/>
      <c r="F141" s="34"/>
      <c r="G141" s="34"/>
      <c r="H141" s="81"/>
      <c r="I141" s="54">
        <f t="shared" si="6"/>
        <v>0</v>
      </c>
      <c r="J141" s="81">
        <f t="shared" si="7"/>
        <v>0</v>
      </c>
      <c r="K141" s="78">
        <f t="shared" si="8"/>
        <v>0</v>
      </c>
    </row>
    <row r="142" spans="1:11">
      <c r="A142" s="39"/>
      <c r="B142" s="13"/>
      <c r="C142" s="32"/>
      <c r="D142" s="31"/>
      <c r="E142" s="33"/>
      <c r="F142" s="34"/>
      <c r="G142" s="34"/>
      <c r="H142" s="81"/>
      <c r="I142" s="54">
        <f t="shared" si="6"/>
        <v>0</v>
      </c>
      <c r="J142" s="81">
        <f t="shared" si="7"/>
        <v>0</v>
      </c>
      <c r="K142" s="78">
        <f t="shared" si="8"/>
        <v>0</v>
      </c>
    </row>
    <row r="143" spans="1:11">
      <c r="A143" s="39"/>
      <c r="B143" s="13"/>
      <c r="C143" s="32"/>
      <c r="D143" s="31"/>
      <c r="E143" s="33"/>
      <c r="F143" s="34"/>
      <c r="G143" s="34"/>
      <c r="H143" s="81"/>
      <c r="I143" s="54">
        <f t="shared" si="6"/>
        <v>0</v>
      </c>
      <c r="J143" s="81">
        <f t="shared" si="7"/>
        <v>0</v>
      </c>
      <c r="K143" s="78">
        <f t="shared" si="8"/>
        <v>0</v>
      </c>
    </row>
    <row r="144" spans="1:11">
      <c r="A144" s="39"/>
      <c r="B144" s="13"/>
      <c r="C144" s="32"/>
      <c r="D144" s="31"/>
      <c r="E144" s="33"/>
      <c r="F144" s="34"/>
      <c r="G144" s="34"/>
      <c r="H144" s="81"/>
      <c r="I144" s="54">
        <f t="shared" si="6"/>
        <v>0</v>
      </c>
      <c r="J144" s="81">
        <f t="shared" si="7"/>
        <v>0</v>
      </c>
      <c r="K144" s="78">
        <f t="shared" si="8"/>
        <v>0</v>
      </c>
    </row>
    <row r="145" spans="1:11">
      <c r="A145" s="39"/>
      <c r="B145" s="13"/>
      <c r="C145" s="32"/>
      <c r="D145" s="31"/>
      <c r="E145" s="33"/>
      <c r="F145" s="34"/>
      <c r="G145" s="34"/>
      <c r="H145" s="81"/>
      <c r="I145" s="54">
        <f t="shared" si="6"/>
        <v>0</v>
      </c>
      <c r="J145" s="81">
        <f t="shared" si="7"/>
        <v>0</v>
      </c>
      <c r="K145" s="78">
        <f t="shared" si="8"/>
        <v>0</v>
      </c>
    </row>
    <row r="146" spans="1:11">
      <c r="A146" s="39"/>
      <c r="B146" s="13"/>
      <c r="C146" s="32"/>
      <c r="D146" s="31"/>
      <c r="E146" s="33"/>
      <c r="F146" s="34"/>
      <c r="G146" s="34"/>
      <c r="H146" s="81"/>
      <c r="I146" s="54">
        <f t="shared" si="6"/>
        <v>0</v>
      </c>
      <c r="J146" s="81">
        <f t="shared" si="7"/>
        <v>0</v>
      </c>
      <c r="K146" s="78">
        <f t="shared" si="8"/>
        <v>0</v>
      </c>
    </row>
    <row r="147" spans="1:11">
      <c r="A147" s="39"/>
      <c r="B147" s="13"/>
      <c r="C147" s="32"/>
      <c r="D147" s="31"/>
      <c r="E147" s="33"/>
      <c r="F147" s="34"/>
      <c r="G147" s="34"/>
      <c r="H147" s="81"/>
      <c r="I147" s="54">
        <f t="shared" si="6"/>
        <v>0</v>
      </c>
      <c r="J147" s="81">
        <f t="shared" si="7"/>
        <v>0</v>
      </c>
      <c r="K147" s="78">
        <f t="shared" si="8"/>
        <v>0</v>
      </c>
    </row>
    <row r="148" spans="1:11">
      <c r="A148" s="39"/>
      <c r="B148" s="13"/>
      <c r="C148" s="32"/>
      <c r="D148" s="31"/>
      <c r="E148" s="33"/>
      <c r="F148" s="34"/>
      <c r="G148" s="34"/>
      <c r="H148" s="81"/>
      <c r="I148" s="54">
        <f t="shared" si="6"/>
        <v>0</v>
      </c>
      <c r="J148" s="81">
        <f t="shared" si="7"/>
        <v>0</v>
      </c>
      <c r="K148" s="78">
        <f t="shared" si="8"/>
        <v>0</v>
      </c>
    </row>
    <row r="149" spans="1:11">
      <c r="A149" s="39"/>
      <c r="B149" s="13"/>
      <c r="C149" s="32"/>
      <c r="D149" s="31"/>
      <c r="E149" s="33"/>
      <c r="F149" s="34"/>
      <c r="G149" s="34"/>
      <c r="H149" s="81"/>
      <c r="I149" s="54">
        <f t="shared" si="6"/>
        <v>0</v>
      </c>
      <c r="J149" s="81">
        <f t="shared" si="7"/>
        <v>0</v>
      </c>
      <c r="K149" s="78">
        <f t="shared" si="8"/>
        <v>0</v>
      </c>
    </row>
    <row r="150" spans="1:11">
      <c r="A150" s="39"/>
      <c r="B150" s="13"/>
      <c r="C150" s="32"/>
      <c r="D150" s="31"/>
      <c r="E150" s="33"/>
      <c r="F150" s="34"/>
      <c r="G150" s="34"/>
      <c r="H150" s="81"/>
      <c r="I150" s="54">
        <f t="shared" si="6"/>
        <v>0</v>
      </c>
      <c r="J150" s="81">
        <f t="shared" si="7"/>
        <v>0</v>
      </c>
      <c r="K150" s="78">
        <f t="shared" si="8"/>
        <v>0</v>
      </c>
    </row>
    <row r="151" spans="1:11">
      <c r="A151" s="39"/>
      <c r="B151" s="13"/>
      <c r="C151" s="32"/>
      <c r="D151" s="31"/>
      <c r="E151" s="25"/>
      <c r="F151" s="20"/>
      <c r="G151" s="34"/>
      <c r="H151" s="81"/>
      <c r="I151" s="54">
        <f t="shared" si="6"/>
        <v>0</v>
      </c>
      <c r="J151" s="81">
        <f t="shared" si="7"/>
        <v>0</v>
      </c>
      <c r="K151" s="78">
        <f t="shared" si="8"/>
        <v>0</v>
      </c>
    </row>
    <row r="152" spans="1:11">
      <c r="A152" s="39"/>
      <c r="B152" s="13"/>
      <c r="C152" s="32"/>
      <c r="D152" s="31"/>
      <c r="E152" s="33"/>
      <c r="F152" s="34"/>
      <c r="G152" s="35"/>
      <c r="H152" s="81"/>
      <c r="I152" s="54">
        <f t="shared" si="6"/>
        <v>0</v>
      </c>
      <c r="J152" s="81">
        <f t="shared" si="7"/>
        <v>0</v>
      </c>
      <c r="K152" s="78">
        <f t="shared" si="8"/>
        <v>0</v>
      </c>
    </row>
    <row r="153" spans="1:11">
      <c r="A153" s="39"/>
      <c r="B153" s="13"/>
      <c r="C153" s="32"/>
      <c r="D153" s="31"/>
      <c r="E153" s="25"/>
      <c r="F153" s="20"/>
      <c r="G153" s="23"/>
      <c r="H153" s="81"/>
      <c r="I153" s="54">
        <f t="shared" si="6"/>
        <v>0</v>
      </c>
      <c r="J153" s="81">
        <f t="shared" si="7"/>
        <v>0</v>
      </c>
      <c r="K153" s="78">
        <f t="shared" si="8"/>
        <v>0</v>
      </c>
    </row>
    <row r="154" spans="1:11">
      <c r="A154" s="39"/>
      <c r="B154" s="13"/>
      <c r="C154" s="32"/>
      <c r="D154" s="31"/>
      <c r="E154" s="25"/>
      <c r="F154" s="20"/>
      <c r="G154" s="23"/>
      <c r="H154" s="81"/>
      <c r="I154" s="54">
        <f t="shared" si="6"/>
        <v>0</v>
      </c>
      <c r="J154" s="81">
        <f t="shared" si="7"/>
        <v>0</v>
      </c>
      <c r="K154" s="78">
        <f t="shared" si="8"/>
        <v>0</v>
      </c>
    </row>
    <row r="155" spans="1:11">
      <c r="A155" s="39"/>
      <c r="B155" s="13"/>
      <c r="C155" s="32"/>
      <c r="D155" s="31"/>
      <c r="E155" s="25"/>
      <c r="F155" s="20"/>
      <c r="G155" s="23"/>
      <c r="H155" s="81"/>
      <c r="I155" s="54">
        <f t="shared" si="6"/>
        <v>0</v>
      </c>
      <c r="J155" s="81">
        <f t="shared" si="7"/>
        <v>0</v>
      </c>
      <c r="K155" s="78">
        <f t="shared" si="8"/>
        <v>0</v>
      </c>
    </row>
    <row r="156" spans="1:11">
      <c r="A156" s="39"/>
      <c r="B156" s="13"/>
      <c r="C156" s="32"/>
      <c r="D156" s="31"/>
      <c r="E156" s="25"/>
      <c r="F156" s="20"/>
      <c r="G156" s="23"/>
      <c r="H156" s="81"/>
      <c r="I156" s="54">
        <f t="shared" si="6"/>
        <v>0</v>
      </c>
      <c r="J156" s="81">
        <f t="shared" si="7"/>
        <v>0</v>
      </c>
      <c r="K156" s="78">
        <f t="shared" si="8"/>
        <v>0</v>
      </c>
    </row>
    <row r="157" spans="1:11">
      <c r="A157" s="39"/>
      <c r="B157" s="13"/>
      <c r="C157" s="32"/>
      <c r="D157" s="31"/>
      <c r="E157" s="25"/>
      <c r="F157" s="20"/>
      <c r="G157" s="23"/>
      <c r="H157" s="81"/>
      <c r="I157" s="54">
        <f t="shared" si="6"/>
        <v>0</v>
      </c>
      <c r="J157" s="81">
        <f t="shared" si="7"/>
        <v>0</v>
      </c>
      <c r="K157" s="78">
        <f t="shared" si="8"/>
        <v>0</v>
      </c>
    </row>
    <row r="158" spans="1:11">
      <c r="A158" s="39"/>
      <c r="B158" s="13"/>
      <c r="C158" s="32"/>
      <c r="D158" s="31"/>
      <c r="E158" s="25"/>
      <c r="F158" s="20"/>
      <c r="G158" s="23"/>
      <c r="H158" s="81"/>
      <c r="I158" s="54">
        <f t="shared" si="6"/>
        <v>0</v>
      </c>
      <c r="J158" s="81">
        <f t="shared" si="7"/>
        <v>0</v>
      </c>
      <c r="K158" s="78">
        <f t="shared" si="8"/>
        <v>0</v>
      </c>
    </row>
    <row r="159" spans="1:11">
      <c r="A159" s="39"/>
      <c r="B159" s="13"/>
      <c r="C159" s="32"/>
      <c r="D159" s="31"/>
      <c r="E159" s="25"/>
      <c r="F159" s="20"/>
      <c r="G159" s="23"/>
      <c r="H159" s="81"/>
      <c r="I159" s="54">
        <f t="shared" si="6"/>
        <v>0</v>
      </c>
      <c r="J159" s="81">
        <f t="shared" si="7"/>
        <v>0</v>
      </c>
      <c r="K159" s="78">
        <f t="shared" si="8"/>
        <v>0</v>
      </c>
    </row>
    <row r="160" spans="1:11">
      <c r="A160" s="39"/>
      <c r="B160" s="13"/>
      <c r="C160" s="32"/>
      <c r="D160" s="31"/>
      <c r="E160" s="25"/>
      <c r="F160" s="20"/>
      <c r="G160" s="23"/>
      <c r="H160" s="81"/>
      <c r="I160" s="54">
        <f t="shared" si="6"/>
        <v>0</v>
      </c>
      <c r="J160" s="81">
        <f t="shared" si="7"/>
        <v>0</v>
      </c>
      <c r="K160" s="78">
        <f t="shared" si="8"/>
        <v>0</v>
      </c>
    </row>
    <row r="161" spans="1:11">
      <c r="A161" s="39"/>
      <c r="B161" s="13"/>
      <c r="C161" s="32"/>
      <c r="D161" s="31"/>
      <c r="E161" s="25"/>
      <c r="F161" s="20"/>
      <c r="G161" s="23"/>
      <c r="H161" s="81"/>
      <c r="I161" s="54">
        <f t="shared" si="6"/>
        <v>0</v>
      </c>
      <c r="J161" s="81">
        <f t="shared" si="7"/>
        <v>0</v>
      </c>
      <c r="K161" s="78">
        <f t="shared" si="8"/>
        <v>0</v>
      </c>
    </row>
    <row r="162" spans="1:11">
      <c r="A162" s="39"/>
      <c r="B162" s="13"/>
      <c r="C162" s="32"/>
      <c r="D162" s="31"/>
      <c r="E162" s="33"/>
      <c r="F162" s="34"/>
      <c r="G162" s="35"/>
      <c r="H162" s="81"/>
      <c r="I162" s="54">
        <f t="shared" si="6"/>
        <v>0</v>
      </c>
      <c r="J162" s="81">
        <f t="shared" si="7"/>
        <v>0</v>
      </c>
      <c r="K162" s="78">
        <f t="shared" si="8"/>
        <v>0</v>
      </c>
    </row>
    <row r="163" spans="1:11">
      <c r="A163" s="39"/>
      <c r="B163" s="24"/>
      <c r="C163" s="32"/>
      <c r="D163" s="31"/>
      <c r="E163" s="33"/>
      <c r="F163" s="34"/>
      <c r="G163" s="23"/>
      <c r="H163" s="81"/>
      <c r="I163" s="54">
        <f t="shared" si="6"/>
        <v>0</v>
      </c>
      <c r="J163" s="81">
        <f t="shared" si="7"/>
        <v>0</v>
      </c>
      <c r="K163" s="78">
        <f t="shared" si="8"/>
        <v>0</v>
      </c>
    </row>
    <row r="164" spans="1:11">
      <c r="A164" s="39"/>
      <c r="B164" s="24"/>
      <c r="C164" s="32"/>
      <c r="D164" s="31"/>
      <c r="E164" s="33"/>
      <c r="F164" s="34"/>
      <c r="G164" s="23"/>
      <c r="H164" s="81"/>
      <c r="I164" s="54">
        <f t="shared" si="6"/>
        <v>0</v>
      </c>
      <c r="J164" s="81">
        <f t="shared" si="7"/>
        <v>0</v>
      </c>
      <c r="K164" s="78">
        <f t="shared" si="8"/>
        <v>0</v>
      </c>
    </row>
    <row r="165" spans="1:11">
      <c r="A165" s="39"/>
      <c r="B165" s="13"/>
      <c r="C165" s="32"/>
      <c r="D165" s="31"/>
      <c r="E165" s="33"/>
      <c r="F165" s="34"/>
      <c r="G165" s="35"/>
      <c r="H165" s="81"/>
      <c r="I165" s="54">
        <f t="shared" si="6"/>
        <v>0</v>
      </c>
      <c r="J165" s="81">
        <f t="shared" si="7"/>
        <v>0</v>
      </c>
      <c r="K165" s="78">
        <f t="shared" si="8"/>
        <v>0</v>
      </c>
    </row>
    <row r="166" spans="1:11">
      <c r="A166" s="39"/>
      <c r="B166" s="13"/>
      <c r="C166" s="32"/>
      <c r="D166" s="31"/>
      <c r="E166" s="33"/>
      <c r="F166" s="34"/>
      <c r="G166" s="35"/>
      <c r="H166" s="81"/>
      <c r="I166" s="54">
        <f t="shared" si="6"/>
        <v>0</v>
      </c>
      <c r="J166" s="81">
        <f t="shared" si="7"/>
        <v>0</v>
      </c>
      <c r="K166" s="78">
        <f t="shared" si="8"/>
        <v>0</v>
      </c>
    </row>
    <row r="167" spans="1:11">
      <c r="A167" s="39"/>
      <c r="B167" s="13"/>
      <c r="C167" s="32"/>
      <c r="D167" s="31"/>
      <c r="E167" s="33"/>
      <c r="F167" s="34"/>
      <c r="G167" s="35"/>
      <c r="H167" s="81"/>
      <c r="I167" s="54">
        <f t="shared" si="6"/>
        <v>0</v>
      </c>
      <c r="J167" s="81">
        <f t="shared" si="7"/>
        <v>0</v>
      </c>
      <c r="K167" s="78">
        <f t="shared" si="8"/>
        <v>0</v>
      </c>
    </row>
    <row r="168" spans="1:11">
      <c r="A168" s="39"/>
      <c r="B168" s="13"/>
      <c r="C168" s="32"/>
      <c r="D168" s="31"/>
      <c r="E168" s="33"/>
      <c r="F168" s="34"/>
      <c r="G168" s="35"/>
      <c r="H168" s="81"/>
      <c r="I168" s="54">
        <f t="shared" si="6"/>
        <v>0</v>
      </c>
      <c r="J168" s="81">
        <f t="shared" si="7"/>
        <v>0</v>
      </c>
      <c r="K168" s="78">
        <f t="shared" si="8"/>
        <v>0</v>
      </c>
    </row>
    <row r="169" spans="1:11">
      <c r="A169" s="39"/>
      <c r="B169" s="13"/>
      <c r="C169" s="32"/>
      <c r="D169" s="31"/>
      <c r="E169" s="33"/>
      <c r="F169" s="34"/>
      <c r="G169" s="35"/>
      <c r="H169" s="81"/>
      <c r="I169" s="54">
        <f t="shared" si="6"/>
        <v>0</v>
      </c>
      <c r="J169" s="81">
        <f t="shared" si="7"/>
        <v>0</v>
      </c>
      <c r="K169" s="78">
        <f t="shared" si="8"/>
        <v>0</v>
      </c>
    </row>
    <row r="170" spans="1:11">
      <c r="A170" s="39"/>
      <c r="B170" s="13"/>
      <c r="C170" s="32"/>
      <c r="D170" s="31"/>
      <c r="E170" s="33"/>
      <c r="F170" s="34"/>
      <c r="G170" s="35"/>
      <c r="H170" s="81"/>
      <c r="I170" s="54">
        <f t="shared" si="6"/>
        <v>0</v>
      </c>
      <c r="J170" s="81">
        <f t="shared" si="7"/>
        <v>0</v>
      </c>
      <c r="K170" s="78">
        <f t="shared" si="8"/>
        <v>0</v>
      </c>
    </row>
    <row r="171" spans="1:11">
      <c r="A171" s="39"/>
      <c r="B171" s="13"/>
      <c r="C171" s="32"/>
      <c r="D171" s="31"/>
      <c r="E171" s="33"/>
      <c r="F171" s="34"/>
      <c r="G171" s="35"/>
      <c r="H171" s="81"/>
      <c r="I171" s="54">
        <f t="shared" si="6"/>
        <v>0</v>
      </c>
      <c r="J171" s="81">
        <f t="shared" si="7"/>
        <v>0</v>
      </c>
      <c r="K171" s="78">
        <f t="shared" si="8"/>
        <v>0</v>
      </c>
    </row>
    <row r="172" spans="1:11">
      <c r="A172" s="39"/>
      <c r="B172" s="13"/>
      <c r="C172" s="32"/>
      <c r="D172" s="31"/>
      <c r="E172" s="33"/>
      <c r="F172" s="34"/>
      <c r="G172" s="35"/>
      <c r="H172" s="81"/>
      <c r="I172" s="54">
        <f t="shared" si="6"/>
        <v>0</v>
      </c>
      <c r="J172" s="81">
        <f t="shared" si="7"/>
        <v>0</v>
      </c>
      <c r="K172" s="78">
        <f t="shared" si="8"/>
        <v>0</v>
      </c>
    </row>
    <row r="173" spans="1:11">
      <c r="A173" s="39"/>
      <c r="B173" s="13"/>
      <c r="C173" s="32"/>
      <c r="D173" s="31"/>
      <c r="E173" s="33"/>
      <c r="F173" s="34"/>
      <c r="G173" s="35"/>
      <c r="H173" s="81"/>
      <c r="I173" s="54">
        <f t="shared" si="6"/>
        <v>0</v>
      </c>
      <c r="J173" s="81">
        <f t="shared" si="7"/>
        <v>0</v>
      </c>
      <c r="K173" s="78">
        <f t="shared" si="8"/>
        <v>0</v>
      </c>
    </row>
    <row r="174" spans="1:11">
      <c r="A174" s="39"/>
      <c r="B174" s="13"/>
      <c r="C174" s="32"/>
      <c r="D174" s="31"/>
      <c r="E174" s="33"/>
      <c r="F174" s="34"/>
      <c r="G174" s="35"/>
      <c r="H174" s="81"/>
      <c r="I174" s="54">
        <f t="shared" si="6"/>
        <v>0</v>
      </c>
      <c r="J174" s="81">
        <f t="shared" si="7"/>
        <v>0</v>
      </c>
      <c r="K174" s="78">
        <f t="shared" si="8"/>
        <v>0</v>
      </c>
    </row>
    <row r="175" spans="1:11">
      <c r="A175" s="39"/>
      <c r="B175" s="13"/>
      <c r="C175" s="32"/>
      <c r="D175" s="31"/>
      <c r="E175" s="33"/>
      <c r="F175" s="34"/>
      <c r="G175" s="35"/>
      <c r="H175" s="81"/>
      <c r="I175" s="54">
        <f t="shared" si="6"/>
        <v>0</v>
      </c>
      <c r="J175" s="81">
        <f t="shared" si="7"/>
        <v>0</v>
      </c>
      <c r="K175" s="78">
        <f t="shared" si="8"/>
        <v>0</v>
      </c>
    </row>
    <row r="176" spans="1:11">
      <c r="A176" s="39"/>
      <c r="B176" s="13"/>
      <c r="C176" s="32"/>
      <c r="D176" s="31"/>
      <c r="E176" s="33"/>
      <c r="F176" s="34"/>
      <c r="G176" s="35"/>
      <c r="H176" s="81"/>
      <c r="I176" s="54">
        <f t="shared" si="6"/>
        <v>0</v>
      </c>
      <c r="J176" s="81">
        <f t="shared" si="7"/>
        <v>0</v>
      </c>
      <c r="K176" s="78">
        <f t="shared" si="8"/>
        <v>0</v>
      </c>
    </row>
    <row r="177" spans="1:11">
      <c r="A177" s="39"/>
      <c r="B177" s="13"/>
      <c r="C177" s="32"/>
      <c r="D177" s="31"/>
      <c r="E177" s="33"/>
      <c r="F177" s="34"/>
      <c r="G177" s="35"/>
      <c r="H177" s="81"/>
      <c r="I177" s="54">
        <f t="shared" si="6"/>
        <v>0</v>
      </c>
      <c r="J177" s="81">
        <f t="shared" si="7"/>
        <v>0</v>
      </c>
      <c r="K177" s="78">
        <f t="shared" si="8"/>
        <v>0</v>
      </c>
    </row>
    <row r="178" spans="1:11">
      <c r="A178" s="39"/>
      <c r="B178" s="13"/>
      <c r="C178" s="32"/>
      <c r="D178" s="31"/>
      <c r="E178" s="25"/>
      <c r="F178" s="34"/>
      <c r="G178" s="23"/>
      <c r="H178" s="81"/>
      <c r="I178" s="54">
        <f t="shared" si="6"/>
        <v>0</v>
      </c>
      <c r="J178" s="81">
        <f t="shared" si="7"/>
        <v>0</v>
      </c>
      <c r="K178" s="78">
        <f t="shared" si="8"/>
        <v>0</v>
      </c>
    </row>
    <row r="179" spans="1:11">
      <c r="A179" s="39"/>
      <c r="B179" s="13"/>
      <c r="C179" s="32"/>
      <c r="D179" s="31"/>
      <c r="E179" s="33"/>
      <c r="F179" s="34"/>
      <c r="G179" s="23"/>
      <c r="H179" s="81"/>
      <c r="I179" s="54">
        <f t="shared" si="6"/>
        <v>0</v>
      </c>
      <c r="J179" s="81">
        <f t="shared" si="7"/>
        <v>0</v>
      </c>
      <c r="K179" s="78">
        <f t="shared" si="8"/>
        <v>0</v>
      </c>
    </row>
    <row r="180" spans="1:11">
      <c r="A180" s="39"/>
      <c r="B180" s="13"/>
      <c r="C180" s="32"/>
      <c r="D180" s="31"/>
      <c r="E180" s="33"/>
      <c r="F180" s="34"/>
      <c r="G180" s="23"/>
      <c r="H180" s="81"/>
      <c r="I180" s="54">
        <f t="shared" si="6"/>
        <v>0</v>
      </c>
      <c r="J180" s="81">
        <f t="shared" si="7"/>
        <v>0</v>
      </c>
      <c r="K180" s="78">
        <f t="shared" si="8"/>
        <v>0</v>
      </c>
    </row>
    <row r="181" spans="1:11">
      <c r="A181" s="39"/>
      <c r="B181" s="13"/>
      <c r="C181" s="32"/>
      <c r="D181" s="31"/>
      <c r="E181" s="33"/>
      <c r="F181" s="34"/>
      <c r="G181" s="35"/>
      <c r="H181" s="81"/>
      <c r="I181" s="54">
        <f t="shared" si="6"/>
        <v>0</v>
      </c>
      <c r="J181" s="81">
        <f t="shared" si="7"/>
        <v>0</v>
      </c>
      <c r="K181" s="78">
        <f t="shared" si="8"/>
        <v>0</v>
      </c>
    </row>
    <row r="182" spans="1:11">
      <c r="A182" s="39"/>
      <c r="B182" s="13"/>
      <c r="C182" s="32"/>
      <c r="D182" s="31"/>
      <c r="E182" s="33"/>
      <c r="F182" s="34"/>
      <c r="G182" s="35"/>
      <c r="H182" s="81"/>
      <c r="I182" s="54">
        <f t="shared" si="6"/>
        <v>0</v>
      </c>
      <c r="J182" s="81">
        <f t="shared" si="7"/>
        <v>0</v>
      </c>
      <c r="K182" s="78">
        <f t="shared" si="8"/>
        <v>0</v>
      </c>
    </row>
    <row r="183" spans="1:11">
      <c r="A183" s="39"/>
      <c r="B183" s="13"/>
      <c r="C183" s="32"/>
      <c r="D183" s="31"/>
      <c r="E183" s="25"/>
      <c r="F183" s="20"/>
      <c r="G183" s="23"/>
      <c r="H183" s="81"/>
      <c r="I183" s="54">
        <f t="shared" si="6"/>
        <v>0</v>
      </c>
      <c r="J183" s="81">
        <f t="shared" si="7"/>
        <v>0</v>
      </c>
      <c r="K183" s="78">
        <f t="shared" si="8"/>
        <v>0</v>
      </c>
    </row>
    <row r="184" spans="1:11">
      <c r="A184" s="39"/>
      <c r="B184" s="13"/>
      <c r="C184" s="32"/>
      <c r="D184" s="31"/>
      <c r="E184" s="25"/>
      <c r="F184" s="20"/>
      <c r="G184" s="23"/>
      <c r="H184" s="81"/>
      <c r="I184" s="54">
        <f t="shared" si="6"/>
        <v>0</v>
      </c>
      <c r="J184" s="81">
        <f t="shared" si="7"/>
        <v>0</v>
      </c>
      <c r="K184" s="78">
        <f t="shared" si="8"/>
        <v>0</v>
      </c>
    </row>
    <row r="185" spans="1:11">
      <c r="A185" s="39"/>
      <c r="B185" s="13"/>
      <c r="C185" s="32"/>
      <c r="D185" s="31"/>
      <c r="E185" s="25"/>
      <c r="F185" s="20"/>
      <c r="G185" s="23"/>
      <c r="H185" s="81"/>
      <c r="I185" s="54">
        <f t="shared" si="6"/>
        <v>0</v>
      </c>
      <c r="J185" s="81">
        <f t="shared" si="7"/>
        <v>0</v>
      </c>
      <c r="K185" s="78">
        <f t="shared" si="8"/>
        <v>0</v>
      </c>
    </row>
    <row r="186" spans="1:11">
      <c r="A186" s="39"/>
      <c r="B186" s="13"/>
      <c r="C186" s="32"/>
      <c r="D186" s="31"/>
      <c r="E186" s="33"/>
      <c r="F186" s="34"/>
      <c r="G186" s="35"/>
      <c r="H186" s="81"/>
      <c r="I186" s="54">
        <f t="shared" si="6"/>
        <v>0</v>
      </c>
      <c r="J186" s="81">
        <f t="shared" si="7"/>
        <v>0</v>
      </c>
      <c r="K186" s="78">
        <f t="shared" si="8"/>
        <v>0</v>
      </c>
    </row>
    <row r="187" spans="1:11">
      <c r="A187" s="39"/>
      <c r="B187" s="13"/>
      <c r="C187" s="32"/>
      <c r="D187" s="31"/>
      <c r="E187" s="33"/>
      <c r="F187" s="34"/>
      <c r="G187" s="35"/>
      <c r="H187" s="81"/>
      <c r="I187" s="54">
        <f t="shared" si="6"/>
        <v>0</v>
      </c>
      <c r="J187" s="81">
        <f t="shared" si="7"/>
        <v>0</v>
      </c>
      <c r="K187" s="78">
        <f t="shared" si="8"/>
        <v>0</v>
      </c>
    </row>
    <row r="188" spans="1:11">
      <c r="A188" s="39"/>
      <c r="B188" s="13"/>
      <c r="C188" s="32"/>
      <c r="D188" s="31"/>
      <c r="E188" s="33"/>
      <c r="F188" s="34"/>
      <c r="G188" s="35"/>
      <c r="H188" s="81"/>
      <c r="I188" s="54">
        <f t="shared" si="6"/>
        <v>0</v>
      </c>
      <c r="J188" s="81">
        <f t="shared" si="7"/>
        <v>0</v>
      </c>
      <c r="K188" s="78">
        <f t="shared" si="8"/>
        <v>0</v>
      </c>
    </row>
    <row r="189" spans="1:11">
      <c r="A189" s="39"/>
      <c r="B189" s="13"/>
      <c r="C189" s="32"/>
      <c r="D189" s="31"/>
      <c r="E189" s="33"/>
      <c r="F189" s="34"/>
      <c r="G189" s="35"/>
      <c r="H189" s="81"/>
      <c r="I189" s="54">
        <f t="shared" si="6"/>
        <v>0</v>
      </c>
      <c r="J189" s="81">
        <f t="shared" si="7"/>
        <v>0</v>
      </c>
      <c r="K189" s="78">
        <f t="shared" si="8"/>
        <v>0</v>
      </c>
    </row>
    <row r="190" spans="1:11">
      <c r="A190" s="39"/>
      <c r="B190" s="13"/>
      <c r="C190" s="32"/>
      <c r="D190" s="31"/>
      <c r="E190" s="33"/>
      <c r="F190" s="34"/>
      <c r="G190" s="35"/>
      <c r="H190" s="81"/>
      <c r="I190" s="54">
        <f t="shared" si="6"/>
        <v>0</v>
      </c>
      <c r="J190" s="81">
        <f t="shared" si="7"/>
        <v>0</v>
      </c>
      <c r="K190" s="78">
        <f t="shared" si="8"/>
        <v>0</v>
      </c>
    </row>
    <row r="191" spans="1:11">
      <c r="A191" s="39"/>
      <c r="B191" s="13"/>
      <c r="C191" s="32"/>
      <c r="D191" s="31"/>
      <c r="E191" s="33"/>
      <c r="F191" s="34"/>
      <c r="G191" s="35"/>
      <c r="H191" s="81"/>
      <c r="I191" s="54">
        <f t="shared" si="6"/>
        <v>0</v>
      </c>
      <c r="J191" s="81">
        <f t="shared" si="7"/>
        <v>0</v>
      </c>
      <c r="K191" s="78">
        <f t="shared" si="8"/>
        <v>0</v>
      </c>
    </row>
    <row r="192" spans="1:11">
      <c r="A192" s="39"/>
      <c r="B192" s="13"/>
      <c r="C192" s="32"/>
      <c r="D192" s="31"/>
      <c r="E192" s="33"/>
      <c r="F192" s="34"/>
      <c r="G192" s="35"/>
      <c r="H192" s="81"/>
      <c r="I192" s="54">
        <f t="shared" si="6"/>
        <v>0</v>
      </c>
      <c r="J192" s="81">
        <f t="shared" si="7"/>
        <v>0</v>
      </c>
      <c r="K192" s="78">
        <f t="shared" si="8"/>
        <v>0</v>
      </c>
    </row>
    <row r="193" spans="1:11">
      <c r="A193" s="39"/>
      <c r="B193" s="13"/>
      <c r="C193" s="32"/>
      <c r="D193" s="31"/>
      <c r="E193" s="33"/>
      <c r="F193" s="34"/>
      <c r="G193" s="35"/>
      <c r="H193" s="81"/>
      <c r="I193" s="54">
        <f t="shared" si="6"/>
        <v>0</v>
      </c>
      <c r="J193" s="81">
        <f t="shared" si="7"/>
        <v>0</v>
      </c>
      <c r="K193" s="78">
        <f t="shared" si="8"/>
        <v>0</v>
      </c>
    </row>
    <row r="194" spans="1:11">
      <c r="A194" s="39"/>
      <c r="B194" s="13"/>
      <c r="C194" s="32"/>
      <c r="D194" s="31"/>
      <c r="E194" s="33"/>
      <c r="F194" s="34"/>
      <c r="G194" s="35"/>
      <c r="H194" s="81"/>
      <c r="I194" s="54">
        <f t="shared" si="6"/>
        <v>0</v>
      </c>
      <c r="J194" s="81">
        <f t="shared" si="7"/>
        <v>0</v>
      </c>
      <c r="K194" s="78">
        <f t="shared" si="8"/>
        <v>0</v>
      </c>
    </row>
    <row r="195" spans="1:11">
      <c r="A195" s="39"/>
      <c r="B195" s="13"/>
      <c r="C195" s="32"/>
      <c r="D195" s="31"/>
      <c r="E195" s="33"/>
      <c r="F195" s="34"/>
      <c r="G195" s="35"/>
      <c r="H195" s="81"/>
      <c r="I195" s="54">
        <f t="shared" si="6"/>
        <v>0</v>
      </c>
      <c r="J195" s="81">
        <f t="shared" si="7"/>
        <v>0</v>
      </c>
      <c r="K195" s="78">
        <f t="shared" si="8"/>
        <v>0</v>
      </c>
    </row>
    <row r="196" spans="1:11">
      <c r="A196" s="39"/>
      <c r="B196" s="24"/>
      <c r="C196" s="32"/>
      <c r="D196" s="164"/>
      <c r="E196" s="25"/>
      <c r="F196" s="20"/>
      <c r="G196" s="23"/>
      <c r="H196" s="81"/>
      <c r="I196" s="54">
        <f t="shared" si="6"/>
        <v>0</v>
      </c>
      <c r="J196" s="81">
        <f t="shared" si="7"/>
        <v>0</v>
      </c>
      <c r="K196" s="78">
        <f t="shared" si="8"/>
        <v>0</v>
      </c>
    </row>
    <row r="197" spans="1:11">
      <c r="A197" s="39"/>
      <c r="B197" s="24"/>
      <c r="C197" s="32"/>
      <c r="D197" s="164"/>
      <c r="E197" s="25"/>
      <c r="F197" s="20"/>
      <c r="G197" s="23"/>
      <c r="H197" s="81"/>
      <c r="I197" s="54">
        <f t="shared" si="6"/>
        <v>0</v>
      </c>
      <c r="J197" s="81">
        <f t="shared" si="7"/>
        <v>0</v>
      </c>
      <c r="K197" s="78">
        <f t="shared" si="8"/>
        <v>0</v>
      </c>
    </row>
    <row r="198" spans="1:11">
      <c r="A198" s="39"/>
      <c r="B198" s="24"/>
      <c r="C198" s="32"/>
      <c r="D198" s="164"/>
      <c r="E198" s="33"/>
      <c r="F198" s="34"/>
      <c r="G198" s="23"/>
      <c r="H198" s="81"/>
      <c r="I198" s="54">
        <f t="shared" si="6"/>
        <v>0</v>
      </c>
      <c r="J198" s="81">
        <f t="shared" si="7"/>
        <v>0</v>
      </c>
      <c r="K198" s="78">
        <f t="shared" si="8"/>
        <v>0</v>
      </c>
    </row>
    <row r="199" spans="1:11">
      <c r="A199" s="39"/>
      <c r="B199" s="24"/>
      <c r="C199" s="32"/>
      <c r="D199" s="164"/>
      <c r="E199" s="33"/>
      <c r="F199" s="34"/>
      <c r="G199" s="23"/>
      <c r="H199" s="81"/>
      <c r="I199" s="54">
        <f t="shared" si="6"/>
        <v>0</v>
      </c>
      <c r="J199" s="81">
        <f t="shared" si="7"/>
        <v>0</v>
      </c>
      <c r="K199" s="78">
        <f t="shared" si="8"/>
        <v>0</v>
      </c>
    </row>
    <row r="200" spans="1:11">
      <c r="A200" s="39"/>
      <c r="B200" s="24"/>
      <c r="C200" s="32"/>
      <c r="D200" s="164"/>
      <c r="E200" s="25"/>
      <c r="F200" s="23"/>
      <c r="G200" s="23"/>
      <c r="H200" s="81"/>
      <c r="I200" s="54">
        <f t="shared" si="6"/>
        <v>0</v>
      </c>
      <c r="J200" s="81">
        <f t="shared" si="7"/>
        <v>0</v>
      </c>
      <c r="K200" s="78">
        <f t="shared" si="8"/>
        <v>0</v>
      </c>
    </row>
    <row r="201" spans="1:11">
      <c r="A201" s="39"/>
      <c r="B201" s="24"/>
      <c r="C201" s="32"/>
      <c r="D201" s="164"/>
      <c r="E201" s="25"/>
      <c r="F201" s="23"/>
      <c r="G201" s="23"/>
      <c r="H201" s="81"/>
      <c r="I201" s="54">
        <f t="shared" si="6"/>
        <v>0</v>
      </c>
      <c r="J201" s="81">
        <f t="shared" si="7"/>
        <v>0</v>
      </c>
      <c r="K201" s="78">
        <f t="shared" si="8"/>
        <v>0</v>
      </c>
    </row>
    <row r="202" spans="1:11">
      <c r="A202" s="39"/>
      <c r="B202" s="24"/>
      <c r="C202" s="32"/>
      <c r="D202" s="164"/>
      <c r="E202" s="33"/>
      <c r="F202" s="20"/>
      <c r="G202" s="23"/>
      <c r="H202" s="81"/>
      <c r="I202" s="54">
        <f t="shared" si="6"/>
        <v>0</v>
      </c>
      <c r="J202" s="81">
        <f t="shared" si="7"/>
        <v>0</v>
      </c>
      <c r="K202" s="78">
        <f t="shared" si="8"/>
        <v>0</v>
      </c>
    </row>
    <row r="203" spans="1:11">
      <c r="A203" s="39"/>
      <c r="B203" s="24"/>
      <c r="C203" s="32"/>
      <c r="D203" s="164"/>
      <c r="E203" s="25"/>
      <c r="F203" s="20"/>
      <c r="G203" s="23"/>
      <c r="H203" s="81"/>
      <c r="I203" s="54">
        <f t="shared" ref="I203:I266" si="9">H203*1.1</f>
        <v>0</v>
      </c>
      <c r="J203" s="81">
        <f t="shared" ref="J203:J266" si="10">H203*G203</f>
        <v>0</v>
      </c>
      <c r="K203" s="78">
        <f t="shared" ref="K203:K266" si="11">I203*G203</f>
        <v>0</v>
      </c>
    </row>
    <row r="204" spans="1:11">
      <c r="A204" s="39"/>
      <c r="B204" s="13"/>
      <c r="C204" s="32"/>
      <c r="D204" s="31"/>
      <c r="E204" s="33"/>
      <c r="F204" s="34"/>
      <c r="G204" s="35"/>
      <c r="H204" s="81"/>
      <c r="I204" s="54">
        <f t="shared" si="9"/>
        <v>0</v>
      </c>
      <c r="J204" s="81">
        <f t="shared" si="10"/>
        <v>0</v>
      </c>
      <c r="K204" s="78">
        <f t="shared" si="11"/>
        <v>0</v>
      </c>
    </row>
    <row r="205" spans="1:11">
      <c r="A205" s="39"/>
      <c r="B205" s="13"/>
      <c r="C205" s="32"/>
      <c r="D205" s="31"/>
      <c r="E205" s="33"/>
      <c r="F205" s="34"/>
      <c r="G205" s="35"/>
      <c r="H205" s="81"/>
      <c r="I205" s="54">
        <f t="shared" si="9"/>
        <v>0</v>
      </c>
      <c r="J205" s="81">
        <f t="shared" si="10"/>
        <v>0</v>
      </c>
      <c r="K205" s="78">
        <f t="shared" si="11"/>
        <v>0</v>
      </c>
    </row>
    <row r="206" spans="1:11">
      <c r="A206" s="39"/>
      <c r="B206" s="13"/>
      <c r="C206" s="32"/>
      <c r="D206" s="31"/>
      <c r="E206" s="33"/>
      <c r="F206" s="34"/>
      <c r="G206" s="35"/>
      <c r="H206" s="81"/>
      <c r="I206" s="54">
        <f t="shared" si="9"/>
        <v>0</v>
      </c>
      <c r="J206" s="81">
        <f t="shared" si="10"/>
        <v>0</v>
      </c>
      <c r="K206" s="78">
        <f t="shared" si="11"/>
        <v>0</v>
      </c>
    </row>
    <row r="207" spans="1:11">
      <c r="A207" s="39"/>
      <c r="B207" s="13"/>
      <c r="C207" s="32"/>
      <c r="D207" s="31"/>
      <c r="E207" s="33"/>
      <c r="F207" s="34"/>
      <c r="G207" s="35"/>
      <c r="H207" s="81"/>
      <c r="I207" s="54">
        <f t="shared" si="9"/>
        <v>0</v>
      </c>
      <c r="J207" s="81">
        <f t="shared" si="10"/>
        <v>0</v>
      </c>
      <c r="K207" s="78">
        <f t="shared" si="11"/>
        <v>0</v>
      </c>
    </row>
    <row r="208" spans="1:11">
      <c r="A208" s="39"/>
      <c r="B208" s="13"/>
      <c r="C208" s="32"/>
      <c r="D208" s="31"/>
      <c r="E208" s="33"/>
      <c r="F208" s="34"/>
      <c r="G208" s="23"/>
      <c r="H208" s="81"/>
      <c r="I208" s="54">
        <f t="shared" si="9"/>
        <v>0</v>
      </c>
      <c r="J208" s="81">
        <f t="shared" si="10"/>
        <v>0</v>
      </c>
      <c r="K208" s="78">
        <f t="shared" si="11"/>
        <v>0</v>
      </c>
    </row>
    <row r="209" spans="1:11">
      <c r="A209" s="39"/>
      <c r="B209" s="13"/>
      <c r="C209" s="32"/>
      <c r="D209" s="31"/>
      <c r="E209" s="25"/>
      <c r="F209" s="20"/>
      <c r="G209" s="23"/>
      <c r="H209" s="81"/>
      <c r="I209" s="54">
        <f t="shared" si="9"/>
        <v>0</v>
      </c>
      <c r="J209" s="81">
        <f t="shared" si="10"/>
        <v>0</v>
      </c>
      <c r="K209" s="78">
        <f t="shared" si="11"/>
        <v>0</v>
      </c>
    </row>
    <row r="210" spans="1:11">
      <c r="A210" s="39"/>
      <c r="B210" s="13"/>
      <c r="C210" s="32"/>
      <c r="D210" s="31"/>
      <c r="E210" s="25"/>
      <c r="F210" s="20"/>
      <c r="G210" s="23"/>
      <c r="H210" s="81"/>
      <c r="I210" s="54">
        <f t="shared" si="9"/>
        <v>0</v>
      </c>
      <c r="J210" s="81">
        <f t="shared" si="10"/>
        <v>0</v>
      </c>
      <c r="K210" s="78">
        <f t="shared" si="11"/>
        <v>0</v>
      </c>
    </row>
    <row r="211" spans="1:11">
      <c r="A211" s="39"/>
      <c r="B211" s="13"/>
      <c r="C211" s="32"/>
      <c r="D211" s="31"/>
      <c r="E211" s="25"/>
      <c r="F211" s="20"/>
      <c r="G211" s="23"/>
      <c r="H211" s="81"/>
      <c r="I211" s="54">
        <f t="shared" si="9"/>
        <v>0</v>
      </c>
      <c r="J211" s="81">
        <f t="shared" si="10"/>
        <v>0</v>
      </c>
      <c r="K211" s="78">
        <f t="shared" si="11"/>
        <v>0</v>
      </c>
    </row>
    <row r="212" spans="1:11">
      <c r="A212" s="39"/>
      <c r="B212" s="13"/>
      <c r="C212" s="32"/>
      <c r="D212" s="31"/>
      <c r="E212" s="25"/>
      <c r="F212" s="20"/>
      <c r="G212" s="23"/>
      <c r="H212" s="81"/>
      <c r="I212" s="54">
        <f t="shared" si="9"/>
        <v>0</v>
      </c>
      <c r="J212" s="81">
        <f t="shared" si="10"/>
        <v>0</v>
      </c>
      <c r="K212" s="78">
        <f t="shared" si="11"/>
        <v>0</v>
      </c>
    </row>
    <row r="213" spans="1:11">
      <c r="A213" s="39"/>
      <c r="B213" s="13"/>
      <c r="C213" s="32"/>
      <c r="D213" s="31"/>
      <c r="E213" s="25"/>
      <c r="F213" s="20"/>
      <c r="G213" s="23"/>
      <c r="H213" s="81"/>
      <c r="I213" s="54">
        <f t="shared" si="9"/>
        <v>0</v>
      </c>
      <c r="J213" s="81">
        <f t="shared" si="10"/>
        <v>0</v>
      </c>
      <c r="K213" s="78">
        <f t="shared" si="11"/>
        <v>0</v>
      </c>
    </row>
    <row r="214" spans="1:11">
      <c r="A214" s="39"/>
      <c r="B214" s="13"/>
      <c r="C214" s="32"/>
      <c r="D214" s="31"/>
      <c r="E214" s="33"/>
      <c r="F214" s="34"/>
      <c r="G214" s="23"/>
      <c r="H214" s="81"/>
      <c r="I214" s="54">
        <f t="shared" si="9"/>
        <v>0</v>
      </c>
      <c r="J214" s="81">
        <f t="shared" si="10"/>
        <v>0</v>
      </c>
      <c r="K214" s="78">
        <f t="shared" si="11"/>
        <v>0</v>
      </c>
    </row>
    <row r="215" spans="1:11">
      <c r="A215" s="39"/>
      <c r="B215" s="13"/>
      <c r="C215" s="32"/>
      <c r="D215" s="31"/>
      <c r="E215" s="33"/>
      <c r="F215" s="34"/>
      <c r="G215" s="23"/>
      <c r="H215" s="81"/>
      <c r="I215" s="54">
        <f t="shared" si="9"/>
        <v>0</v>
      </c>
      <c r="J215" s="81">
        <f t="shared" si="10"/>
        <v>0</v>
      </c>
      <c r="K215" s="78">
        <f t="shared" si="11"/>
        <v>0</v>
      </c>
    </row>
    <row r="216" spans="1:11">
      <c r="A216" s="39"/>
      <c r="B216" s="13"/>
      <c r="C216" s="32"/>
      <c r="D216" s="31"/>
      <c r="E216" s="33"/>
      <c r="F216" s="34"/>
      <c r="G216" s="23"/>
      <c r="H216" s="81"/>
      <c r="I216" s="54">
        <f t="shared" si="9"/>
        <v>0</v>
      </c>
      <c r="J216" s="81">
        <f t="shared" si="10"/>
        <v>0</v>
      </c>
      <c r="K216" s="78">
        <f t="shared" si="11"/>
        <v>0</v>
      </c>
    </row>
    <row r="217" spans="1:11">
      <c r="A217" s="39"/>
      <c r="B217" s="13"/>
      <c r="C217" s="32"/>
      <c r="D217" s="31"/>
      <c r="E217" s="33"/>
      <c r="F217" s="34"/>
      <c r="G217" s="23"/>
      <c r="H217" s="81"/>
      <c r="I217" s="54">
        <f t="shared" si="9"/>
        <v>0</v>
      </c>
      <c r="J217" s="81">
        <f t="shared" si="10"/>
        <v>0</v>
      </c>
      <c r="K217" s="78">
        <f t="shared" si="11"/>
        <v>0</v>
      </c>
    </row>
    <row r="218" spans="1:11">
      <c r="A218" s="39"/>
      <c r="B218" s="13"/>
      <c r="C218" s="32"/>
      <c r="D218" s="31"/>
      <c r="E218" s="33"/>
      <c r="F218" s="34"/>
      <c r="G218" s="35"/>
      <c r="H218" s="81"/>
      <c r="I218" s="54">
        <f t="shared" si="9"/>
        <v>0</v>
      </c>
      <c r="J218" s="81">
        <f t="shared" si="10"/>
        <v>0</v>
      </c>
      <c r="K218" s="78">
        <f t="shared" si="11"/>
        <v>0</v>
      </c>
    </row>
    <row r="219" spans="1:11">
      <c r="A219" s="39"/>
      <c r="B219" s="13"/>
      <c r="C219" s="32"/>
      <c r="D219" s="31"/>
      <c r="E219" s="33"/>
      <c r="F219" s="34"/>
      <c r="G219" s="35"/>
      <c r="H219" s="81"/>
      <c r="I219" s="54">
        <f t="shared" si="9"/>
        <v>0</v>
      </c>
      <c r="J219" s="81">
        <f t="shared" si="10"/>
        <v>0</v>
      </c>
      <c r="K219" s="78">
        <f t="shared" si="11"/>
        <v>0</v>
      </c>
    </row>
    <row r="220" spans="1:11">
      <c r="A220" s="39"/>
      <c r="B220" s="13"/>
      <c r="C220" s="32"/>
      <c r="D220" s="31"/>
      <c r="E220" s="33"/>
      <c r="F220" s="34"/>
      <c r="G220" s="35"/>
      <c r="H220" s="81"/>
      <c r="I220" s="54">
        <f t="shared" si="9"/>
        <v>0</v>
      </c>
      <c r="J220" s="81">
        <f t="shared" si="10"/>
        <v>0</v>
      </c>
      <c r="K220" s="78">
        <f t="shared" si="11"/>
        <v>0</v>
      </c>
    </row>
    <row r="221" spans="1:11">
      <c r="A221" s="39"/>
      <c r="B221" s="13"/>
      <c r="C221" s="32"/>
      <c r="D221" s="31"/>
      <c r="E221" s="33"/>
      <c r="F221" s="34"/>
      <c r="G221" s="35"/>
      <c r="H221" s="81"/>
      <c r="I221" s="54">
        <f t="shared" si="9"/>
        <v>0</v>
      </c>
      <c r="J221" s="81">
        <f t="shared" si="10"/>
        <v>0</v>
      </c>
      <c r="K221" s="78">
        <f t="shared" si="11"/>
        <v>0</v>
      </c>
    </row>
    <row r="222" spans="1:11">
      <c r="A222" s="39"/>
      <c r="B222" s="13"/>
      <c r="C222" s="32"/>
      <c r="D222" s="31"/>
      <c r="E222" s="33"/>
      <c r="F222" s="34"/>
      <c r="G222" s="35"/>
      <c r="H222" s="81"/>
      <c r="I222" s="54">
        <f t="shared" si="9"/>
        <v>0</v>
      </c>
      <c r="J222" s="81">
        <f t="shared" si="10"/>
        <v>0</v>
      </c>
      <c r="K222" s="78">
        <f t="shared" si="11"/>
        <v>0</v>
      </c>
    </row>
    <row r="223" spans="1:11">
      <c r="A223" s="39"/>
      <c r="B223" s="13"/>
      <c r="C223" s="32"/>
      <c r="D223" s="31"/>
      <c r="E223" s="33"/>
      <c r="F223" s="34"/>
      <c r="G223" s="23"/>
      <c r="H223" s="81"/>
      <c r="I223" s="54">
        <f t="shared" si="9"/>
        <v>0</v>
      </c>
      <c r="J223" s="81">
        <f t="shared" si="10"/>
        <v>0</v>
      </c>
      <c r="K223" s="78">
        <f t="shared" si="11"/>
        <v>0</v>
      </c>
    </row>
    <row r="224" spans="1:11">
      <c r="A224" s="39"/>
      <c r="B224" s="13"/>
      <c r="C224" s="32"/>
      <c r="D224" s="31"/>
      <c r="E224" s="33"/>
      <c r="F224" s="34"/>
      <c r="G224" s="23"/>
      <c r="H224" s="81"/>
      <c r="I224" s="54">
        <f t="shared" si="9"/>
        <v>0</v>
      </c>
      <c r="J224" s="81">
        <f t="shared" si="10"/>
        <v>0</v>
      </c>
      <c r="K224" s="78">
        <f t="shared" si="11"/>
        <v>0</v>
      </c>
    </row>
    <row r="225" spans="1:11">
      <c r="A225" s="39"/>
      <c r="B225" s="13"/>
      <c r="C225" s="32"/>
      <c r="D225" s="31"/>
      <c r="E225" s="33"/>
      <c r="F225" s="34"/>
      <c r="G225" s="23"/>
      <c r="H225" s="81"/>
      <c r="I225" s="54">
        <f t="shared" si="9"/>
        <v>0</v>
      </c>
      <c r="J225" s="81">
        <f t="shared" si="10"/>
        <v>0</v>
      </c>
      <c r="K225" s="78">
        <f t="shared" si="11"/>
        <v>0</v>
      </c>
    </row>
    <row r="226" spans="1:11">
      <c r="A226" s="39"/>
      <c r="B226" s="13"/>
      <c r="C226" s="32"/>
      <c r="D226" s="31"/>
      <c r="E226" s="33"/>
      <c r="F226" s="34"/>
      <c r="G226" s="23"/>
      <c r="H226" s="81"/>
      <c r="I226" s="54">
        <f t="shared" si="9"/>
        <v>0</v>
      </c>
      <c r="J226" s="81">
        <f t="shared" si="10"/>
        <v>0</v>
      </c>
      <c r="K226" s="78">
        <f t="shared" si="11"/>
        <v>0</v>
      </c>
    </row>
    <row r="227" spans="1:11">
      <c r="A227" s="39"/>
      <c r="B227" s="13"/>
      <c r="C227" s="32"/>
      <c r="D227" s="31"/>
      <c r="E227" s="33"/>
      <c r="F227" s="34"/>
      <c r="G227" s="23"/>
      <c r="H227" s="81"/>
      <c r="I227" s="54">
        <f t="shared" si="9"/>
        <v>0</v>
      </c>
      <c r="J227" s="81">
        <f t="shared" si="10"/>
        <v>0</v>
      </c>
      <c r="K227" s="78">
        <f t="shared" si="11"/>
        <v>0</v>
      </c>
    </row>
    <row r="228" spans="1:11">
      <c r="A228" s="39"/>
      <c r="B228" s="13"/>
      <c r="C228" s="32"/>
      <c r="D228" s="31"/>
      <c r="E228" s="25"/>
      <c r="F228" s="34"/>
      <c r="G228" s="23"/>
      <c r="H228" s="81"/>
      <c r="I228" s="54">
        <f t="shared" si="9"/>
        <v>0</v>
      </c>
      <c r="J228" s="81">
        <f t="shared" si="10"/>
        <v>0</v>
      </c>
      <c r="K228" s="78">
        <f t="shared" si="11"/>
        <v>0</v>
      </c>
    </row>
    <row r="229" spans="1:11">
      <c r="A229" s="39"/>
      <c r="B229" s="13"/>
      <c r="C229" s="32"/>
      <c r="D229" s="31"/>
      <c r="E229" s="25"/>
      <c r="F229" s="20"/>
      <c r="G229" s="23"/>
      <c r="H229" s="81"/>
      <c r="I229" s="54">
        <f t="shared" si="9"/>
        <v>0</v>
      </c>
      <c r="J229" s="81">
        <f t="shared" si="10"/>
        <v>0</v>
      </c>
      <c r="K229" s="78">
        <f t="shared" si="11"/>
        <v>0</v>
      </c>
    </row>
    <row r="230" spans="1:11">
      <c r="A230" s="39"/>
      <c r="B230" s="13"/>
      <c r="C230" s="32"/>
      <c r="D230" s="31"/>
      <c r="E230" s="25"/>
      <c r="F230" s="20"/>
      <c r="G230" s="23"/>
      <c r="H230" s="81"/>
      <c r="I230" s="54">
        <f t="shared" si="9"/>
        <v>0</v>
      </c>
      <c r="J230" s="81">
        <f t="shared" si="10"/>
        <v>0</v>
      </c>
      <c r="K230" s="78">
        <f t="shared" si="11"/>
        <v>0</v>
      </c>
    </row>
    <row r="231" spans="1:11">
      <c r="A231" s="39"/>
      <c r="B231" s="13"/>
      <c r="C231" s="32"/>
      <c r="D231" s="31"/>
      <c r="E231" s="25"/>
      <c r="F231" s="20"/>
      <c r="G231" s="23"/>
      <c r="H231" s="81"/>
      <c r="I231" s="54">
        <f t="shared" si="9"/>
        <v>0</v>
      </c>
      <c r="J231" s="81">
        <f t="shared" si="10"/>
        <v>0</v>
      </c>
      <c r="K231" s="78">
        <f t="shared" si="11"/>
        <v>0</v>
      </c>
    </row>
    <row r="232" spans="1:11">
      <c r="A232" s="39"/>
      <c r="B232" s="13"/>
      <c r="C232" s="32"/>
      <c r="D232" s="31"/>
      <c r="E232" s="25"/>
      <c r="F232" s="20"/>
      <c r="G232" s="23"/>
      <c r="H232" s="81"/>
      <c r="I232" s="54">
        <f t="shared" si="9"/>
        <v>0</v>
      </c>
      <c r="J232" s="81">
        <f t="shared" si="10"/>
        <v>0</v>
      </c>
      <c r="K232" s="78">
        <f t="shared" si="11"/>
        <v>0</v>
      </c>
    </row>
    <row r="233" spans="1:11">
      <c r="A233" s="39"/>
      <c r="B233" s="13"/>
      <c r="C233" s="32"/>
      <c r="D233" s="31"/>
      <c r="E233" s="33"/>
      <c r="F233" s="34"/>
      <c r="G233" s="34"/>
      <c r="H233" s="81"/>
      <c r="I233" s="54">
        <f t="shared" si="9"/>
        <v>0</v>
      </c>
      <c r="J233" s="81">
        <f t="shared" si="10"/>
        <v>0</v>
      </c>
      <c r="K233" s="78">
        <f t="shared" si="11"/>
        <v>0</v>
      </c>
    </row>
    <row r="234" spans="1:11">
      <c r="A234" s="39"/>
      <c r="B234" s="13"/>
      <c r="C234" s="32"/>
      <c r="D234" s="31"/>
      <c r="E234" s="33"/>
      <c r="F234" s="34"/>
      <c r="G234" s="34"/>
      <c r="H234" s="81"/>
      <c r="I234" s="54">
        <f t="shared" si="9"/>
        <v>0</v>
      </c>
      <c r="J234" s="81">
        <f t="shared" si="10"/>
        <v>0</v>
      </c>
      <c r="K234" s="78">
        <f t="shared" si="11"/>
        <v>0</v>
      </c>
    </row>
    <row r="235" spans="1:11">
      <c r="A235" s="39"/>
      <c r="B235" s="13"/>
      <c r="C235" s="32"/>
      <c r="D235" s="31"/>
      <c r="E235" s="33"/>
      <c r="F235" s="34"/>
      <c r="G235" s="35"/>
      <c r="H235" s="81"/>
      <c r="I235" s="54">
        <f t="shared" si="9"/>
        <v>0</v>
      </c>
      <c r="J235" s="81">
        <f t="shared" si="10"/>
        <v>0</v>
      </c>
      <c r="K235" s="78">
        <f t="shared" si="11"/>
        <v>0</v>
      </c>
    </row>
    <row r="236" spans="1:11">
      <c r="A236" s="39"/>
      <c r="B236" s="13"/>
      <c r="C236" s="32"/>
      <c r="D236" s="31"/>
      <c r="E236" s="33"/>
      <c r="F236" s="34"/>
      <c r="G236" s="35"/>
      <c r="H236" s="81"/>
      <c r="I236" s="54">
        <f t="shared" si="9"/>
        <v>0</v>
      </c>
      <c r="J236" s="81">
        <f t="shared" si="10"/>
        <v>0</v>
      </c>
      <c r="K236" s="78">
        <f t="shared" si="11"/>
        <v>0</v>
      </c>
    </row>
    <row r="237" spans="1:11">
      <c r="A237" s="39"/>
      <c r="B237" s="13"/>
      <c r="C237" s="32"/>
      <c r="D237" s="31"/>
      <c r="E237" s="33"/>
      <c r="F237" s="34"/>
      <c r="G237" s="35"/>
      <c r="H237" s="81"/>
      <c r="I237" s="54">
        <f t="shared" si="9"/>
        <v>0</v>
      </c>
      <c r="J237" s="81">
        <f t="shared" si="10"/>
        <v>0</v>
      </c>
      <c r="K237" s="78">
        <f t="shared" si="11"/>
        <v>0</v>
      </c>
    </row>
    <row r="238" spans="1:11">
      <c r="A238" s="39"/>
      <c r="B238" s="13"/>
      <c r="C238" s="32"/>
      <c r="D238" s="31"/>
      <c r="E238" s="33"/>
      <c r="F238" s="34"/>
      <c r="G238" s="35"/>
      <c r="H238" s="81"/>
      <c r="I238" s="54">
        <f t="shared" si="9"/>
        <v>0</v>
      </c>
      <c r="J238" s="81">
        <f t="shared" si="10"/>
        <v>0</v>
      </c>
      <c r="K238" s="78">
        <f t="shared" si="11"/>
        <v>0</v>
      </c>
    </row>
    <row r="239" spans="1:11">
      <c r="A239" s="39"/>
      <c r="B239" s="13"/>
      <c r="C239" s="32"/>
      <c r="D239" s="31"/>
      <c r="E239" s="33"/>
      <c r="F239" s="34"/>
      <c r="G239" s="35"/>
      <c r="H239" s="81"/>
      <c r="I239" s="54">
        <f t="shared" si="9"/>
        <v>0</v>
      </c>
      <c r="J239" s="81">
        <f t="shared" si="10"/>
        <v>0</v>
      </c>
      <c r="K239" s="78">
        <f t="shared" si="11"/>
        <v>0</v>
      </c>
    </row>
    <row r="240" spans="1:11">
      <c r="A240" s="39"/>
      <c r="B240" s="13"/>
      <c r="C240" s="32"/>
      <c r="D240" s="31"/>
      <c r="E240" s="33"/>
      <c r="F240" s="34"/>
      <c r="G240" s="35"/>
      <c r="H240" s="81"/>
      <c r="I240" s="54">
        <f t="shared" si="9"/>
        <v>0</v>
      </c>
      <c r="J240" s="81">
        <f t="shared" si="10"/>
        <v>0</v>
      </c>
      <c r="K240" s="78">
        <f t="shared" si="11"/>
        <v>0</v>
      </c>
    </row>
    <row r="241" spans="1:11">
      <c r="A241" s="39"/>
      <c r="B241" s="13"/>
      <c r="C241" s="32"/>
      <c r="D241" s="31"/>
      <c r="E241" s="33"/>
      <c r="F241" s="34"/>
      <c r="G241" s="35"/>
      <c r="H241" s="81"/>
      <c r="I241" s="54">
        <f t="shared" si="9"/>
        <v>0</v>
      </c>
      <c r="J241" s="81">
        <f t="shared" si="10"/>
        <v>0</v>
      </c>
      <c r="K241" s="78">
        <f t="shared" si="11"/>
        <v>0</v>
      </c>
    </row>
    <row r="242" spans="1:11">
      <c r="A242" s="39"/>
      <c r="B242" s="13"/>
      <c r="C242" s="32"/>
      <c r="D242" s="31"/>
      <c r="E242" s="33"/>
      <c r="F242" s="34"/>
      <c r="G242" s="35"/>
      <c r="H242" s="81"/>
      <c r="I242" s="54">
        <f t="shared" si="9"/>
        <v>0</v>
      </c>
      <c r="J242" s="81">
        <f t="shared" si="10"/>
        <v>0</v>
      </c>
      <c r="K242" s="78">
        <f t="shared" si="11"/>
        <v>0</v>
      </c>
    </row>
    <row r="243" spans="1:11">
      <c r="A243" s="39"/>
      <c r="B243" s="13"/>
      <c r="C243" s="32"/>
      <c r="D243" s="31"/>
      <c r="E243" s="33"/>
      <c r="F243" s="34"/>
      <c r="G243" s="35"/>
      <c r="H243" s="81"/>
      <c r="I243" s="54">
        <f t="shared" si="9"/>
        <v>0</v>
      </c>
      <c r="J243" s="81">
        <f t="shared" si="10"/>
        <v>0</v>
      </c>
      <c r="K243" s="78">
        <f t="shared" si="11"/>
        <v>0</v>
      </c>
    </row>
    <row r="244" spans="1:11">
      <c r="A244" s="39"/>
      <c r="B244" s="13"/>
      <c r="C244" s="32"/>
      <c r="D244" s="31"/>
      <c r="E244" s="33"/>
      <c r="F244" s="34"/>
      <c r="G244" s="35"/>
      <c r="H244" s="81"/>
      <c r="I244" s="54">
        <f t="shared" si="9"/>
        <v>0</v>
      </c>
      <c r="J244" s="81">
        <f t="shared" si="10"/>
        <v>0</v>
      </c>
      <c r="K244" s="78">
        <f t="shared" si="11"/>
        <v>0</v>
      </c>
    </row>
    <row r="245" spans="1:11">
      <c r="A245" s="39"/>
      <c r="B245" s="13"/>
      <c r="C245" s="32"/>
      <c r="D245" s="31"/>
      <c r="E245" s="33"/>
      <c r="F245" s="34"/>
      <c r="G245" s="35"/>
      <c r="H245" s="81"/>
      <c r="I245" s="54">
        <f t="shared" si="9"/>
        <v>0</v>
      </c>
      <c r="J245" s="81">
        <f t="shared" si="10"/>
        <v>0</v>
      </c>
      <c r="K245" s="78">
        <f t="shared" si="11"/>
        <v>0</v>
      </c>
    </row>
    <row r="246" spans="1:11">
      <c r="A246" s="39"/>
      <c r="B246" s="13"/>
      <c r="C246" s="32"/>
      <c r="D246" s="31"/>
      <c r="E246" s="33"/>
      <c r="F246" s="34"/>
      <c r="G246" s="35"/>
      <c r="H246" s="81"/>
      <c r="I246" s="54">
        <f t="shared" si="9"/>
        <v>0</v>
      </c>
      <c r="J246" s="81">
        <f t="shared" si="10"/>
        <v>0</v>
      </c>
      <c r="K246" s="78">
        <f t="shared" si="11"/>
        <v>0</v>
      </c>
    </row>
    <row r="247" spans="1:11">
      <c r="A247" s="39"/>
      <c r="B247" s="13"/>
      <c r="C247" s="32"/>
      <c r="D247" s="31"/>
      <c r="E247" s="33"/>
      <c r="F247" s="34"/>
      <c r="G247" s="35"/>
      <c r="H247" s="81"/>
      <c r="I247" s="54">
        <f t="shared" si="9"/>
        <v>0</v>
      </c>
      <c r="J247" s="81">
        <f t="shared" si="10"/>
        <v>0</v>
      </c>
      <c r="K247" s="78">
        <f t="shared" si="11"/>
        <v>0</v>
      </c>
    </row>
    <row r="248" spans="1:11">
      <c r="A248" s="39"/>
      <c r="B248" s="13"/>
      <c r="C248" s="32"/>
      <c r="D248" s="31"/>
      <c r="E248" s="33"/>
      <c r="F248" s="34"/>
      <c r="G248" s="35"/>
      <c r="H248" s="81"/>
      <c r="I248" s="54">
        <f t="shared" si="9"/>
        <v>0</v>
      </c>
      <c r="J248" s="81">
        <f t="shared" si="10"/>
        <v>0</v>
      </c>
      <c r="K248" s="78">
        <f t="shared" si="11"/>
        <v>0</v>
      </c>
    </row>
    <row r="249" spans="1:11">
      <c r="A249" s="39"/>
      <c r="B249" s="13"/>
      <c r="C249" s="32"/>
      <c r="D249" s="31"/>
      <c r="E249" s="33"/>
      <c r="F249" s="34"/>
      <c r="G249" s="35"/>
      <c r="H249" s="81"/>
      <c r="I249" s="54">
        <f t="shared" si="9"/>
        <v>0</v>
      </c>
      <c r="J249" s="81">
        <f t="shared" si="10"/>
        <v>0</v>
      </c>
      <c r="K249" s="78">
        <f t="shared" si="11"/>
        <v>0</v>
      </c>
    </row>
    <row r="250" spans="1:11">
      <c r="A250" s="39"/>
      <c r="B250" s="13"/>
      <c r="C250" s="32"/>
      <c r="D250" s="31"/>
      <c r="E250" s="33"/>
      <c r="F250" s="34"/>
      <c r="G250" s="35"/>
      <c r="H250" s="81"/>
      <c r="I250" s="54">
        <f t="shared" si="9"/>
        <v>0</v>
      </c>
      <c r="J250" s="81">
        <f t="shared" si="10"/>
        <v>0</v>
      </c>
      <c r="K250" s="78">
        <f t="shared" si="11"/>
        <v>0</v>
      </c>
    </row>
    <row r="251" spans="1:11">
      <c r="A251" s="39"/>
      <c r="B251" s="13"/>
      <c r="C251" s="32"/>
      <c r="D251" s="31"/>
      <c r="E251" s="33"/>
      <c r="F251" s="34"/>
      <c r="G251" s="35"/>
      <c r="H251" s="81"/>
      <c r="I251" s="54">
        <f t="shared" si="9"/>
        <v>0</v>
      </c>
      <c r="J251" s="81">
        <f t="shared" si="10"/>
        <v>0</v>
      </c>
      <c r="K251" s="78">
        <f t="shared" si="11"/>
        <v>0</v>
      </c>
    </row>
    <row r="252" spans="1:11">
      <c r="A252" s="39"/>
      <c r="B252" s="13"/>
      <c r="C252" s="32"/>
      <c r="D252" s="31"/>
      <c r="E252" s="33"/>
      <c r="F252" s="34"/>
      <c r="G252" s="35"/>
      <c r="H252" s="81"/>
      <c r="I252" s="54">
        <f t="shared" si="9"/>
        <v>0</v>
      </c>
      <c r="J252" s="81">
        <f t="shared" si="10"/>
        <v>0</v>
      </c>
      <c r="K252" s="78">
        <f t="shared" si="11"/>
        <v>0</v>
      </c>
    </row>
    <row r="253" spans="1:11">
      <c r="A253" s="39"/>
      <c r="B253" s="13"/>
      <c r="C253" s="32"/>
      <c r="D253" s="31"/>
      <c r="E253" s="33"/>
      <c r="F253" s="34"/>
      <c r="G253" s="35"/>
      <c r="H253" s="81"/>
      <c r="I253" s="54">
        <f t="shared" si="9"/>
        <v>0</v>
      </c>
      <c r="J253" s="81">
        <f t="shared" si="10"/>
        <v>0</v>
      </c>
      <c r="K253" s="78">
        <f t="shared" si="11"/>
        <v>0</v>
      </c>
    </row>
    <row r="254" spans="1:11">
      <c r="A254" s="39"/>
      <c r="B254" s="13"/>
      <c r="C254" s="32"/>
      <c r="D254" s="31"/>
      <c r="E254" s="33"/>
      <c r="F254" s="34"/>
      <c r="G254" s="35"/>
      <c r="H254" s="81"/>
      <c r="I254" s="54">
        <f t="shared" si="9"/>
        <v>0</v>
      </c>
      <c r="J254" s="81">
        <f t="shared" si="10"/>
        <v>0</v>
      </c>
      <c r="K254" s="78">
        <f t="shared" si="11"/>
        <v>0</v>
      </c>
    </row>
    <row r="255" spans="1:11">
      <c r="A255" s="39"/>
      <c r="B255" s="13"/>
      <c r="C255" s="32"/>
      <c r="D255" s="31"/>
      <c r="E255" s="33"/>
      <c r="F255" s="34"/>
      <c r="G255" s="35"/>
      <c r="H255" s="81"/>
      <c r="I255" s="54">
        <f t="shared" si="9"/>
        <v>0</v>
      </c>
      <c r="J255" s="81">
        <f t="shared" si="10"/>
        <v>0</v>
      </c>
      <c r="K255" s="78">
        <f t="shared" si="11"/>
        <v>0</v>
      </c>
    </row>
    <row r="256" spans="1:11">
      <c r="A256" s="39"/>
      <c r="B256" s="13"/>
      <c r="C256" s="32"/>
      <c r="D256" s="31"/>
      <c r="E256" s="33"/>
      <c r="F256" s="34"/>
      <c r="G256" s="35"/>
      <c r="H256" s="81"/>
      <c r="I256" s="54">
        <f t="shared" si="9"/>
        <v>0</v>
      </c>
      <c r="J256" s="81">
        <f t="shared" si="10"/>
        <v>0</v>
      </c>
      <c r="K256" s="78">
        <f t="shared" si="11"/>
        <v>0</v>
      </c>
    </row>
    <row r="257" spans="1:11">
      <c r="A257" s="39"/>
      <c r="B257" s="13"/>
      <c r="C257" s="32"/>
      <c r="D257" s="31"/>
      <c r="E257" s="33"/>
      <c r="F257" s="34"/>
      <c r="G257" s="35"/>
      <c r="H257" s="81"/>
      <c r="I257" s="54">
        <f t="shared" si="9"/>
        <v>0</v>
      </c>
      <c r="J257" s="81">
        <f t="shared" si="10"/>
        <v>0</v>
      </c>
      <c r="K257" s="78">
        <f t="shared" si="11"/>
        <v>0</v>
      </c>
    </row>
    <row r="258" spans="1:11">
      <c r="A258" s="39"/>
      <c r="B258" s="13"/>
      <c r="C258" s="32"/>
      <c r="D258" s="31"/>
      <c r="E258" s="33"/>
      <c r="F258" s="34"/>
      <c r="G258" s="35"/>
      <c r="H258" s="81"/>
      <c r="I258" s="54">
        <f t="shared" si="9"/>
        <v>0</v>
      </c>
      <c r="J258" s="81">
        <f t="shared" si="10"/>
        <v>0</v>
      </c>
      <c r="K258" s="78">
        <f t="shared" si="11"/>
        <v>0</v>
      </c>
    </row>
    <row r="259" spans="1:11">
      <c r="A259" s="39"/>
      <c r="B259" s="13"/>
      <c r="C259" s="32"/>
      <c r="D259" s="31"/>
      <c r="E259" s="33"/>
      <c r="F259" s="34"/>
      <c r="G259" s="35"/>
      <c r="H259" s="81"/>
      <c r="I259" s="54">
        <f t="shared" si="9"/>
        <v>0</v>
      </c>
      <c r="J259" s="81">
        <f t="shared" si="10"/>
        <v>0</v>
      </c>
      <c r="K259" s="78">
        <f t="shared" si="11"/>
        <v>0</v>
      </c>
    </row>
    <row r="260" spans="1:11">
      <c r="A260" s="39"/>
      <c r="B260" s="13"/>
      <c r="C260" s="32"/>
      <c r="D260" s="31"/>
      <c r="E260" s="33"/>
      <c r="F260" s="34"/>
      <c r="G260" s="35"/>
      <c r="H260" s="81"/>
      <c r="I260" s="54">
        <f t="shared" si="9"/>
        <v>0</v>
      </c>
      <c r="J260" s="81">
        <f t="shared" si="10"/>
        <v>0</v>
      </c>
      <c r="K260" s="78">
        <f t="shared" si="11"/>
        <v>0</v>
      </c>
    </row>
    <row r="261" spans="1:11">
      <c r="A261" s="39"/>
      <c r="B261" s="13"/>
      <c r="C261" s="32"/>
      <c r="D261" s="31"/>
      <c r="E261" s="33"/>
      <c r="F261" s="34"/>
      <c r="G261" s="35"/>
      <c r="H261" s="81"/>
      <c r="I261" s="54">
        <f t="shared" si="9"/>
        <v>0</v>
      </c>
      <c r="J261" s="81">
        <f t="shared" si="10"/>
        <v>0</v>
      </c>
      <c r="K261" s="78">
        <f t="shared" si="11"/>
        <v>0</v>
      </c>
    </row>
    <row r="262" spans="1:11">
      <c r="A262" s="39"/>
      <c r="B262" s="13"/>
      <c r="C262" s="32"/>
      <c r="D262" s="31"/>
      <c r="E262" s="33"/>
      <c r="F262" s="34"/>
      <c r="G262" s="35"/>
      <c r="H262" s="81"/>
      <c r="I262" s="54">
        <f t="shared" si="9"/>
        <v>0</v>
      </c>
      <c r="J262" s="81">
        <f t="shared" si="10"/>
        <v>0</v>
      </c>
      <c r="K262" s="78">
        <f t="shared" si="11"/>
        <v>0</v>
      </c>
    </row>
    <row r="263" spans="1:11">
      <c r="A263" s="39"/>
      <c r="B263" s="13"/>
      <c r="C263" s="32"/>
      <c r="D263" s="31"/>
      <c r="E263" s="33"/>
      <c r="F263" s="34"/>
      <c r="G263" s="35"/>
      <c r="H263" s="81"/>
      <c r="I263" s="54">
        <f t="shared" si="9"/>
        <v>0</v>
      </c>
      <c r="J263" s="81">
        <f t="shared" si="10"/>
        <v>0</v>
      </c>
      <c r="K263" s="78">
        <f t="shared" si="11"/>
        <v>0</v>
      </c>
    </row>
    <row r="264" spans="1:11">
      <c r="A264" s="39"/>
      <c r="B264" s="13"/>
      <c r="C264" s="32"/>
      <c r="D264" s="31"/>
      <c r="E264" s="33"/>
      <c r="F264" s="34"/>
      <c r="G264" s="35"/>
      <c r="H264" s="81"/>
      <c r="I264" s="54">
        <f t="shared" si="9"/>
        <v>0</v>
      </c>
      <c r="J264" s="81">
        <f t="shared" si="10"/>
        <v>0</v>
      </c>
      <c r="K264" s="78">
        <f t="shared" si="11"/>
        <v>0</v>
      </c>
    </row>
    <row r="265" spans="1:11">
      <c r="A265" s="39"/>
      <c r="B265" s="13"/>
      <c r="C265" s="32"/>
      <c r="D265" s="31"/>
      <c r="E265" s="33"/>
      <c r="F265" s="34"/>
      <c r="G265" s="35"/>
      <c r="H265" s="81"/>
      <c r="I265" s="54">
        <f t="shared" si="9"/>
        <v>0</v>
      </c>
      <c r="J265" s="81">
        <f t="shared" si="10"/>
        <v>0</v>
      </c>
      <c r="K265" s="78">
        <f t="shared" si="11"/>
        <v>0</v>
      </c>
    </row>
    <row r="266" spans="1:11">
      <c r="A266" s="39"/>
      <c r="B266" s="13"/>
      <c r="C266" s="32"/>
      <c r="D266" s="31"/>
      <c r="E266" s="33"/>
      <c r="F266" s="34"/>
      <c r="G266" s="35"/>
      <c r="H266" s="81"/>
      <c r="I266" s="54">
        <f t="shared" si="9"/>
        <v>0</v>
      </c>
      <c r="J266" s="81">
        <f t="shared" si="10"/>
        <v>0</v>
      </c>
      <c r="K266" s="78">
        <f t="shared" si="11"/>
        <v>0</v>
      </c>
    </row>
    <row r="267" spans="1:11">
      <c r="A267" s="39"/>
      <c r="B267" s="13"/>
      <c r="C267" s="32"/>
      <c r="D267" s="31"/>
      <c r="E267" s="33"/>
      <c r="F267" s="34"/>
      <c r="G267" s="35"/>
      <c r="H267" s="81"/>
      <c r="I267" s="54">
        <f t="shared" ref="I267:I326" si="12">H267*1.1</f>
        <v>0</v>
      </c>
      <c r="J267" s="81">
        <f t="shared" ref="J267:J326" si="13">H267*G267</f>
        <v>0</v>
      </c>
      <c r="K267" s="78">
        <f t="shared" ref="K267:K326" si="14">I267*G267</f>
        <v>0</v>
      </c>
    </row>
    <row r="268" spans="1:11">
      <c r="A268" s="39"/>
      <c r="B268" s="13"/>
      <c r="C268" s="32"/>
      <c r="D268" s="31"/>
      <c r="E268" s="33"/>
      <c r="F268" s="34"/>
      <c r="G268" s="35"/>
      <c r="H268" s="81"/>
      <c r="I268" s="54">
        <f t="shared" si="12"/>
        <v>0</v>
      </c>
      <c r="J268" s="81">
        <f t="shared" si="13"/>
        <v>0</v>
      </c>
      <c r="K268" s="78">
        <f t="shared" si="14"/>
        <v>0</v>
      </c>
    </row>
    <row r="269" spans="1:11">
      <c r="A269" s="39"/>
      <c r="B269" s="13"/>
      <c r="C269" s="32"/>
      <c r="D269" s="31"/>
      <c r="E269" s="33"/>
      <c r="F269" s="34"/>
      <c r="G269" s="35"/>
      <c r="H269" s="81"/>
      <c r="I269" s="54">
        <f t="shared" si="12"/>
        <v>0</v>
      </c>
      <c r="J269" s="81">
        <f t="shared" si="13"/>
        <v>0</v>
      </c>
      <c r="K269" s="78">
        <f t="shared" si="14"/>
        <v>0</v>
      </c>
    </row>
    <row r="270" spans="1:11">
      <c r="A270" s="39"/>
      <c r="B270" s="13"/>
      <c r="C270" s="32"/>
      <c r="D270" s="31"/>
      <c r="E270" s="33"/>
      <c r="F270" s="34"/>
      <c r="G270" s="35"/>
      <c r="H270" s="81"/>
      <c r="I270" s="54">
        <f t="shared" si="12"/>
        <v>0</v>
      </c>
      <c r="J270" s="81">
        <f t="shared" si="13"/>
        <v>0</v>
      </c>
      <c r="K270" s="78">
        <f t="shared" si="14"/>
        <v>0</v>
      </c>
    </row>
    <row r="271" spans="1:11">
      <c r="A271" s="39"/>
      <c r="B271" s="13"/>
      <c r="C271" s="32"/>
      <c r="D271" s="31"/>
      <c r="E271" s="33"/>
      <c r="F271" s="34"/>
      <c r="G271" s="35"/>
      <c r="H271" s="81"/>
      <c r="I271" s="54">
        <f t="shared" si="12"/>
        <v>0</v>
      </c>
      <c r="J271" s="81">
        <f t="shared" si="13"/>
        <v>0</v>
      </c>
      <c r="K271" s="78">
        <f t="shared" si="14"/>
        <v>0</v>
      </c>
    </row>
    <row r="272" spans="1:11">
      <c r="A272" s="39"/>
      <c r="B272" s="13"/>
      <c r="C272" s="32"/>
      <c r="D272" s="31"/>
      <c r="E272" s="33"/>
      <c r="F272" s="34"/>
      <c r="G272" s="35"/>
      <c r="H272" s="81"/>
      <c r="I272" s="54">
        <f t="shared" si="12"/>
        <v>0</v>
      </c>
      <c r="J272" s="81">
        <f t="shared" si="13"/>
        <v>0</v>
      </c>
      <c r="K272" s="78">
        <f t="shared" si="14"/>
        <v>0</v>
      </c>
    </row>
    <row r="273" spans="1:11">
      <c r="A273" s="39"/>
      <c r="B273" s="13"/>
      <c r="C273" s="32"/>
      <c r="D273" s="31"/>
      <c r="E273" s="33"/>
      <c r="F273" s="34"/>
      <c r="G273" s="35"/>
      <c r="H273" s="81"/>
      <c r="I273" s="54">
        <f t="shared" si="12"/>
        <v>0</v>
      </c>
      <c r="J273" s="81">
        <f t="shared" si="13"/>
        <v>0</v>
      </c>
      <c r="K273" s="78">
        <f t="shared" si="14"/>
        <v>0</v>
      </c>
    </row>
    <row r="274" spans="1:11">
      <c r="A274" s="39"/>
      <c r="B274" s="13"/>
      <c r="C274" s="32"/>
      <c r="D274" s="31"/>
      <c r="E274" s="33"/>
      <c r="F274" s="34"/>
      <c r="G274" s="35"/>
      <c r="H274" s="81"/>
      <c r="I274" s="54">
        <f t="shared" si="12"/>
        <v>0</v>
      </c>
      <c r="J274" s="81">
        <f t="shared" si="13"/>
        <v>0</v>
      </c>
      <c r="K274" s="78">
        <f t="shared" si="14"/>
        <v>0</v>
      </c>
    </row>
    <row r="275" spans="1:11">
      <c r="A275" s="39"/>
      <c r="B275" s="13"/>
      <c r="C275" s="32"/>
      <c r="D275" s="31"/>
      <c r="E275" s="33"/>
      <c r="F275" s="34"/>
      <c r="G275" s="35"/>
      <c r="H275" s="81"/>
      <c r="I275" s="54">
        <f t="shared" si="12"/>
        <v>0</v>
      </c>
      <c r="J275" s="81">
        <f t="shared" si="13"/>
        <v>0</v>
      </c>
      <c r="K275" s="78">
        <f t="shared" si="14"/>
        <v>0</v>
      </c>
    </row>
    <row r="276" spans="1:11">
      <c r="A276" s="39"/>
      <c r="B276" s="13"/>
      <c r="C276" s="32"/>
      <c r="D276" s="31"/>
      <c r="E276" s="33"/>
      <c r="F276" s="34"/>
      <c r="G276" s="35"/>
      <c r="H276" s="81"/>
      <c r="I276" s="54">
        <f t="shared" si="12"/>
        <v>0</v>
      </c>
      <c r="J276" s="81">
        <f t="shared" si="13"/>
        <v>0</v>
      </c>
      <c r="K276" s="78">
        <f t="shared" si="14"/>
        <v>0</v>
      </c>
    </row>
    <row r="277" spans="1:11">
      <c r="A277" s="39"/>
      <c r="B277" s="13"/>
      <c r="C277" s="32"/>
      <c r="D277" s="31"/>
      <c r="E277" s="33"/>
      <c r="F277" s="34"/>
      <c r="G277" s="35"/>
      <c r="H277" s="81"/>
      <c r="I277" s="54">
        <f t="shared" si="12"/>
        <v>0</v>
      </c>
      <c r="J277" s="81">
        <f t="shared" si="13"/>
        <v>0</v>
      </c>
      <c r="K277" s="78">
        <f t="shared" si="14"/>
        <v>0</v>
      </c>
    </row>
    <row r="278" spans="1:11">
      <c r="A278" s="39"/>
      <c r="B278" s="13"/>
      <c r="C278" s="32"/>
      <c r="D278" s="31"/>
      <c r="E278" s="33"/>
      <c r="F278" s="34"/>
      <c r="G278" s="35"/>
      <c r="H278" s="81"/>
      <c r="I278" s="54">
        <f t="shared" si="12"/>
        <v>0</v>
      </c>
      <c r="J278" s="81">
        <f t="shared" si="13"/>
        <v>0</v>
      </c>
      <c r="K278" s="78">
        <f t="shared" si="14"/>
        <v>0</v>
      </c>
    </row>
    <row r="279" spans="1:11">
      <c r="A279" s="39"/>
      <c r="B279" s="13"/>
      <c r="C279" s="32"/>
      <c r="D279" s="31"/>
      <c r="E279" s="33"/>
      <c r="F279" s="34"/>
      <c r="G279" s="35"/>
      <c r="H279" s="81"/>
      <c r="I279" s="54">
        <f t="shared" si="12"/>
        <v>0</v>
      </c>
      <c r="J279" s="81">
        <f t="shared" si="13"/>
        <v>0</v>
      </c>
      <c r="K279" s="78">
        <f t="shared" si="14"/>
        <v>0</v>
      </c>
    </row>
    <row r="280" spans="1:11">
      <c r="A280" s="39"/>
      <c r="B280" s="13"/>
      <c r="C280" s="32"/>
      <c r="D280" s="31"/>
      <c r="E280" s="33"/>
      <c r="F280" s="34"/>
      <c r="G280" s="35"/>
      <c r="H280" s="81"/>
      <c r="I280" s="54">
        <f t="shared" si="12"/>
        <v>0</v>
      </c>
      <c r="J280" s="81">
        <f t="shared" si="13"/>
        <v>0</v>
      </c>
      <c r="K280" s="78">
        <f t="shared" si="14"/>
        <v>0</v>
      </c>
    </row>
    <row r="281" spans="1:11">
      <c r="A281" s="39"/>
      <c r="B281" s="13"/>
      <c r="C281" s="32"/>
      <c r="D281" s="31"/>
      <c r="E281" s="33"/>
      <c r="F281" s="34"/>
      <c r="G281" s="35"/>
      <c r="H281" s="81"/>
      <c r="I281" s="54">
        <f t="shared" si="12"/>
        <v>0</v>
      </c>
      <c r="J281" s="81">
        <f t="shared" si="13"/>
        <v>0</v>
      </c>
      <c r="K281" s="78">
        <f t="shared" si="14"/>
        <v>0</v>
      </c>
    </row>
    <row r="282" spans="1:11">
      <c r="A282" s="39"/>
      <c r="B282" s="13"/>
      <c r="C282" s="32"/>
      <c r="D282" s="31"/>
      <c r="E282" s="33"/>
      <c r="F282" s="34"/>
      <c r="G282" s="35"/>
      <c r="H282" s="81"/>
      <c r="I282" s="54">
        <f t="shared" si="12"/>
        <v>0</v>
      </c>
      <c r="J282" s="81">
        <f t="shared" si="13"/>
        <v>0</v>
      </c>
      <c r="K282" s="78">
        <f t="shared" si="14"/>
        <v>0</v>
      </c>
    </row>
    <row r="283" spans="1:11">
      <c r="A283" s="39"/>
      <c r="B283" s="13"/>
      <c r="C283" s="32"/>
      <c r="D283" s="31"/>
      <c r="E283" s="33"/>
      <c r="F283" s="34"/>
      <c r="G283" s="35"/>
      <c r="H283" s="81"/>
      <c r="I283" s="54">
        <f t="shared" si="12"/>
        <v>0</v>
      </c>
      <c r="J283" s="81">
        <f t="shared" si="13"/>
        <v>0</v>
      </c>
      <c r="K283" s="78">
        <f t="shared" si="14"/>
        <v>0</v>
      </c>
    </row>
    <row r="284" spans="1:11">
      <c r="A284" s="39"/>
      <c r="B284" s="13"/>
      <c r="C284" s="32"/>
      <c r="D284" s="31"/>
      <c r="E284" s="33"/>
      <c r="F284" s="34"/>
      <c r="G284" s="35"/>
      <c r="H284" s="81"/>
      <c r="I284" s="54">
        <f t="shared" si="12"/>
        <v>0</v>
      </c>
      <c r="J284" s="81">
        <f t="shared" si="13"/>
        <v>0</v>
      </c>
      <c r="K284" s="78">
        <f t="shared" si="14"/>
        <v>0</v>
      </c>
    </row>
    <row r="285" spans="1:11">
      <c r="A285" s="39"/>
      <c r="B285" s="13"/>
      <c r="C285" s="32"/>
      <c r="D285" s="31"/>
      <c r="E285" s="33"/>
      <c r="F285" s="34"/>
      <c r="G285" s="35"/>
      <c r="H285" s="81"/>
      <c r="I285" s="54">
        <f t="shared" si="12"/>
        <v>0</v>
      </c>
      <c r="J285" s="81">
        <f t="shared" si="13"/>
        <v>0</v>
      </c>
      <c r="K285" s="78">
        <f t="shared" si="14"/>
        <v>0</v>
      </c>
    </row>
    <row r="286" spans="1:11">
      <c r="A286" s="39"/>
      <c r="B286" s="13"/>
      <c r="C286" s="32"/>
      <c r="D286" s="31"/>
      <c r="E286" s="33"/>
      <c r="F286" s="34"/>
      <c r="G286" s="35"/>
      <c r="H286" s="81"/>
      <c r="I286" s="54">
        <f t="shared" si="12"/>
        <v>0</v>
      </c>
      <c r="J286" s="81">
        <f t="shared" si="13"/>
        <v>0</v>
      </c>
      <c r="K286" s="78">
        <f t="shared" si="14"/>
        <v>0</v>
      </c>
    </row>
    <row r="287" spans="1:11">
      <c r="A287" s="39"/>
      <c r="B287" s="13"/>
      <c r="C287" s="32"/>
      <c r="D287" s="31"/>
      <c r="E287" s="33"/>
      <c r="F287" s="34"/>
      <c r="G287" s="35"/>
      <c r="H287" s="81"/>
      <c r="I287" s="54">
        <f t="shared" si="12"/>
        <v>0</v>
      </c>
      <c r="J287" s="81">
        <f t="shared" si="13"/>
        <v>0</v>
      </c>
      <c r="K287" s="78">
        <f t="shared" si="14"/>
        <v>0</v>
      </c>
    </row>
    <row r="288" spans="1:11">
      <c r="A288" s="39"/>
      <c r="B288" s="13"/>
      <c r="C288" s="32"/>
      <c r="D288" s="31"/>
      <c r="E288" s="33"/>
      <c r="F288" s="34"/>
      <c r="G288" s="35"/>
      <c r="H288" s="81"/>
      <c r="I288" s="54">
        <f t="shared" si="12"/>
        <v>0</v>
      </c>
      <c r="J288" s="81">
        <f t="shared" si="13"/>
        <v>0</v>
      </c>
      <c r="K288" s="78">
        <f t="shared" si="14"/>
        <v>0</v>
      </c>
    </row>
    <row r="289" spans="1:11">
      <c r="A289" s="39"/>
      <c r="B289" s="13"/>
      <c r="C289" s="32"/>
      <c r="D289" s="31"/>
      <c r="E289" s="33"/>
      <c r="F289" s="34"/>
      <c r="G289" s="35"/>
      <c r="H289" s="81"/>
      <c r="I289" s="54">
        <f t="shared" si="12"/>
        <v>0</v>
      </c>
      <c r="J289" s="81">
        <f t="shared" si="13"/>
        <v>0</v>
      </c>
      <c r="K289" s="78">
        <f t="shared" si="14"/>
        <v>0</v>
      </c>
    </row>
    <row r="290" spans="1:11">
      <c r="A290" s="39"/>
      <c r="B290" s="13"/>
      <c r="C290" s="32"/>
      <c r="D290" s="31"/>
      <c r="E290" s="33"/>
      <c r="F290" s="34"/>
      <c r="G290" s="35"/>
      <c r="H290" s="81"/>
      <c r="I290" s="54">
        <f t="shared" si="12"/>
        <v>0</v>
      </c>
      <c r="J290" s="81">
        <f t="shared" si="13"/>
        <v>0</v>
      </c>
      <c r="K290" s="78">
        <f t="shared" si="14"/>
        <v>0</v>
      </c>
    </row>
    <row r="291" spans="1:11">
      <c r="A291" s="39"/>
      <c r="B291" s="13"/>
      <c r="C291" s="32"/>
      <c r="D291" s="31"/>
      <c r="E291" s="33"/>
      <c r="F291" s="34"/>
      <c r="G291" s="35"/>
      <c r="H291" s="81"/>
      <c r="I291" s="54">
        <f t="shared" si="12"/>
        <v>0</v>
      </c>
      <c r="J291" s="81">
        <f t="shared" si="13"/>
        <v>0</v>
      </c>
      <c r="K291" s="78">
        <f t="shared" si="14"/>
        <v>0</v>
      </c>
    </row>
    <row r="292" spans="1:11">
      <c r="A292" s="39"/>
      <c r="B292" s="13"/>
      <c r="C292" s="32"/>
      <c r="D292" s="31"/>
      <c r="E292" s="33"/>
      <c r="F292" s="34"/>
      <c r="G292" s="35"/>
      <c r="H292" s="81"/>
      <c r="I292" s="54">
        <f t="shared" si="12"/>
        <v>0</v>
      </c>
      <c r="J292" s="81">
        <f t="shared" si="13"/>
        <v>0</v>
      </c>
      <c r="K292" s="78">
        <f t="shared" si="14"/>
        <v>0</v>
      </c>
    </row>
    <row r="293" spans="1:11">
      <c r="A293" s="39"/>
      <c r="B293" s="13"/>
      <c r="C293" s="32"/>
      <c r="D293" s="31"/>
      <c r="E293" s="33"/>
      <c r="F293" s="34"/>
      <c r="G293" s="35"/>
      <c r="H293" s="81"/>
      <c r="I293" s="54">
        <f t="shared" si="12"/>
        <v>0</v>
      </c>
      <c r="J293" s="81">
        <f t="shared" si="13"/>
        <v>0</v>
      </c>
      <c r="K293" s="78">
        <f t="shared" si="14"/>
        <v>0</v>
      </c>
    </row>
    <row r="294" spans="1:11">
      <c r="A294" s="39"/>
      <c r="B294" s="13"/>
      <c r="C294" s="32"/>
      <c r="D294" s="31"/>
      <c r="E294" s="33"/>
      <c r="F294" s="34"/>
      <c r="G294" s="35"/>
      <c r="H294" s="81"/>
      <c r="I294" s="54">
        <f t="shared" si="12"/>
        <v>0</v>
      </c>
      <c r="J294" s="81">
        <f t="shared" si="13"/>
        <v>0</v>
      </c>
      <c r="K294" s="78">
        <f t="shared" si="14"/>
        <v>0</v>
      </c>
    </row>
    <row r="295" spans="1:11">
      <c r="A295" s="39"/>
      <c r="B295" s="13"/>
      <c r="C295" s="32"/>
      <c r="D295" s="31"/>
      <c r="E295" s="33"/>
      <c r="F295" s="34"/>
      <c r="G295" s="35"/>
      <c r="H295" s="81"/>
      <c r="I295" s="54">
        <f t="shared" si="12"/>
        <v>0</v>
      </c>
      <c r="J295" s="81">
        <f t="shared" si="13"/>
        <v>0</v>
      </c>
      <c r="K295" s="78">
        <f t="shared" si="14"/>
        <v>0</v>
      </c>
    </row>
    <row r="296" spans="1:11">
      <c r="A296" s="39"/>
      <c r="B296" s="13"/>
      <c r="C296" s="32"/>
      <c r="D296" s="31"/>
      <c r="E296" s="33"/>
      <c r="F296" s="34"/>
      <c r="G296" s="35"/>
      <c r="H296" s="81"/>
      <c r="I296" s="54">
        <f t="shared" si="12"/>
        <v>0</v>
      </c>
      <c r="J296" s="81">
        <f t="shared" si="13"/>
        <v>0</v>
      </c>
      <c r="K296" s="78">
        <f t="shared" si="14"/>
        <v>0</v>
      </c>
    </row>
    <row r="297" spans="1:11">
      <c r="A297" s="39"/>
      <c r="B297" s="13"/>
      <c r="C297" s="32"/>
      <c r="D297" s="31"/>
      <c r="E297" s="33"/>
      <c r="F297" s="34"/>
      <c r="G297" s="35"/>
      <c r="H297" s="81"/>
      <c r="I297" s="54">
        <f t="shared" si="12"/>
        <v>0</v>
      </c>
      <c r="J297" s="81">
        <f t="shared" si="13"/>
        <v>0</v>
      </c>
      <c r="K297" s="78">
        <f t="shared" si="14"/>
        <v>0</v>
      </c>
    </row>
    <row r="298" spans="1:11">
      <c r="A298" s="39"/>
      <c r="B298" s="13"/>
      <c r="C298" s="32"/>
      <c r="D298" s="31"/>
      <c r="E298" s="33"/>
      <c r="F298" s="34"/>
      <c r="G298" s="35"/>
      <c r="H298" s="81"/>
      <c r="I298" s="54">
        <f t="shared" si="12"/>
        <v>0</v>
      </c>
      <c r="J298" s="81">
        <f t="shared" si="13"/>
        <v>0</v>
      </c>
      <c r="K298" s="78">
        <f t="shared" si="14"/>
        <v>0</v>
      </c>
    </row>
    <row r="299" spans="1:11">
      <c r="A299" s="39"/>
      <c r="B299" s="13"/>
      <c r="C299" s="32"/>
      <c r="D299" s="31"/>
      <c r="E299" s="33"/>
      <c r="F299" s="34"/>
      <c r="G299" s="35"/>
      <c r="H299" s="81"/>
      <c r="I299" s="54">
        <f t="shared" si="12"/>
        <v>0</v>
      </c>
      <c r="J299" s="81">
        <f t="shared" si="13"/>
        <v>0</v>
      </c>
      <c r="K299" s="78">
        <f t="shared" si="14"/>
        <v>0</v>
      </c>
    </row>
    <row r="300" spans="1:11">
      <c r="A300" s="39"/>
      <c r="B300" s="13"/>
      <c r="C300" s="32"/>
      <c r="D300" s="31"/>
      <c r="E300" s="33"/>
      <c r="F300" s="34"/>
      <c r="G300" s="35"/>
      <c r="H300" s="81"/>
      <c r="I300" s="54">
        <f t="shared" si="12"/>
        <v>0</v>
      </c>
      <c r="J300" s="81">
        <f t="shared" si="13"/>
        <v>0</v>
      </c>
      <c r="K300" s="78">
        <f t="shared" si="14"/>
        <v>0</v>
      </c>
    </row>
    <row r="301" spans="1:11">
      <c r="A301" s="39"/>
      <c r="B301" s="13"/>
      <c r="C301" s="32"/>
      <c r="D301" s="31"/>
      <c r="E301" s="33"/>
      <c r="F301" s="34"/>
      <c r="G301" s="35"/>
      <c r="H301" s="81"/>
      <c r="I301" s="54">
        <f t="shared" si="12"/>
        <v>0</v>
      </c>
      <c r="J301" s="81">
        <f t="shared" si="13"/>
        <v>0</v>
      </c>
      <c r="K301" s="78">
        <f t="shared" si="14"/>
        <v>0</v>
      </c>
    </row>
    <row r="302" spans="1:11">
      <c r="A302" s="39"/>
      <c r="B302" s="13"/>
      <c r="C302" s="32"/>
      <c r="D302" s="31"/>
      <c r="E302" s="33"/>
      <c r="F302" s="34"/>
      <c r="G302" s="35"/>
      <c r="H302" s="81"/>
      <c r="I302" s="54">
        <f t="shared" si="12"/>
        <v>0</v>
      </c>
      <c r="J302" s="81">
        <f t="shared" si="13"/>
        <v>0</v>
      </c>
      <c r="K302" s="78">
        <f t="shared" si="14"/>
        <v>0</v>
      </c>
    </row>
    <row r="303" spans="1:11">
      <c r="A303" s="39"/>
      <c r="B303" s="13"/>
      <c r="C303" s="32"/>
      <c r="D303" s="31"/>
      <c r="E303" s="33"/>
      <c r="F303" s="34"/>
      <c r="G303" s="35"/>
      <c r="H303" s="81"/>
      <c r="I303" s="54">
        <f t="shared" si="12"/>
        <v>0</v>
      </c>
      <c r="J303" s="81">
        <f t="shared" si="13"/>
        <v>0</v>
      </c>
      <c r="K303" s="78">
        <f t="shared" si="14"/>
        <v>0</v>
      </c>
    </row>
    <row r="304" spans="1:11">
      <c r="A304" s="39"/>
      <c r="B304" s="13"/>
      <c r="C304" s="32"/>
      <c r="D304" s="31"/>
      <c r="E304" s="33"/>
      <c r="F304" s="34"/>
      <c r="G304" s="35"/>
      <c r="H304" s="81"/>
      <c r="I304" s="54">
        <f t="shared" si="12"/>
        <v>0</v>
      </c>
      <c r="J304" s="81">
        <f t="shared" si="13"/>
        <v>0</v>
      </c>
      <c r="K304" s="78">
        <f t="shared" si="14"/>
        <v>0</v>
      </c>
    </row>
    <row r="305" spans="1:11">
      <c r="A305" s="39"/>
      <c r="B305" s="13"/>
      <c r="C305" s="32"/>
      <c r="D305" s="31"/>
      <c r="E305" s="33"/>
      <c r="F305" s="34"/>
      <c r="G305" s="35"/>
      <c r="H305" s="81"/>
      <c r="I305" s="54">
        <f t="shared" si="12"/>
        <v>0</v>
      </c>
      <c r="J305" s="81">
        <f t="shared" si="13"/>
        <v>0</v>
      </c>
      <c r="K305" s="78">
        <f t="shared" si="14"/>
        <v>0</v>
      </c>
    </row>
    <row r="306" spans="1:11">
      <c r="A306" s="39"/>
      <c r="B306" s="13"/>
      <c r="C306" s="32"/>
      <c r="D306" s="31"/>
      <c r="E306" s="33"/>
      <c r="F306" s="34"/>
      <c r="G306" s="35"/>
      <c r="H306" s="81"/>
      <c r="I306" s="54">
        <f t="shared" si="12"/>
        <v>0</v>
      </c>
      <c r="J306" s="81">
        <f t="shared" si="13"/>
        <v>0</v>
      </c>
      <c r="K306" s="78">
        <f t="shared" si="14"/>
        <v>0</v>
      </c>
    </row>
    <row r="307" spans="1:11">
      <c r="A307" s="39"/>
      <c r="B307" s="13"/>
      <c r="C307" s="32"/>
      <c r="D307" s="31"/>
      <c r="E307" s="33"/>
      <c r="F307" s="34"/>
      <c r="G307" s="35"/>
      <c r="H307" s="81"/>
      <c r="I307" s="54">
        <f t="shared" si="12"/>
        <v>0</v>
      </c>
      <c r="J307" s="81">
        <f t="shared" si="13"/>
        <v>0</v>
      </c>
      <c r="K307" s="78">
        <f t="shared" si="14"/>
        <v>0</v>
      </c>
    </row>
    <row r="308" spans="1:11">
      <c r="A308" s="39"/>
      <c r="B308" s="13"/>
      <c r="C308" s="32"/>
      <c r="D308" s="31"/>
      <c r="E308" s="33"/>
      <c r="F308" s="34"/>
      <c r="G308" s="35"/>
      <c r="H308" s="81"/>
      <c r="I308" s="54">
        <f t="shared" si="12"/>
        <v>0</v>
      </c>
      <c r="J308" s="81">
        <f t="shared" si="13"/>
        <v>0</v>
      </c>
      <c r="K308" s="78">
        <f t="shared" si="14"/>
        <v>0</v>
      </c>
    </row>
    <row r="309" spans="1:11">
      <c r="A309" s="39"/>
      <c r="B309" s="13"/>
      <c r="C309" s="32"/>
      <c r="D309" s="31"/>
      <c r="E309" s="33"/>
      <c r="F309" s="34"/>
      <c r="G309" s="35"/>
      <c r="H309" s="81"/>
      <c r="I309" s="54">
        <f t="shared" si="12"/>
        <v>0</v>
      </c>
      <c r="J309" s="81">
        <f t="shared" si="13"/>
        <v>0</v>
      </c>
      <c r="K309" s="78">
        <f t="shared" si="14"/>
        <v>0</v>
      </c>
    </row>
    <row r="310" spans="1:11">
      <c r="A310" s="39"/>
      <c r="B310" s="13"/>
      <c r="C310" s="32"/>
      <c r="D310" s="31"/>
      <c r="E310" s="33"/>
      <c r="F310" s="34"/>
      <c r="G310" s="35"/>
      <c r="H310" s="81"/>
      <c r="I310" s="54">
        <f t="shared" si="12"/>
        <v>0</v>
      </c>
      <c r="J310" s="81">
        <f t="shared" si="13"/>
        <v>0</v>
      </c>
      <c r="K310" s="78">
        <f t="shared" si="14"/>
        <v>0</v>
      </c>
    </row>
    <row r="311" spans="1:11">
      <c r="A311" s="39"/>
      <c r="B311" s="13"/>
      <c r="C311" s="32"/>
      <c r="D311" s="31"/>
      <c r="E311" s="33"/>
      <c r="F311" s="34"/>
      <c r="G311" s="35"/>
      <c r="H311" s="81"/>
      <c r="I311" s="54">
        <f t="shared" si="12"/>
        <v>0</v>
      </c>
      <c r="J311" s="81">
        <f t="shared" si="13"/>
        <v>0</v>
      </c>
      <c r="K311" s="78">
        <f t="shared" si="14"/>
        <v>0</v>
      </c>
    </row>
    <row r="312" spans="1:11">
      <c r="A312" s="39"/>
      <c r="B312" s="13"/>
      <c r="C312" s="32"/>
      <c r="D312" s="31"/>
      <c r="E312" s="33"/>
      <c r="F312" s="34"/>
      <c r="G312" s="35"/>
      <c r="H312" s="81"/>
      <c r="I312" s="54">
        <f t="shared" si="12"/>
        <v>0</v>
      </c>
      <c r="J312" s="81">
        <f t="shared" si="13"/>
        <v>0</v>
      </c>
      <c r="K312" s="78">
        <f t="shared" si="14"/>
        <v>0</v>
      </c>
    </row>
    <row r="313" spans="1:11">
      <c r="A313" s="39"/>
      <c r="B313" s="13"/>
      <c r="C313" s="32"/>
      <c r="D313" s="31"/>
      <c r="E313" s="33"/>
      <c r="F313" s="34"/>
      <c r="G313" s="35"/>
      <c r="H313" s="81"/>
      <c r="I313" s="54">
        <f t="shared" si="12"/>
        <v>0</v>
      </c>
      <c r="J313" s="81">
        <f t="shared" si="13"/>
        <v>0</v>
      </c>
      <c r="K313" s="78">
        <f t="shared" si="14"/>
        <v>0</v>
      </c>
    </row>
    <row r="314" spans="1:11">
      <c r="A314" s="39"/>
      <c r="B314" s="13"/>
      <c r="C314" s="32"/>
      <c r="D314" s="31"/>
      <c r="E314" s="33"/>
      <c r="F314" s="34"/>
      <c r="G314" s="35"/>
      <c r="H314" s="81"/>
      <c r="I314" s="54">
        <f t="shared" si="12"/>
        <v>0</v>
      </c>
      <c r="J314" s="81">
        <f t="shared" si="13"/>
        <v>0</v>
      </c>
      <c r="K314" s="78">
        <f t="shared" si="14"/>
        <v>0</v>
      </c>
    </row>
    <row r="315" spans="1:11">
      <c r="A315" s="39"/>
      <c r="B315" s="13"/>
      <c r="C315" s="32"/>
      <c r="D315" s="31"/>
      <c r="E315" s="33"/>
      <c r="F315" s="34"/>
      <c r="G315" s="35"/>
      <c r="H315" s="81"/>
      <c r="I315" s="54">
        <f t="shared" si="12"/>
        <v>0</v>
      </c>
      <c r="J315" s="81">
        <f t="shared" si="13"/>
        <v>0</v>
      </c>
      <c r="K315" s="78">
        <f t="shared" si="14"/>
        <v>0</v>
      </c>
    </row>
    <row r="316" spans="1:11">
      <c r="A316" s="67"/>
      <c r="B316" s="74"/>
      <c r="C316" s="69"/>
      <c r="D316" s="68"/>
      <c r="E316" s="70"/>
      <c r="F316" s="71"/>
      <c r="G316" s="72"/>
      <c r="H316" s="82"/>
      <c r="I316" s="54">
        <f t="shared" si="12"/>
        <v>0</v>
      </c>
      <c r="J316" s="81">
        <f t="shared" si="13"/>
        <v>0</v>
      </c>
      <c r="K316" s="78">
        <f t="shared" si="14"/>
        <v>0</v>
      </c>
    </row>
    <row r="317" spans="1:11">
      <c r="A317" s="39"/>
      <c r="B317" s="13"/>
      <c r="C317" s="39"/>
      <c r="D317" s="31"/>
      <c r="E317" s="33"/>
      <c r="F317" s="35"/>
      <c r="G317" s="35"/>
      <c r="H317" s="83"/>
      <c r="I317" s="54">
        <f t="shared" si="12"/>
        <v>0</v>
      </c>
      <c r="J317" s="81">
        <f t="shared" si="13"/>
        <v>0</v>
      </c>
      <c r="K317" s="78">
        <f t="shared" si="14"/>
        <v>0</v>
      </c>
    </row>
    <row r="318" spans="1:11">
      <c r="A318" s="39"/>
      <c r="B318" s="13"/>
      <c r="C318" s="39"/>
      <c r="D318" s="31"/>
      <c r="E318" s="33"/>
      <c r="F318" s="35"/>
      <c r="G318" s="33"/>
      <c r="H318" s="81"/>
      <c r="I318" s="54">
        <f t="shared" si="12"/>
        <v>0</v>
      </c>
      <c r="J318" s="81">
        <f t="shared" si="13"/>
        <v>0</v>
      </c>
      <c r="K318" s="78">
        <f t="shared" si="14"/>
        <v>0</v>
      </c>
    </row>
    <row r="319" spans="1:11">
      <c r="A319" s="39"/>
      <c r="B319" s="13"/>
      <c r="C319" s="39"/>
      <c r="D319" s="31"/>
      <c r="E319" s="33"/>
      <c r="F319" s="35"/>
      <c r="G319" s="33"/>
      <c r="H319" s="81"/>
      <c r="I319" s="54">
        <f t="shared" si="12"/>
        <v>0</v>
      </c>
      <c r="J319" s="81">
        <f t="shared" si="13"/>
        <v>0</v>
      </c>
      <c r="K319" s="78">
        <f t="shared" si="14"/>
        <v>0</v>
      </c>
    </row>
    <row r="320" spans="1:11">
      <c r="A320" s="39"/>
      <c r="B320" s="13"/>
      <c r="C320" s="39"/>
      <c r="D320" s="31"/>
      <c r="E320" s="33"/>
      <c r="F320" s="35"/>
      <c r="G320" s="33"/>
      <c r="H320" s="81"/>
      <c r="I320" s="54">
        <f t="shared" si="12"/>
        <v>0</v>
      </c>
      <c r="J320" s="81">
        <f t="shared" si="13"/>
        <v>0</v>
      </c>
      <c r="K320" s="78">
        <f t="shared" si="14"/>
        <v>0</v>
      </c>
    </row>
    <row r="321" spans="1:11">
      <c r="A321" s="39"/>
      <c r="B321" s="13"/>
      <c r="C321" s="39"/>
      <c r="D321" s="31"/>
      <c r="E321" s="33"/>
      <c r="F321" s="35"/>
      <c r="G321" s="33"/>
      <c r="H321" s="84"/>
      <c r="I321" s="54">
        <f t="shared" si="12"/>
        <v>0</v>
      </c>
      <c r="J321" s="81">
        <f t="shared" si="13"/>
        <v>0</v>
      </c>
      <c r="K321" s="78">
        <f t="shared" si="14"/>
        <v>0</v>
      </c>
    </row>
    <row r="322" spans="1:11">
      <c r="A322" s="39"/>
      <c r="B322" s="13"/>
      <c r="C322" s="39"/>
      <c r="D322" s="31"/>
      <c r="E322" s="31"/>
      <c r="F322" s="39"/>
      <c r="G322" s="31"/>
      <c r="H322" s="85"/>
      <c r="I322" s="54">
        <f t="shared" si="12"/>
        <v>0</v>
      </c>
      <c r="J322" s="81">
        <f t="shared" si="13"/>
        <v>0</v>
      </c>
      <c r="K322" s="78">
        <f t="shared" si="14"/>
        <v>0</v>
      </c>
    </row>
    <row r="323" spans="1:11">
      <c r="A323" s="39"/>
      <c r="B323" s="13"/>
      <c r="C323" s="39"/>
      <c r="D323" s="31"/>
      <c r="E323" s="31"/>
      <c r="F323" s="39"/>
      <c r="G323" s="31"/>
      <c r="H323" s="85"/>
      <c r="I323" s="54">
        <f t="shared" si="12"/>
        <v>0</v>
      </c>
      <c r="J323" s="81">
        <f t="shared" si="13"/>
        <v>0</v>
      </c>
      <c r="K323" s="78">
        <f t="shared" si="14"/>
        <v>0</v>
      </c>
    </row>
    <row r="324" spans="1:11">
      <c r="A324" s="39"/>
      <c r="B324" s="13"/>
      <c r="C324" s="39"/>
      <c r="D324" s="31"/>
      <c r="E324" s="31"/>
      <c r="F324" s="39"/>
      <c r="G324" s="31"/>
      <c r="H324" s="86"/>
      <c r="I324" s="54">
        <f t="shared" si="12"/>
        <v>0</v>
      </c>
      <c r="J324" s="81">
        <f t="shared" si="13"/>
        <v>0</v>
      </c>
      <c r="K324" s="78">
        <f t="shared" si="14"/>
        <v>0</v>
      </c>
    </row>
    <row r="325" spans="1:11">
      <c r="A325" s="39"/>
      <c r="B325" s="13"/>
      <c r="C325" s="39"/>
      <c r="D325" s="31"/>
      <c r="E325" s="31"/>
      <c r="F325" s="39"/>
      <c r="G325" s="31"/>
      <c r="H325" s="86"/>
      <c r="I325" s="54">
        <f t="shared" si="12"/>
        <v>0</v>
      </c>
      <c r="J325" s="81">
        <f t="shared" si="13"/>
        <v>0</v>
      </c>
      <c r="K325" s="78">
        <f t="shared" si="14"/>
        <v>0</v>
      </c>
    </row>
    <row r="326" spans="1:11">
      <c r="A326" s="39"/>
      <c r="B326" s="13"/>
      <c r="C326" s="39"/>
      <c r="D326" s="31"/>
      <c r="E326" s="31"/>
      <c r="F326" s="39"/>
      <c r="G326" s="31"/>
      <c r="H326" s="86"/>
      <c r="I326" s="54">
        <f t="shared" si="12"/>
        <v>0</v>
      </c>
      <c r="J326" s="81">
        <f t="shared" si="13"/>
        <v>0</v>
      </c>
      <c r="K326" s="78">
        <f t="shared" si="14"/>
        <v>0</v>
      </c>
    </row>
    <row r="327" spans="1:11">
      <c r="D327" s="41"/>
    </row>
    <row r="328" spans="1:11">
      <c r="D328" s="41"/>
    </row>
    <row r="329" spans="1:11">
      <c r="D329" s="41"/>
    </row>
    <row r="330" spans="1:11">
      <c r="D330" s="41"/>
    </row>
    <row r="331" spans="1:11">
      <c r="D331" s="41"/>
    </row>
    <row r="332" spans="1:11">
      <c r="D332" s="41"/>
    </row>
  </sheetData>
  <autoFilter ref="A10:K326"/>
  <sortState ref="A11:K326">
    <sortCondition ref="C11:C326"/>
  </sortState>
  <mergeCells count="3">
    <mergeCell ref="A1:F2"/>
    <mergeCell ref="A3:F3"/>
    <mergeCell ref="A7:J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244"/>
  <sheetViews>
    <sheetView topLeftCell="A209" workbookViewId="0">
      <selection activeCell="K226" sqref="K226"/>
    </sheetView>
  </sheetViews>
  <sheetFormatPr defaultRowHeight="15.75"/>
  <cols>
    <col min="1" max="1" width="9.140625" style="4"/>
    <col min="2" max="2" width="9.140625" style="6"/>
    <col min="3" max="3" width="15.5703125" style="4" customWidth="1"/>
    <col min="4" max="4" width="19" style="7" customWidth="1"/>
    <col min="5" max="5" width="32.7109375" style="2" customWidth="1"/>
    <col min="6" max="6" width="10.28515625" style="4" customWidth="1"/>
    <col min="7" max="7" width="9.140625" style="4"/>
    <col min="8" max="8" width="12.28515625" style="2" customWidth="1"/>
    <col min="9" max="9" width="16.28515625" style="2" customWidth="1"/>
    <col min="10" max="10" width="9.140625" style="3"/>
    <col min="11" max="16384" width="9.140625" style="2"/>
  </cols>
  <sheetData>
    <row r="1" spans="1:11">
      <c r="A1" s="242" t="s">
        <v>0</v>
      </c>
      <c r="B1" s="242"/>
      <c r="C1" s="242"/>
      <c r="D1" s="242"/>
      <c r="E1" s="242"/>
      <c r="F1" s="242"/>
    </row>
    <row r="2" spans="1:11">
      <c r="A2" s="242"/>
      <c r="B2" s="242"/>
      <c r="C2" s="242"/>
      <c r="D2" s="242"/>
      <c r="E2" s="242"/>
      <c r="F2" s="242"/>
    </row>
    <row r="3" spans="1:11">
      <c r="A3" s="242" t="s">
        <v>1</v>
      </c>
      <c r="B3" s="242"/>
      <c r="C3" s="242"/>
      <c r="D3" s="242"/>
      <c r="E3" s="242"/>
      <c r="F3" s="242"/>
    </row>
    <row r="4" spans="1:11">
      <c r="A4" s="242" t="s">
        <v>2</v>
      </c>
      <c r="B4" s="242"/>
      <c r="D4" s="5"/>
      <c r="E4" s="193"/>
      <c r="H4" s="9"/>
    </row>
    <row r="5" spans="1:11">
      <c r="G5" s="190"/>
    </row>
    <row r="6" spans="1:11">
      <c r="G6" s="190"/>
    </row>
    <row r="7" spans="1:11">
      <c r="A7" s="243" t="s">
        <v>14</v>
      </c>
      <c r="B7" s="243"/>
      <c r="C7" s="243"/>
      <c r="D7" s="243"/>
      <c r="E7" s="243"/>
      <c r="F7" s="243"/>
      <c r="G7" s="243"/>
      <c r="H7" s="243"/>
      <c r="I7" s="243"/>
    </row>
    <row r="8" spans="1:11">
      <c r="A8" s="243"/>
      <c r="B8" s="243"/>
      <c r="C8" s="243"/>
      <c r="D8" s="243"/>
      <c r="E8" s="243"/>
      <c r="F8" s="243"/>
      <c r="G8" s="243"/>
      <c r="H8" s="243"/>
      <c r="I8" s="243"/>
    </row>
    <row r="10" spans="1:11">
      <c r="A10" s="26" t="s">
        <v>4</v>
      </c>
      <c r="B10" s="55" t="s">
        <v>5</v>
      </c>
      <c r="C10" s="26" t="s">
        <v>6</v>
      </c>
      <c r="D10" s="26" t="s">
        <v>15</v>
      </c>
      <c r="E10" s="26" t="s">
        <v>8</v>
      </c>
      <c r="F10" s="26" t="s">
        <v>9</v>
      </c>
      <c r="G10" s="11" t="s">
        <v>10</v>
      </c>
      <c r="H10" s="56" t="s">
        <v>11</v>
      </c>
      <c r="I10" s="26" t="s">
        <v>13</v>
      </c>
    </row>
    <row r="11" spans="1:11" s="3" customFormat="1">
      <c r="A11" s="168"/>
      <c r="B11" s="169"/>
      <c r="C11" s="202"/>
      <c r="D11" s="170"/>
      <c r="E11" s="171"/>
      <c r="F11" s="172"/>
      <c r="G11" s="172"/>
      <c r="H11" s="18"/>
      <c r="I11" s="192">
        <f>H11*G11</f>
        <v>0</v>
      </c>
      <c r="K11" s="2"/>
    </row>
    <row r="12" spans="1:11" s="3" customFormat="1">
      <c r="A12" s="168"/>
      <c r="B12" s="169"/>
      <c r="C12" s="202"/>
      <c r="D12" s="173"/>
      <c r="E12" s="171"/>
      <c r="F12" s="172"/>
      <c r="G12" s="172"/>
      <c r="H12" s="18"/>
      <c r="I12" s="213">
        <f t="shared" ref="I12:I75" si="0">H12*G12</f>
        <v>0</v>
      </c>
      <c r="K12" s="2"/>
    </row>
    <row r="13" spans="1:11" s="3" customFormat="1">
      <c r="A13" s="168"/>
      <c r="B13" s="169"/>
      <c r="C13" s="202"/>
      <c r="D13" s="173"/>
      <c r="E13" s="171"/>
      <c r="F13" s="172"/>
      <c r="G13" s="172"/>
      <c r="H13" s="18"/>
      <c r="I13" s="213">
        <f t="shared" si="0"/>
        <v>0</v>
      </c>
      <c r="K13" s="2"/>
    </row>
    <row r="14" spans="1:11" s="3" customFormat="1">
      <c r="A14" s="168"/>
      <c r="B14" s="169"/>
      <c r="C14" s="202"/>
      <c r="D14" s="173"/>
      <c r="E14" s="171"/>
      <c r="F14" s="172"/>
      <c r="G14" s="172"/>
      <c r="H14" s="18"/>
      <c r="I14" s="213">
        <f t="shared" si="0"/>
        <v>0</v>
      </c>
      <c r="K14" s="2"/>
    </row>
    <row r="15" spans="1:11" s="3" customFormat="1">
      <c r="A15" s="168"/>
      <c r="B15" s="169"/>
      <c r="C15" s="202"/>
      <c r="D15" s="173"/>
      <c r="E15" s="203"/>
      <c r="F15" s="204"/>
      <c r="G15" s="205"/>
      <c r="H15" s="206"/>
      <c r="I15" s="213">
        <f t="shared" si="0"/>
        <v>0</v>
      </c>
      <c r="K15" s="2"/>
    </row>
    <row r="16" spans="1:11" s="3" customFormat="1">
      <c r="A16" s="168"/>
      <c r="B16" s="169"/>
      <c r="C16" s="202"/>
      <c r="D16" s="173"/>
      <c r="E16" s="171"/>
      <c r="F16" s="172"/>
      <c r="G16" s="172"/>
      <c r="H16" s="18"/>
      <c r="I16" s="213">
        <f t="shared" si="0"/>
        <v>0</v>
      </c>
      <c r="K16" s="2"/>
    </row>
    <row r="17" spans="1:11" s="3" customFormat="1">
      <c r="A17" s="168"/>
      <c r="B17" s="169"/>
      <c r="C17" s="202"/>
      <c r="D17" s="173"/>
      <c r="E17" s="174"/>
      <c r="F17" s="175"/>
      <c r="G17" s="176"/>
      <c r="H17" s="177"/>
      <c r="I17" s="213">
        <f t="shared" si="0"/>
        <v>0</v>
      </c>
      <c r="K17" s="2"/>
    </row>
    <row r="18" spans="1:11" s="3" customFormat="1">
      <c r="A18" s="168"/>
      <c r="B18" s="169"/>
      <c r="C18" s="202"/>
      <c r="D18" s="173"/>
      <c r="E18" s="178"/>
      <c r="F18" s="168"/>
      <c r="G18" s="168"/>
      <c r="H18" s="178"/>
      <c r="I18" s="213">
        <f t="shared" si="0"/>
        <v>0</v>
      </c>
      <c r="K18" s="2"/>
    </row>
    <row r="19" spans="1:11" s="3" customFormat="1">
      <c r="A19" s="168"/>
      <c r="B19" s="169"/>
      <c r="C19" s="202"/>
      <c r="D19" s="173"/>
      <c r="E19" s="171"/>
      <c r="F19" s="172"/>
      <c r="G19" s="179"/>
      <c r="H19" s="180"/>
      <c r="I19" s="213">
        <f t="shared" si="0"/>
        <v>0</v>
      </c>
      <c r="K19" s="2"/>
    </row>
    <row r="20" spans="1:11" s="3" customFormat="1">
      <c r="A20" s="168"/>
      <c r="B20" s="169"/>
      <c r="C20" s="202"/>
      <c r="D20" s="173"/>
      <c r="E20" s="171"/>
      <c r="F20" s="172"/>
      <c r="G20" s="172"/>
      <c r="H20" s="18"/>
      <c r="I20" s="213">
        <f t="shared" si="0"/>
        <v>0</v>
      </c>
      <c r="K20" s="2"/>
    </row>
    <row r="21" spans="1:11" s="3" customFormat="1">
      <c r="A21" s="168"/>
      <c r="B21" s="169"/>
      <c r="C21" s="202"/>
      <c r="D21" s="173"/>
      <c r="E21" s="171"/>
      <c r="F21" s="172"/>
      <c r="G21" s="172"/>
      <c r="H21" s="18"/>
      <c r="I21" s="213">
        <f t="shared" si="0"/>
        <v>0</v>
      </c>
      <c r="K21" s="2"/>
    </row>
    <row r="22" spans="1:11" s="3" customFormat="1">
      <c r="A22" s="168"/>
      <c r="B22" s="169"/>
      <c r="C22" s="202"/>
      <c r="D22" s="173"/>
      <c r="E22" s="171"/>
      <c r="F22" s="172"/>
      <c r="G22" s="172"/>
      <c r="H22" s="18"/>
      <c r="I22" s="213">
        <f t="shared" si="0"/>
        <v>0</v>
      </c>
      <c r="K22" s="2"/>
    </row>
    <row r="23" spans="1:11" s="3" customFormat="1">
      <c r="A23" s="168"/>
      <c r="B23" s="169"/>
      <c r="C23" s="202"/>
      <c r="D23" s="173"/>
      <c r="E23" s="171"/>
      <c r="F23" s="172"/>
      <c r="G23" s="172"/>
      <c r="H23" s="18"/>
      <c r="I23" s="213">
        <f t="shared" si="0"/>
        <v>0</v>
      </c>
      <c r="K23" s="2"/>
    </row>
    <row r="24" spans="1:11" s="3" customFormat="1">
      <c r="A24" s="168"/>
      <c r="B24" s="169"/>
      <c r="C24" s="202"/>
      <c r="D24" s="173"/>
      <c r="E24" s="174"/>
      <c r="F24" s="175"/>
      <c r="G24" s="175"/>
      <c r="H24" s="192"/>
      <c r="I24" s="213">
        <f t="shared" si="0"/>
        <v>0</v>
      </c>
      <c r="K24" s="2"/>
    </row>
    <row r="25" spans="1:11" s="3" customFormat="1">
      <c r="A25" s="168"/>
      <c r="B25" s="169"/>
      <c r="C25" s="202"/>
      <c r="D25" s="173"/>
      <c r="E25" s="174"/>
      <c r="F25" s="175"/>
      <c r="G25" s="175"/>
      <c r="H25" s="192"/>
      <c r="I25" s="213">
        <f t="shared" si="0"/>
        <v>0</v>
      </c>
      <c r="K25" s="2"/>
    </row>
    <row r="26" spans="1:11" s="3" customFormat="1">
      <c r="A26" s="168"/>
      <c r="B26" s="169"/>
      <c r="C26" s="202"/>
      <c r="D26" s="173"/>
      <c r="E26" s="174"/>
      <c r="F26" s="175"/>
      <c r="G26" s="175"/>
      <c r="H26" s="192"/>
      <c r="I26" s="213">
        <f t="shared" si="0"/>
        <v>0</v>
      </c>
      <c r="K26" s="2"/>
    </row>
    <row r="27" spans="1:11" s="3" customFormat="1">
      <c r="A27" s="168"/>
      <c r="B27" s="169"/>
      <c r="C27" s="202"/>
      <c r="D27" s="173"/>
      <c r="E27" s="174"/>
      <c r="F27" s="175"/>
      <c r="G27" s="175"/>
      <c r="H27" s="192"/>
      <c r="I27" s="213">
        <f t="shared" si="0"/>
        <v>0</v>
      </c>
      <c r="K27" s="2"/>
    </row>
    <row r="28" spans="1:11" s="3" customFormat="1">
      <c r="A28" s="168"/>
      <c r="B28" s="169"/>
      <c r="C28" s="202"/>
      <c r="D28" s="173"/>
      <c r="E28" s="208"/>
      <c r="F28" s="209"/>
      <c r="G28" s="204"/>
      <c r="H28" s="207"/>
      <c r="I28" s="213">
        <f t="shared" si="0"/>
        <v>0</v>
      </c>
      <c r="K28" s="2"/>
    </row>
    <row r="29" spans="1:11" s="3" customFormat="1">
      <c r="A29" s="168"/>
      <c r="B29" s="169"/>
      <c r="C29" s="202"/>
      <c r="D29" s="173"/>
      <c r="E29" s="208"/>
      <c r="F29" s="209"/>
      <c r="G29" s="204"/>
      <c r="H29" s="207"/>
      <c r="I29" s="213">
        <f t="shared" si="0"/>
        <v>0</v>
      </c>
      <c r="K29" s="2"/>
    </row>
    <row r="30" spans="1:11" s="3" customFormat="1">
      <c r="A30" s="168"/>
      <c r="B30" s="169"/>
      <c r="C30" s="202"/>
      <c r="D30" s="173"/>
      <c r="E30" s="182"/>
      <c r="F30" s="183"/>
      <c r="G30" s="175"/>
      <c r="H30" s="192"/>
      <c r="I30" s="213">
        <f t="shared" si="0"/>
        <v>0</v>
      </c>
      <c r="K30" s="2"/>
    </row>
    <row r="31" spans="1:11" s="3" customFormat="1">
      <c r="A31" s="168"/>
      <c r="B31" s="169"/>
      <c r="C31" s="202"/>
      <c r="D31" s="173"/>
      <c r="E31" s="182"/>
      <c r="F31" s="183"/>
      <c r="G31" s="175"/>
      <c r="H31" s="192"/>
      <c r="I31" s="213">
        <f t="shared" si="0"/>
        <v>0</v>
      </c>
      <c r="K31" s="2"/>
    </row>
    <row r="32" spans="1:11" s="3" customFormat="1">
      <c r="A32" s="168"/>
      <c r="B32" s="169"/>
      <c r="C32" s="202"/>
      <c r="D32" s="173"/>
      <c r="E32" s="208"/>
      <c r="F32" s="209"/>
      <c r="G32" s="204"/>
      <c r="H32" s="207"/>
      <c r="I32" s="213">
        <f t="shared" si="0"/>
        <v>0</v>
      </c>
      <c r="K32" s="2"/>
    </row>
    <row r="33" spans="1:11" s="3" customFormat="1">
      <c r="A33" s="168"/>
      <c r="B33" s="169"/>
      <c r="C33" s="202"/>
      <c r="D33" s="173"/>
      <c r="E33" s="208"/>
      <c r="F33" s="209"/>
      <c r="G33" s="204"/>
      <c r="H33" s="207"/>
      <c r="I33" s="213">
        <f t="shared" si="0"/>
        <v>0</v>
      </c>
      <c r="K33" s="2"/>
    </row>
    <row r="34" spans="1:11" s="3" customFormat="1">
      <c r="A34" s="168"/>
      <c r="B34" s="169"/>
      <c r="C34" s="202"/>
      <c r="D34" s="173"/>
      <c r="E34" s="208"/>
      <c r="F34" s="209"/>
      <c r="G34" s="204"/>
      <c r="H34" s="207"/>
      <c r="I34" s="213">
        <f t="shared" si="0"/>
        <v>0</v>
      </c>
      <c r="K34" s="2"/>
    </row>
    <row r="35" spans="1:11" s="3" customFormat="1">
      <c r="A35" s="168"/>
      <c r="B35" s="169"/>
      <c r="C35" s="202"/>
      <c r="D35" s="173"/>
      <c r="E35" s="182"/>
      <c r="F35" s="183"/>
      <c r="G35" s="175"/>
      <c r="H35" s="192"/>
      <c r="I35" s="213">
        <f t="shared" si="0"/>
        <v>0</v>
      </c>
      <c r="K35" s="2"/>
    </row>
    <row r="36" spans="1:11" s="3" customFormat="1">
      <c r="A36" s="168"/>
      <c r="B36" s="169"/>
      <c r="C36" s="202"/>
      <c r="D36" s="173"/>
      <c r="E36" s="182"/>
      <c r="F36" s="183"/>
      <c r="G36" s="175"/>
      <c r="H36" s="192"/>
      <c r="I36" s="213">
        <f t="shared" si="0"/>
        <v>0</v>
      </c>
      <c r="K36" s="2"/>
    </row>
    <row r="37" spans="1:11" s="3" customFormat="1">
      <c r="A37" s="168"/>
      <c r="B37" s="169"/>
      <c r="C37" s="202"/>
      <c r="D37" s="173"/>
      <c r="E37" s="208"/>
      <c r="F37" s="209"/>
      <c r="G37" s="204"/>
      <c r="H37" s="207"/>
      <c r="I37" s="213">
        <f t="shared" si="0"/>
        <v>0</v>
      </c>
      <c r="K37" s="2"/>
    </row>
    <row r="38" spans="1:11" s="3" customFormat="1">
      <c r="A38" s="168"/>
      <c r="B38" s="169"/>
      <c r="C38" s="202"/>
      <c r="D38" s="173"/>
      <c r="E38" s="208"/>
      <c r="F38" s="209"/>
      <c r="G38" s="204"/>
      <c r="H38" s="207"/>
      <c r="I38" s="213">
        <f t="shared" si="0"/>
        <v>0</v>
      </c>
      <c r="K38" s="2"/>
    </row>
    <row r="39" spans="1:11" s="3" customFormat="1">
      <c r="A39" s="168"/>
      <c r="B39" s="169"/>
      <c r="C39" s="202"/>
      <c r="D39" s="173"/>
      <c r="E39" s="208"/>
      <c r="F39" s="209"/>
      <c r="G39" s="204"/>
      <c r="H39" s="207"/>
      <c r="I39" s="213">
        <f t="shared" si="0"/>
        <v>0</v>
      </c>
      <c r="K39" s="2"/>
    </row>
    <row r="40" spans="1:11" s="3" customFormat="1">
      <c r="A40" s="168"/>
      <c r="B40" s="169"/>
      <c r="C40" s="202"/>
      <c r="D40" s="173"/>
      <c r="E40" s="208"/>
      <c r="F40" s="209"/>
      <c r="G40" s="204"/>
      <c r="H40" s="207"/>
      <c r="I40" s="213">
        <f t="shared" si="0"/>
        <v>0</v>
      </c>
      <c r="K40" s="2"/>
    </row>
    <row r="41" spans="1:11" s="3" customFormat="1">
      <c r="A41" s="168"/>
      <c r="B41" s="169"/>
      <c r="C41" s="202"/>
      <c r="D41" s="173"/>
      <c r="E41" s="208"/>
      <c r="F41" s="209"/>
      <c r="G41" s="204"/>
      <c r="H41" s="207"/>
      <c r="I41" s="213">
        <f t="shared" si="0"/>
        <v>0</v>
      </c>
      <c r="K41" s="2"/>
    </row>
    <row r="42" spans="1:11" s="3" customFormat="1">
      <c r="A42" s="168"/>
      <c r="B42" s="169"/>
      <c r="C42" s="202"/>
      <c r="D42" s="173"/>
      <c r="E42" s="208"/>
      <c r="F42" s="209"/>
      <c r="G42" s="204"/>
      <c r="H42" s="207"/>
      <c r="I42" s="213">
        <f t="shared" si="0"/>
        <v>0</v>
      </c>
      <c r="K42" s="2"/>
    </row>
    <row r="43" spans="1:11" s="3" customFormat="1">
      <c r="A43" s="168"/>
      <c r="B43" s="169"/>
      <c r="C43" s="202"/>
      <c r="D43" s="173"/>
      <c r="E43" s="182"/>
      <c r="F43" s="183"/>
      <c r="G43" s="175"/>
      <c r="H43" s="192"/>
      <c r="I43" s="213">
        <f t="shared" si="0"/>
        <v>0</v>
      </c>
      <c r="K43" s="2"/>
    </row>
    <row r="44" spans="1:11" s="3" customFormat="1">
      <c r="A44" s="168"/>
      <c r="B44" s="169"/>
      <c r="C44" s="202"/>
      <c r="D44" s="173"/>
      <c r="E44" s="174"/>
      <c r="F44" s="175"/>
      <c r="G44" s="175"/>
      <c r="H44" s="192"/>
      <c r="I44" s="213">
        <f t="shared" si="0"/>
        <v>0</v>
      </c>
      <c r="K44" s="2"/>
    </row>
    <row r="45" spans="1:11" s="3" customFormat="1">
      <c r="A45" s="168"/>
      <c r="B45" s="169"/>
      <c r="C45" s="202"/>
      <c r="D45" s="173"/>
      <c r="E45" s="174"/>
      <c r="F45" s="175"/>
      <c r="G45" s="175"/>
      <c r="H45" s="192"/>
      <c r="I45" s="213">
        <f t="shared" si="0"/>
        <v>0</v>
      </c>
      <c r="K45" s="2"/>
    </row>
    <row r="46" spans="1:11" s="3" customFormat="1">
      <c r="A46" s="168"/>
      <c r="B46" s="169"/>
      <c r="C46" s="202"/>
      <c r="D46" s="173"/>
      <c r="E46" s="174"/>
      <c r="F46" s="175"/>
      <c r="G46" s="175"/>
      <c r="H46" s="192"/>
      <c r="I46" s="213">
        <f t="shared" si="0"/>
        <v>0</v>
      </c>
      <c r="K46" s="2"/>
    </row>
    <row r="47" spans="1:11" s="3" customFormat="1">
      <c r="A47" s="168"/>
      <c r="B47" s="169"/>
      <c r="C47" s="202"/>
      <c r="D47" s="173"/>
      <c r="E47" s="174"/>
      <c r="F47" s="175"/>
      <c r="G47" s="175"/>
      <c r="H47" s="192"/>
      <c r="I47" s="213">
        <f t="shared" si="0"/>
        <v>0</v>
      </c>
      <c r="K47" s="2"/>
    </row>
    <row r="48" spans="1:11" s="3" customFormat="1">
      <c r="A48" s="168"/>
      <c r="B48" s="169"/>
      <c r="C48" s="202"/>
      <c r="D48" s="173"/>
      <c r="E48" s="174"/>
      <c r="F48" s="175"/>
      <c r="G48" s="175"/>
      <c r="H48" s="192"/>
      <c r="I48" s="213">
        <f t="shared" si="0"/>
        <v>0</v>
      </c>
      <c r="K48" s="2"/>
    </row>
    <row r="49" spans="1:11" s="3" customFormat="1">
      <c r="A49" s="168"/>
      <c r="B49" s="169"/>
      <c r="C49" s="202"/>
      <c r="D49" s="173"/>
      <c r="E49" s="174"/>
      <c r="F49" s="175"/>
      <c r="G49" s="175"/>
      <c r="H49" s="192"/>
      <c r="I49" s="213">
        <f t="shared" si="0"/>
        <v>0</v>
      </c>
      <c r="K49" s="2"/>
    </row>
    <row r="50" spans="1:11" s="3" customFormat="1">
      <c r="A50" s="168"/>
      <c r="B50" s="169"/>
      <c r="C50" s="202"/>
      <c r="D50" s="173"/>
      <c r="E50" s="174"/>
      <c r="F50" s="175"/>
      <c r="G50" s="175"/>
      <c r="H50" s="192"/>
      <c r="I50" s="213">
        <f t="shared" si="0"/>
        <v>0</v>
      </c>
      <c r="K50" s="2"/>
    </row>
    <row r="51" spans="1:11" s="3" customFormat="1">
      <c r="A51" s="168"/>
      <c r="B51" s="169"/>
      <c r="C51" s="202"/>
      <c r="D51" s="173"/>
      <c r="E51" s="174"/>
      <c r="F51" s="175"/>
      <c r="G51" s="175"/>
      <c r="H51" s="192"/>
      <c r="I51" s="213">
        <f t="shared" si="0"/>
        <v>0</v>
      </c>
      <c r="K51" s="2"/>
    </row>
    <row r="52" spans="1:11" s="3" customFormat="1">
      <c r="A52" s="168"/>
      <c r="B52" s="169"/>
      <c r="C52" s="202"/>
      <c r="D52" s="173"/>
      <c r="E52" s="174"/>
      <c r="F52" s="175"/>
      <c r="G52" s="175"/>
      <c r="H52" s="192"/>
      <c r="I52" s="213">
        <f t="shared" si="0"/>
        <v>0</v>
      </c>
      <c r="K52" s="2"/>
    </row>
    <row r="53" spans="1:11" s="3" customFormat="1">
      <c r="A53" s="168"/>
      <c r="B53" s="169"/>
      <c r="C53" s="202"/>
      <c r="D53" s="173"/>
      <c r="E53" s="174"/>
      <c r="F53" s="175"/>
      <c r="G53" s="175"/>
      <c r="H53" s="192"/>
      <c r="I53" s="213">
        <f t="shared" si="0"/>
        <v>0</v>
      </c>
      <c r="K53" s="2"/>
    </row>
    <row r="54" spans="1:11" s="3" customFormat="1">
      <c r="A54" s="168"/>
      <c r="B54" s="169"/>
      <c r="C54" s="202"/>
      <c r="D54" s="173"/>
      <c r="E54" s="178"/>
      <c r="F54" s="168"/>
      <c r="G54" s="168"/>
      <c r="H54" s="192"/>
      <c r="I54" s="213">
        <f t="shared" si="0"/>
        <v>0</v>
      </c>
      <c r="K54" s="2"/>
    </row>
    <row r="55" spans="1:11" s="3" customFormat="1">
      <c r="A55" s="168"/>
      <c r="B55" s="169"/>
      <c r="C55" s="202"/>
      <c r="D55" s="173"/>
      <c r="E55" s="178"/>
      <c r="F55" s="168"/>
      <c r="G55" s="175"/>
      <c r="H55" s="192"/>
      <c r="I55" s="213">
        <f t="shared" si="0"/>
        <v>0</v>
      </c>
      <c r="K55" s="2"/>
    </row>
    <row r="56" spans="1:11" s="3" customFormat="1">
      <c r="A56" s="168"/>
      <c r="B56" s="169"/>
      <c r="C56" s="202"/>
      <c r="D56" s="173"/>
      <c r="E56" s="174"/>
      <c r="F56" s="175"/>
      <c r="G56" s="175"/>
      <c r="H56" s="192"/>
      <c r="I56" s="213">
        <f t="shared" si="0"/>
        <v>0</v>
      </c>
      <c r="K56" s="2"/>
    </row>
    <row r="57" spans="1:11" s="3" customFormat="1">
      <c r="A57" s="168"/>
      <c r="B57" s="169"/>
      <c r="C57" s="202"/>
      <c r="D57" s="173"/>
      <c r="E57" s="174"/>
      <c r="F57" s="175"/>
      <c r="G57" s="175"/>
      <c r="H57" s="192"/>
      <c r="I57" s="213">
        <f t="shared" si="0"/>
        <v>0</v>
      </c>
      <c r="K57" s="2"/>
    </row>
    <row r="58" spans="1:11" s="3" customFormat="1">
      <c r="A58" s="168"/>
      <c r="B58" s="169"/>
      <c r="C58" s="202"/>
      <c r="D58" s="173"/>
      <c r="E58" s="174"/>
      <c r="F58" s="175"/>
      <c r="G58" s="175"/>
      <c r="H58" s="192"/>
      <c r="I58" s="213">
        <f t="shared" si="0"/>
        <v>0</v>
      </c>
      <c r="K58" s="2"/>
    </row>
    <row r="59" spans="1:11" s="3" customFormat="1">
      <c r="A59" s="168"/>
      <c r="B59" s="169"/>
      <c r="C59" s="202"/>
      <c r="D59" s="173"/>
      <c r="E59" s="174"/>
      <c r="F59" s="175"/>
      <c r="G59" s="175"/>
      <c r="H59" s="192"/>
      <c r="I59" s="213">
        <f t="shared" si="0"/>
        <v>0</v>
      </c>
      <c r="K59" s="2"/>
    </row>
    <row r="60" spans="1:11" s="3" customFormat="1">
      <c r="A60" s="168"/>
      <c r="B60" s="169"/>
      <c r="C60" s="202"/>
      <c r="D60" s="173"/>
      <c r="E60" s="174"/>
      <c r="F60" s="175"/>
      <c r="G60" s="175"/>
      <c r="H60" s="192"/>
      <c r="I60" s="213">
        <f t="shared" si="0"/>
        <v>0</v>
      </c>
      <c r="K60" s="2"/>
    </row>
    <row r="61" spans="1:11" s="3" customFormat="1">
      <c r="A61" s="168"/>
      <c r="B61" s="169"/>
      <c r="C61" s="202"/>
      <c r="D61" s="173"/>
      <c r="E61" s="174"/>
      <c r="F61" s="175"/>
      <c r="G61" s="175"/>
      <c r="H61" s="192"/>
      <c r="I61" s="213">
        <f t="shared" si="0"/>
        <v>0</v>
      </c>
      <c r="K61" s="2"/>
    </row>
    <row r="62" spans="1:11" s="3" customFormat="1">
      <c r="A62" s="168"/>
      <c r="B62" s="169"/>
      <c r="C62" s="202"/>
      <c r="D62" s="173"/>
      <c r="E62" s="203"/>
      <c r="F62" s="204"/>
      <c r="G62" s="204"/>
      <c r="H62" s="207"/>
      <c r="I62" s="213">
        <f t="shared" si="0"/>
        <v>0</v>
      </c>
      <c r="K62" s="2"/>
    </row>
    <row r="63" spans="1:11" s="3" customFormat="1">
      <c r="A63" s="168"/>
      <c r="B63" s="169"/>
      <c r="C63" s="202"/>
      <c r="D63" s="173"/>
      <c r="E63" s="174"/>
      <c r="F63" s="175"/>
      <c r="G63" s="175"/>
      <c r="H63" s="192"/>
      <c r="I63" s="213">
        <f t="shared" si="0"/>
        <v>0</v>
      </c>
      <c r="K63" s="2"/>
    </row>
    <row r="64" spans="1:11" s="3" customFormat="1">
      <c r="A64" s="168"/>
      <c r="B64" s="169"/>
      <c r="C64" s="202"/>
      <c r="D64" s="173"/>
      <c r="E64" s="174"/>
      <c r="F64" s="175"/>
      <c r="G64" s="175"/>
      <c r="H64" s="192"/>
      <c r="I64" s="213">
        <f t="shared" si="0"/>
        <v>0</v>
      </c>
      <c r="K64" s="2"/>
    </row>
    <row r="65" spans="1:11" s="3" customFormat="1">
      <c r="A65" s="168"/>
      <c r="B65" s="169"/>
      <c r="C65" s="202"/>
      <c r="D65" s="173"/>
      <c r="E65" s="174"/>
      <c r="F65" s="175"/>
      <c r="G65" s="175"/>
      <c r="H65" s="192"/>
      <c r="I65" s="213">
        <f t="shared" si="0"/>
        <v>0</v>
      </c>
      <c r="K65" s="2"/>
    </row>
    <row r="66" spans="1:11" s="3" customFormat="1">
      <c r="A66" s="168"/>
      <c r="B66" s="169"/>
      <c r="C66" s="202"/>
      <c r="D66" s="173"/>
      <c r="E66" s="174"/>
      <c r="F66" s="175"/>
      <c r="G66" s="175"/>
      <c r="H66" s="192"/>
      <c r="I66" s="213">
        <f t="shared" si="0"/>
        <v>0</v>
      </c>
      <c r="K66" s="2"/>
    </row>
    <row r="67" spans="1:11" s="3" customFormat="1">
      <c r="A67" s="168"/>
      <c r="B67" s="169"/>
      <c r="C67" s="202"/>
      <c r="D67" s="173"/>
      <c r="E67" s="174"/>
      <c r="F67" s="175"/>
      <c r="G67" s="175"/>
      <c r="H67" s="192"/>
      <c r="I67" s="213">
        <f t="shared" si="0"/>
        <v>0</v>
      </c>
      <c r="K67" s="2"/>
    </row>
    <row r="68" spans="1:11" s="3" customFormat="1">
      <c r="A68" s="168"/>
      <c r="B68" s="169"/>
      <c r="C68" s="202"/>
      <c r="D68" s="173"/>
      <c r="E68" s="203"/>
      <c r="F68" s="204"/>
      <c r="G68" s="204"/>
      <c r="H68" s="207"/>
      <c r="I68" s="213">
        <f t="shared" si="0"/>
        <v>0</v>
      </c>
      <c r="K68" s="2"/>
    </row>
    <row r="69" spans="1:11" s="3" customFormat="1">
      <c r="A69" s="168"/>
      <c r="B69" s="169"/>
      <c r="C69" s="202"/>
      <c r="D69" s="173"/>
      <c r="E69" s="174"/>
      <c r="F69" s="175"/>
      <c r="G69" s="175"/>
      <c r="H69" s="192"/>
      <c r="I69" s="213">
        <f t="shared" si="0"/>
        <v>0</v>
      </c>
      <c r="K69" s="2"/>
    </row>
    <row r="70" spans="1:11" s="3" customFormat="1">
      <c r="A70" s="168"/>
      <c r="B70" s="169"/>
      <c r="C70" s="202"/>
      <c r="D70" s="173"/>
      <c r="E70" s="174"/>
      <c r="F70" s="175"/>
      <c r="G70" s="175"/>
      <c r="H70" s="192"/>
      <c r="I70" s="213">
        <f t="shared" si="0"/>
        <v>0</v>
      </c>
      <c r="K70" s="2"/>
    </row>
    <row r="71" spans="1:11" s="3" customFormat="1">
      <c r="A71" s="168"/>
      <c r="B71" s="169"/>
      <c r="C71" s="202"/>
      <c r="D71" s="173"/>
      <c r="E71" s="174"/>
      <c r="F71" s="175"/>
      <c r="G71" s="175"/>
      <c r="H71" s="192"/>
      <c r="I71" s="213">
        <f t="shared" si="0"/>
        <v>0</v>
      </c>
      <c r="K71" s="2"/>
    </row>
    <row r="72" spans="1:11" s="3" customFormat="1">
      <c r="A72" s="168"/>
      <c r="B72" s="169"/>
      <c r="C72" s="202"/>
      <c r="D72" s="173"/>
      <c r="E72" s="174"/>
      <c r="F72" s="175"/>
      <c r="G72" s="175"/>
      <c r="H72" s="192"/>
      <c r="I72" s="213">
        <f t="shared" si="0"/>
        <v>0</v>
      </c>
      <c r="K72" s="2"/>
    </row>
    <row r="73" spans="1:11" s="3" customFormat="1">
      <c r="A73" s="168"/>
      <c r="B73" s="169"/>
      <c r="C73" s="202"/>
      <c r="D73" s="173"/>
      <c r="E73" s="174"/>
      <c r="F73" s="175"/>
      <c r="G73" s="175"/>
      <c r="H73" s="192"/>
      <c r="I73" s="213">
        <f t="shared" si="0"/>
        <v>0</v>
      </c>
      <c r="K73" s="2"/>
    </row>
    <row r="74" spans="1:11" s="3" customFormat="1">
      <c r="A74" s="168"/>
      <c r="B74" s="169"/>
      <c r="C74" s="202"/>
      <c r="D74" s="173"/>
      <c r="E74" s="174"/>
      <c r="F74" s="175"/>
      <c r="G74" s="175"/>
      <c r="H74" s="192"/>
      <c r="I74" s="213">
        <f t="shared" si="0"/>
        <v>0</v>
      </c>
      <c r="K74" s="2"/>
    </row>
    <row r="75" spans="1:11" s="3" customFormat="1">
      <c r="A75" s="168"/>
      <c r="B75" s="169"/>
      <c r="C75" s="202"/>
      <c r="D75" s="173"/>
      <c r="E75" s="174"/>
      <c r="F75" s="175"/>
      <c r="G75" s="175"/>
      <c r="H75" s="192"/>
      <c r="I75" s="213">
        <f t="shared" si="0"/>
        <v>0</v>
      </c>
      <c r="K75" s="2"/>
    </row>
    <row r="76" spans="1:11" s="3" customFormat="1">
      <c r="A76" s="168"/>
      <c r="B76" s="169"/>
      <c r="C76" s="202"/>
      <c r="D76" s="173"/>
      <c r="E76" s="174"/>
      <c r="F76" s="175"/>
      <c r="G76" s="175"/>
      <c r="H76" s="192"/>
      <c r="I76" s="213">
        <f t="shared" ref="I76:I139" si="1">H76*G76</f>
        <v>0</v>
      </c>
      <c r="K76" s="2"/>
    </row>
    <row r="77" spans="1:11" s="3" customFormat="1">
      <c r="A77" s="168"/>
      <c r="B77" s="169"/>
      <c r="C77" s="202"/>
      <c r="D77" s="173"/>
      <c r="E77" s="174"/>
      <c r="F77" s="175"/>
      <c r="G77" s="175"/>
      <c r="H77" s="192"/>
      <c r="I77" s="213">
        <f t="shared" si="1"/>
        <v>0</v>
      </c>
      <c r="K77" s="2"/>
    </row>
    <row r="78" spans="1:11" s="3" customFormat="1">
      <c r="A78" s="168"/>
      <c r="B78" s="169"/>
      <c r="C78" s="202"/>
      <c r="D78" s="173"/>
      <c r="E78" s="174"/>
      <c r="F78" s="175"/>
      <c r="G78" s="175"/>
      <c r="H78" s="192"/>
      <c r="I78" s="213">
        <f t="shared" si="1"/>
        <v>0</v>
      </c>
      <c r="K78" s="2"/>
    </row>
    <row r="79" spans="1:11" s="3" customFormat="1">
      <c r="A79" s="168"/>
      <c r="B79" s="169"/>
      <c r="C79" s="202"/>
      <c r="D79" s="173"/>
      <c r="E79" s="174"/>
      <c r="F79" s="175"/>
      <c r="G79" s="175"/>
      <c r="H79" s="192"/>
      <c r="I79" s="213">
        <f t="shared" si="1"/>
        <v>0</v>
      </c>
      <c r="K79" s="2"/>
    </row>
    <row r="80" spans="1:11" s="3" customFormat="1">
      <c r="A80" s="168"/>
      <c r="B80" s="169"/>
      <c r="C80" s="202"/>
      <c r="D80" s="173"/>
      <c r="E80" s="174"/>
      <c r="F80" s="175"/>
      <c r="G80" s="175"/>
      <c r="H80" s="192"/>
      <c r="I80" s="213">
        <f t="shared" si="1"/>
        <v>0</v>
      </c>
      <c r="K80" s="2"/>
    </row>
    <row r="81" spans="1:11" s="3" customFormat="1">
      <c r="A81" s="168"/>
      <c r="B81" s="169"/>
      <c r="C81" s="202"/>
      <c r="D81" s="173"/>
      <c r="E81" s="174"/>
      <c r="F81" s="175"/>
      <c r="G81" s="175"/>
      <c r="H81" s="192"/>
      <c r="I81" s="213">
        <f t="shared" si="1"/>
        <v>0</v>
      </c>
      <c r="K81" s="2"/>
    </row>
    <row r="82" spans="1:11" s="3" customFormat="1">
      <c r="A82" s="168"/>
      <c r="B82" s="169"/>
      <c r="C82" s="202"/>
      <c r="D82" s="173"/>
      <c r="E82" s="174"/>
      <c r="F82" s="175"/>
      <c r="G82" s="175"/>
      <c r="H82" s="192"/>
      <c r="I82" s="213">
        <f t="shared" si="1"/>
        <v>0</v>
      </c>
      <c r="K82" s="2"/>
    </row>
    <row r="83" spans="1:11" s="3" customFormat="1">
      <c r="A83" s="168"/>
      <c r="B83" s="169"/>
      <c r="C83" s="202"/>
      <c r="D83" s="173"/>
      <c r="E83" s="174"/>
      <c r="F83" s="175"/>
      <c r="G83" s="175"/>
      <c r="H83" s="192"/>
      <c r="I83" s="213">
        <f t="shared" si="1"/>
        <v>0</v>
      </c>
      <c r="K83" s="2"/>
    </row>
    <row r="84" spans="1:11" s="3" customFormat="1">
      <c r="A84" s="168"/>
      <c r="B84" s="169"/>
      <c r="C84" s="202"/>
      <c r="D84" s="173"/>
      <c r="E84" s="178"/>
      <c r="F84" s="168"/>
      <c r="G84" s="185"/>
      <c r="H84" s="178"/>
      <c r="I84" s="213">
        <f t="shared" si="1"/>
        <v>0</v>
      </c>
      <c r="K84" s="2"/>
    </row>
    <row r="85" spans="1:11" s="3" customFormat="1">
      <c r="A85" s="186"/>
      <c r="B85" s="184"/>
      <c r="C85" s="202"/>
      <c r="D85" s="187"/>
      <c r="E85" s="188"/>
      <c r="F85" s="168"/>
      <c r="G85" s="185"/>
      <c r="H85" s="189"/>
      <c r="I85" s="213">
        <f t="shared" si="1"/>
        <v>0</v>
      </c>
      <c r="K85" s="2"/>
    </row>
    <row r="86" spans="1:11" s="3" customFormat="1">
      <c r="A86" s="168"/>
      <c r="B86" s="169"/>
      <c r="C86" s="202"/>
      <c r="D86" s="173"/>
      <c r="E86" s="178"/>
      <c r="F86" s="168"/>
      <c r="G86" s="185"/>
      <c r="H86" s="178"/>
      <c r="I86" s="213">
        <f t="shared" si="1"/>
        <v>0</v>
      </c>
      <c r="K86" s="2"/>
    </row>
    <row r="87" spans="1:11" s="3" customFormat="1">
      <c r="A87" s="168"/>
      <c r="B87" s="169"/>
      <c r="C87" s="202"/>
      <c r="D87" s="173"/>
      <c r="E87" s="178"/>
      <c r="F87" s="168"/>
      <c r="G87" s="185"/>
      <c r="H87" s="178"/>
      <c r="I87" s="213">
        <f t="shared" si="1"/>
        <v>0</v>
      </c>
      <c r="K87" s="2"/>
    </row>
    <row r="88" spans="1:11" s="3" customFormat="1">
      <c r="A88" s="168"/>
      <c r="B88" s="169"/>
      <c r="C88" s="202"/>
      <c r="D88" s="173"/>
      <c r="E88" s="178"/>
      <c r="F88" s="168"/>
      <c r="G88" s="185"/>
      <c r="H88" s="178"/>
      <c r="I88" s="213">
        <f t="shared" si="1"/>
        <v>0</v>
      </c>
      <c r="K88" s="2"/>
    </row>
    <row r="89" spans="1:11" s="3" customFormat="1">
      <c r="A89" s="168"/>
      <c r="B89" s="169"/>
      <c r="C89" s="202"/>
      <c r="D89" s="173"/>
      <c r="E89" s="178"/>
      <c r="F89" s="168"/>
      <c r="G89" s="185"/>
      <c r="H89" s="178"/>
      <c r="I89" s="213">
        <f t="shared" si="1"/>
        <v>0</v>
      </c>
      <c r="K89" s="2"/>
    </row>
    <row r="90" spans="1:11" s="3" customFormat="1">
      <c r="A90" s="168"/>
      <c r="B90" s="169"/>
      <c r="C90" s="202"/>
      <c r="D90" s="173"/>
      <c r="E90" s="178"/>
      <c r="F90" s="168"/>
      <c r="G90" s="185"/>
      <c r="H90" s="178"/>
      <c r="I90" s="213">
        <f t="shared" si="1"/>
        <v>0</v>
      </c>
      <c r="K90" s="2"/>
    </row>
    <row r="91" spans="1:11" s="3" customFormat="1">
      <c r="A91" s="168"/>
      <c r="B91" s="169"/>
      <c r="C91" s="202"/>
      <c r="D91" s="173"/>
      <c r="E91" s="178"/>
      <c r="F91" s="168"/>
      <c r="G91" s="185"/>
      <c r="H91" s="178"/>
      <c r="I91" s="213">
        <f t="shared" si="1"/>
        <v>0</v>
      </c>
      <c r="K91" s="2"/>
    </row>
    <row r="92" spans="1:11" s="3" customFormat="1">
      <c r="A92" s="168"/>
      <c r="B92" s="169"/>
      <c r="C92" s="202"/>
      <c r="D92" s="173"/>
      <c r="E92" s="178"/>
      <c r="F92" s="168"/>
      <c r="G92" s="185"/>
      <c r="H92" s="178"/>
      <c r="I92" s="213">
        <f t="shared" si="1"/>
        <v>0</v>
      </c>
      <c r="K92" s="2"/>
    </row>
    <row r="93" spans="1:11" s="3" customFormat="1">
      <c r="A93" s="168"/>
      <c r="B93" s="169"/>
      <c r="C93" s="202"/>
      <c r="D93" s="173"/>
      <c r="E93" s="178"/>
      <c r="F93" s="168"/>
      <c r="G93" s="185"/>
      <c r="H93" s="178"/>
      <c r="I93" s="213">
        <f t="shared" si="1"/>
        <v>0</v>
      </c>
      <c r="K93" s="2"/>
    </row>
    <row r="94" spans="1:11" s="3" customFormat="1">
      <c r="A94" s="168"/>
      <c r="B94" s="169"/>
      <c r="C94" s="202"/>
      <c r="D94" s="173"/>
      <c r="E94" s="178"/>
      <c r="F94" s="168"/>
      <c r="G94" s="185"/>
      <c r="H94" s="178"/>
      <c r="I94" s="213">
        <f t="shared" si="1"/>
        <v>0</v>
      </c>
      <c r="K94" s="2"/>
    </row>
    <row r="95" spans="1:11" s="3" customFormat="1">
      <c r="A95" s="168"/>
      <c r="B95" s="169"/>
      <c r="C95" s="202"/>
      <c r="D95" s="173"/>
      <c r="E95" s="178"/>
      <c r="F95" s="168"/>
      <c r="G95" s="185"/>
      <c r="H95" s="178"/>
      <c r="I95" s="213">
        <f t="shared" si="1"/>
        <v>0</v>
      </c>
      <c r="K95" s="2"/>
    </row>
    <row r="96" spans="1:11" s="3" customFormat="1">
      <c r="A96" s="168"/>
      <c r="B96" s="169"/>
      <c r="C96" s="202"/>
      <c r="D96" s="173"/>
      <c r="E96" s="210"/>
      <c r="F96" s="204"/>
      <c r="G96" s="211"/>
      <c r="H96" s="210"/>
      <c r="I96" s="213">
        <f t="shared" si="1"/>
        <v>0</v>
      </c>
      <c r="K96" s="2"/>
    </row>
    <row r="97" spans="1:11" s="3" customFormat="1">
      <c r="A97" s="168"/>
      <c r="B97" s="169"/>
      <c r="C97" s="202"/>
      <c r="D97" s="173"/>
      <c r="E97" s="210"/>
      <c r="F97" s="204"/>
      <c r="G97" s="211"/>
      <c r="H97" s="210"/>
      <c r="I97" s="213">
        <f t="shared" si="1"/>
        <v>0</v>
      </c>
      <c r="K97" s="2"/>
    </row>
    <row r="98" spans="1:11" s="3" customFormat="1">
      <c r="A98" s="168"/>
      <c r="B98" s="169"/>
      <c r="C98" s="202"/>
      <c r="D98" s="173"/>
      <c r="E98" s="178"/>
      <c r="F98" s="168"/>
      <c r="G98" s="185"/>
      <c r="H98" s="178"/>
      <c r="I98" s="213">
        <f t="shared" si="1"/>
        <v>0</v>
      </c>
      <c r="K98" s="2"/>
    </row>
    <row r="99" spans="1:11" s="3" customFormat="1">
      <c r="A99" s="168"/>
      <c r="B99" s="169"/>
      <c r="C99" s="202"/>
      <c r="D99" s="173"/>
      <c r="E99" s="174"/>
      <c r="F99" s="175"/>
      <c r="G99" s="185"/>
      <c r="H99" s="178"/>
      <c r="I99" s="213">
        <f t="shared" si="1"/>
        <v>0</v>
      </c>
      <c r="K99" s="2"/>
    </row>
    <row r="100" spans="1:11" s="3" customFormat="1">
      <c r="A100" s="168"/>
      <c r="B100" s="169"/>
      <c r="C100" s="202"/>
      <c r="D100" s="173"/>
      <c r="E100" s="174"/>
      <c r="F100" s="175"/>
      <c r="G100" s="185"/>
      <c r="H100" s="178"/>
      <c r="I100" s="213">
        <f t="shared" si="1"/>
        <v>0</v>
      </c>
      <c r="K100" s="2"/>
    </row>
    <row r="101" spans="1:11" s="3" customFormat="1">
      <c r="A101" s="168"/>
      <c r="B101" s="169"/>
      <c r="C101" s="202"/>
      <c r="D101" s="173"/>
      <c r="E101" s="210"/>
      <c r="F101" s="204"/>
      <c r="G101" s="211"/>
      <c r="H101" s="210"/>
      <c r="I101" s="213">
        <f t="shared" si="1"/>
        <v>0</v>
      </c>
      <c r="K101" s="2"/>
    </row>
    <row r="102" spans="1:11" s="3" customFormat="1">
      <c r="A102" s="168"/>
      <c r="B102" s="169"/>
      <c r="C102" s="202"/>
      <c r="D102" s="173"/>
      <c r="E102" s="178"/>
      <c r="F102" s="168"/>
      <c r="G102" s="185"/>
      <c r="H102" s="178"/>
      <c r="I102" s="213">
        <f t="shared" si="1"/>
        <v>0</v>
      </c>
      <c r="K102" s="2"/>
    </row>
    <row r="103" spans="1:11" s="3" customFormat="1">
      <c r="A103" s="168"/>
      <c r="B103" s="169"/>
      <c r="C103" s="202"/>
      <c r="D103" s="173"/>
      <c r="E103" s="178"/>
      <c r="F103" s="168"/>
      <c r="G103" s="185"/>
      <c r="H103" s="178"/>
      <c r="I103" s="213">
        <f t="shared" si="1"/>
        <v>0</v>
      </c>
      <c r="K103" s="2"/>
    </row>
    <row r="104" spans="1:11" s="3" customFormat="1">
      <c r="A104" s="168"/>
      <c r="B104" s="169"/>
      <c r="C104" s="202"/>
      <c r="D104" s="173"/>
      <c r="E104" s="174"/>
      <c r="F104" s="168"/>
      <c r="G104" s="185"/>
      <c r="H104" s="178"/>
      <c r="I104" s="213">
        <f t="shared" si="1"/>
        <v>0</v>
      </c>
      <c r="K104" s="2"/>
    </row>
    <row r="105" spans="1:11" s="3" customFormat="1">
      <c r="A105" s="168"/>
      <c r="B105" s="169"/>
      <c r="C105" s="202"/>
      <c r="D105" s="173"/>
      <c r="E105" s="210"/>
      <c r="F105" s="204"/>
      <c r="G105" s="204"/>
      <c r="H105" s="210"/>
      <c r="I105" s="213">
        <f t="shared" si="1"/>
        <v>0</v>
      </c>
      <c r="K105" s="2"/>
    </row>
    <row r="106" spans="1:11" s="3" customFormat="1">
      <c r="A106" s="168"/>
      <c r="B106" s="169"/>
      <c r="C106" s="202"/>
      <c r="D106" s="173"/>
      <c r="E106" s="178"/>
      <c r="F106" s="168"/>
      <c r="G106" s="168"/>
      <c r="H106" s="178"/>
      <c r="I106" s="213">
        <f t="shared" si="1"/>
        <v>0</v>
      </c>
      <c r="K106" s="2"/>
    </row>
    <row r="107" spans="1:11">
      <c r="A107" s="168"/>
      <c r="B107" s="169"/>
      <c r="C107" s="202"/>
      <c r="D107" s="173"/>
      <c r="E107" s="178"/>
      <c r="F107" s="168"/>
      <c r="G107" s="168"/>
      <c r="H107" s="178"/>
      <c r="I107" s="213">
        <f t="shared" si="1"/>
        <v>0</v>
      </c>
    </row>
    <row r="108" spans="1:11">
      <c r="A108" s="168"/>
      <c r="B108" s="169"/>
      <c r="C108" s="202"/>
      <c r="D108" s="173"/>
      <c r="E108" s="178"/>
      <c r="F108" s="168"/>
      <c r="G108" s="168"/>
      <c r="H108" s="178"/>
      <c r="I108" s="213">
        <f t="shared" si="1"/>
        <v>0</v>
      </c>
    </row>
    <row r="109" spans="1:11">
      <c r="A109" s="168"/>
      <c r="B109" s="169"/>
      <c r="C109" s="202"/>
      <c r="D109" s="173"/>
      <c r="E109" s="178"/>
      <c r="F109" s="168"/>
      <c r="G109" s="168"/>
      <c r="H109" s="178"/>
      <c r="I109" s="213">
        <f t="shared" si="1"/>
        <v>0</v>
      </c>
    </row>
    <row r="110" spans="1:11">
      <c r="A110" s="168"/>
      <c r="B110" s="169"/>
      <c r="C110" s="202"/>
      <c r="D110" s="173"/>
      <c r="E110" s="178"/>
      <c r="F110" s="168"/>
      <c r="G110" s="168"/>
      <c r="H110" s="178"/>
      <c r="I110" s="213">
        <f t="shared" si="1"/>
        <v>0</v>
      </c>
    </row>
    <row r="111" spans="1:11">
      <c r="A111" s="168"/>
      <c r="B111" s="169"/>
      <c r="C111" s="202"/>
      <c r="D111" s="173"/>
      <c r="E111" s="178"/>
      <c r="F111" s="168"/>
      <c r="G111" s="168"/>
      <c r="H111" s="178"/>
      <c r="I111" s="213">
        <f t="shared" si="1"/>
        <v>0</v>
      </c>
    </row>
    <row r="112" spans="1:11">
      <c r="A112" s="168"/>
      <c r="B112" s="169"/>
      <c r="C112" s="202"/>
      <c r="D112" s="173"/>
      <c r="E112" s="178"/>
      <c r="F112" s="168"/>
      <c r="G112" s="168"/>
      <c r="H112" s="178"/>
      <c r="I112" s="213">
        <f t="shared" si="1"/>
        <v>0</v>
      </c>
    </row>
    <row r="113" spans="1:9">
      <c r="A113" s="168"/>
      <c r="B113" s="169"/>
      <c r="C113" s="202"/>
      <c r="D113" s="173"/>
      <c r="E113" s="178"/>
      <c r="F113" s="168"/>
      <c r="G113" s="168"/>
      <c r="H113" s="178"/>
      <c r="I113" s="213">
        <f t="shared" si="1"/>
        <v>0</v>
      </c>
    </row>
    <row r="114" spans="1:9">
      <c r="A114" s="168"/>
      <c r="B114" s="169"/>
      <c r="C114" s="202"/>
      <c r="D114" s="173"/>
      <c r="E114" s="210"/>
      <c r="F114" s="204"/>
      <c r="G114" s="204"/>
      <c r="H114" s="210"/>
      <c r="I114" s="213">
        <f t="shared" si="1"/>
        <v>0</v>
      </c>
    </row>
    <row r="115" spans="1:9">
      <c r="A115" s="168"/>
      <c r="B115" s="169"/>
      <c r="C115" s="202"/>
      <c r="D115" s="173"/>
      <c r="E115" s="210"/>
      <c r="F115" s="204"/>
      <c r="G115" s="204"/>
      <c r="H115" s="210"/>
      <c r="I115" s="213">
        <f t="shared" si="1"/>
        <v>0</v>
      </c>
    </row>
    <row r="116" spans="1:9">
      <c r="A116" s="168"/>
      <c r="B116" s="169"/>
      <c r="C116" s="202"/>
      <c r="D116" s="173"/>
      <c r="E116" s="210"/>
      <c r="F116" s="204"/>
      <c r="G116" s="204"/>
      <c r="H116" s="210"/>
      <c r="I116" s="213">
        <f t="shared" si="1"/>
        <v>0</v>
      </c>
    </row>
    <row r="117" spans="1:9">
      <c r="A117" s="168"/>
      <c r="B117" s="169"/>
      <c r="C117" s="202"/>
      <c r="D117" s="173"/>
      <c r="E117" s="178"/>
      <c r="F117" s="168"/>
      <c r="G117" s="168"/>
      <c r="H117" s="178"/>
      <c r="I117" s="213">
        <f t="shared" si="1"/>
        <v>0</v>
      </c>
    </row>
    <row r="118" spans="1:9">
      <c r="A118" s="168"/>
      <c r="B118" s="169"/>
      <c r="C118" s="202"/>
      <c r="D118" s="173"/>
      <c r="E118" s="178"/>
      <c r="F118" s="168"/>
      <c r="G118" s="168"/>
      <c r="H118" s="178"/>
      <c r="I118" s="213">
        <f t="shared" si="1"/>
        <v>0</v>
      </c>
    </row>
    <row r="119" spans="1:9">
      <c r="A119" s="168"/>
      <c r="B119" s="169"/>
      <c r="C119" s="202"/>
      <c r="D119" s="173"/>
      <c r="E119" s="178"/>
      <c r="F119" s="168"/>
      <c r="G119" s="168"/>
      <c r="H119" s="178"/>
      <c r="I119" s="213">
        <f t="shared" si="1"/>
        <v>0</v>
      </c>
    </row>
    <row r="120" spans="1:9">
      <c r="A120" s="168"/>
      <c r="B120" s="169"/>
      <c r="C120" s="202"/>
      <c r="D120" s="173"/>
      <c r="E120" s="178"/>
      <c r="F120" s="168"/>
      <c r="G120" s="168"/>
      <c r="H120" s="178"/>
      <c r="I120" s="213">
        <f t="shared" si="1"/>
        <v>0</v>
      </c>
    </row>
    <row r="121" spans="1:9">
      <c r="A121" s="168"/>
      <c r="B121" s="169"/>
      <c r="C121" s="202"/>
      <c r="D121" s="173"/>
      <c r="E121" s="178"/>
      <c r="F121" s="168"/>
      <c r="G121" s="168"/>
      <c r="H121" s="178"/>
      <c r="I121" s="213">
        <f t="shared" si="1"/>
        <v>0</v>
      </c>
    </row>
    <row r="122" spans="1:9">
      <c r="A122" s="168"/>
      <c r="B122" s="169"/>
      <c r="C122" s="202"/>
      <c r="D122" s="173"/>
      <c r="E122" s="178"/>
      <c r="F122" s="168"/>
      <c r="G122" s="168"/>
      <c r="H122" s="178"/>
      <c r="I122" s="213">
        <f t="shared" si="1"/>
        <v>0</v>
      </c>
    </row>
    <row r="123" spans="1:9">
      <c r="A123" s="168"/>
      <c r="B123" s="169"/>
      <c r="C123" s="202"/>
      <c r="D123" s="173"/>
      <c r="E123" s="178"/>
      <c r="F123" s="168"/>
      <c r="G123" s="168"/>
      <c r="H123" s="178"/>
      <c r="I123" s="213">
        <f t="shared" si="1"/>
        <v>0</v>
      </c>
    </row>
    <row r="124" spans="1:9">
      <c r="A124" s="168"/>
      <c r="B124" s="169"/>
      <c r="C124" s="202"/>
      <c r="D124" s="173"/>
      <c r="E124" s="178"/>
      <c r="F124" s="168"/>
      <c r="G124" s="168"/>
      <c r="H124" s="178"/>
      <c r="I124" s="213">
        <f t="shared" si="1"/>
        <v>0</v>
      </c>
    </row>
    <row r="125" spans="1:9">
      <c r="A125" s="168"/>
      <c r="B125" s="169"/>
      <c r="C125" s="202"/>
      <c r="D125" s="173"/>
      <c r="E125" s="178"/>
      <c r="F125" s="168"/>
      <c r="G125" s="168"/>
      <c r="H125" s="178"/>
      <c r="I125" s="213">
        <f t="shared" si="1"/>
        <v>0</v>
      </c>
    </row>
    <row r="126" spans="1:9">
      <c r="A126" s="168"/>
      <c r="B126" s="169"/>
      <c r="C126" s="202"/>
      <c r="D126" s="173"/>
      <c r="E126" s="178"/>
      <c r="F126" s="168"/>
      <c r="G126" s="168"/>
      <c r="H126" s="178"/>
      <c r="I126" s="213">
        <f t="shared" si="1"/>
        <v>0</v>
      </c>
    </row>
    <row r="127" spans="1:9">
      <c r="A127" s="168"/>
      <c r="B127" s="169"/>
      <c r="C127" s="202"/>
      <c r="D127" s="173"/>
      <c r="E127" s="178"/>
      <c r="F127" s="168"/>
      <c r="G127" s="168"/>
      <c r="H127" s="178"/>
      <c r="I127" s="213">
        <f t="shared" si="1"/>
        <v>0</v>
      </c>
    </row>
    <row r="128" spans="1:9">
      <c r="A128" s="168"/>
      <c r="B128" s="169"/>
      <c r="C128" s="202"/>
      <c r="D128" s="173"/>
      <c r="E128" s="178"/>
      <c r="F128" s="168"/>
      <c r="G128" s="168"/>
      <c r="H128" s="178"/>
      <c r="I128" s="213">
        <f t="shared" si="1"/>
        <v>0</v>
      </c>
    </row>
    <row r="129" spans="1:9">
      <c r="A129" s="168"/>
      <c r="B129" s="169"/>
      <c r="C129" s="202"/>
      <c r="D129" s="173"/>
      <c r="E129" s="178"/>
      <c r="F129" s="168"/>
      <c r="G129" s="168"/>
      <c r="H129" s="178"/>
      <c r="I129" s="213">
        <f t="shared" si="1"/>
        <v>0</v>
      </c>
    </row>
    <row r="130" spans="1:9">
      <c r="A130" s="168"/>
      <c r="B130" s="169"/>
      <c r="C130" s="202"/>
      <c r="D130" s="173"/>
      <c r="E130" s="178"/>
      <c r="F130" s="168"/>
      <c r="G130" s="168"/>
      <c r="H130" s="178"/>
      <c r="I130" s="213">
        <f t="shared" si="1"/>
        <v>0</v>
      </c>
    </row>
    <row r="131" spans="1:9">
      <c r="A131" s="168"/>
      <c r="B131" s="169"/>
      <c r="C131" s="202"/>
      <c r="D131" s="173"/>
      <c r="E131" s="178"/>
      <c r="F131" s="168"/>
      <c r="G131" s="168"/>
      <c r="H131" s="178"/>
      <c r="I131" s="213">
        <f t="shared" si="1"/>
        <v>0</v>
      </c>
    </row>
    <row r="132" spans="1:9">
      <c r="A132" s="168"/>
      <c r="B132" s="169"/>
      <c r="C132" s="202"/>
      <c r="D132" s="173"/>
      <c r="E132" s="178"/>
      <c r="F132" s="168"/>
      <c r="G132" s="168"/>
      <c r="H132" s="178"/>
      <c r="I132" s="213">
        <f t="shared" si="1"/>
        <v>0</v>
      </c>
    </row>
    <row r="133" spans="1:9">
      <c r="A133" s="168"/>
      <c r="B133" s="169"/>
      <c r="C133" s="202"/>
      <c r="D133" s="173"/>
      <c r="E133" s="210"/>
      <c r="F133" s="204"/>
      <c r="G133" s="204"/>
      <c r="H133" s="210"/>
      <c r="I133" s="213">
        <f t="shared" si="1"/>
        <v>0</v>
      </c>
    </row>
    <row r="134" spans="1:9">
      <c r="A134" s="168"/>
      <c r="B134" s="169"/>
      <c r="C134" s="202"/>
      <c r="D134" s="173"/>
      <c r="E134" s="178"/>
      <c r="F134" s="168"/>
      <c r="G134" s="168"/>
      <c r="H134" s="178"/>
      <c r="I134" s="213">
        <f t="shared" si="1"/>
        <v>0</v>
      </c>
    </row>
    <row r="135" spans="1:9">
      <c r="A135" s="168"/>
      <c r="B135" s="169"/>
      <c r="C135" s="202"/>
      <c r="D135" s="173"/>
      <c r="E135" s="178"/>
      <c r="F135" s="168"/>
      <c r="G135" s="168"/>
      <c r="H135" s="178"/>
      <c r="I135" s="213">
        <f t="shared" si="1"/>
        <v>0</v>
      </c>
    </row>
    <row r="136" spans="1:9">
      <c r="A136" s="168"/>
      <c r="B136" s="169"/>
      <c r="C136" s="202"/>
      <c r="D136" s="173"/>
      <c r="E136" s="178"/>
      <c r="F136" s="168"/>
      <c r="G136" s="168"/>
      <c r="H136" s="178"/>
      <c r="I136" s="213">
        <f t="shared" si="1"/>
        <v>0</v>
      </c>
    </row>
    <row r="137" spans="1:9">
      <c r="A137" s="168"/>
      <c r="B137" s="169"/>
      <c r="C137" s="202"/>
      <c r="D137" s="173"/>
      <c r="E137" s="174"/>
      <c r="F137" s="175"/>
      <c r="G137" s="175"/>
      <c r="H137" s="192"/>
      <c r="I137" s="213">
        <f t="shared" si="1"/>
        <v>0</v>
      </c>
    </row>
    <row r="138" spans="1:9">
      <c r="A138" s="168"/>
      <c r="B138" s="169"/>
      <c r="C138" s="202"/>
      <c r="D138" s="173"/>
      <c r="E138" s="174"/>
      <c r="F138" s="175"/>
      <c r="G138" s="175"/>
      <c r="H138" s="192"/>
      <c r="I138" s="213">
        <f t="shared" si="1"/>
        <v>0</v>
      </c>
    </row>
    <row r="139" spans="1:9">
      <c r="A139" s="168"/>
      <c r="B139" s="169"/>
      <c r="C139" s="202"/>
      <c r="D139" s="173"/>
      <c r="E139" s="174"/>
      <c r="F139" s="175"/>
      <c r="G139" s="175"/>
      <c r="H139" s="192"/>
      <c r="I139" s="213">
        <f t="shared" si="1"/>
        <v>0</v>
      </c>
    </row>
    <row r="140" spans="1:9">
      <c r="A140" s="168"/>
      <c r="B140" s="169"/>
      <c r="C140" s="202"/>
      <c r="D140" s="173"/>
      <c r="E140" s="210"/>
      <c r="F140" s="204"/>
      <c r="G140" s="204"/>
      <c r="H140" s="210"/>
      <c r="I140" s="213">
        <f t="shared" ref="I140:I203" si="2">H140*G140</f>
        <v>0</v>
      </c>
    </row>
    <row r="141" spans="1:9">
      <c r="A141" s="168"/>
      <c r="B141" s="169"/>
      <c r="C141" s="202"/>
      <c r="D141" s="173"/>
      <c r="E141" s="178"/>
      <c r="F141" s="168"/>
      <c r="G141" s="168"/>
      <c r="H141" s="178"/>
      <c r="I141" s="213">
        <f t="shared" si="2"/>
        <v>0</v>
      </c>
    </row>
    <row r="142" spans="1:9">
      <c r="A142" s="168"/>
      <c r="B142" s="169"/>
      <c r="C142" s="202"/>
      <c r="D142" s="173"/>
      <c r="E142" s="178"/>
      <c r="F142" s="168"/>
      <c r="G142" s="168"/>
      <c r="H142" s="178"/>
      <c r="I142" s="213">
        <f t="shared" si="2"/>
        <v>0</v>
      </c>
    </row>
    <row r="143" spans="1:9">
      <c r="A143" s="168"/>
      <c r="B143" s="169"/>
      <c r="C143" s="202"/>
      <c r="D143" s="173"/>
      <c r="E143" s="178"/>
      <c r="F143" s="168"/>
      <c r="G143" s="168"/>
      <c r="H143" s="178"/>
      <c r="I143" s="213">
        <f t="shared" si="2"/>
        <v>0</v>
      </c>
    </row>
    <row r="144" spans="1:9">
      <c r="A144" s="168"/>
      <c r="B144" s="169"/>
      <c r="C144" s="202"/>
      <c r="D144" s="173"/>
      <c r="E144" s="178"/>
      <c r="F144" s="168"/>
      <c r="G144" s="168"/>
      <c r="H144" s="178"/>
      <c r="I144" s="213">
        <f t="shared" si="2"/>
        <v>0</v>
      </c>
    </row>
    <row r="145" spans="1:9">
      <c r="A145" s="168"/>
      <c r="B145" s="169"/>
      <c r="C145" s="202"/>
      <c r="D145" s="173"/>
      <c r="E145" s="210"/>
      <c r="F145" s="204"/>
      <c r="G145" s="204"/>
      <c r="H145" s="210"/>
      <c r="I145" s="213">
        <f t="shared" si="2"/>
        <v>0</v>
      </c>
    </row>
    <row r="146" spans="1:9">
      <c r="A146" s="168"/>
      <c r="B146" s="169"/>
      <c r="C146" s="202"/>
      <c r="D146" s="173"/>
      <c r="E146" s="178"/>
      <c r="F146" s="168"/>
      <c r="G146" s="168"/>
      <c r="H146" s="178"/>
      <c r="I146" s="213">
        <f t="shared" si="2"/>
        <v>0</v>
      </c>
    </row>
    <row r="147" spans="1:9">
      <c r="A147" s="168"/>
      <c r="B147" s="169"/>
      <c r="C147" s="202"/>
      <c r="D147" s="173"/>
      <c r="E147" s="178"/>
      <c r="F147" s="168"/>
      <c r="G147" s="168"/>
      <c r="H147" s="178"/>
      <c r="I147" s="213">
        <f t="shared" si="2"/>
        <v>0</v>
      </c>
    </row>
    <row r="148" spans="1:9">
      <c r="A148" s="168"/>
      <c r="B148" s="169"/>
      <c r="C148" s="202"/>
      <c r="D148" s="173"/>
      <c r="E148" s="178"/>
      <c r="F148" s="168"/>
      <c r="G148" s="168"/>
      <c r="H148" s="178"/>
      <c r="I148" s="213">
        <f t="shared" si="2"/>
        <v>0</v>
      </c>
    </row>
    <row r="149" spans="1:9">
      <c r="A149" s="168"/>
      <c r="B149" s="169"/>
      <c r="C149" s="202"/>
      <c r="D149" s="173"/>
      <c r="E149" s="178"/>
      <c r="F149" s="168"/>
      <c r="G149" s="168"/>
      <c r="H149" s="178"/>
      <c r="I149" s="213">
        <f t="shared" si="2"/>
        <v>0</v>
      </c>
    </row>
    <row r="150" spans="1:9">
      <c r="A150" s="168"/>
      <c r="B150" s="169"/>
      <c r="C150" s="202"/>
      <c r="D150" s="173"/>
      <c r="E150" s="178"/>
      <c r="F150" s="168"/>
      <c r="G150" s="168"/>
      <c r="H150" s="178"/>
      <c r="I150" s="213">
        <f t="shared" si="2"/>
        <v>0</v>
      </c>
    </row>
    <row r="151" spans="1:9">
      <c r="A151" s="168"/>
      <c r="B151" s="169"/>
      <c r="C151" s="202"/>
      <c r="D151" s="173"/>
      <c r="E151" s="178"/>
      <c r="F151" s="168"/>
      <c r="G151" s="168"/>
      <c r="H151" s="178"/>
      <c r="I151" s="213">
        <f t="shared" si="2"/>
        <v>0</v>
      </c>
    </row>
    <row r="152" spans="1:9">
      <c r="A152" s="168"/>
      <c r="B152" s="169"/>
      <c r="C152" s="202"/>
      <c r="D152" s="173"/>
      <c r="E152" s="178"/>
      <c r="F152" s="168"/>
      <c r="G152" s="168"/>
      <c r="H152" s="178"/>
      <c r="I152" s="213">
        <f t="shared" si="2"/>
        <v>0</v>
      </c>
    </row>
    <row r="153" spans="1:9">
      <c r="A153" s="168"/>
      <c r="B153" s="169"/>
      <c r="C153" s="202"/>
      <c r="D153" s="173"/>
      <c r="E153" s="178"/>
      <c r="F153" s="168"/>
      <c r="G153" s="168"/>
      <c r="H153" s="178"/>
      <c r="I153" s="213">
        <f t="shared" si="2"/>
        <v>0</v>
      </c>
    </row>
    <row r="154" spans="1:9">
      <c r="A154" s="168"/>
      <c r="B154" s="169"/>
      <c r="C154" s="202"/>
      <c r="D154" s="173"/>
      <c r="E154" s="178"/>
      <c r="F154" s="168"/>
      <c r="G154" s="168"/>
      <c r="H154" s="178"/>
      <c r="I154" s="213">
        <f t="shared" si="2"/>
        <v>0</v>
      </c>
    </row>
    <row r="155" spans="1:9">
      <c r="A155" s="168"/>
      <c r="B155" s="169"/>
      <c r="C155" s="202"/>
      <c r="D155" s="173"/>
      <c r="E155" s="178"/>
      <c r="F155" s="168"/>
      <c r="G155" s="168"/>
      <c r="H155" s="178"/>
      <c r="I155" s="213">
        <f t="shared" si="2"/>
        <v>0</v>
      </c>
    </row>
    <row r="156" spans="1:9">
      <c r="A156" s="168"/>
      <c r="B156" s="169"/>
      <c r="C156" s="202"/>
      <c r="D156" s="173"/>
      <c r="E156" s="178"/>
      <c r="F156" s="168"/>
      <c r="G156" s="168"/>
      <c r="H156" s="178"/>
      <c r="I156" s="213">
        <f t="shared" si="2"/>
        <v>0</v>
      </c>
    </row>
    <row r="157" spans="1:9">
      <c r="A157" s="168"/>
      <c r="B157" s="169"/>
      <c r="C157" s="202"/>
      <c r="D157" s="173"/>
      <c r="E157" s="178"/>
      <c r="F157" s="168"/>
      <c r="G157" s="168"/>
      <c r="H157" s="178"/>
      <c r="I157" s="213">
        <f t="shared" si="2"/>
        <v>0</v>
      </c>
    </row>
    <row r="158" spans="1:9">
      <c r="A158" s="168"/>
      <c r="B158" s="169"/>
      <c r="C158" s="202"/>
      <c r="D158" s="173"/>
      <c r="E158" s="178"/>
      <c r="F158" s="168"/>
      <c r="G158" s="168"/>
      <c r="H158" s="178"/>
      <c r="I158" s="213">
        <f t="shared" si="2"/>
        <v>0</v>
      </c>
    </row>
    <row r="159" spans="1:9">
      <c r="A159" s="168"/>
      <c r="B159" s="169"/>
      <c r="C159" s="202"/>
      <c r="D159" s="173"/>
      <c r="E159" s="178"/>
      <c r="F159" s="168"/>
      <c r="G159" s="168"/>
      <c r="H159" s="178"/>
      <c r="I159" s="213">
        <f t="shared" si="2"/>
        <v>0</v>
      </c>
    </row>
    <row r="160" spans="1:9">
      <c r="A160" s="168"/>
      <c r="B160" s="169"/>
      <c r="C160" s="202"/>
      <c r="D160" s="173"/>
      <c r="E160" s="178"/>
      <c r="F160" s="168"/>
      <c r="G160" s="168"/>
      <c r="H160" s="178"/>
      <c r="I160" s="213">
        <f t="shared" si="2"/>
        <v>0</v>
      </c>
    </row>
    <row r="161" spans="1:9">
      <c r="A161" s="168"/>
      <c r="B161" s="169"/>
      <c r="C161" s="202"/>
      <c r="D161" s="173"/>
      <c r="E161" s="178"/>
      <c r="F161" s="168"/>
      <c r="G161" s="168"/>
      <c r="H161" s="178"/>
      <c r="I161" s="213">
        <f t="shared" si="2"/>
        <v>0</v>
      </c>
    </row>
    <row r="162" spans="1:9">
      <c r="A162" s="168"/>
      <c r="B162" s="169"/>
      <c r="C162" s="202"/>
      <c r="D162" s="173"/>
      <c r="E162" s="178"/>
      <c r="F162" s="168"/>
      <c r="G162" s="168"/>
      <c r="H162" s="178"/>
      <c r="I162" s="213">
        <f t="shared" si="2"/>
        <v>0</v>
      </c>
    </row>
    <row r="163" spans="1:9">
      <c r="A163" s="168"/>
      <c r="B163" s="169"/>
      <c r="C163" s="202"/>
      <c r="D163" s="173"/>
      <c r="E163" s="178"/>
      <c r="F163" s="168"/>
      <c r="G163" s="168"/>
      <c r="H163" s="178"/>
      <c r="I163" s="213">
        <f t="shared" si="2"/>
        <v>0</v>
      </c>
    </row>
    <row r="164" spans="1:9">
      <c r="A164" s="168"/>
      <c r="B164" s="169"/>
      <c r="C164" s="202"/>
      <c r="D164" s="173"/>
      <c r="E164" s="178"/>
      <c r="F164" s="168"/>
      <c r="G164" s="168"/>
      <c r="H164" s="178"/>
      <c r="I164" s="213">
        <f t="shared" si="2"/>
        <v>0</v>
      </c>
    </row>
    <row r="165" spans="1:9">
      <c r="A165" s="168"/>
      <c r="B165" s="169"/>
      <c r="C165" s="202"/>
      <c r="D165" s="173"/>
      <c r="E165" s="178"/>
      <c r="F165" s="168"/>
      <c r="G165" s="168"/>
      <c r="H165" s="178"/>
      <c r="I165" s="213">
        <f t="shared" si="2"/>
        <v>0</v>
      </c>
    </row>
    <row r="166" spans="1:9">
      <c r="A166" s="168"/>
      <c r="B166" s="169"/>
      <c r="C166" s="202"/>
      <c r="D166" s="173"/>
      <c r="E166" s="178"/>
      <c r="F166" s="168"/>
      <c r="G166" s="168"/>
      <c r="H166" s="178"/>
      <c r="I166" s="213">
        <f t="shared" si="2"/>
        <v>0</v>
      </c>
    </row>
    <row r="167" spans="1:9">
      <c r="A167" s="168"/>
      <c r="B167" s="169"/>
      <c r="C167" s="202"/>
      <c r="D167" s="173"/>
      <c r="E167" s="178"/>
      <c r="F167" s="168"/>
      <c r="G167" s="168"/>
      <c r="H167" s="178"/>
      <c r="I167" s="213">
        <f t="shared" si="2"/>
        <v>0</v>
      </c>
    </row>
    <row r="168" spans="1:9">
      <c r="A168" s="168"/>
      <c r="B168" s="169"/>
      <c r="C168" s="202"/>
      <c r="D168" s="173"/>
      <c r="E168" s="178"/>
      <c r="F168" s="168"/>
      <c r="G168" s="168"/>
      <c r="H168" s="178"/>
      <c r="I168" s="213">
        <f t="shared" si="2"/>
        <v>0</v>
      </c>
    </row>
    <row r="169" spans="1:9">
      <c r="A169" s="168"/>
      <c r="B169" s="169"/>
      <c r="C169" s="202"/>
      <c r="D169" s="173"/>
      <c r="E169" s="178"/>
      <c r="F169" s="168"/>
      <c r="G169" s="168"/>
      <c r="H169" s="178"/>
      <c r="I169" s="213">
        <f t="shared" si="2"/>
        <v>0</v>
      </c>
    </row>
    <row r="170" spans="1:9">
      <c r="A170" s="168"/>
      <c r="B170" s="169"/>
      <c r="C170" s="202"/>
      <c r="D170" s="173"/>
      <c r="E170" s="178"/>
      <c r="F170" s="168"/>
      <c r="G170" s="168"/>
      <c r="H170" s="178"/>
      <c r="I170" s="213">
        <f t="shared" si="2"/>
        <v>0</v>
      </c>
    </row>
    <row r="171" spans="1:9">
      <c r="A171" s="168"/>
      <c r="B171" s="169"/>
      <c r="C171" s="202"/>
      <c r="D171" s="173"/>
      <c r="E171" s="210"/>
      <c r="F171" s="204"/>
      <c r="G171" s="204"/>
      <c r="H171" s="210"/>
      <c r="I171" s="213">
        <f t="shared" si="2"/>
        <v>0</v>
      </c>
    </row>
    <row r="172" spans="1:9">
      <c r="A172" s="168"/>
      <c r="B172" s="169"/>
      <c r="C172" s="202"/>
      <c r="D172" s="173"/>
      <c r="E172" s="210"/>
      <c r="F172" s="204"/>
      <c r="G172" s="204"/>
      <c r="H172" s="210"/>
      <c r="I172" s="213">
        <f t="shared" si="2"/>
        <v>0</v>
      </c>
    </row>
    <row r="173" spans="1:9">
      <c r="A173" s="168"/>
      <c r="B173" s="169"/>
      <c r="C173" s="202"/>
      <c r="D173" s="173"/>
      <c r="E173" s="178"/>
      <c r="F173" s="168"/>
      <c r="G173" s="168"/>
      <c r="H173" s="178"/>
      <c r="I173" s="213">
        <f t="shared" si="2"/>
        <v>0</v>
      </c>
    </row>
    <row r="174" spans="1:9">
      <c r="A174" s="168"/>
      <c r="B174" s="169"/>
      <c r="C174" s="202"/>
      <c r="D174" s="173"/>
      <c r="E174" s="178"/>
      <c r="F174" s="168"/>
      <c r="G174" s="168"/>
      <c r="H174" s="178"/>
      <c r="I174" s="213">
        <f t="shared" si="2"/>
        <v>0</v>
      </c>
    </row>
    <row r="175" spans="1:9">
      <c r="A175" s="168"/>
      <c r="B175" s="169"/>
      <c r="C175" s="202"/>
      <c r="D175" s="173"/>
      <c r="E175" s="210"/>
      <c r="F175" s="204"/>
      <c r="G175" s="204"/>
      <c r="H175" s="210"/>
      <c r="I175" s="213">
        <f t="shared" si="2"/>
        <v>0</v>
      </c>
    </row>
    <row r="176" spans="1:9">
      <c r="A176" s="168"/>
      <c r="B176" s="169"/>
      <c r="C176" s="202"/>
      <c r="D176" s="173"/>
      <c r="E176" s="210"/>
      <c r="F176" s="204"/>
      <c r="G176" s="204"/>
      <c r="H176" s="210"/>
      <c r="I176" s="213">
        <f t="shared" si="2"/>
        <v>0</v>
      </c>
    </row>
    <row r="177" spans="1:9">
      <c r="A177" s="168"/>
      <c r="B177" s="169"/>
      <c r="C177" s="202"/>
      <c r="D177" s="173"/>
      <c r="E177" s="178"/>
      <c r="F177" s="168"/>
      <c r="G177" s="168"/>
      <c r="H177" s="178"/>
      <c r="I177" s="213">
        <f t="shared" si="2"/>
        <v>0</v>
      </c>
    </row>
    <row r="178" spans="1:9">
      <c r="A178" s="168"/>
      <c r="B178" s="169"/>
      <c r="C178" s="202"/>
      <c r="D178" s="173"/>
      <c r="E178" s="178"/>
      <c r="F178" s="168"/>
      <c r="G178" s="168"/>
      <c r="H178" s="178"/>
      <c r="I178" s="213">
        <f t="shared" si="2"/>
        <v>0</v>
      </c>
    </row>
    <row r="179" spans="1:9">
      <c r="A179" s="168"/>
      <c r="B179" s="169"/>
      <c r="C179" s="202"/>
      <c r="D179" s="173"/>
      <c r="E179" s="178"/>
      <c r="F179" s="168"/>
      <c r="G179" s="168"/>
      <c r="H179" s="178"/>
      <c r="I179" s="213">
        <f t="shared" si="2"/>
        <v>0</v>
      </c>
    </row>
    <row r="180" spans="1:9">
      <c r="A180" s="168"/>
      <c r="B180" s="169"/>
      <c r="C180" s="202"/>
      <c r="D180" s="173"/>
      <c r="E180" s="178"/>
      <c r="F180" s="168"/>
      <c r="G180" s="168"/>
      <c r="H180" s="178"/>
      <c r="I180" s="213">
        <f t="shared" si="2"/>
        <v>0</v>
      </c>
    </row>
    <row r="181" spans="1:9">
      <c r="A181" s="168"/>
      <c r="B181" s="169"/>
      <c r="C181" s="202"/>
      <c r="D181" s="173"/>
      <c r="E181" s="178"/>
      <c r="F181" s="168"/>
      <c r="G181" s="168"/>
      <c r="H181" s="178"/>
      <c r="I181" s="213">
        <f t="shared" si="2"/>
        <v>0</v>
      </c>
    </row>
    <row r="182" spans="1:9">
      <c r="A182" s="168"/>
      <c r="B182" s="169"/>
      <c r="C182" s="202"/>
      <c r="D182" s="173"/>
      <c r="E182" s="178"/>
      <c r="F182" s="168"/>
      <c r="G182" s="168"/>
      <c r="H182" s="178"/>
      <c r="I182" s="213">
        <f t="shared" si="2"/>
        <v>0</v>
      </c>
    </row>
    <row r="183" spans="1:9">
      <c r="A183" s="168"/>
      <c r="B183" s="169"/>
      <c r="C183" s="202"/>
      <c r="D183" s="173"/>
      <c r="E183" s="178"/>
      <c r="F183" s="168"/>
      <c r="G183" s="168"/>
      <c r="H183" s="178"/>
      <c r="I183" s="213">
        <f t="shared" si="2"/>
        <v>0</v>
      </c>
    </row>
    <row r="184" spans="1:9">
      <c r="A184" s="168"/>
      <c r="B184" s="169"/>
      <c r="C184" s="202"/>
      <c r="D184" s="173"/>
      <c r="E184" s="178"/>
      <c r="F184" s="168"/>
      <c r="G184" s="168"/>
      <c r="H184" s="178"/>
      <c r="I184" s="213">
        <f t="shared" si="2"/>
        <v>0</v>
      </c>
    </row>
    <row r="185" spans="1:9">
      <c r="A185" s="168"/>
      <c r="B185" s="169"/>
      <c r="C185" s="202"/>
      <c r="D185" s="173"/>
      <c r="E185" s="178"/>
      <c r="F185" s="168"/>
      <c r="G185" s="168"/>
      <c r="H185" s="178"/>
      <c r="I185" s="213">
        <f t="shared" si="2"/>
        <v>0</v>
      </c>
    </row>
    <row r="186" spans="1:9">
      <c r="A186" s="168"/>
      <c r="B186" s="169"/>
      <c r="C186" s="202"/>
      <c r="D186" s="173"/>
      <c r="E186" s="178"/>
      <c r="F186" s="168"/>
      <c r="G186" s="168"/>
      <c r="H186" s="178"/>
      <c r="I186" s="213">
        <f t="shared" si="2"/>
        <v>0</v>
      </c>
    </row>
    <row r="187" spans="1:9">
      <c r="A187" s="168"/>
      <c r="B187" s="169"/>
      <c r="C187" s="202"/>
      <c r="D187" s="173"/>
      <c r="E187" s="178"/>
      <c r="F187" s="168"/>
      <c r="G187" s="168"/>
      <c r="H187" s="178"/>
      <c r="I187" s="213">
        <f t="shared" si="2"/>
        <v>0</v>
      </c>
    </row>
    <row r="188" spans="1:9">
      <c r="A188" s="168"/>
      <c r="B188" s="169"/>
      <c r="C188" s="202"/>
      <c r="D188" s="173"/>
      <c r="E188" s="178"/>
      <c r="F188" s="168"/>
      <c r="G188" s="168"/>
      <c r="H188" s="178"/>
      <c r="I188" s="213">
        <f t="shared" si="2"/>
        <v>0</v>
      </c>
    </row>
    <row r="189" spans="1:9">
      <c r="A189" s="168"/>
      <c r="B189" s="169"/>
      <c r="C189" s="202"/>
      <c r="D189" s="173"/>
      <c r="E189" s="178"/>
      <c r="F189" s="168"/>
      <c r="G189" s="168"/>
      <c r="H189" s="178"/>
      <c r="I189" s="213">
        <f t="shared" si="2"/>
        <v>0</v>
      </c>
    </row>
    <row r="190" spans="1:9">
      <c r="A190" s="168"/>
      <c r="B190" s="169"/>
      <c r="C190" s="202"/>
      <c r="D190" s="173"/>
      <c r="E190" s="178"/>
      <c r="F190" s="168"/>
      <c r="G190" s="168"/>
      <c r="H190" s="178"/>
      <c r="I190" s="213">
        <f t="shared" si="2"/>
        <v>0</v>
      </c>
    </row>
    <row r="191" spans="1:9">
      <c r="A191" s="168"/>
      <c r="B191" s="169"/>
      <c r="C191" s="202"/>
      <c r="D191" s="173"/>
      <c r="E191" s="178"/>
      <c r="F191" s="168"/>
      <c r="G191" s="168"/>
      <c r="H191" s="178"/>
      <c r="I191" s="213">
        <f t="shared" si="2"/>
        <v>0</v>
      </c>
    </row>
    <row r="192" spans="1:9">
      <c r="A192" s="168"/>
      <c r="B192" s="169"/>
      <c r="C192" s="202"/>
      <c r="D192" s="173"/>
      <c r="E192" s="178"/>
      <c r="F192" s="168"/>
      <c r="G192" s="168"/>
      <c r="H192" s="178"/>
      <c r="I192" s="213">
        <f t="shared" si="2"/>
        <v>0</v>
      </c>
    </row>
    <row r="193" spans="1:9">
      <c r="A193" s="168"/>
      <c r="B193" s="169"/>
      <c r="C193" s="202"/>
      <c r="D193" s="173"/>
      <c r="E193" s="178"/>
      <c r="F193" s="168"/>
      <c r="G193" s="168"/>
      <c r="H193" s="178"/>
      <c r="I193" s="213">
        <f t="shared" si="2"/>
        <v>0</v>
      </c>
    </row>
    <row r="194" spans="1:9">
      <c r="A194" s="168"/>
      <c r="B194" s="169"/>
      <c r="C194" s="202"/>
      <c r="D194" s="173"/>
      <c r="E194" s="178"/>
      <c r="F194" s="168"/>
      <c r="G194" s="168"/>
      <c r="H194" s="178"/>
      <c r="I194" s="213">
        <f t="shared" si="2"/>
        <v>0</v>
      </c>
    </row>
    <row r="195" spans="1:9">
      <c r="A195" s="168"/>
      <c r="B195" s="169"/>
      <c r="C195" s="202"/>
      <c r="D195" s="173"/>
      <c r="E195" s="178"/>
      <c r="F195" s="168"/>
      <c r="G195" s="168"/>
      <c r="H195" s="178"/>
      <c r="I195" s="213">
        <f t="shared" si="2"/>
        <v>0</v>
      </c>
    </row>
    <row r="196" spans="1:9">
      <c r="A196" s="168"/>
      <c r="B196" s="169"/>
      <c r="C196" s="202"/>
      <c r="D196" s="173"/>
      <c r="E196" s="178"/>
      <c r="F196" s="168"/>
      <c r="G196" s="168"/>
      <c r="H196" s="178"/>
      <c r="I196" s="213">
        <f t="shared" si="2"/>
        <v>0</v>
      </c>
    </row>
    <row r="197" spans="1:9">
      <c r="A197" s="168"/>
      <c r="B197" s="169"/>
      <c r="C197" s="202"/>
      <c r="D197" s="173"/>
      <c r="E197" s="178"/>
      <c r="F197" s="168"/>
      <c r="G197" s="168"/>
      <c r="H197" s="178"/>
      <c r="I197" s="213">
        <f t="shared" si="2"/>
        <v>0</v>
      </c>
    </row>
    <row r="198" spans="1:9">
      <c r="A198" s="168"/>
      <c r="B198" s="169"/>
      <c r="C198" s="202"/>
      <c r="D198" s="173"/>
      <c r="E198" s="178"/>
      <c r="F198" s="168"/>
      <c r="G198" s="168"/>
      <c r="H198" s="178"/>
      <c r="I198" s="213">
        <f t="shared" si="2"/>
        <v>0</v>
      </c>
    </row>
    <row r="199" spans="1:9">
      <c r="A199" s="168"/>
      <c r="B199" s="169"/>
      <c r="C199" s="202"/>
      <c r="D199" s="173"/>
      <c r="E199" s="178"/>
      <c r="F199" s="168"/>
      <c r="G199" s="168"/>
      <c r="H199" s="178"/>
      <c r="I199" s="213">
        <f t="shared" si="2"/>
        <v>0</v>
      </c>
    </row>
    <row r="200" spans="1:9">
      <c r="A200" s="168"/>
      <c r="B200" s="169"/>
      <c r="C200" s="202"/>
      <c r="D200" s="173"/>
      <c r="E200" s="178"/>
      <c r="F200" s="168"/>
      <c r="G200" s="168"/>
      <c r="H200" s="178"/>
      <c r="I200" s="213">
        <f t="shared" si="2"/>
        <v>0</v>
      </c>
    </row>
    <row r="201" spans="1:9">
      <c r="A201" s="168"/>
      <c r="B201" s="169"/>
      <c r="C201" s="202"/>
      <c r="D201" s="173"/>
      <c r="E201" s="178"/>
      <c r="F201" s="168"/>
      <c r="G201" s="168"/>
      <c r="H201" s="178"/>
      <c r="I201" s="213">
        <f t="shared" si="2"/>
        <v>0</v>
      </c>
    </row>
    <row r="202" spans="1:9">
      <c r="A202" s="168"/>
      <c r="B202" s="169"/>
      <c r="C202" s="202"/>
      <c r="D202" s="173"/>
      <c r="E202" s="178"/>
      <c r="F202" s="168"/>
      <c r="G202" s="168"/>
      <c r="H202" s="178"/>
      <c r="I202" s="213">
        <f t="shared" si="2"/>
        <v>0</v>
      </c>
    </row>
    <row r="203" spans="1:9">
      <c r="A203" s="168"/>
      <c r="B203" s="169"/>
      <c r="C203" s="202"/>
      <c r="D203" s="173"/>
      <c r="E203" s="178"/>
      <c r="F203" s="168"/>
      <c r="G203" s="168"/>
      <c r="H203" s="178"/>
      <c r="I203" s="213">
        <f t="shared" si="2"/>
        <v>0</v>
      </c>
    </row>
    <row r="204" spans="1:9">
      <c r="A204" s="168"/>
      <c r="B204" s="169"/>
      <c r="C204" s="202"/>
      <c r="D204" s="173"/>
      <c r="E204" s="178"/>
      <c r="F204" s="168"/>
      <c r="G204" s="168"/>
      <c r="H204" s="178"/>
      <c r="I204" s="213">
        <f t="shared" ref="I204:I239" si="3">H204*G204</f>
        <v>0</v>
      </c>
    </row>
    <row r="205" spans="1:9">
      <c r="A205" s="168"/>
      <c r="B205" s="169"/>
      <c r="C205" s="202"/>
      <c r="D205" s="173"/>
      <c r="E205" s="178"/>
      <c r="F205" s="168"/>
      <c r="G205" s="168"/>
      <c r="H205" s="178"/>
      <c r="I205" s="213">
        <f t="shared" si="3"/>
        <v>0</v>
      </c>
    </row>
    <row r="206" spans="1:9">
      <c r="A206" s="168"/>
      <c r="B206" s="169"/>
      <c r="C206" s="202"/>
      <c r="D206" s="173"/>
      <c r="E206" s="178"/>
      <c r="F206" s="168"/>
      <c r="G206" s="168"/>
      <c r="H206" s="178"/>
      <c r="I206" s="213">
        <f t="shared" si="3"/>
        <v>0</v>
      </c>
    </row>
    <row r="207" spans="1:9">
      <c r="A207" s="168"/>
      <c r="B207" s="169"/>
      <c r="C207" s="202"/>
      <c r="D207" s="173"/>
      <c r="E207" s="178"/>
      <c r="F207" s="168"/>
      <c r="G207" s="168"/>
      <c r="H207" s="178"/>
      <c r="I207" s="213">
        <f t="shared" si="3"/>
        <v>0</v>
      </c>
    </row>
    <row r="208" spans="1:9">
      <c r="A208" s="168"/>
      <c r="B208" s="169"/>
      <c r="C208" s="202"/>
      <c r="D208" s="173"/>
      <c r="E208" s="178"/>
      <c r="F208" s="168"/>
      <c r="G208" s="168"/>
      <c r="H208" s="178"/>
      <c r="I208" s="213">
        <f t="shared" si="3"/>
        <v>0</v>
      </c>
    </row>
    <row r="209" spans="1:9">
      <c r="A209" s="168"/>
      <c r="B209" s="169"/>
      <c r="C209" s="202"/>
      <c r="D209" s="173"/>
      <c r="E209" s="178"/>
      <c r="F209" s="168"/>
      <c r="G209" s="168"/>
      <c r="H209" s="178"/>
      <c r="I209" s="213">
        <f t="shared" si="3"/>
        <v>0</v>
      </c>
    </row>
    <row r="210" spans="1:9">
      <c r="A210" s="168"/>
      <c r="B210" s="169"/>
      <c r="C210" s="202"/>
      <c r="D210" s="173"/>
      <c r="E210" s="178"/>
      <c r="F210" s="168"/>
      <c r="G210" s="168"/>
      <c r="H210" s="178"/>
      <c r="I210" s="213">
        <f t="shared" si="3"/>
        <v>0</v>
      </c>
    </row>
    <row r="211" spans="1:9">
      <c r="A211" s="168"/>
      <c r="B211" s="169"/>
      <c r="C211" s="202"/>
      <c r="D211" s="173"/>
      <c r="E211" s="178"/>
      <c r="F211" s="168"/>
      <c r="G211" s="168"/>
      <c r="H211" s="178"/>
      <c r="I211" s="213">
        <f t="shared" si="3"/>
        <v>0</v>
      </c>
    </row>
    <row r="212" spans="1:9">
      <c r="A212" s="168"/>
      <c r="B212" s="169"/>
      <c r="C212" s="202"/>
      <c r="D212" s="173"/>
      <c r="E212" s="178"/>
      <c r="F212" s="168"/>
      <c r="G212" s="168"/>
      <c r="H212" s="178"/>
      <c r="I212" s="213">
        <f t="shared" si="3"/>
        <v>0</v>
      </c>
    </row>
    <row r="213" spans="1:9">
      <c r="A213" s="168"/>
      <c r="B213" s="169"/>
      <c r="C213" s="202"/>
      <c r="D213" s="173"/>
      <c r="E213" s="178"/>
      <c r="F213" s="168"/>
      <c r="G213" s="168"/>
      <c r="H213" s="178"/>
      <c r="I213" s="213">
        <f t="shared" si="3"/>
        <v>0</v>
      </c>
    </row>
    <row r="214" spans="1:9">
      <c r="A214" s="168"/>
      <c r="B214" s="169"/>
      <c r="C214" s="202"/>
      <c r="D214" s="173"/>
      <c r="E214" s="178"/>
      <c r="F214" s="168"/>
      <c r="G214" s="168"/>
      <c r="H214" s="178"/>
      <c r="I214" s="213">
        <f t="shared" si="3"/>
        <v>0</v>
      </c>
    </row>
    <row r="215" spans="1:9">
      <c r="A215" s="168"/>
      <c r="B215" s="169"/>
      <c r="C215" s="202"/>
      <c r="D215" s="173"/>
      <c r="E215" s="178"/>
      <c r="F215" s="168"/>
      <c r="G215" s="168"/>
      <c r="H215" s="178"/>
      <c r="I215" s="213">
        <f t="shared" si="3"/>
        <v>0</v>
      </c>
    </row>
    <row r="216" spans="1:9">
      <c r="A216" s="168"/>
      <c r="B216" s="169"/>
      <c r="C216" s="202"/>
      <c r="D216" s="173"/>
      <c r="E216" s="178"/>
      <c r="F216" s="168"/>
      <c r="G216" s="168"/>
      <c r="H216" s="178"/>
      <c r="I216" s="213">
        <f t="shared" si="3"/>
        <v>0</v>
      </c>
    </row>
    <row r="217" spans="1:9">
      <c r="A217" s="168"/>
      <c r="B217" s="169"/>
      <c r="C217" s="202"/>
      <c r="D217" s="173"/>
      <c r="E217" s="178"/>
      <c r="F217" s="168"/>
      <c r="G217" s="168"/>
      <c r="H217" s="178"/>
      <c r="I217" s="213">
        <f t="shared" si="3"/>
        <v>0</v>
      </c>
    </row>
    <row r="218" spans="1:9">
      <c r="A218" s="168"/>
      <c r="B218" s="169"/>
      <c r="C218" s="202"/>
      <c r="D218" s="173"/>
      <c r="E218" s="178"/>
      <c r="F218" s="168"/>
      <c r="G218" s="168"/>
      <c r="H218" s="178"/>
      <c r="I218" s="213">
        <f t="shared" si="3"/>
        <v>0</v>
      </c>
    </row>
    <row r="219" spans="1:9">
      <c r="A219" s="168"/>
      <c r="B219" s="169"/>
      <c r="C219" s="202"/>
      <c r="D219" s="173"/>
      <c r="E219" s="178"/>
      <c r="F219" s="168"/>
      <c r="G219" s="168"/>
      <c r="H219" s="178"/>
      <c r="I219" s="213">
        <f t="shared" si="3"/>
        <v>0</v>
      </c>
    </row>
    <row r="220" spans="1:9">
      <c r="A220" s="168"/>
      <c r="B220" s="169"/>
      <c r="C220" s="202"/>
      <c r="D220" s="173"/>
      <c r="E220" s="178"/>
      <c r="F220" s="168"/>
      <c r="G220" s="168"/>
      <c r="H220" s="178"/>
      <c r="I220" s="213">
        <f t="shared" si="3"/>
        <v>0</v>
      </c>
    </row>
    <row r="221" spans="1:9">
      <c r="A221" s="168"/>
      <c r="B221" s="169"/>
      <c r="C221" s="202"/>
      <c r="D221" s="173"/>
      <c r="E221" s="178"/>
      <c r="F221" s="168"/>
      <c r="G221" s="168"/>
      <c r="H221" s="178"/>
      <c r="I221" s="213">
        <f t="shared" si="3"/>
        <v>0</v>
      </c>
    </row>
    <row r="222" spans="1:9">
      <c r="A222" s="168"/>
      <c r="B222" s="169"/>
      <c r="C222" s="202"/>
      <c r="D222" s="173"/>
      <c r="E222" s="178"/>
      <c r="F222" s="168"/>
      <c r="G222" s="168"/>
      <c r="H222" s="178"/>
      <c r="I222" s="213">
        <f t="shared" si="3"/>
        <v>0</v>
      </c>
    </row>
    <row r="223" spans="1:9">
      <c r="A223" s="168"/>
      <c r="B223" s="169"/>
      <c r="C223" s="202"/>
      <c r="D223" s="173"/>
      <c r="E223" s="178"/>
      <c r="F223" s="168"/>
      <c r="G223" s="168"/>
      <c r="H223" s="178"/>
      <c r="I223" s="213">
        <f t="shared" si="3"/>
        <v>0</v>
      </c>
    </row>
    <row r="224" spans="1:9">
      <c r="A224" s="168"/>
      <c r="B224" s="169"/>
      <c r="C224" s="202"/>
      <c r="D224" s="173"/>
      <c r="E224" s="178"/>
      <c r="F224" s="168"/>
      <c r="G224" s="168"/>
      <c r="H224" s="178"/>
      <c r="I224" s="213">
        <f t="shared" si="3"/>
        <v>0</v>
      </c>
    </row>
    <row r="225" spans="1:9">
      <c r="A225" s="168"/>
      <c r="B225" s="169"/>
      <c r="C225" s="202"/>
      <c r="D225" s="173"/>
      <c r="E225" s="178"/>
      <c r="F225" s="168"/>
      <c r="G225" s="168"/>
      <c r="H225" s="178"/>
      <c r="I225" s="213">
        <f t="shared" si="3"/>
        <v>0</v>
      </c>
    </row>
    <row r="226" spans="1:9">
      <c r="A226" s="168"/>
      <c r="B226" s="169"/>
      <c r="C226" s="202"/>
      <c r="D226" s="173"/>
      <c r="E226" s="178"/>
      <c r="F226" s="168"/>
      <c r="G226" s="168"/>
      <c r="H226" s="178"/>
      <c r="I226" s="213">
        <f t="shared" si="3"/>
        <v>0</v>
      </c>
    </row>
    <row r="227" spans="1:9">
      <c r="A227" s="168"/>
      <c r="B227" s="169"/>
      <c r="C227" s="202"/>
      <c r="D227" s="173"/>
      <c r="E227" s="178"/>
      <c r="F227" s="168"/>
      <c r="G227" s="168"/>
      <c r="H227" s="178"/>
      <c r="I227" s="213">
        <f t="shared" si="3"/>
        <v>0</v>
      </c>
    </row>
    <row r="228" spans="1:9">
      <c r="A228" s="168"/>
      <c r="B228" s="169"/>
      <c r="C228" s="202"/>
      <c r="D228" s="173"/>
      <c r="E228" s="178"/>
      <c r="F228" s="168"/>
      <c r="G228" s="168"/>
      <c r="H228" s="178"/>
      <c r="I228" s="213">
        <f t="shared" si="3"/>
        <v>0</v>
      </c>
    </row>
    <row r="229" spans="1:9">
      <c r="A229" s="168"/>
      <c r="B229" s="169"/>
      <c r="C229" s="202"/>
      <c r="D229" s="173"/>
      <c r="E229" s="178"/>
      <c r="F229" s="168"/>
      <c r="G229" s="168"/>
      <c r="H229" s="178"/>
      <c r="I229" s="213">
        <f t="shared" si="3"/>
        <v>0</v>
      </c>
    </row>
    <row r="230" spans="1:9">
      <c r="A230" s="168"/>
      <c r="B230" s="169"/>
      <c r="C230" s="202"/>
      <c r="D230" s="173"/>
      <c r="E230" s="178"/>
      <c r="F230" s="168"/>
      <c r="G230" s="168"/>
      <c r="H230" s="178"/>
      <c r="I230" s="213">
        <f t="shared" si="3"/>
        <v>0</v>
      </c>
    </row>
    <row r="231" spans="1:9">
      <c r="A231" s="168"/>
      <c r="B231" s="169"/>
      <c r="C231" s="202"/>
      <c r="D231" s="173"/>
      <c r="E231" s="178"/>
      <c r="F231" s="168"/>
      <c r="G231" s="168"/>
      <c r="H231" s="178"/>
      <c r="I231" s="213">
        <f t="shared" si="3"/>
        <v>0</v>
      </c>
    </row>
    <row r="232" spans="1:9">
      <c r="A232" s="168"/>
      <c r="B232" s="169"/>
      <c r="C232" s="202"/>
      <c r="D232" s="173"/>
      <c r="E232" s="178"/>
      <c r="F232" s="168"/>
      <c r="G232" s="168"/>
      <c r="H232" s="178"/>
      <c r="I232" s="213">
        <f t="shared" si="3"/>
        <v>0</v>
      </c>
    </row>
    <row r="233" spans="1:9">
      <c r="A233" s="168"/>
      <c r="B233" s="169"/>
      <c r="C233" s="202"/>
      <c r="D233" s="173"/>
      <c r="E233" s="178"/>
      <c r="F233" s="168"/>
      <c r="G233" s="168"/>
      <c r="H233" s="178"/>
      <c r="I233" s="213">
        <f t="shared" si="3"/>
        <v>0</v>
      </c>
    </row>
    <row r="234" spans="1:9">
      <c r="A234" s="168"/>
      <c r="B234" s="169"/>
      <c r="C234" s="202"/>
      <c r="D234" s="173"/>
      <c r="E234" s="178"/>
      <c r="F234" s="168"/>
      <c r="G234" s="168"/>
      <c r="H234" s="178"/>
      <c r="I234" s="213">
        <f t="shared" si="3"/>
        <v>0</v>
      </c>
    </row>
    <row r="235" spans="1:9">
      <c r="A235" s="168"/>
      <c r="B235" s="169"/>
      <c r="C235" s="202"/>
      <c r="D235" s="173"/>
      <c r="E235" s="178"/>
      <c r="F235" s="168"/>
      <c r="G235" s="168"/>
      <c r="H235" s="178"/>
      <c r="I235" s="213">
        <f t="shared" si="3"/>
        <v>0</v>
      </c>
    </row>
    <row r="236" spans="1:9">
      <c r="A236" s="168"/>
      <c r="B236" s="169"/>
      <c r="C236" s="202"/>
      <c r="D236" s="173"/>
      <c r="E236" s="178"/>
      <c r="F236" s="168"/>
      <c r="G236" s="168"/>
      <c r="H236" s="178"/>
      <c r="I236" s="213">
        <f t="shared" si="3"/>
        <v>0</v>
      </c>
    </row>
    <row r="237" spans="1:9">
      <c r="A237" s="168"/>
      <c r="B237" s="169"/>
      <c r="C237" s="202"/>
      <c r="D237" s="173"/>
      <c r="E237" s="178"/>
      <c r="F237" s="168"/>
      <c r="G237" s="168"/>
      <c r="H237" s="178"/>
      <c r="I237" s="213">
        <f t="shared" si="3"/>
        <v>0</v>
      </c>
    </row>
    <row r="238" spans="1:9">
      <c r="A238" s="168"/>
      <c r="B238" s="169"/>
      <c r="C238" s="202"/>
      <c r="D238" s="173"/>
      <c r="E238" s="178"/>
      <c r="F238" s="168"/>
      <c r="G238" s="168"/>
      <c r="H238" s="178"/>
      <c r="I238" s="213">
        <f t="shared" si="3"/>
        <v>0</v>
      </c>
    </row>
    <row r="239" spans="1:9">
      <c r="A239" s="168"/>
      <c r="B239" s="169"/>
      <c r="C239" s="202"/>
      <c r="D239" s="173"/>
      <c r="E239" s="178"/>
      <c r="F239" s="168"/>
      <c r="G239" s="168"/>
      <c r="H239" s="178"/>
      <c r="I239" s="213">
        <f t="shared" si="3"/>
        <v>0</v>
      </c>
    </row>
    <row r="240" spans="1:9">
      <c r="A240" s="168"/>
      <c r="B240" s="169"/>
      <c r="C240" s="202"/>
      <c r="D240" s="173"/>
      <c r="E240" s="178"/>
      <c r="F240" s="168"/>
      <c r="G240" s="168"/>
      <c r="H240" s="178"/>
      <c r="I240" s="192">
        <f t="shared" ref="I240:I244" si="4">H240*G240</f>
        <v>0</v>
      </c>
    </row>
    <row r="241" spans="1:9">
      <c r="A241" s="168"/>
      <c r="B241" s="169"/>
      <c r="C241" s="202"/>
      <c r="D241" s="173"/>
      <c r="E241" s="178"/>
      <c r="F241" s="168"/>
      <c r="G241" s="168"/>
      <c r="H241" s="178"/>
      <c r="I241" s="192">
        <f t="shared" si="4"/>
        <v>0</v>
      </c>
    </row>
    <row r="242" spans="1:9">
      <c r="A242" s="168"/>
      <c r="B242" s="169"/>
      <c r="C242" s="202"/>
      <c r="D242" s="173"/>
      <c r="E242" s="178"/>
      <c r="F242" s="168"/>
      <c r="G242" s="168"/>
      <c r="H242" s="178"/>
      <c r="I242" s="192">
        <f t="shared" si="4"/>
        <v>0</v>
      </c>
    </row>
    <row r="243" spans="1:9">
      <c r="A243" s="168"/>
      <c r="B243" s="169"/>
      <c r="C243" s="202"/>
      <c r="D243" s="173"/>
      <c r="E243" s="178"/>
      <c r="F243" s="168"/>
      <c r="G243" s="168"/>
      <c r="H243" s="178"/>
      <c r="I243" s="192">
        <f t="shared" si="4"/>
        <v>0</v>
      </c>
    </row>
    <row r="244" spans="1:9">
      <c r="A244" s="144"/>
      <c r="B244" s="167"/>
      <c r="C244" s="28"/>
      <c r="D244" s="149"/>
      <c r="E244" s="66"/>
      <c r="F244" s="144"/>
      <c r="G244" s="144"/>
      <c r="H244" s="66"/>
      <c r="I244" s="192">
        <f t="shared" si="4"/>
        <v>0</v>
      </c>
    </row>
  </sheetData>
  <mergeCells count="4">
    <mergeCell ref="A1:F2"/>
    <mergeCell ref="A3:F3"/>
    <mergeCell ref="A4:B4"/>
    <mergeCell ref="A7:I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L332"/>
  <sheetViews>
    <sheetView workbookViewId="0">
      <selection activeCell="B11" sqref="B11:H320"/>
    </sheetView>
  </sheetViews>
  <sheetFormatPr defaultRowHeight="15.75"/>
  <cols>
    <col min="1" max="1" width="4.28515625" style="44" customWidth="1"/>
    <col min="2" max="2" width="11.5703125" style="6" customWidth="1"/>
    <col min="3" max="3" width="13.42578125" style="44" customWidth="1"/>
    <col min="4" max="4" width="19.28515625" style="47" customWidth="1"/>
    <col min="5" max="5" width="43.85546875" style="41" customWidth="1"/>
    <col min="6" max="6" width="9.140625" style="44"/>
    <col min="7" max="7" width="9.140625" style="41"/>
    <col min="8" max="8" width="12.140625" style="41" customWidth="1"/>
    <col min="9" max="9" width="13.42578125" style="41" customWidth="1"/>
    <col min="10" max="10" width="13.5703125" style="41" customWidth="1"/>
    <col min="11" max="11" width="12.5703125" style="42" customWidth="1"/>
    <col min="12" max="16384" width="9.140625" style="41"/>
  </cols>
  <sheetData>
    <row r="1" spans="1:12">
      <c r="A1" s="239" t="s">
        <v>0</v>
      </c>
      <c r="B1" s="239"/>
      <c r="C1" s="239"/>
      <c r="D1" s="239"/>
      <c r="E1" s="239"/>
      <c r="F1" s="239"/>
      <c r="G1" s="191"/>
    </row>
    <row r="2" spans="1:12">
      <c r="A2" s="239"/>
      <c r="B2" s="239"/>
      <c r="C2" s="239"/>
      <c r="D2" s="239"/>
      <c r="E2" s="239"/>
      <c r="F2" s="239"/>
      <c r="G2" s="191"/>
    </row>
    <row r="3" spans="1:12">
      <c r="A3" s="239" t="s">
        <v>1</v>
      </c>
      <c r="B3" s="239"/>
      <c r="C3" s="239"/>
      <c r="D3" s="239"/>
      <c r="E3" s="239"/>
      <c r="F3" s="239"/>
      <c r="G3" s="191"/>
    </row>
    <row r="4" spans="1:12">
      <c r="A4" s="43" t="s">
        <v>2</v>
      </c>
      <c r="B4" s="43"/>
      <c r="D4" s="45"/>
      <c r="E4" s="191"/>
      <c r="G4" s="191"/>
      <c r="H4" s="46"/>
      <c r="I4" s="46"/>
    </row>
    <row r="5" spans="1:12">
      <c r="G5" s="48"/>
    </row>
    <row r="6" spans="1:12">
      <c r="G6" s="48"/>
      <c r="I6" s="49"/>
    </row>
    <row r="7" spans="1:12">
      <c r="A7" s="240" t="s">
        <v>3</v>
      </c>
      <c r="B7" s="240"/>
      <c r="C7" s="240"/>
      <c r="D7" s="240"/>
      <c r="E7" s="240"/>
      <c r="F7" s="240"/>
      <c r="G7" s="240"/>
      <c r="H7" s="240"/>
      <c r="I7" s="240"/>
      <c r="J7" s="240"/>
    </row>
    <row r="8" spans="1:12">
      <c r="A8" s="240"/>
      <c r="B8" s="240"/>
      <c r="C8" s="240"/>
      <c r="D8" s="240"/>
      <c r="E8" s="240"/>
      <c r="F8" s="240"/>
      <c r="G8" s="240"/>
      <c r="H8" s="240"/>
      <c r="I8" s="240"/>
      <c r="J8" s="240"/>
    </row>
    <row r="10" spans="1:12" ht="31.5">
      <c r="A10" s="50" t="s">
        <v>4</v>
      </c>
      <c r="B10" s="10" t="s">
        <v>5</v>
      </c>
      <c r="C10" s="50" t="s">
        <v>6</v>
      </c>
      <c r="D10" s="50" t="s">
        <v>7</v>
      </c>
      <c r="E10" s="50" t="s">
        <v>8</v>
      </c>
      <c r="F10" s="50" t="s">
        <v>9</v>
      </c>
      <c r="G10" s="51" t="s">
        <v>10</v>
      </c>
      <c r="H10" s="79" t="s">
        <v>42</v>
      </c>
      <c r="I10" s="53" t="s">
        <v>12</v>
      </c>
      <c r="J10" s="77" t="s">
        <v>16</v>
      </c>
      <c r="K10" s="79" t="s">
        <v>17</v>
      </c>
    </row>
    <row r="11" spans="1:12" s="42" customFormat="1">
      <c r="A11" s="39"/>
      <c r="B11" s="21"/>
      <c r="C11" s="32"/>
      <c r="D11" s="31"/>
      <c r="E11" s="154"/>
      <c r="F11" s="155"/>
      <c r="G11" s="17"/>
      <c r="H11" s="80"/>
      <c r="I11" s="54">
        <f t="shared" ref="I11:I42" si="0">H11*1.1</f>
        <v>0</v>
      </c>
      <c r="J11" s="81">
        <f t="shared" ref="J11:J74" si="1">H11*G11</f>
        <v>0</v>
      </c>
      <c r="K11" s="78">
        <f t="shared" ref="K11:K74" si="2">I11*G11</f>
        <v>0</v>
      </c>
      <c r="L11" s="41"/>
    </row>
    <row r="12" spans="1:12" s="42" customFormat="1">
      <c r="A12" s="39"/>
      <c r="B12" s="13"/>
      <c r="C12" s="32"/>
      <c r="D12" s="31"/>
      <c r="E12" s="154"/>
      <c r="F12" s="155"/>
      <c r="G12" s="17"/>
      <c r="H12" s="80"/>
      <c r="I12" s="54">
        <f t="shared" si="0"/>
        <v>0</v>
      </c>
      <c r="J12" s="81">
        <f t="shared" si="1"/>
        <v>0</v>
      </c>
      <c r="K12" s="78">
        <f t="shared" si="2"/>
        <v>0</v>
      </c>
      <c r="L12" s="41"/>
    </row>
    <row r="13" spans="1:12" s="42" customFormat="1">
      <c r="A13" s="39"/>
      <c r="B13" s="13"/>
      <c r="C13" s="32"/>
      <c r="D13" s="31"/>
      <c r="E13" s="16"/>
      <c r="F13" s="155"/>
      <c r="G13" s="17"/>
      <c r="H13" s="80"/>
      <c r="I13" s="54">
        <f t="shared" si="0"/>
        <v>0</v>
      </c>
      <c r="J13" s="81">
        <f t="shared" si="1"/>
        <v>0</v>
      </c>
      <c r="K13" s="78">
        <f t="shared" si="2"/>
        <v>0</v>
      </c>
      <c r="L13" s="41"/>
    </row>
    <row r="14" spans="1:12" s="42" customFormat="1">
      <c r="A14" s="39"/>
      <c r="B14" s="13"/>
      <c r="C14" s="32"/>
      <c r="D14" s="31"/>
      <c r="E14" s="154"/>
      <c r="F14" s="155"/>
      <c r="G14" s="17"/>
      <c r="H14" s="80"/>
      <c r="I14" s="54">
        <f t="shared" si="0"/>
        <v>0</v>
      </c>
      <c r="J14" s="81">
        <f t="shared" si="1"/>
        <v>0</v>
      </c>
      <c r="K14" s="78">
        <f t="shared" si="2"/>
        <v>0</v>
      </c>
      <c r="L14" s="41"/>
    </row>
    <row r="15" spans="1:12" s="42" customFormat="1">
      <c r="A15" s="39"/>
      <c r="B15" s="13"/>
      <c r="C15" s="32"/>
      <c r="D15" s="31"/>
      <c r="E15" s="154"/>
      <c r="F15" s="34"/>
      <c r="G15" s="17"/>
      <c r="H15" s="80"/>
      <c r="I15" s="54">
        <f t="shared" si="0"/>
        <v>0</v>
      </c>
      <c r="J15" s="81">
        <f t="shared" si="1"/>
        <v>0</v>
      </c>
      <c r="K15" s="78">
        <f t="shared" si="2"/>
        <v>0</v>
      </c>
      <c r="L15" s="41"/>
    </row>
    <row r="16" spans="1:12" s="42" customFormat="1">
      <c r="A16" s="39"/>
      <c r="B16" s="13"/>
      <c r="C16" s="32"/>
      <c r="D16" s="31"/>
      <c r="E16" s="154"/>
      <c r="F16" s="155"/>
      <c r="G16" s="156"/>
      <c r="H16" s="80"/>
      <c r="I16" s="54">
        <f t="shared" si="0"/>
        <v>0</v>
      </c>
      <c r="J16" s="81">
        <f t="shared" si="1"/>
        <v>0</v>
      </c>
      <c r="K16" s="78">
        <f t="shared" si="2"/>
        <v>0</v>
      </c>
      <c r="L16" s="41"/>
    </row>
    <row r="17" spans="1:12" s="42" customFormat="1">
      <c r="A17" s="39"/>
      <c r="B17" s="13"/>
      <c r="C17" s="32"/>
      <c r="D17" s="31"/>
      <c r="E17" s="154"/>
      <c r="F17" s="34"/>
      <c r="G17" s="35"/>
      <c r="H17" s="81"/>
      <c r="I17" s="54">
        <f t="shared" si="0"/>
        <v>0</v>
      </c>
      <c r="J17" s="81">
        <f t="shared" si="1"/>
        <v>0</v>
      </c>
      <c r="K17" s="78">
        <f t="shared" si="2"/>
        <v>0</v>
      </c>
      <c r="L17" s="41"/>
    </row>
    <row r="18" spans="1:12" s="42" customFormat="1">
      <c r="A18" s="39"/>
      <c r="B18" s="13"/>
      <c r="C18" s="32"/>
      <c r="D18" s="31"/>
      <c r="E18" s="33"/>
      <c r="F18" s="34"/>
      <c r="G18" s="35"/>
      <c r="H18" s="81"/>
      <c r="I18" s="54">
        <f t="shared" si="0"/>
        <v>0</v>
      </c>
      <c r="J18" s="81">
        <f t="shared" si="1"/>
        <v>0</v>
      </c>
      <c r="K18" s="78">
        <f t="shared" si="2"/>
        <v>0</v>
      </c>
      <c r="L18" s="41"/>
    </row>
    <row r="19" spans="1:12" s="42" customFormat="1">
      <c r="A19" s="39"/>
      <c r="B19" s="13"/>
      <c r="C19" s="32"/>
      <c r="D19" s="31"/>
      <c r="E19" s="154"/>
      <c r="F19" s="155"/>
      <c r="G19" s="156"/>
      <c r="H19" s="80"/>
      <c r="I19" s="54">
        <f t="shared" si="0"/>
        <v>0</v>
      </c>
      <c r="J19" s="81">
        <f t="shared" si="1"/>
        <v>0</v>
      </c>
      <c r="K19" s="78">
        <f t="shared" si="2"/>
        <v>0</v>
      </c>
      <c r="L19" s="41"/>
    </row>
    <row r="20" spans="1:12" s="42" customFormat="1">
      <c r="A20" s="39"/>
      <c r="B20" s="13"/>
      <c r="C20" s="32"/>
      <c r="D20" s="31"/>
      <c r="E20" s="33"/>
      <c r="F20" s="34"/>
      <c r="G20" s="156"/>
      <c r="H20" s="80"/>
      <c r="I20" s="54">
        <f t="shared" si="0"/>
        <v>0</v>
      </c>
      <c r="J20" s="81">
        <f t="shared" si="1"/>
        <v>0</v>
      </c>
      <c r="K20" s="78">
        <f t="shared" si="2"/>
        <v>0</v>
      </c>
      <c r="L20" s="41"/>
    </row>
    <row r="21" spans="1:12" s="42" customFormat="1">
      <c r="A21" s="39"/>
      <c r="B21" s="13"/>
      <c r="C21" s="32"/>
      <c r="D21" s="31"/>
      <c r="E21" s="33"/>
      <c r="F21" s="34"/>
      <c r="G21" s="156"/>
      <c r="H21" s="80"/>
      <c r="I21" s="54">
        <f t="shared" si="0"/>
        <v>0</v>
      </c>
      <c r="J21" s="81">
        <f t="shared" si="1"/>
        <v>0</v>
      </c>
      <c r="K21" s="78">
        <f t="shared" si="2"/>
        <v>0</v>
      </c>
      <c r="L21" s="41"/>
    </row>
    <row r="22" spans="1:12" s="42" customFormat="1">
      <c r="A22" s="39"/>
      <c r="B22" s="13"/>
      <c r="C22" s="32"/>
      <c r="D22" s="31"/>
      <c r="E22" s="33"/>
      <c r="F22" s="34"/>
      <c r="G22" s="156"/>
      <c r="H22" s="80"/>
      <c r="I22" s="54">
        <f t="shared" si="0"/>
        <v>0</v>
      </c>
      <c r="J22" s="81">
        <f t="shared" si="1"/>
        <v>0</v>
      </c>
      <c r="K22" s="78">
        <f t="shared" si="2"/>
        <v>0</v>
      </c>
      <c r="L22" s="41"/>
    </row>
    <row r="23" spans="1:12" s="42" customFormat="1">
      <c r="A23" s="39"/>
      <c r="B23" s="13"/>
      <c r="C23" s="32"/>
      <c r="D23" s="31"/>
      <c r="E23" s="33"/>
      <c r="F23" s="34"/>
      <c r="G23" s="156"/>
      <c r="H23" s="80"/>
      <c r="I23" s="54">
        <f t="shared" si="0"/>
        <v>0</v>
      </c>
      <c r="J23" s="81">
        <f t="shared" si="1"/>
        <v>0</v>
      </c>
      <c r="K23" s="78">
        <f t="shared" si="2"/>
        <v>0</v>
      </c>
      <c r="L23" s="41"/>
    </row>
    <row r="24" spans="1:12" s="42" customFormat="1">
      <c r="A24" s="39"/>
      <c r="B24" s="13"/>
      <c r="C24" s="32"/>
      <c r="D24" s="31"/>
      <c r="E24" s="33"/>
      <c r="F24" s="34"/>
      <c r="G24" s="35"/>
      <c r="H24" s="81"/>
      <c r="I24" s="54">
        <f t="shared" si="0"/>
        <v>0</v>
      </c>
      <c r="J24" s="81">
        <f t="shared" si="1"/>
        <v>0</v>
      </c>
      <c r="K24" s="78">
        <f t="shared" si="2"/>
        <v>0</v>
      </c>
      <c r="L24" s="41"/>
    </row>
    <row r="25" spans="1:12" s="42" customFormat="1">
      <c r="A25" s="39"/>
      <c r="B25" s="13"/>
      <c r="C25" s="32"/>
      <c r="D25" s="31"/>
      <c r="E25" s="154"/>
      <c r="F25" s="155"/>
      <c r="G25" s="35"/>
      <c r="H25" s="81"/>
      <c r="I25" s="54">
        <f t="shared" si="0"/>
        <v>0</v>
      </c>
      <c r="J25" s="81">
        <f t="shared" si="1"/>
        <v>0</v>
      </c>
      <c r="K25" s="78">
        <f t="shared" si="2"/>
        <v>0</v>
      </c>
      <c r="L25" s="41"/>
    </row>
    <row r="26" spans="1:12" s="42" customFormat="1">
      <c r="A26" s="39"/>
      <c r="B26" s="13"/>
      <c r="C26" s="32"/>
      <c r="D26" s="31"/>
      <c r="E26" s="33"/>
      <c r="F26" s="34"/>
      <c r="G26" s="35"/>
      <c r="H26" s="81"/>
      <c r="I26" s="54">
        <f t="shared" si="0"/>
        <v>0</v>
      </c>
      <c r="J26" s="81">
        <f t="shared" si="1"/>
        <v>0</v>
      </c>
      <c r="K26" s="78">
        <f t="shared" si="2"/>
        <v>0</v>
      </c>
      <c r="L26" s="41"/>
    </row>
    <row r="27" spans="1:12" s="42" customFormat="1">
      <c r="A27" s="39"/>
      <c r="B27" s="13"/>
      <c r="C27" s="32"/>
      <c r="D27" s="31"/>
      <c r="E27" s="33"/>
      <c r="F27" s="34"/>
      <c r="G27" s="35"/>
      <c r="H27" s="81"/>
      <c r="I27" s="54">
        <f t="shared" si="0"/>
        <v>0</v>
      </c>
      <c r="J27" s="81">
        <f t="shared" si="1"/>
        <v>0</v>
      </c>
      <c r="K27" s="78">
        <f t="shared" si="2"/>
        <v>0</v>
      </c>
      <c r="L27" s="41"/>
    </row>
    <row r="28" spans="1:12" s="42" customFormat="1">
      <c r="A28" s="39"/>
      <c r="B28" s="13"/>
      <c r="C28" s="32"/>
      <c r="D28" s="31"/>
      <c r="E28" s="33"/>
      <c r="F28" s="34"/>
      <c r="G28" s="35"/>
      <c r="H28" s="81"/>
      <c r="I28" s="54">
        <f t="shared" si="0"/>
        <v>0</v>
      </c>
      <c r="J28" s="81">
        <f t="shared" si="1"/>
        <v>0</v>
      </c>
      <c r="K28" s="78">
        <f t="shared" si="2"/>
        <v>0</v>
      </c>
      <c r="L28" s="41"/>
    </row>
    <row r="29" spans="1:12" s="42" customFormat="1">
      <c r="A29" s="39"/>
      <c r="B29" s="13"/>
      <c r="C29" s="32"/>
      <c r="D29" s="31"/>
      <c r="E29" s="154"/>
      <c r="F29" s="34"/>
      <c r="G29" s="35"/>
      <c r="H29" s="81"/>
      <c r="I29" s="54">
        <f t="shared" si="0"/>
        <v>0</v>
      </c>
      <c r="J29" s="81">
        <f t="shared" si="1"/>
        <v>0</v>
      </c>
      <c r="K29" s="78">
        <f t="shared" si="2"/>
        <v>0</v>
      </c>
      <c r="L29" s="41"/>
    </row>
    <row r="30" spans="1:12" s="42" customFormat="1">
      <c r="A30" s="39"/>
      <c r="B30" s="13"/>
      <c r="C30" s="32"/>
      <c r="D30" s="31"/>
      <c r="E30" s="154"/>
      <c r="F30" s="34"/>
      <c r="G30" s="35"/>
      <c r="H30" s="81"/>
      <c r="I30" s="54">
        <f t="shared" si="0"/>
        <v>0</v>
      </c>
      <c r="J30" s="81">
        <f t="shared" si="1"/>
        <v>0</v>
      </c>
      <c r="K30" s="78">
        <f t="shared" si="2"/>
        <v>0</v>
      </c>
      <c r="L30" s="41"/>
    </row>
    <row r="31" spans="1:12" s="42" customFormat="1">
      <c r="A31" s="39"/>
      <c r="B31" s="13"/>
      <c r="C31" s="32"/>
      <c r="D31" s="31"/>
      <c r="E31" s="33"/>
      <c r="F31" s="34"/>
      <c r="G31" s="35"/>
      <c r="H31" s="81"/>
      <c r="I31" s="54">
        <f t="shared" si="0"/>
        <v>0</v>
      </c>
      <c r="J31" s="81">
        <f t="shared" si="1"/>
        <v>0</v>
      </c>
      <c r="K31" s="78">
        <f t="shared" si="2"/>
        <v>0</v>
      </c>
      <c r="L31" s="41"/>
    </row>
    <row r="32" spans="1:12" s="42" customFormat="1">
      <c r="A32" s="39"/>
      <c r="B32" s="13"/>
      <c r="C32" s="32"/>
      <c r="D32" s="31"/>
      <c r="E32" s="33"/>
      <c r="F32" s="34"/>
      <c r="G32" s="35"/>
      <c r="H32" s="81"/>
      <c r="I32" s="54">
        <f t="shared" si="0"/>
        <v>0</v>
      </c>
      <c r="J32" s="81">
        <f t="shared" si="1"/>
        <v>0</v>
      </c>
      <c r="K32" s="78">
        <f t="shared" si="2"/>
        <v>0</v>
      </c>
      <c r="L32" s="41"/>
    </row>
    <row r="33" spans="1:12" s="42" customFormat="1">
      <c r="A33" s="39"/>
      <c r="B33" s="13"/>
      <c r="C33" s="32"/>
      <c r="D33" s="31"/>
      <c r="E33" s="33"/>
      <c r="F33" s="34"/>
      <c r="G33" s="35"/>
      <c r="H33" s="81"/>
      <c r="I33" s="54">
        <f t="shared" si="0"/>
        <v>0</v>
      </c>
      <c r="J33" s="81">
        <f t="shared" si="1"/>
        <v>0</v>
      </c>
      <c r="K33" s="78">
        <f t="shared" si="2"/>
        <v>0</v>
      </c>
      <c r="L33" s="41"/>
    </row>
    <row r="34" spans="1:12" s="42" customFormat="1">
      <c r="A34" s="39"/>
      <c r="B34" s="13"/>
      <c r="C34" s="32"/>
      <c r="D34" s="31"/>
      <c r="E34" s="33"/>
      <c r="F34" s="34"/>
      <c r="G34" s="35"/>
      <c r="H34" s="81"/>
      <c r="I34" s="54">
        <f t="shared" si="0"/>
        <v>0</v>
      </c>
      <c r="J34" s="81">
        <f t="shared" si="1"/>
        <v>0</v>
      </c>
      <c r="K34" s="78">
        <f t="shared" si="2"/>
        <v>0</v>
      </c>
      <c r="L34" s="41"/>
    </row>
    <row r="35" spans="1:12" s="42" customFormat="1">
      <c r="A35" s="39"/>
      <c r="B35" s="13"/>
      <c r="C35" s="32"/>
      <c r="D35" s="31"/>
      <c r="E35" s="33"/>
      <c r="F35" s="34"/>
      <c r="G35" s="156"/>
      <c r="H35" s="80"/>
      <c r="I35" s="54">
        <f t="shared" si="0"/>
        <v>0</v>
      </c>
      <c r="J35" s="81">
        <f t="shared" si="1"/>
        <v>0</v>
      </c>
      <c r="K35" s="78">
        <f t="shared" si="2"/>
        <v>0</v>
      </c>
      <c r="L35" s="41"/>
    </row>
    <row r="36" spans="1:12" s="42" customFormat="1">
      <c r="A36" s="39"/>
      <c r="B36" s="13"/>
      <c r="C36" s="32"/>
      <c r="D36" s="31"/>
      <c r="E36" s="33"/>
      <c r="F36" s="34"/>
      <c r="G36" s="35"/>
      <c r="H36" s="81"/>
      <c r="I36" s="54">
        <f t="shared" si="0"/>
        <v>0</v>
      </c>
      <c r="J36" s="81">
        <f t="shared" si="1"/>
        <v>0</v>
      </c>
      <c r="K36" s="78">
        <f t="shared" si="2"/>
        <v>0</v>
      </c>
      <c r="L36" s="41"/>
    </row>
    <row r="37" spans="1:12" s="42" customFormat="1">
      <c r="A37" s="39"/>
      <c r="B37" s="13"/>
      <c r="C37" s="32"/>
      <c r="D37" s="31"/>
      <c r="E37" s="33"/>
      <c r="F37" s="34"/>
      <c r="G37" s="35"/>
      <c r="H37" s="81"/>
      <c r="I37" s="54">
        <f t="shared" si="0"/>
        <v>0</v>
      </c>
      <c r="J37" s="81">
        <f t="shared" si="1"/>
        <v>0</v>
      </c>
      <c r="K37" s="78">
        <f t="shared" si="2"/>
        <v>0</v>
      </c>
      <c r="L37" s="41"/>
    </row>
    <row r="38" spans="1:12" s="42" customFormat="1">
      <c r="A38" s="39"/>
      <c r="B38" s="13"/>
      <c r="C38" s="32"/>
      <c r="D38" s="31"/>
      <c r="E38" s="33"/>
      <c r="F38" s="34"/>
      <c r="G38" s="35"/>
      <c r="H38" s="81"/>
      <c r="I38" s="54">
        <f t="shared" si="0"/>
        <v>0</v>
      </c>
      <c r="J38" s="81">
        <f t="shared" si="1"/>
        <v>0</v>
      </c>
      <c r="K38" s="78">
        <f t="shared" si="2"/>
        <v>0</v>
      </c>
      <c r="L38" s="41"/>
    </row>
    <row r="39" spans="1:12" s="42" customFormat="1">
      <c r="A39" s="39"/>
      <c r="B39" s="13"/>
      <c r="C39" s="32"/>
      <c r="D39" s="31"/>
      <c r="E39" s="33"/>
      <c r="F39" s="34"/>
      <c r="G39" s="35"/>
      <c r="H39" s="81"/>
      <c r="I39" s="54">
        <f t="shared" si="0"/>
        <v>0</v>
      </c>
      <c r="J39" s="81">
        <f t="shared" si="1"/>
        <v>0</v>
      </c>
      <c r="K39" s="78">
        <f t="shared" si="2"/>
        <v>0</v>
      </c>
      <c r="L39" s="41"/>
    </row>
    <row r="40" spans="1:12" s="42" customFormat="1">
      <c r="A40" s="39"/>
      <c r="B40" s="13"/>
      <c r="C40" s="32"/>
      <c r="D40" s="31"/>
      <c r="E40" s="33"/>
      <c r="F40" s="34"/>
      <c r="G40" s="35"/>
      <c r="H40" s="81"/>
      <c r="I40" s="54">
        <f t="shared" si="0"/>
        <v>0</v>
      </c>
      <c r="J40" s="81">
        <f t="shared" si="1"/>
        <v>0</v>
      </c>
      <c r="K40" s="78">
        <f t="shared" si="2"/>
        <v>0</v>
      </c>
      <c r="L40" s="41"/>
    </row>
    <row r="41" spans="1:12" s="42" customFormat="1">
      <c r="A41" s="39"/>
      <c r="B41" s="13"/>
      <c r="C41" s="32"/>
      <c r="D41" s="31"/>
      <c r="E41" s="33"/>
      <c r="F41" s="34"/>
      <c r="G41" s="155"/>
      <c r="H41" s="80"/>
      <c r="I41" s="54">
        <f t="shared" si="0"/>
        <v>0</v>
      </c>
      <c r="J41" s="81">
        <f t="shared" si="1"/>
        <v>0</v>
      </c>
      <c r="K41" s="78">
        <f t="shared" si="2"/>
        <v>0</v>
      </c>
      <c r="L41" s="41"/>
    </row>
    <row r="42" spans="1:12" s="42" customFormat="1">
      <c r="A42" s="39"/>
      <c r="B42" s="13"/>
      <c r="C42" s="32"/>
      <c r="D42" s="31"/>
      <c r="E42" s="33"/>
      <c r="F42" s="34"/>
      <c r="G42" s="34"/>
      <c r="H42" s="81"/>
      <c r="I42" s="54">
        <f t="shared" si="0"/>
        <v>0</v>
      </c>
      <c r="J42" s="81">
        <f t="shared" si="1"/>
        <v>0</v>
      </c>
      <c r="K42" s="78">
        <f t="shared" si="2"/>
        <v>0</v>
      </c>
      <c r="L42" s="41"/>
    </row>
    <row r="43" spans="1:12" s="42" customFormat="1">
      <c r="A43" s="39"/>
      <c r="B43" s="13"/>
      <c r="C43" s="32"/>
      <c r="D43" s="31"/>
      <c r="E43" s="33"/>
      <c r="F43" s="34"/>
      <c r="G43" s="34"/>
      <c r="H43" s="81"/>
      <c r="I43" s="54">
        <f t="shared" ref="I43:I74" si="3">H43*1.1</f>
        <v>0</v>
      </c>
      <c r="J43" s="81">
        <f t="shared" si="1"/>
        <v>0</v>
      </c>
      <c r="K43" s="78">
        <f t="shared" si="2"/>
        <v>0</v>
      </c>
      <c r="L43" s="41"/>
    </row>
    <row r="44" spans="1:12" s="42" customFormat="1">
      <c r="A44" s="39"/>
      <c r="B44" s="13"/>
      <c r="C44" s="32"/>
      <c r="D44" s="31"/>
      <c r="E44" s="33"/>
      <c r="F44" s="34"/>
      <c r="G44" s="35"/>
      <c r="H44" s="81"/>
      <c r="I44" s="54">
        <f t="shared" si="3"/>
        <v>0</v>
      </c>
      <c r="J44" s="81">
        <f t="shared" si="1"/>
        <v>0</v>
      </c>
      <c r="K44" s="78">
        <f t="shared" si="2"/>
        <v>0</v>
      </c>
      <c r="L44" s="41"/>
    </row>
    <row r="45" spans="1:12" s="42" customFormat="1">
      <c r="A45" s="39"/>
      <c r="B45" s="13"/>
      <c r="C45" s="32"/>
      <c r="D45" s="31"/>
      <c r="E45" s="25"/>
      <c r="F45" s="23"/>
      <c r="G45" s="23"/>
      <c r="H45" s="81"/>
      <c r="I45" s="54">
        <f t="shared" si="3"/>
        <v>0</v>
      </c>
      <c r="J45" s="81">
        <f t="shared" si="1"/>
        <v>0</v>
      </c>
      <c r="K45" s="78">
        <f t="shared" si="2"/>
        <v>0</v>
      </c>
      <c r="L45" s="41"/>
    </row>
    <row r="46" spans="1:12" s="42" customFormat="1">
      <c r="A46" s="39"/>
      <c r="B46" s="13"/>
      <c r="C46" s="32"/>
      <c r="D46" s="31"/>
      <c r="E46" s="25"/>
      <c r="F46" s="23"/>
      <c r="G46" s="23"/>
      <c r="H46" s="81"/>
      <c r="I46" s="54">
        <f t="shared" si="3"/>
        <v>0</v>
      </c>
      <c r="J46" s="81">
        <f t="shared" si="1"/>
        <v>0</v>
      </c>
      <c r="K46" s="78">
        <f t="shared" si="2"/>
        <v>0</v>
      </c>
      <c r="L46" s="41"/>
    </row>
    <row r="47" spans="1:12" s="42" customFormat="1">
      <c r="A47" s="39"/>
      <c r="B47" s="13"/>
      <c r="C47" s="32"/>
      <c r="D47" s="31"/>
      <c r="E47" s="25"/>
      <c r="F47" s="20"/>
      <c r="G47" s="23"/>
      <c r="H47" s="81"/>
      <c r="I47" s="54">
        <f t="shared" si="3"/>
        <v>0</v>
      </c>
      <c r="J47" s="81">
        <f t="shared" si="1"/>
        <v>0</v>
      </c>
      <c r="K47" s="78">
        <f t="shared" si="2"/>
        <v>0</v>
      </c>
      <c r="L47" s="41"/>
    </row>
    <row r="48" spans="1:12" s="42" customFormat="1">
      <c r="A48" s="39"/>
      <c r="B48" s="13"/>
      <c r="C48" s="32"/>
      <c r="D48" s="31"/>
      <c r="E48" s="25"/>
      <c r="F48" s="20"/>
      <c r="G48" s="23"/>
      <c r="H48" s="81"/>
      <c r="I48" s="54">
        <f t="shared" si="3"/>
        <v>0</v>
      </c>
      <c r="J48" s="81">
        <f t="shared" si="1"/>
        <v>0</v>
      </c>
      <c r="K48" s="78">
        <f t="shared" si="2"/>
        <v>0</v>
      </c>
      <c r="L48" s="41"/>
    </row>
    <row r="49" spans="1:12" s="42" customFormat="1">
      <c r="A49" s="39"/>
      <c r="B49" s="13"/>
      <c r="C49" s="32"/>
      <c r="D49" s="31"/>
      <c r="E49" s="25"/>
      <c r="F49" s="20"/>
      <c r="G49" s="23"/>
      <c r="H49" s="81"/>
      <c r="I49" s="54">
        <f t="shared" si="3"/>
        <v>0</v>
      </c>
      <c r="J49" s="81">
        <f t="shared" si="1"/>
        <v>0</v>
      </c>
      <c r="K49" s="78">
        <f t="shared" si="2"/>
        <v>0</v>
      </c>
      <c r="L49" s="41"/>
    </row>
    <row r="50" spans="1:12" s="42" customFormat="1">
      <c r="A50" s="39"/>
      <c r="B50" s="13"/>
      <c r="C50" s="32"/>
      <c r="D50" s="31"/>
      <c r="E50" s="33"/>
      <c r="F50" s="34"/>
      <c r="G50" s="35"/>
      <c r="H50" s="81"/>
      <c r="I50" s="54">
        <f t="shared" si="3"/>
        <v>0</v>
      </c>
      <c r="J50" s="81">
        <f t="shared" si="1"/>
        <v>0</v>
      </c>
      <c r="K50" s="78">
        <f t="shared" si="2"/>
        <v>0</v>
      </c>
      <c r="L50" s="41"/>
    </row>
    <row r="51" spans="1:12" s="42" customFormat="1">
      <c r="A51" s="39"/>
      <c r="B51" s="13"/>
      <c r="C51" s="32"/>
      <c r="D51" s="31"/>
      <c r="E51" s="25"/>
      <c r="F51" s="20"/>
      <c r="G51" s="23"/>
      <c r="H51" s="81"/>
      <c r="I51" s="54">
        <f t="shared" si="3"/>
        <v>0</v>
      </c>
      <c r="J51" s="81">
        <f t="shared" si="1"/>
        <v>0</v>
      </c>
      <c r="K51" s="78">
        <f t="shared" si="2"/>
        <v>0</v>
      </c>
      <c r="L51" s="41"/>
    </row>
    <row r="52" spans="1:12" s="42" customFormat="1">
      <c r="A52" s="39"/>
      <c r="B52" s="13"/>
      <c r="C52" s="32"/>
      <c r="D52" s="31"/>
      <c r="E52" s="33"/>
      <c r="F52" s="34"/>
      <c r="G52" s="23"/>
      <c r="H52" s="81"/>
      <c r="I52" s="54">
        <f t="shared" si="3"/>
        <v>0</v>
      </c>
      <c r="J52" s="81">
        <f t="shared" si="1"/>
        <v>0</v>
      </c>
      <c r="K52" s="78">
        <f t="shared" si="2"/>
        <v>0</v>
      </c>
      <c r="L52" s="41"/>
    </row>
    <row r="53" spans="1:12" s="42" customFormat="1">
      <c r="A53" s="39"/>
      <c r="B53" s="13"/>
      <c r="C53" s="32"/>
      <c r="D53" s="31"/>
      <c r="E53" s="33"/>
      <c r="F53" s="34"/>
      <c r="G53" s="35"/>
      <c r="H53" s="81"/>
      <c r="I53" s="54">
        <f t="shared" si="3"/>
        <v>0</v>
      </c>
      <c r="J53" s="81">
        <f t="shared" si="1"/>
        <v>0</v>
      </c>
      <c r="K53" s="78">
        <f t="shared" si="2"/>
        <v>0</v>
      </c>
      <c r="L53" s="41"/>
    </row>
    <row r="54" spans="1:12" s="42" customFormat="1">
      <c r="A54" s="39"/>
      <c r="B54" s="13"/>
      <c r="C54" s="32"/>
      <c r="D54" s="31"/>
      <c r="E54" s="25"/>
      <c r="F54" s="20"/>
      <c r="G54" s="23"/>
      <c r="H54" s="81"/>
      <c r="I54" s="54">
        <f t="shared" si="3"/>
        <v>0</v>
      </c>
      <c r="J54" s="81">
        <f t="shared" si="1"/>
        <v>0</v>
      </c>
      <c r="K54" s="78">
        <f t="shared" si="2"/>
        <v>0</v>
      </c>
      <c r="L54" s="41"/>
    </row>
    <row r="55" spans="1:12" s="42" customFormat="1">
      <c r="A55" s="39"/>
      <c r="B55" s="13"/>
      <c r="C55" s="32"/>
      <c r="D55" s="31"/>
      <c r="E55" s="25"/>
      <c r="F55" s="20"/>
      <c r="G55" s="23"/>
      <c r="H55" s="81"/>
      <c r="I55" s="54">
        <f t="shared" si="3"/>
        <v>0</v>
      </c>
      <c r="J55" s="81">
        <f t="shared" si="1"/>
        <v>0</v>
      </c>
      <c r="K55" s="78">
        <f t="shared" si="2"/>
        <v>0</v>
      </c>
      <c r="L55" s="41"/>
    </row>
    <row r="56" spans="1:12" s="42" customFormat="1">
      <c r="A56" s="39"/>
      <c r="B56" s="13"/>
      <c r="C56" s="32"/>
      <c r="D56" s="31"/>
      <c r="E56" s="25"/>
      <c r="F56" s="20"/>
      <c r="G56" s="23"/>
      <c r="H56" s="81"/>
      <c r="I56" s="54">
        <f t="shared" si="3"/>
        <v>0</v>
      </c>
      <c r="J56" s="81">
        <f t="shared" si="1"/>
        <v>0</v>
      </c>
      <c r="K56" s="78">
        <f t="shared" si="2"/>
        <v>0</v>
      </c>
      <c r="L56" s="41"/>
    </row>
    <row r="57" spans="1:12" s="42" customFormat="1">
      <c r="A57" s="39"/>
      <c r="B57" s="13"/>
      <c r="C57" s="32"/>
      <c r="D57" s="31"/>
      <c r="E57" s="33"/>
      <c r="F57" s="34"/>
      <c r="G57" s="35"/>
      <c r="H57" s="81"/>
      <c r="I57" s="54">
        <f t="shared" si="3"/>
        <v>0</v>
      </c>
      <c r="J57" s="81">
        <f t="shared" si="1"/>
        <v>0</v>
      </c>
      <c r="K57" s="78">
        <f t="shared" si="2"/>
        <v>0</v>
      </c>
      <c r="L57" s="41"/>
    </row>
    <row r="58" spans="1:12" s="42" customFormat="1">
      <c r="A58" s="39"/>
      <c r="B58" s="13"/>
      <c r="C58" s="32"/>
      <c r="D58" s="31"/>
      <c r="E58" s="33"/>
      <c r="F58" s="34"/>
      <c r="G58" s="35"/>
      <c r="H58" s="81"/>
      <c r="I58" s="54">
        <f t="shared" si="3"/>
        <v>0</v>
      </c>
      <c r="J58" s="81">
        <f t="shared" si="1"/>
        <v>0</v>
      </c>
      <c r="K58" s="78">
        <f t="shared" si="2"/>
        <v>0</v>
      </c>
      <c r="L58" s="41"/>
    </row>
    <row r="59" spans="1:12" s="42" customFormat="1">
      <c r="A59" s="39"/>
      <c r="B59" s="13"/>
      <c r="C59" s="32"/>
      <c r="D59" s="31"/>
      <c r="E59" s="33"/>
      <c r="F59" s="34"/>
      <c r="G59" s="35"/>
      <c r="H59" s="81"/>
      <c r="I59" s="54">
        <f t="shared" si="3"/>
        <v>0</v>
      </c>
      <c r="J59" s="81">
        <f t="shared" si="1"/>
        <v>0</v>
      </c>
      <c r="K59" s="78">
        <f t="shared" si="2"/>
        <v>0</v>
      </c>
      <c r="L59" s="41"/>
    </row>
    <row r="60" spans="1:12" s="42" customFormat="1">
      <c r="A60" s="39"/>
      <c r="B60" s="13"/>
      <c r="C60" s="32"/>
      <c r="D60" s="31"/>
      <c r="E60" s="33"/>
      <c r="F60" s="34"/>
      <c r="G60" s="35"/>
      <c r="H60" s="81"/>
      <c r="I60" s="54">
        <f t="shared" si="3"/>
        <v>0</v>
      </c>
      <c r="J60" s="81">
        <f t="shared" si="1"/>
        <v>0</v>
      </c>
      <c r="K60" s="78">
        <f t="shared" si="2"/>
        <v>0</v>
      </c>
      <c r="L60" s="41"/>
    </row>
    <row r="61" spans="1:12" s="42" customFormat="1">
      <c r="A61" s="39"/>
      <c r="B61" s="13"/>
      <c r="C61" s="32"/>
      <c r="D61" s="31"/>
      <c r="E61" s="33"/>
      <c r="F61" s="34"/>
      <c r="G61" s="35"/>
      <c r="H61" s="81"/>
      <c r="I61" s="54">
        <f t="shared" si="3"/>
        <v>0</v>
      </c>
      <c r="J61" s="81">
        <f t="shared" si="1"/>
        <v>0</v>
      </c>
      <c r="K61" s="78">
        <f t="shared" si="2"/>
        <v>0</v>
      </c>
      <c r="L61" s="41"/>
    </row>
    <row r="62" spans="1:12" s="42" customFormat="1">
      <c r="A62" s="39"/>
      <c r="B62" s="13"/>
      <c r="C62" s="32"/>
      <c r="D62" s="31"/>
      <c r="E62" s="33"/>
      <c r="F62" s="34"/>
      <c r="G62" s="35"/>
      <c r="H62" s="81"/>
      <c r="I62" s="54">
        <f t="shared" si="3"/>
        <v>0</v>
      </c>
      <c r="J62" s="81">
        <f t="shared" si="1"/>
        <v>0</v>
      </c>
      <c r="K62" s="78">
        <f t="shared" si="2"/>
        <v>0</v>
      </c>
      <c r="L62" s="41"/>
    </row>
    <row r="63" spans="1:12" s="42" customFormat="1">
      <c r="A63" s="39"/>
      <c r="B63" s="13"/>
      <c r="C63" s="32"/>
      <c r="D63" s="31"/>
      <c r="E63" s="33"/>
      <c r="F63" s="34"/>
      <c r="G63" s="35"/>
      <c r="H63" s="81"/>
      <c r="I63" s="54">
        <f t="shared" si="3"/>
        <v>0</v>
      </c>
      <c r="J63" s="81">
        <f t="shared" si="1"/>
        <v>0</v>
      </c>
      <c r="K63" s="78">
        <f t="shared" si="2"/>
        <v>0</v>
      </c>
      <c r="L63" s="41"/>
    </row>
    <row r="64" spans="1:12" s="42" customFormat="1">
      <c r="A64" s="39"/>
      <c r="B64" s="13"/>
      <c r="C64" s="32"/>
      <c r="D64" s="31"/>
      <c r="E64" s="33"/>
      <c r="F64" s="34"/>
      <c r="G64" s="35"/>
      <c r="H64" s="81"/>
      <c r="I64" s="54">
        <f t="shared" si="3"/>
        <v>0</v>
      </c>
      <c r="J64" s="81">
        <f t="shared" si="1"/>
        <v>0</v>
      </c>
      <c r="K64" s="78">
        <f t="shared" si="2"/>
        <v>0</v>
      </c>
      <c r="L64" s="41"/>
    </row>
    <row r="65" spans="1:12" s="42" customFormat="1">
      <c r="A65" s="39"/>
      <c r="B65" s="13"/>
      <c r="C65" s="32"/>
      <c r="D65" s="31"/>
      <c r="E65" s="33"/>
      <c r="F65" s="34"/>
      <c r="G65" s="35"/>
      <c r="H65" s="81"/>
      <c r="I65" s="54">
        <f t="shared" si="3"/>
        <v>0</v>
      </c>
      <c r="J65" s="81">
        <f t="shared" si="1"/>
        <v>0</v>
      </c>
      <c r="K65" s="78">
        <f t="shared" si="2"/>
        <v>0</v>
      </c>
      <c r="L65" s="41"/>
    </row>
    <row r="66" spans="1:12" s="42" customFormat="1">
      <c r="A66" s="39"/>
      <c r="B66" s="13"/>
      <c r="C66" s="32"/>
      <c r="D66" s="31"/>
      <c r="E66" s="33"/>
      <c r="F66" s="34"/>
      <c r="G66" s="35"/>
      <c r="H66" s="81"/>
      <c r="I66" s="54">
        <f t="shared" si="3"/>
        <v>0</v>
      </c>
      <c r="J66" s="81">
        <f t="shared" si="1"/>
        <v>0</v>
      </c>
      <c r="K66" s="78">
        <f t="shared" si="2"/>
        <v>0</v>
      </c>
      <c r="L66" s="41"/>
    </row>
    <row r="67" spans="1:12" s="42" customFormat="1">
      <c r="A67" s="39"/>
      <c r="B67" s="13"/>
      <c r="C67" s="32"/>
      <c r="D67" s="31"/>
      <c r="E67" s="33"/>
      <c r="F67" s="34"/>
      <c r="G67" s="35"/>
      <c r="H67" s="81"/>
      <c r="I67" s="54">
        <f t="shared" si="3"/>
        <v>0</v>
      </c>
      <c r="J67" s="81">
        <f t="shared" si="1"/>
        <v>0</v>
      </c>
      <c r="K67" s="78">
        <f t="shared" si="2"/>
        <v>0</v>
      </c>
      <c r="L67" s="41"/>
    </row>
    <row r="68" spans="1:12" s="42" customFormat="1">
      <c r="A68" s="39"/>
      <c r="B68" s="13"/>
      <c r="C68" s="32"/>
      <c r="D68" s="31"/>
      <c r="E68" s="33"/>
      <c r="F68" s="34"/>
      <c r="G68" s="23"/>
      <c r="H68" s="81"/>
      <c r="I68" s="54">
        <f t="shared" si="3"/>
        <v>0</v>
      </c>
      <c r="J68" s="81">
        <f t="shared" si="1"/>
        <v>0</v>
      </c>
      <c r="K68" s="78">
        <f t="shared" si="2"/>
        <v>0</v>
      </c>
      <c r="L68" s="41"/>
    </row>
    <row r="69" spans="1:12" s="42" customFormat="1">
      <c r="A69" s="39"/>
      <c r="B69" s="13"/>
      <c r="C69" s="32"/>
      <c r="D69" s="31"/>
      <c r="E69" s="33"/>
      <c r="F69" s="34"/>
      <c r="G69" s="35"/>
      <c r="H69" s="81"/>
      <c r="I69" s="54">
        <f t="shared" si="3"/>
        <v>0</v>
      </c>
      <c r="J69" s="81">
        <f t="shared" si="1"/>
        <v>0</v>
      </c>
      <c r="K69" s="78">
        <f t="shared" si="2"/>
        <v>0</v>
      </c>
      <c r="L69" s="41"/>
    </row>
    <row r="70" spans="1:12" s="42" customFormat="1">
      <c r="A70" s="39"/>
      <c r="B70" s="13"/>
      <c r="C70" s="32"/>
      <c r="D70" s="31"/>
      <c r="E70" s="33"/>
      <c r="F70" s="34"/>
      <c r="G70" s="35"/>
      <c r="H70" s="81"/>
      <c r="I70" s="54">
        <f t="shared" si="3"/>
        <v>0</v>
      </c>
      <c r="J70" s="81">
        <f t="shared" si="1"/>
        <v>0</v>
      </c>
      <c r="K70" s="78">
        <f t="shared" si="2"/>
        <v>0</v>
      </c>
      <c r="L70" s="41"/>
    </row>
    <row r="71" spans="1:12" s="42" customFormat="1">
      <c r="A71" s="39"/>
      <c r="B71" s="13"/>
      <c r="C71" s="32"/>
      <c r="D71" s="31"/>
      <c r="E71" s="33"/>
      <c r="F71" s="34"/>
      <c r="G71" s="35"/>
      <c r="H71" s="81"/>
      <c r="I71" s="54">
        <f t="shared" si="3"/>
        <v>0</v>
      </c>
      <c r="J71" s="81">
        <f t="shared" si="1"/>
        <v>0</v>
      </c>
      <c r="K71" s="78">
        <f t="shared" si="2"/>
        <v>0</v>
      </c>
      <c r="L71" s="41"/>
    </row>
    <row r="72" spans="1:12" s="42" customFormat="1">
      <c r="A72" s="39"/>
      <c r="B72" s="13"/>
      <c r="C72" s="32"/>
      <c r="D72" s="31"/>
      <c r="E72" s="33"/>
      <c r="F72" s="34"/>
      <c r="G72" s="35"/>
      <c r="H72" s="81"/>
      <c r="I72" s="54">
        <f t="shared" si="3"/>
        <v>0</v>
      </c>
      <c r="J72" s="81">
        <f t="shared" si="1"/>
        <v>0</v>
      </c>
      <c r="K72" s="78">
        <f t="shared" si="2"/>
        <v>0</v>
      </c>
      <c r="L72" s="41"/>
    </row>
    <row r="73" spans="1:12" s="42" customFormat="1">
      <c r="A73" s="39"/>
      <c r="B73" s="13"/>
      <c r="C73" s="32"/>
      <c r="D73" s="31"/>
      <c r="E73" s="33"/>
      <c r="F73" s="34"/>
      <c r="G73" s="35"/>
      <c r="H73" s="81"/>
      <c r="I73" s="54">
        <f t="shared" si="3"/>
        <v>0</v>
      </c>
      <c r="J73" s="81">
        <f t="shared" si="1"/>
        <v>0</v>
      </c>
      <c r="K73" s="78">
        <f t="shared" si="2"/>
        <v>0</v>
      </c>
      <c r="L73" s="41"/>
    </row>
    <row r="74" spans="1:12" s="42" customFormat="1">
      <c r="A74" s="39"/>
      <c r="B74" s="24"/>
      <c r="C74" s="32"/>
      <c r="D74" s="164"/>
      <c r="E74" s="25"/>
      <c r="F74" s="20"/>
      <c r="G74" s="23"/>
      <c r="H74" s="81"/>
      <c r="I74" s="54">
        <f t="shared" si="3"/>
        <v>0</v>
      </c>
      <c r="J74" s="81">
        <f t="shared" si="1"/>
        <v>0</v>
      </c>
      <c r="K74" s="78">
        <f t="shared" si="2"/>
        <v>0</v>
      </c>
      <c r="L74" s="41"/>
    </row>
    <row r="75" spans="1:12" s="42" customFormat="1">
      <c r="A75" s="39"/>
      <c r="B75" s="24"/>
      <c r="C75" s="32"/>
      <c r="D75" s="164"/>
      <c r="E75" s="33"/>
      <c r="F75" s="34"/>
      <c r="G75" s="23"/>
      <c r="H75" s="81"/>
      <c r="I75" s="54">
        <f t="shared" ref="I75:I106" si="4">H75*1.1</f>
        <v>0</v>
      </c>
      <c r="J75" s="81">
        <f t="shared" ref="J75:J138" si="5">H75*G75</f>
        <v>0</v>
      </c>
      <c r="K75" s="78">
        <f t="shared" ref="K75:K138" si="6">I75*G75</f>
        <v>0</v>
      </c>
      <c r="L75" s="41"/>
    </row>
    <row r="76" spans="1:12" s="42" customFormat="1">
      <c r="A76" s="39"/>
      <c r="B76" s="13"/>
      <c r="C76" s="32"/>
      <c r="D76" s="31"/>
      <c r="E76" s="33"/>
      <c r="F76" s="34"/>
      <c r="G76" s="35"/>
      <c r="H76" s="81"/>
      <c r="I76" s="54">
        <f t="shared" si="4"/>
        <v>0</v>
      </c>
      <c r="J76" s="81">
        <f t="shared" si="5"/>
        <v>0</v>
      </c>
      <c r="K76" s="78">
        <f t="shared" si="6"/>
        <v>0</v>
      </c>
      <c r="L76" s="41"/>
    </row>
    <row r="77" spans="1:12" s="42" customFormat="1">
      <c r="A77" s="39"/>
      <c r="B77" s="13"/>
      <c r="C77" s="32"/>
      <c r="D77" s="31"/>
      <c r="E77" s="33"/>
      <c r="F77" s="34"/>
      <c r="G77" s="35"/>
      <c r="H77" s="81"/>
      <c r="I77" s="54">
        <f t="shared" si="4"/>
        <v>0</v>
      </c>
      <c r="J77" s="81">
        <f t="shared" si="5"/>
        <v>0</v>
      </c>
      <c r="K77" s="78">
        <f t="shared" si="6"/>
        <v>0</v>
      </c>
      <c r="L77" s="41"/>
    </row>
    <row r="78" spans="1:12" s="42" customFormat="1">
      <c r="A78" s="39"/>
      <c r="B78" s="13"/>
      <c r="C78" s="32"/>
      <c r="D78" s="31"/>
      <c r="E78" s="33"/>
      <c r="F78" s="34"/>
      <c r="G78" s="35"/>
      <c r="H78" s="81"/>
      <c r="I78" s="54">
        <f t="shared" si="4"/>
        <v>0</v>
      </c>
      <c r="J78" s="81">
        <f t="shared" si="5"/>
        <v>0</v>
      </c>
      <c r="K78" s="78">
        <f t="shared" si="6"/>
        <v>0</v>
      </c>
      <c r="L78" s="41"/>
    </row>
    <row r="79" spans="1:12" s="42" customFormat="1">
      <c r="A79" s="39"/>
      <c r="B79" s="13"/>
      <c r="C79" s="32"/>
      <c r="D79" s="31"/>
      <c r="E79" s="33"/>
      <c r="F79" s="34"/>
      <c r="G79" s="35"/>
      <c r="H79" s="81"/>
      <c r="I79" s="54">
        <f t="shared" si="4"/>
        <v>0</v>
      </c>
      <c r="J79" s="81">
        <f t="shared" si="5"/>
        <v>0</v>
      </c>
      <c r="K79" s="78">
        <f t="shared" si="6"/>
        <v>0</v>
      </c>
      <c r="L79" s="41"/>
    </row>
    <row r="80" spans="1:12" s="42" customFormat="1">
      <c r="A80" s="39"/>
      <c r="B80" s="13"/>
      <c r="C80" s="32"/>
      <c r="D80" s="31"/>
      <c r="E80" s="33"/>
      <c r="F80" s="34"/>
      <c r="G80" s="35"/>
      <c r="H80" s="81"/>
      <c r="I80" s="54">
        <f t="shared" si="4"/>
        <v>0</v>
      </c>
      <c r="J80" s="81">
        <f t="shared" si="5"/>
        <v>0</v>
      </c>
      <c r="K80" s="78">
        <f t="shared" si="6"/>
        <v>0</v>
      </c>
      <c r="L80" s="41"/>
    </row>
    <row r="81" spans="1:12" s="42" customFormat="1">
      <c r="A81" s="39"/>
      <c r="B81" s="13"/>
      <c r="C81" s="32"/>
      <c r="D81" s="31"/>
      <c r="E81" s="33"/>
      <c r="F81" s="34"/>
      <c r="G81" s="35"/>
      <c r="H81" s="81"/>
      <c r="I81" s="54">
        <f t="shared" si="4"/>
        <v>0</v>
      </c>
      <c r="J81" s="81">
        <f t="shared" si="5"/>
        <v>0</v>
      </c>
      <c r="K81" s="78">
        <f t="shared" si="6"/>
        <v>0</v>
      </c>
      <c r="L81" s="41"/>
    </row>
    <row r="82" spans="1:12" s="42" customFormat="1">
      <c r="A82" s="39"/>
      <c r="B82" s="13"/>
      <c r="C82" s="32"/>
      <c r="D82" s="31"/>
      <c r="E82" s="33"/>
      <c r="F82" s="34"/>
      <c r="G82" s="35"/>
      <c r="H82" s="81"/>
      <c r="I82" s="54">
        <f t="shared" si="4"/>
        <v>0</v>
      </c>
      <c r="J82" s="81">
        <f t="shared" si="5"/>
        <v>0</v>
      </c>
      <c r="K82" s="78">
        <f t="shared" si="6"/>
        <v>0</v>
      </c>
      <c r="L82" s="41"/>
    </row>
    <row r="83" spans="1:12" s="42" customFormat="1">
      <c r="A83" s="39"/>
      <c r="B83" s="13"/>
      <c r="C83" s="32"/>
      <c r="D83" s="31"/>
      <c r="E83" s="33"/>
      <c r="F83" s="34"/>
      <c r="G83" s="35"/>
      <c r="H83" s="81"/>
      <c r="I83" s="54">
        <f t="shared" si="4"/>
        <v>0</v>
      </c>
      <c r="J83" s="81">
        <f t="shared" si="5"/>
        <v>0</v>
      </c>
      <c r="K83" s="78">
        <f t="shared" si="6"/>
        <v>0</v>
      </c>
      <c r="L83" s="41"/>
    </row>
    <row r="84" spans="1:12" s="42" customFormat="1">
      <c r="A84" s="39"/>
      <c r="B84" s="13"/>
      <c r="C84" s="32"/>
      <c r="D84" s="31"/>
      <c r="E84" s="33"/>
      <c r="F84" s="34"/>
      <c r="G84" s="23"/>
      <c r="H84" s="81"/>
      <c r="I84" s="54">
        <f t="shared" si="4"/>
        <v>0</v>
      </c>
      <c r="J84" s="81">
        <f t="shared" si="5"/>
        <v>0</v>
      </c>
      <c r="K84" s="78">
        <f t="shared" si="6"/>
        <v>0</v>
      </c>
      <c r="L84" s="41"/>
    </row>
    <row r="85" spans="1:12" s="42" customFormat="1">
      <c r="A85" s="39"/>
      <c r="B85" s="13"/>
      <c r="C85" s="32"/>
      <c r="D85" s="31"/>
      <c r="E85" s="25"/>
      <c r="F85" s="20"/>
      <c r="G85" s="23"/>
      <c r="H85" s="81"/>
      <c r="I85" s="54">
        <f t="shared" si="4"/>
        <v>0</v>
      </c>
      <c r="J85" s="81">
        <f t="shared" si="5"/>
        <v>0</v>
      </c>
      <c r="K85" s="78">
        <f t="shared" si="6"/>
        <v>0</v>
      </c>
      <c r="L85" s="41"/>
    </row>
    <row r="86" spans="1:12" s="42" customFormat="1">
      <c r="A86" s="39"/>
      <c r="B86" s="13"/>
      <c r="C86" s="32"/>
      <c r="D86" s="31"/>
      <c r="E86" s="25"/>
      <c r="F86" s="20"/>
      <c r="G86" s="23"/>
      <c r="H86" s="81"/>
      <c r="I86" s="54">
        <f t="shared" si="4"/>
        <v>0</v>
      </c>
      <c r="J86" s="81">
        <f t="shared" si="5"/>
        <v>0</v>
      </c>
      <c r="K86" s="78">
        <f t="shared" si="6"/>
        <v>0</v>
      </c>
      <c r="L86" s="41"/>
    </row>
    <row r="87" spans="1:12" s="42" customFormat="1">
      <c r="A87" s="39"/>
      <c r="B87" s="13"/>
      <c r="C87" s="32"/>
      <c r="D87" s="31"/>
      <c r="E87" s="25"/>
      <c r="F87" s="20"/>
      <c r="G87" s="23"/>
      <c r="H87" s="81"/>
      <c r="I87" s="54">
        <f t="shared" si="4"/>
        <v>0</v>
      </c>
      <c r="J87" s="81">
        <f t="shared" si="5"/>
        <v>0</v>
      </c>
      <c r="K87" s="78">
        <f t="shared" si="6"/>
        <v>0</v>
      </c>
      <c r="L87" s="41"/>
    </row>
    <row r="88" spans="1:12" s="42" customFormat="1">
      <c r="A88" s="39"/>
      <c r="B88" s="13"/>
      <c r="C88" s="32"/>
      <c r="D88" s="31"/>
      <c r="E88" s="25"/>
      <c r="F88" s="20"/>
      <c r="G88" s="23"/>
      <c r="H88" s="81"/>
      <c r="I88" s="54">
        <f t="shared" si="4"/>
        <v>0</v>
      </c>
      <c r="J88" s="81">
        <f t="shared" si="5"/>
        <v>0</v>
      </c>
      <c r="K88" s="78">
        <f t="shared" si="6"/>
        <v>0</v>
      </c>
      <c r="L88" s="41"/>
    </row>
    <row r="89" spans="1:12" s="42" customFormat="1">
      <c r="A89" s="39"/>
      <c r="B89" s="13"/>
      <c r="C89" s="32"/>
      <c r="D89" s="31"/>
      <c r="E89" s="25"/>
      <c r="F89" s="20"/>
      <c r="G89" s="23"/>
      <c r="H89" s="81"/>
      <c r="I89" s="54">
        <f t="shared" si="4"/>
        <v>0</v>
      </c>
      <c r="J89" s="81">
        <f t="shared" si="5"/>
        <v>0</v>
      </c>
      <c r="K89" s="78">
        <f t="shared" si="6"/>
        <v>0</v>
      </c>
      <c r="L89" s="41"/>
    </row>
    <row r="90" spans="1:12" s="42" customFormat="1">
      <c r="A90" s="39"/>
      <c r="B90" s="13"/>
      <c r="C90" s="32"/>
      <c r="D90" s="31"/>
      <c r="E90" s="25"/>
      <c r="F90" s="20"/>
      <c r="G90" s="23"/>
      <c r="H90" s="81"/>
      <c r="I90" s="54">
        <f t="shared" si="4"/>
        <v>0</v>
      </c>
      <c r="J90" s="81">
        <f t="shared" si="5"/>
        <v>0</v>
      </c>
      <c r="K90" s="78">
        <f t="shared" si="6"/>
        <v>0</v>
      </c>
      <c r="L90" s="41"/>
    </row>
    <row r="91" spans="1:12" s="42" customFormat="1">
      <c r="A91" s="39"/>
      <c r="B91" s="13"/>
      <c r="C91" s="32"/>
      <c r="D91" s="31"/>
      <c r="E91" s="25"/>
      <c r="F91" s="20"/>
      <c r="G91" s="23"/>
      <c r="H91" s="81"/>
      <c r="I91" s="54">
        <f t="shared" si="4"/>
        <v>0</v>
      </c>
      <c r="J91" s="81">
        <f t="shared" si="5"/>
        <v>0</v>
      </c>
      <c r="K91" s="78">
        <f t="shared" si="6"/>
        <v>0</v>
      </c>
      <c r="L91" s="41"/>
    </row>
    <row r="92" spans="1:12" s="42" customFormat="1">
      <c r="A92" s="39"/>
      <c r="B92" s="13"/>
      <c r="C92" s="32"/>
      <c r="D92" s="31"/>
      <c r="E92" s="33"/>
      <c r="F92" s="34"/>
      <c r="G92" s="23"/>
      <c r="H92" s="81"/>
      <c r="I92" s="54">
        <f t="shared" si="4"/>
        <v>0</v>
      </c>
      <c r="J92" s="81">
        <f t="shared" si="5"/>
        <v>0</v>
      </c>
      <c r="K92" s="78">
        <f t="shared" si="6"/>
        <v>0</v>
      </c>
      <c r="L92" s="41"/>
    </row>
    <row r="93" spans="1:12" s="42" customFormat="1">
      <c r="A93" s="39"/>
      <c r="B93" s="24"/>
      <c r="C93" s="32"/>
      <c r="D93" s="164"/>
      <c r="E93" s="25"/>
      <c r="F93" s="20"/>
      <c r="G93" s="23"/>
      <c r="H93" s="81"/>
      <c r="I93" s="54">
        <f t="shared" si="4"/>
        <v>0</v>
      </c>
      <c r="J93" s="81">
        <f t="shared" si="5"/>
        <v>0</v>
      </c>
      <c r="K93" s="78">
        <f t="shared" si="6"/>
        <v>0</v>
      </c>
      <c r="L93" s="41"/>
    </row>
    <row r="94" spans="1:12" s="42" customFormat="1">
      <c r="A94" s="39"/>
      <c r="B94" s="24"/>
      <c r="C94" s="32"/>
      <c r="D94" s="164"/>
      <c r="E94" s="25"/>
      <c r="F94" s="20"/>
      <c r="G94" s="23"/>
      <c r="H94" s="81"/>
      <c r="I94" s="54">
        <f t="shared" si="4"/>
        <v>0</v>
      </c>
      <c r="J94" s="81">
        <f t="shared" si="5"/>
        <v>0</v>
      </c>
      <c r="K94" s="78">
        <f t="shared" si="6"/>
        <v>0</v>
      </c>
      <c r="L94" s="41"/>
    </row>
    <row r="95" spans="1:12" s="42" customFormat="1">
      <c r="A95" s="39"/>
      <c r="B95" s="13"/>
      <c r="C95" s="32"/>
      <c r="D95" s="31"/>
      <c r="E95" s="33"/>
      <c r="F95" s="34"/>
      <c r="G95" s="35"/>
      <c r="H95" s="81"/>
      <c r="I95" s="54">
        <f t="shared" si="4"/>
        <v>0</v>
      </c>
      <c r="J95" s="81">
        <f t="shared" si="5"/>
        <v>0</v>
      </c>
      <c r="K95" s="78">
        <f t="shared" si="6"/>
        <v>0</v>
      </c>
      <c r="L95" s="41"/>
    </row>
    <row r="96" spans="1:12" s="42" customFormat="1">
      <c r="A96" s="39"/>
      <c r="B96" s="13"/>
      <c r="C96" s="32"/>
      <c r="D96" s="31"/>
      <c r="E96" s="33"/>
      <c r="F96" s="34"/>
      <c r="G96" s="35"/>
      <c r="H96" s="81"/>
      <c r="I96" s="54">
        <f t="shared" si="4"/>
        <v>0</v>
      </c>
      <c r="J96" s="81">
        <f t="shared" si="5"/>
        <v>0</v>
      </c>
      <c r="K96" s="78">
        <f t="shared" si="6"/>
        <v>0</v>
      </c>
      <c r="L96" s="41"/>
    </row>
    <row r="97" spans="1:12" s="42" customFormat="1">
      <c r="A97" s="39"/>
      <c r="B97" s="13"/>
      <c r="C97" s="32"/>
      <c r="D97" s="31"/>
      <c r="E97" s="33"/>
      <c r="F97" s="34"/>
      <c r="G97" s="35"/>
      <c r="H97" s="81"/>
      <c r="I97" s="54">
        <f t="shared" si="4"/>
        <v>0</v>
      </c>
      <c r="J97" s="81">
        <f t="shared" si="5"/>
        <v>0</v>
      </c>
      <c r="K97" s="78">
        <f t="shared" si="6"/>
        <v>0</v>
      </c>
      <c r="L97" s="41"/>
    </row>
    <row r="98" spans="1:12" s="42" customFormat="1">
      <c r="A98" s="39"/>
      <c r="B98" s="13"/>
      <c r="C98" s="32"/>
      <c r="D98" s="31"/>
      <c r="E98" s="33"/>
      <c r="F98" s="34"/>
      <c r="G98" s="23"/>
      <c r="H98" s="81"/>
      <c r="I98" s="54">
        <f t="shared" si="4"/>
        <v>0</v>
      </c>
      <c r="J98" s="81">
        <f t="shared" si="5"/>
        <v>0</v>
      </c>
      <c r="K98" s="78">
        <f t="shared" si="6"/>
        <v>0</v>
      </c>
      <c r="L98" s="41"/>
    </row>
    <row r="99" spans="1:12" s="42" customFormat="1">
      <c r="A99" s="39"/>
      <c r="B99" s="13"/>
      <c r="C99" s="32"/>
      <c r="D99" s="31"/>
      <c r="E99" s="33"/>
      <c r="F99" s="34"/>
      <c r="G99" s="23"/>
      <c r="H99" s="81"/>
      <c r="I99" s="54">
        <f t="shared" si="4"/>
        <v>0</v>
      </c>
      <c r="J99" s="81">
        <f t="shared" si="5"/>
        <v>0</v>
      </c>
      <c r="K99" s="78">
        <f t="shared" si="6"/>
        <v>0</v>
      </c>
      <c r="L99" s="41"/>
    </row>
    <row r="100" spans="1:12" s="42" customFormat="1">
      <c r="A100" s="39"/>
      <c r="B100" s="13"/>
      <c r="C100" s="32"/>
      <c r="D100" s="31"/>
      <c r="E100" s="33"/>
      <c r="F100" s="34"/>
      <c r="G100" s="23"/>
      <c r="H100" s="81"/>
      <c r="I100" s="54">
        <f t="shared" si="4"/>
        <v>0</v>
      </c>
      <c r="J100" s="81">
        <f t="shared" si="5"/>
        <v>0</v>
      </c>
      <c r="K100" s="78">
        <f t="shared" si="6"/>
        <v>0</v>
      </c>
      <c r="L100" s="41"/>
    </row>
    <row r="101" spans="1:12" s="42" customFormat="1">
      <c r="A101" s="39"/>
      <c r="B101" s="13"/>
      <c r="C101" s="32"/>
      <c r="D101" s="31"/>
      <c r="E101" s="33"/>
      <c r="F101" s="34"/>
      <c r="G101" s="23"/>
      <c r="H101" s="81"/>
      <c r="I101" s="54">
        <f t="shared" si="4"/>
        <v>0</v>
      </c>
      <c r="J101" s="81">
        <f t="shared" si="5"/>
        <v>0</v>
      </c>
      <c r="K101" s="78">
        <f t="shared" si="6"/>
        <v>0</v>
      </c>
      <c r="L101" s="41"/>
    </row>
    <row r="102" spans="1:12" s="42" customFormat="1">
      <c r="A102" s="39"/>
      <c r="B102" s="13"/>
      <c r="C102" s="32"/>
      <c r="D102" s="31"/>
      <c r="E102" s="25"/>
      <c r="F102" s="34"/>
      <c r="G102" s="23"/>
      <c r="H102" s="81"/>
      <c r="I102" s="54">
        <f t="shared" si="4"/>
        <v>0</v>
      </c>
      <c r="J102" s="81">
        <f t="shared" si="5"/>
        <v>0</v>
      </c>
      <c r="K102" s="78">
        <f t="shared" si="6"/>
        <v>0</v>
      </c>
      <c r="L102" s="41"/>
    </row>
    <row r="103" spans="1:12" s="42" customFormat="1">
      <c r="A103" s="39"/>
      <c r="B103" s="13"/>
      <c r="C103" s="32"/>
      <c r="D103" s="31"/>
      <c r="E103" s="25"/>
      <c r="F103" s="20"/>
      <c r="G103" s="23"/>
      <c r="H103" s="81"/>
      <c r="I103" s="54">
        <f t="shared" si="4"/>
        <v>0</v>
      </c>
      <c r="J103" s="81">
        <f t="shared" si="5"/>
        <v>0</v>
      </c>
      <c r="K103" s="78">
        <f t="shared" si="6"/>
        <v>0</v>
      </c>
      <c r="L103" s="41"/>
    </row>
    <row r="104" spans="1:12" s="42" customFormat="1">
      <c r="A104" s="39"/>
      <c r="B104" s="13"/>
      <c r="C104" s="32"/>
      <c r="D104" s="31"/>
      <c r="E104" s="25"/>
      <c r="F104" s="20"/>
      <c r="G104" s="23"/>
      <c r="H104" s="81"/>
      <c r="I104" s="54">
        <f t="shared" si="4"/>
        <v>0</v>
      </c>
      <c r="J104" s="81">
        <f t="shared" si="5"/>
        <v>0</v>
      </c>
      <c r="K104" s="78">
        <f t="shared" si="6"/>
        <v>0</v>
      </c>
      <c r="L104" s="41"/>
    </row>
    <row r="105" spans="1:12" s="42" customFormat="1">
      <c r="A105" s="39"/>
      <c r="B105" s="24"/>
      <c r="C105" s="32"/>
      <c r="D105" s="164"/>
      <c r="E105" s="25"/>
      <c r="F105" s="20"/>
      <c r="G105" s="23"/>
      <c r="H105" s="81"/>
      <c r="I105" s="54">
        <f t="shared" si="4"/>
        <v>0</v>
      </c>
      <c r="J105" s="81">
        <f t="shared" si="5"/>
        <v>0</v>
      </c>
      <c r="K105" s="78">
        <f t="shared" si="6"/>
        <v>0</v>
      </c>
      <c r="L105" s="41"/>
    </row>
    <row r="106" spans="1:12" s="42" customFormat="1">
      <c r="A106" s="39"/>
      <c r="B106" s="24"/>
      <c r="C106" s="32"/>
      <c r="D106" s="164"/>
      <c r="E106" s="25"/>
      <c r="F106" s="20"/>
      <c r="G106" s="23"/>
      <c r="H106" s="81"/>
      <c r="I106" s="54">
        <f t="shared" si="4"/>
        <v>0</v>
      </c>
      <c r="J106" s="81">
        <f t="shared" si="5"/>
        <v>0</v>
      </c>
      <c r="K106" s="78">
        <f t="shared" si="6"/>
        <v>0</v>
      </c>
      <c r="L106" s="41"/>
    </row>
    <row r="107" spans="1:12">
      <c r="A107" s="39"/>
      <c r="B107" s="24"/>
      <c r="C107" s="32"/>
      <c r="D107" s="164"/>
      <c r="E107" s="25"/>
      <c r="F107" s="20"/>
      <c r="G107" s="23"/>
      <c r="H107" s="81"/>
      <c r="I107" s="54">
        <f t="shared" ref="I107:I138" si="7">H107*1.1</f>
        <v>0</v>
      </c>
      <c r="J107" s="81">
        <f t="shared" si="5"/>
        <v>0</v>
      </c>
      <c r="K107" s="78">
        <f t="shared" si="6"/>
        <v>0</v>
      </c>
    </row>
    <row r="108" spans="1:12">
      <c r="A108" s="39"/>
      <c r="B108" s="13"/>
      <c r="C108" s="32"/>
      <c r="D108" s="31"/>
      <c r="E108" s="33"/>
      <c r="F108" s="34"/>
      <c r="G108" s="23"/>
      <c r="H108" s="81"/>
      <c r="I108" s="54">
        <f t="shared" si="7"/>
        <v>0</v>
      </c>
      <c r="J108" s="81">
        <f t="shared" si="5"/>
        <v>0</v>
      </c>
      <c r="K108" s="78">
        <f t="shared" si="6"/>
        <v>0</v>
      </c>
    </row>
    <row r="109" spans="1:12">
      <c r="A109" s="39"/>
      <c r="B109" s="13"/>
      <c r="C109" s="32"/>
      <c r="D109" s="31"/>
      <c r="E109" s="25"/>
      <c r="F109" s="20"/>
      <c r="G109" s="23"/>
      <c r="H109" s="81"/>
      <c r="I109" s="54">
        <f t="shared" si="7"/>
        <v>0</v>
      </c>
      <c r="J109" s="81">
        <f t="shared" si="5"/>
        <v>0</v>
      </c>
      <c r="K109" s="78">
        <f t="shared" si="6"/>
        <v>0</v>
      </c>
    </row>
    <row r="110" spans="1:12">
      <c r="A110" s="39"/>
      <c r="B110" s="13"/>
      <c r="C110" s="32"/>
      <c r="D110" s="31"/>
      <c r="E110" s="25"/>
      <c r="F110" s="20"/>
      <c r="G110" s="23"/>
      <c r="H110" s="81"/>
      <c r="I110" s="54">
        <f t="shared" si="7"/>
        <v>0</v>
      </c>
      <c r="J110" s="81">
        <f t="shared" si="5"/>
        <v>0</v>
      </c>
      <c r="K110" s="78">
        <f t="shared" si="6"/>
        <v>0</v>
      </c>
    </row>
    <row r="111" spans="1:12">
      <c r="A111" s="39"/>
      <c r="B111" s="13"/>
      <c r="C111" s="32"/>
      <c r="D111" s="31"/>
      <c r="E111" s="25"/>
      <c r="F111" s="20"/>
      <c r="G111" s="35"/>
      <c r="H111" s="81"/>
      <c r="I111" s="54">
        <f t="shared" si="7"/>
        <v>0</v>
      </c>
      <c r="J111" s="81">
        <f t="shared" si="5"/>
        <v>0</v>
      </c>
      <c r="K111" s="78">
        <f t="shared" si="6"/>
        <v>0</v>
      </c>
    </row>
    <row r="112" spans="1:12">
      <c r="A112" s="39"/>
      <c r="B112" s="13"/>
      <c r="C112" s="32"/>
      <c r="D112" s="31"/>
      <c r="E112" s="25"/>
      <c r="F112" s="34"/>
      <c r="G112" s="23"/>
      <c r="H112" s="81"/>
      <c r="I112" s="54">
        <f t="shared" si="7"/>
        <v>0</v>
      </c>
      <c r="J112" s="81">
        <f t="shared" si="5"/>
        <v>0</v>
      </c>
      <c r="K112" s="78">
        <f t="shared" si="6"/>
        <v>0</v>
      </c>
    </row>
    <row r="113" spans="1:11">
      <c r="A113" s="39"/>
      <c r="B113" s="13"/>
      <c r="C113" s="32"/>
      <c r="D113" s="31"/>
      <c r="E113" s="25"/>
      <c r="F113" s="20"/>
      <c r="G113" s="23"/>
      <c r="H113" s="81"/>
      <c r="I113" s="54">
        <f t="shared" si="7"/>
        <v>0</v>
      </c>
      <c r="J113" s="81">
        <f t="shared" si="5"/>
        <v>0</v>
      </c>
      <c r="K113" s="78">
        <f t="shared" si="6"/>
        <v>0</v>
      </c>
    </row>
    <row r="114" spans="1:11">
      <c r="A114" s="39"/>
      <c r="B114" s="13"/>
      <c r="C114" s="32"/>
      <c r="D114" s="31"/>
      <c r="E114" s="25"/>
      <c r="F114" s="20"/>
      <c r="G114" s="23"/>
      <c r="H114" s="81"/>
      <c r="I114" s="54">
        <f t="shared" si="7"/>
        <v>0</v>
      </c>
      <c r="J114" s="81">
        <f t="shared" si="5"/>
        <v>0</v>
      </c>
      <c r="K114" s="78">
        <f t="shared" si="6"/>
        <v>0</v>
      </c>
    </row>
    <row r="115" spans="1:11">
      <c r="A115" s="39"/>
      <c r="B115" s="13"/>
      <c r="C115" s="32"/>
      <c r="D115" s="31"/>
      <c r="E115" s="33"/>
      <c r="F115" s="20"/>
      <c r="G115" s="23"/>
      <c r="H115" s="81"/>
      <c r="I115" s="54">
        <f t="shared" si="7"/>
        <v>0</v>
      </c>
      <c r="J115" s="81">
        <f t="shared" si="5"/>
        <v>0</v>
      </c>
      <c r="K115" s="78">
        <f t="shared" si="6"/>
        <v>0</v>
      </c>
    </row>
    <row r="116" spans="1:11">
      <c r="A116" s="39"/>
      <c r="B116" s="13"/>
      <c r="C116" s="32"/>
      <c r="D116" s="31"/>
      <c r="E116" s="25"/>
      <c r="F116" s="20"/>
      <c r="G116" s="23"/>
      <c r="H116" s="81"/>
      <c r="I116" s="54">
        <f t="shared" si="7"/>
        <v>0</v>
      </c>
      <c r="J116" s="81">
        <f t="shared" si="5"/>
        <v>0</v>
      </c>
      <c r="K116" s="78">
        <f t="shared" si="6"/>
        <v>0</v>
      </c>
    </row>
    <row r="117" spans="1:11">
      <c r="A117" s="39"/>
      <c r="B117" s="13"/>
      <c r="C117" s="32"/>
      <c r="D117" s="31"/>
      <c r="E117" s="33"/>
      <c r="F117" s="20"/>
      <c r="G117" s="23"/>
      <c r="H117" s="81"/>
      <c r="I117" s="54">
        <f t="shared" si="7"/>
        <v>0</v>
      </c>
      <c r="J117" s="81">
        <f t="shared" si="5"/>
        <v>0</v>
      </c>
      <c r="K117" s="78">
        <f t="shared" si="6"/>
        <v>0</v>
      </c>
    </row>
    <row r="118" spans="1:11">
      <c r="A118" s="39"/>
      <c r="B118" s="13"/>
      <c r="C118" s="32"/>
      <c r="D118" s="31"/>
      <c r="E118" s="25"/>
      <c r="F118" s="20"/>
      <c r="G118" s="23"/>
      <c r="H118" s="81"/>
      <c r="I118" s="54">
        <f t="shared" si="7"/>
        <v>0</v>
      </c>
      <c r="J118" s="81">
        <f t="shared" si="5"/>
        <v>0</v>
      </c>
      <c r="K118" s="78">
        <f t="shared" si="6"/>
        <v>0</v>
      </c>
    </row>
    <row r="119" spans="1:11">
      <c r="A119" s="39"/>
      <c r="B119" s="13"/>
      <c r="C119" s="32"/>
      <c r="D119" s="31"/>
      <c r="E119" s="25"/>
      <c r="F119" s="20"/>
      <c r="G119" s="23"/>
      <c r="H119" s="81"/>
      <c r="I119" s="54">
        <f t="shared" si="7"/>
        <v>0</v>
      </c>
      <c r="J119" s="81">
        <f t="shared" si="5"/>
        <v>0</v>
      </c>
      <c r="K119" s="78">
        <f t="shared" si="6"/>
        <v>0</v>
      </c>
    </row>
    <row r="120" spans="1:11">
      <c r="A120" s="39"/>
      <c r="B120" s="13"/>
      <c r="C120" s="32"/>
      <c r="D120" s="31"/>
      <c r="E120" s="25"/>
      <c r="F120" s="20"/>
      <c r="G120" s="23"/>
      <c r="H120" s="81"/>
      <c r="I120" s="54">
        <f t="shared" si="7"/>
        <v>0</v>
      </c>
      <c r="J120" s="81">
        <f t="shared" si="5"/>
        <v>0</v>
      </c>
      <c r="K120" s="78">
        <f t="shared" si="6"/>
        <v>0</v>
      </c>
    </row>
    <row r="121" spans="1:11">
      <c r="A121" s="39"/>
      <c r="B121" s="13"/>
      <c r="C121" s="32"/>
      <c r="D121" s="31"/>
      <c r="E121" s="25"/>
      <c r="F121" s="20"/>
      <c r="G121" s="23"/>
      <c r="H121" s="81"/>
      <c r="I121" s="54">
        <f t="shared" si="7"/>
        <v>0</v>
      </c>
      <c r="J121" s="81">
        <f t="shared" si="5"/>
        <v>0</v>
      </c>
      <c r="K121" s="78">
        <f t="shared" si="6"/>
        <v>0</v>
      </c>
    </row>
    <row r="122" spans="1:11">
      <c r="A122" s="39"/>
      <c r="B122" s="13"/>
      <c r="C122" s="32"/>
      <c r="D122" s="31"/>
      <c r="E122" s="25"/>
      <c r="F122" s="20"/>
      <c r="G122" s="23"/>
      <c r="H122" s="81"/>
      <c r="I122" s="54">
        <f t="shared" si="7"/>
        <v>0</v>
      </c>
      <c r="J122" s="81">
        <f t="shared" si="5"/>
        <v>0</v>
      </c>
      <c r="K122" s="78">
        <f t="shared" si="6"/>
        <v>0</v>
      </c>
    </row>
    <row r="123" spans="1:11">
      <c r="A123" s="39"/>
      <c r="B123" s="13"/>
      <c r="C123" s="32"/>
      <c r="D123" s="31"/>
      <c r="E123" s="33"/>
      <c r="F123" s="34"/>
      <c r="G123" s="23"/>
      <c r="H123" s="81"/>
      <c r="I123" s="54">
        <f t="shared" si="7"/>
        <v>0</v>
      </c>
      <c r="J123" s="81">
        <f t="shared" si="5"/>
        <v>0</v>
      </c>
      <c r="K123" s="78">
        <f t="shared" si="6"/>
        <v>0</v>
      </c>
    </row>
    <row r="124" spans="1:11">
      <c r="A124" s="39"/>
      <c r="B124" s="13"/>
      <c r="C124" s="32"/>
      <c r="D124" s="31"/>
      <c r="E124" s="33"/>
      <c r="F124" s="34"/>
      <c r="G124" s="23"/>
      <c r="H124" s="81"/>
      <c r="I124" s="54">
        <f t="shared" si="7"/>
        <v>0</v>
      </c>
      <c r="J124" s="81">
        <f t="shared" si="5"/>
        <v>0</v>
      </c>
      <c r="K124" s="78">
        <f t="shared" si="6"/>
        <v>0</v>
      </c>
    </row>
    <row r="125" spans="1:11">
      <c r="A125" s="39"/>
      <c r="B125" s="13"/>
      <c r="C125" s="32"/>
      <c r="D125" s="31"/>
      <c r="E125" s="33"/>
      <c r="F125" s="34"/>
      <c r="G125" s="23"/>
      <c r="H125" s="81"/>
      <c r="I125" s="54">
        <f t="shared" si="7"/>
        <v>0</v>
      </c>
      <c r="J125" s="81">
        <f t="shared" si="5"/>
        <v>0</v>
      </c>
      <c r="K125" s="78">
        <f t="shared" si="6"/>
        <v>0</v>
      </c>
    </row>
    <row r="126" spans="1:11">
      <c r="A126" s="39"/>
      <c r="B126" s="13"/>
      <c r="C126" s="32"/>
      <c r="D126" s="31"/>
      <c r="E126" s="33"/>
      <c r="F126" s="34"/>
      <c r="G126" s="23"/>
      <c r="H126" s="81"/>
      <c r="I126" s="54">
        <f t="shared" si="7"/>
        <v>0</v>
      </c>
      <c r="J126" s="81">
        <f t="shared" si="5"/>
        <v>0</v>
      </c>
      <c r="K126" s="78">
        <f t="shared" si="6"/>
        <v>0</v>
      </c>
    </row>
    <row r="127" spans="1:11">
      <c r="A127" s="39"/>
      <c r="B127" s="13"/>
      <c r="C127" s="32"/>
      <c r="D127" s="31"/>
      <c r="E127" s="33"/>
      <c r="F127" s="34"/>
      <c r="G127" s="35"/>
      <c r="H127" s="81"/>
      <c r="I127" s="54">
        <f t="shared" si="7"/>
        <v>0</v>
      </c>
      <c r="J127" s="81">
        <f t="shared" si="5"/>
        <v>0</v>
      </c>
      <c r="K127" s="78">
        <f t="shared" si="6"/>
        <v>0</v>
      </c>
    </row>
    <row r="128" spans="1:11">
      <c r="A128" s="39"/>
      <c r="B128" s="13"/>
      <c r="C128" s="32"/>
      <c r="D128" s="31"/>
      <c r="E128" s="33"/>
      <c r="F128" s="34"/>
      <c r="G128" s="35"/>
      <c r="H128" s="81"/>
      <c r="I128" s="54">
        <f t="shared" si="7"/>
        <v>0</v>
      </c>
      <c r="J128" s="81">
        <f t="shared" si="5"/>
        <v>0</v>
      </c>
      <c r="K128" s="78">
        <f t="shared" si="6"/>
        <v>0</v>
      </c>
    </row>
    <row r="129" spans="1:11">
      <c r="A129" s="39"/>
      <c r="B129" s="13"/>
      <c r="C129" s="32"/>
      <c r="D129" s="31"/>
      <c r="E129" s="33"/>
      <c r="F129" s="34"/>
      <c r="G129" s="35"/>
      <c r="H129" s="81"/>
      <c r="I129" s="54">
        <f t="shared" si="7"/>
        <v>0</v>
      </c>
      <c r="J129" s="81">
        <f t="shared" si="5"/>
        <v>0</v>
      </c>
      <c r="K129" s="78">
        <f t="shared" si="6"/>
        <v>0</v>
      </c>
    </row>
    <row r="130" spans="1:11">
      <c r="A130" s="39"/>
      <c r="B130" s="13"/>
      <c r="C130" s="32"/>
      <c r="D130" s="31"/>
      <c r="E130" s="33"/>
      <c r="F130" s="34"/>
      <c r="G130" s="35"/>
      <c r="H130" s="81"/>
      <c r="I130" s="54">
        <f t="shared" si="7"/>
        <v>0</v>
      </c>
      <c r="J130" s="81">
        <f t="shared" si="5"/>
        <v>0</v>
      </c>
      <c r="K130" s="78">
        <f t="shared" si="6"/>
        <v>0</v>
      </c>
    </row>
    <row r="131" spans="1:11">
      <c r="A131" s="39"/>
      <c r="B131" s="13"/>
      <c r="C131" s="32"/>
      <c r="D131" s="31"/>
      <c r="E131" s="33"/>
      <c r="F131" s="34"/>
      <c r="G131" s="35"/>
      <c r="H131" s="81"/>
      <c r="I131" s="54">
        <f t="shared" si="7"/>
        <v>0</v>
      </c>
      <c r="J131" s="81">
        <f t="shared" si="5"/>
        <v>0</v>
      </c>
      <c r="K131" s="78">
        <f t="shared" si="6"/>
        <v>0</v>
      </c>
    </row>
    <row r="132" spans="1:11">
      <c r="A132" s="39"/>
      <c r="B132" s="13"/>
      <c r="C132" s="32"/>
      <c r="D132" s="31"/>
      <c r="E132" s="33"/>
      <c r="F132" s="34"/>
      <c r="G132" s="35"/>
      <c r="H132" s="81"/>
      <c r="I132" s="54">
        <f t="shared" si="7"/>
        <v>0</v>
      </c>
      <c r="J132" s="81">
        <f t="shared" si="5"/>
        <v>0</v>
      </c>
      <c r="K132" s="78">
        <f t="shared" si="6"/>
        <v>0</v>
      </c>
    </row>
    <row r="133" spans="1:11">
      <c r="A133" s="39"/>
      <c r="B133" s="13"/>
      <c r="C133" s="32"/>
      <c r="D133" s="31"/>
      <c r="E133" s="25"/>
      <c r="F133" s="23"/>
      <c r="G133" s="23"/>
      <c r="H133" s="81"/>
      <c r="I133" s="54">
        <f t="shared" si="7"/>
        <v>0</v>
      </c>
      <c r="J133" s="81">
        <f t="shared" si="5"/>
        <v>0</v>
      </c>
      <c r="K133" s="78">
        <f t="shared" si="6"/>
        <v>0</v>
      </c>
    </row>
    <row r="134" spans="1:11">
      <c r="A134" s="39"/>
      <c r="B134" s="13"/>
      <c r="C134" s="32"/>
      <c r="D134" s="31"/>
      <c r="E134" s="25"/>
      <c r="F134" s="23"/>
      <c r="G134" s="23"/>
      <c r="H134" s="81"/>
      <c r="I134" s="54">
        <f t="shared" si="7"/>
        <v>0</v>
      </c>
      <c r="J134" s="81">
        <f t="shared" si="5"/>
        <v>0</v>
      </c>
      <c r="K134" s="78">
        <f t="shared" si="6"/>
        <v>0</v>
      </c>
    </row>
    <row r="135" spans="1:11">
      <c r="A135" s="39"/>
      <c r="B135" s="13"/>
      <c r="C135" s="32"/>
      <c r="D135" s="31"/>
      <c r="E135" s="25"/>
      <c r="F135" s="20"/>
      <c r="G135" s="23"/>
      <c r="H135" s="81"/>
      <c r="I135" s="54">
        <f t="shared" si="7"/>
        <v>0</v>
      </c>
      <c r="J135" s="81">
        <f t="shared" si="5"/>
        <v>0</v>
      </c>
      <c r="K135" s="78">
        <f t="shared" si="6"/>
        <v>0</v>
      </c>
    </row>
    <row r="136" spans="1:11">
      <c r="A136" s="39"/>
      <c r="B136" s="13"/>
      <c r="C136" s="32"/>
      <c r="D136" s="31"/>
      <c r="E136" s="25"/>
      <c r="F136" s="20"/>
      <c r="G136" s="23"/>
      <c r="H136" s="81"/>
      <c r="I136" s="54">
        <f t="shared" si="7"/>
        <v>0</v>
      </c>
      <c r="J136" s="81">
        <f t="shared" si="5"/>
        <v>0</v>
      </c>
      <c r="K136" s="78">
        <f t="shared" si="6"/>
        <v>0</v>
      </c>
    </row>
    <row r="137" spans="1:11">
      <c r="A137" s="39"/>
      <c r="B137" s="13"/>
      <c r="C137" s="32"/>
      <c r="D137" s="31"/>
      <c r="E137" s="33"/>
      <c r="F137" s="34"/>
      <c r="G137" s="34"/>
      <c r="H137" s="81"/>
      <c r="I137" s="54">
        <f t="shared" si="7"/>
        <v>0</v>
      </c>
      <c r="J137" s="81">
        <f t="shared" si="5"/>
        <v>0</v>
      </c>
      <c r="K137" s="78">
        <f t="shared" si="6"/>
        <v>0</v>
      </c>
    </row>
    <row r="138" spans="1:11">
      <c r="A138" s="39"/>
      <c r="B138" s="13"/>
      <c r="C138" s="32"/>
      <c r="D138" s="31"/>
      <c r="E138" s="33"/>
      <c r="F138" s="34"/>
      <c r="G138" s="23"/>
      <c r="H138" s="81"/>
      <c r="I138" s="54">
        <f t="shared" si="7"/>
        <v>0</v>
      </c>
      <c r="J138" s="81">
        <f t="shared" si="5"/>
        <v>0</v>
      </c>
      <c r="K138" s="78">
        <f t="shared" si="6"/>
        <v>0</v>
      </c>
    </row>
    <row r="139" spans="1:11">
      <c r="A139" s="39"/>
      <c r="B139" s="13"/>
      <c r="C139" s="32"/>
      <c r="D139" s="31"/>
      <c r="E139" s="33"/>
      <c r="F139" s="34"/>
      <c r="G139" s="35"/>
      <c r="H139" s="81"/>
      <c r="I139" s="54">
        <f t="shared" ref="I139:I170" si="8">H139*1.1</f>
        <v>0</v>
      </c>
      <c r="J139" s="81">
        <f t="shared" ref="J139:J202" si="9">H139*G139</f>
        <v>0</v>
      </c>
      <c r="K139" s="78">
        <f t="shared" ref="K139:K202" si="10">I139*G139</f>
        <v>0</v>
      </c>
    </row>
    <row r="140" spans="1:11">
      <c r="A140" s="39"/>
      <c r="B140" s="13"/>
      <c r="C140" s="32"/>
      <c r="D140" s="31"/>
      <c r="E140" s="33"/>
      <c r="F140" s="34"/>
      <c r="G140" s="35"/>
      <c r="H140" s="81"/>
      <c r="I140" s="54">
        <f t="shared" si="8"/>
        <v>0</v>
      </c>
      <c r="J140" s="81">
        <f t="shared" si="9"/>
        <v>0</v>
      </c>
      <c r="K140" s="78">
        <f t="shared" si="10"/>
        <v>0</v>
      </c>
    </row>
    <row r="141" spans="1:11">
      <c r="A141" s="39"/>
      <c r="B141" s="13"/>
      <c r="C141" s="32"/>
      <c r="D141" s="31"/>
      <c r="E141" s="33"/>
      <c r="F141" s="34"/>
      <c r="G141" s="35"/>
      <c r="H141" s="81"/>
      <c r="I141" s="54">
        <f t="shared" si="8"/>
        <v>0</v>
      </c>
      <c r="J141" s="81">
        <f t="shared" si="9"/>
        <v>0</v>
      </c>
      <c r="K141" s="78">
        <f t="shared" si="10"/>
        <v>0</v>
      </c>
    </row>
    <row r="142" spans="1:11">
      <c r="A142" s="39"/>
      <c r="B142" s="13"/>
      <c r="C142" s="32"/>
      <c r="D142" s="31"/>
      <c r="E142" s="33"/>
      <c r="F142" s="34"/>
      <c r="G142" s="35"/>
      <c r="H142" s="81"/>
      <c r="I142" s="54">
        <f t="shared" si="8"/>
        <v>0</v>
      </c>
      <c r="J142" s="81">
        <f t="shared" si="9"/>
        <v>0</v>
      </c>
      <c r="K142" s="78">
        <f t="shared" si="10"/>
        <v>0</v>
      </c>
    </row>
    <row r="143" spans="1:11">
      <c r="A143" s="39"/>
      <c r="B143" s="13"/>
      <c r="C143" s="32"/>
      <c r="D143" s="31"/>
      <c r="E143" s="33"/>
      <c r="F143" s="34"/>
      <c r="G143" s="35"/>
      <c r="H143" s="81"/>
      <c r="I143" s="54">
        <f t="shared" si="8"/>
        <v>0</v>
      </c>
      <c r="J143" s="81">
        <f t="shared" si="9"/>
        <v>0</v>
      </c>
      <c r="K143" s="78">
        <f t="shared" si="10"/>
        <v>0</v>
      </c>
    </row>
    <row r="144" spans="1:11">
      <c r="A144" s="39"/>
      <c r="B144" s="13"/>
      <c r="C144" s="32"/>
      <c r="D144" s="31"/>
      <c r="E144" s="33"/>
      <c r="F144" s="34"/>
      <c r="G144" s="35"/>
      <c r="H144" s="81"/>
      <c r="I144" s="54">
        <f t="shared" si="8"/>
        <v>0</v>
      </c>
      <c r="J144" s="81">
        <f t="shared" si="9"/>
        <v>0</v>
      </c>
      <c r="K144" s="78">
        <f t="shared" si="10"/>
        <v>0</v>
      </c>
    </row>
    <row r="145" spans="1:11">
      <c r="A145" s="39"/>
      <c r="B145" s="13"/>
      <c r="C145" s="32"/>
      <c r="D145" s="31"/>
      <c r="E145" s="33"/>
      <c r="F145" s="34"/>
      <c r="G145" s="35"/>
      <c r="H145" s="81"/>
      <c r="I145" s="54">
        <f t="shared" si="8"/>
        <v>0</v>
      </c>
      <c r="J145" s="81">
        <f t="shared" si="9"/>
        <v>0</v>
      </c>
      <c r="K145" s="78">
        <f t="shared" si="10"/>
        <v>0</v>
      </c>
    </row>
    <row r="146" spans="1:11">
      <c r="A146" s="39"/>
      <c r="B146" s="13"/>
      <c r="C146" s="32"/>
      <c r="D146" s="31"/>
      <c r="E146" s="33"/>
      <c r="F146" s="34"/>
      <c r="G146" s="35"/>
      <c r="H146" s="81"/>
      <c r="I146" s="54">
        <f t="shared" si="8"/>
        <v>0</v>
      </c>
      <c r="J146" s="81">
        <f t="shared" si="9"/>
        <v>0</v>
      </c>
      <c r="K146" s="78">
        <f t="shared" si="10"/>
        <v>0</v>
      </c>
    </row>
    <row r="147" spans="1:11">
      <c r="A147" s="39"/>
      <c r="B147" s="13"/>
      <c r="C147" s="32"/>
      <c r="D147" s="31"/>
      <c r="E147" s="33"/>
      <c r="F147" s="34"/>
      <c r="G147" s="23"/>
      <c r="H147" s="81"/>
      <c r="I147" s="54">
        <f t="shared" si="8"/>
        <v>0</v>
      </c>
      <c r="J147" s="81">
        <f t="shared" si="9"/>
        <v>0</v>
      </c>
      <c r="K147" s="78">
        <f t="shared" si="10"/>
        <v>0</v>
      </c>
    </row>
    <row r="148" spans="1:11">
      <c r="A148" s="39"/>
      <c r="B148" s="13"/>
      <c r="C148" s="32"/>
      <c r="D148" s="31"/>
      <c r="E148" s="25"/>
      <c r="F148" s="20"/>
      <c r="G148" s="23"/>
      <c r="H148" s="81"/>
      <c r="I148" s="54">
        <f t="shared" si="8"/>
        <v>0</v>
      </c>
      <c r="J148" s="81">
        <f t="shared" si="9"/>
        <v>0</v>
      </c>
      <c r="K148" s="78">
        <f t="shared" si="10"/>
        <v>0</v>
      </c>
    </row>
    <row r="149" spans="1:11">
      <c r="A149" s="39"/>
      <c r="B149" s="13"/>
      <c r="C149" s="32"/>
      <c r="D149" s="31"/>
      <c r="E149" s="33"/>
      <c r="F149" s="34"/>
      <c r="G149" s="23"/>
      <c r="H149" s="81"/>
      <c r="I149" s="54">
        <f t="shared" si="8"/>
        <v>0</v>
      </c>
      <c r="J149" s="81">
        <f t="shared" si="9"/>
        <v>0</v>
      </c>
      <c r="K149" s="78">
        <f t="shared" si="10"/>
        <v>0</v>
      </c>
    </row>
    <row r="150" spans="1:11">
      <c r="A150" s="39"/>
      <c r="B150" s="24"/>
      <c r="C150" s="32"/>
      <c r="D150" s="164"/>
      <c r="E150" s="33"/>
      <c r="F150" s="34"/>
      <c r="G150" s="23"/>
      <c r="H150" s="81"/>
      <c r="I150" s="54">
        <f t="shared" si="8"/>
        <v>0</v>
      </c>
      <c r="J150" s="81">
        <f t="shared" si="9"/>
        <v>0</v>
      </c>
      <c r="K150" s="78">
        <f t="shared" si="10"/>
        <v>0</v>
      </c>
    </row>
    <row r="151" spans="1:11">
      <c r="A151" s="39"/>
      <c r="B151" s="24"/>
      <c r="C151" s="32"/>
      <c r="D151" s="164"/>
      <c r="E151" s="25"/>
      <c r="F151" s="20"/>
      <c r="G151" s="23"/>
      <c r="H151" s="81"/>
      <c r="I151" s="54">
        <f t="shared" si="8"/>
        <v>0</v>
      </c>
      <c r="J151" s="81">
        <f t="shared" si="9"/>
        <v>0</v>
      </c>
      <c r="K151" s="78">
        <f t="shared" si="10"/>
        <v>0</v>
      </c>
    </row>
    <row r="152" spans="1:11">
      <c r="A152" s="39"/>
      <c r="B152" s="13"/>
      <c r="C152" s="32"/>
      <c r="D152" s="31"/>
      <c r="E152" s="33"/>
      <c r="F152" s="34"/>
      <c r="G152" s="35"/>
      <c r="H152" s="81"/>
      <c r="I152" s="54">
        <f t="shared" si="8"/>
        <v>0</v>
      </c>
      <c r="J152" s="81">
        <f t="shared" si="9"/>
        <v>0</v>
      </c>
      <c r="K152" s="78">
        <f t="shared" si="10"/>
        <v>0</v>
      </c>
    </row>
    <row r="153" spans="1:11">
      <c r="A153" s="39"/>
      <c r="B153" s="13"/>
      <c r="C153" s="32"/>
      <c r="D153" s="31"/>
      <c r="E153" s="33"/>
      <c r="F153" s="34"/>
      <c r="G153" s="35"/>
      <c r="H153" s="81"/>
      <c r="I153" s="54">
        <f t="shared" si="8"/>
        <v>0</v>
      </c>
      <c r="J153" s="81">
        <f t="shared" si="9"/>
        <v>0</v>
      </c>
      <c r="K153" s="78">
        <f t="shared" si="10"/>
        <v>0</v>
      </c>
    </row>
    <row r="154" spans="1:11">
      <c r="A154" s="39"/>
      <c r="B154" s="13"/>
      <c r="C154" s="32"/>
      <c r="D154" s="31"/>
      <c r="E154" s="33"/>
      <c r="F154" s="34"/>
      <c r="G154" s="35"/>
      <c r="H154" s="81"/>
      <c r="I154" s="54">
        <f t="shared" si="8"/>
        <v>0</v>
      </c>
      <c r="J154" s="81">
        <f t="shared" si="9"/>
        <v>0</v>
      </c>
      <c r="K154" s="78">
        <f t="shared" si="10"/>
        <v>0</v>
      </c>
    </row>
    <row r="155" spans="1:11">
      <c r="A155" s="39"/>
      <c r="B155" s="13"/>
      <c r="C155" s="32"/>
      <c r="D155" s="31"/>
      <c r="E155" s="33"/>
      <c r="F155" s="34"/>
      <c r="G155" s="35"/>
      <c r="H155" s="81"/>
      <c r="I155" s="54">
        <f t="shared" si="8"/>
        <v>0</v>
      </c>
      <c r="J155" s="81">
        <f t="shared" si="9"/>
        <v>0</v>
      </c>
      <c r="K155" s="78">
        <f t="shared" si="10"/>
        <v>0</v>
      </c>
    </row>
    <row r="156" spans="1:11">
      <c r="A156" s="39"/>
      <c r="B156" s="24"/>
      <c r="C156" s="32"/>
      <c r="D156" s="164"/>
      <c r="E156" s="33"/>
      <c r="F156" s="34"/>
      <c r="G156" s="23"/>
      <c r="H156" s="81"/>
      <c r="I156" s="54">
        <f t="shared" si="8"/>
        <v>0</v>
      </c>
      <c r="J156" s="81">
        <f t="shared" si="9"/>
        <v>0</v>
      </c>
      <c r="K156" s="78">
        <f t="shared" si="10"/>
        <v>0</v>
      </c>
    </row>
    <row r="157" spans="1:11">
      <c r="A157" s="39"/>
      <c r="B157" s="24"/>
      <c r="C157" s="32"/>
      <c r="D157" s="164"/>
      <c r="E157" s="33"/>
      <c r="F157" s="34"/>
      <c r="G157" s="23"/>
      <c r="H157" s="81"/>
      <c r="I157" s="54">
        <f t="shared" si="8"/>
        <v>0</v>
      </c>
      <c r="J157" s="81">
        <f t="shared" si="9"/>
        <v>0</v>
      </c>
      <c r="K157" s="78">
        <f t="shared" si="10"/>
        <v>0</v>
      </c>
    </row>
    <row r="158" spans="1:11">
      <c r="A158" s="39"/>
      <c r="B158" s="13"/>
      <c r="C158" s="32"/>
      <c r="D158" s="31"/>
      <c r="E158" s="33"/>
      <c r="F158" s="34"/>
      <c r="G158" s="35"/>
      <c r="H158" s="81"/>
      <c r="I158" s="54">
        <f t="shared" si="8"/>
        <v>0</v>
      </c>
      <c r="J158" s="81">
        <f t="shared" si="9"/>
        <v>0</v>
      </c>
      <c r="K158" s="78">
        <f t="shared" si="10"/>
        <v>0</v>
      </c>
    </row>
    <row r="159" spans="1:11">
      <c r="A159" s="39"/>
      <c r="B159" s="13"/>
      <c r="C159" s="32"/>
      <c r="D159" s="31"/>
      <c r="E159" s="33"/>
      <c r="F159" s="34"/>
      <c r="G159" s="35"/>
      <c r="H159" s="81"/>
      <c r="I159" s="54">
        <f t="shared" si="8"/>
        <v>0</v>
      </c>
      <c r="J159" s="81">
        <f t="shared" si="9"/>
        <v>0</v>
      </c>
      <c r="K159" s="78">
        <f t="shared" si="10"/>
        <v>0</v>
      </c>
    </row>
    <row r="160" spans="1:11">
      <c r="A160" s="39"/>
      <c r="B160" s="13"/>
      <c r="C160" s="32"/>
      <c r="D160" s="31"/>
      <c r="E160" s="33"/>
      <c r="F160" s="34"/>
      <c r="G160" s="35"/>
      <c r="H160" s="81"/>
      <c r="I160" s="54">
        <f t="shared" si="8"/>
        <v>0</v>
      </c>
      <c r="J160" s="81">
        <f t="shared" si="9"/>
        <v>0</v>
      </c>
      <c r="K160" s="78">
        <f t="shared" si="10"/>
        <v>0</v>
      </c>
    </row>
    <row r="161" spans="1:11">
      <c r="A161" s="39"/>
      <c r="B161" s="13"/>
      <c r="C161" s="32"/>
      <c r="D161" s="31"/>
      <c r="E161" s="33"/>
      <c r="F161" s="34"/>
      <c r="G161" s="35"/>
      <c r="H161" s="81"/>
      <c r="I161" s="54">
        <f t="shared" si="8"/>
        <v>0</v>
      </c>
      <c r="J161" s="81">
        <f t="shared" si="9"/>
        <v>0</v>
      </c>
      <c r="K161" s="78">
        <f t="shared" si="10"/>
        <v>0</v>
      </c>
    </row>
    <row r="162" spans="1:11">
      <c r="A162" s="39"/>
      <c r="B162" s="13"/>
      <c r="C162" s="32"/>
      <c r="D162" s="31"/>
      <c r="E162" s="33"/>
      <c r="F162" s="34"/>
      <c r="G162" s="35"/>
      <c r="H162" s="81"/>
      <c r="I162" s="54">
        <f t="shared" si="8"/>
        <v>0</v>
      </c>
      <c r="J162" s="81">
        <f t="shared" si="9"/>
        <v>0</v>
      </c>
      <c r="K162" s="78">
        <f t="shared" si="10"/>
        <v>0</v>
      </c>
    </row>
    <row r="163" spans="1:11">
      <c r="A163" s="39"/>
      <c r="B163" s="13"/>
      <c r="C163" s="32"/>
      <c r="D163" s="31"/>
      <c r="E163" s="33"/>
      <c r="F163" s="34"/>
      <c r="G163" s="34"/>
      <c r="H163" s="81"/>
      <c r="I163" s="54">
        <f t="shared" si="8"/>
        <v>0</v>
      </c>
      <c r="J163" s="81">
        <f t="shared" si="9"/>
        <v>0</v>
      </c>
      <c r="K163" s="78">
        <f t="shared" si="10"/>
        <v>0</v>
      </c>
    </row>
    <row r="164" spans="1:11">
      <c r="A164" s="39"/>
      <c r="B164" s="13"/>
      <c r="C164" s="32"/>
      <c r="D164" s="31"/>
      <c r="E164" s="25"/>
      <c r="F164" s="20"/>
      <c r="G164" s="34"/>
      <c r="H164" s="81"/>
      <c r="I164" s="54">
        <f t="shared" si="8"/>
        <v>0</v>
      </c>
      <c r="J164" s="81">
        <f t="shared" si="9"/>
        <v>0</v>
      </c>
      <c r="K164" s="78">
        <f t="shared" si="10"/>
        <v>0</v>
      </c>
    </row>
    <row r="165" spans="1:11">
      <c r="A165" s="39"/>
      <c r="B165" s="13"/>
      <c r="C165" s="32"/>
      <c r="D165" s="31"/>
      <c r="E165" s="33"/>
      <c r="F165" s="34"/>
      <c r="G165" s="35"/>
      <c r="H165" s="81"/>
      <c r="I165" s="54">
        <f t="shared" si="8"/>
        <v>0</v>
      </c>
      <c r="J165" s="81">
        <f t="shared" si="9"/>
        <v>0</v>
      </c>
      <c r="K165" s="78">
        <f t="shared" si="10"/>
        <v>0</v>
      </c>
    </row>
    <row r="166" spans="1:11">
      <c r="A166" s="39"/>
      <c r="B166" s="24"/>
      <c r="C166" s="32"/>
      <c r="D166" s="164"/>
      <c r="E166" s="33"/>
      <c r="F166" s="34"/>
      <c r="G166" s="23"/>
      <c r="H166" s="81"/>
      <c r="I166" s="54">
        <f t="shared" si="8"/>
        <v>0</v>
      </c>
      <c r="J166" s="81">
        <f t="shared" si="9"/>
        <v>0</v>
      </c>
      <c r="K166" s="78">
        <f t="shared" si="10"/>
        <v>0</v>
      </c>
    </row>
    <row r="167" spans="1:11">
      <c r="A167" s="39"/>
      <c r="B167" s="24"/>
      <c r="C167" s="32"/>
      <c r="D167" s="164"/>
      <c r="E167" s="25"/>
      <c r="F167" s="20"/>
      <c r="G167" s="23"/>
      <c r="H167" s="81"/>
      <c r="I167" s="54">
        <f t="shared" si="8"/>
        <v>0</v>
      </c>
      <c r="J167" s="81">
        <f t="shared" si="9"/>
        <v>0</v>
      </c>
      <c r="K167" s="78">
        <f t="shared" si="10"/>
        <v>0</v>
      </c>
    </row>
    <row r="168" spans="1:11">
      <c r="A168" s="39"/>
      <c r="B168" s="13"/>
      <c r="C168" s="32"/>
      <c r="D168" s="31"/>
      <c r="E168" s="33"/>
      <c r="F168" s="34"/>
      <c r="G168" s="34"/>
      <c r="H168" s="81"/>
      <c r="I168" s="54">
        <f t="shared" si="8"/>
        <v>0</v>
      </c>
      <c r="J168" s="81">
        <f t="shared" si="9"/>
        <v>0</v>
      </c>
      <c r="K168" s="78">
        <f t="shared" si="10"/>
        <v>0</v>
      </c>
    </row>
    <row r="169" spans="1:11">
      <c r="A169" s="39"/>
      <c r="B169" s="24"/>
      <c r="C169" s="32"/>
      <c r="D169" s="164"/>
      <c r="E169" s="33"/>
      <c r="F169" s="34"/>
      <c r="G169" s="23"/>
      <c r="H169" s="81"/>
      <c r="I169" s="54">
        <f t="shared" si="8"/>
        <v>0</v>
      </c>
      <c r="J169" s="81">
        <f t="shared" si="9"/>
        <v>0</v>
      </c>
      <c r="K169" s="78">
        <f t="shared" si="10"/>
        <v>0</v>
      </c>
    </row>
    <row r="170" spans="1:11">
      <c r="A170" s="39"/>
      <c r="B170" s="13"/>
      <c r="C170" s="32"/>
      <c r="D170" s="31"/>
      <c r="E170" s="25"/>
      <c r="F170" s="20"/>
      <c r="G170" s="23"/>
      <c r="H170" s="81"/>
      <c r="I170" s="54">
        <f t="shared" si="8"/>
        <v>0</v>
      </c>
      <c r="J170" s="81">
        <f t="shared" si="9"/>
        <v>0</v>
      </c>
      <c r="K170" s="78">
        <f t="shared" si="10"/>
        <v>0</v>
      </c>
    </row>
    <row r="171" spans="1:11">
      <c r="A171" s="39"/>
      <c r="B171" s="13"/>
      <c r="C171" s="32"/>
      <c r="D171" s="31"/>
      <c r="E171" s="33"/>
      <c r="F171" s="34"/>
      <c r="G171" s="35"/>
      <c r="H171" s="81"/>
      <c r="I171" s="54">
        <f t="shared" ref="I171:I202" si="11">H171*1.1</f>
        <v>0</v>
      </c>
      <c r="J171" s="81">
        <f t="shared" si="9"/>
        <v>0</v>
      </c>
      <c r="K171" s="78">
        <f t="shared" si="10"/>
        <v>0</v>
      </c>
    </row>
    <row r="172" spans="1:11">
      <c r="A172" s="39"/>
      <c r="B172" s="13"/>
      <c r="C172" s="32"/>
      <c r="D172" s="31"/>
      <c r="E172" s="33"/>
      <c r="F172" s="34"/>
      <c r="G172" s="35"/>
      <c r="H172" s="81"/>
      <c r="I172" s="54">
        <f t="shared" si="11"/>
        <v>0</v>
      </c>
      <c r="J172" s="81">
        <f t="shared" si="9"/>
        <v>0</v>
      </c>
      <c r="K172" s="78">
        <f t="shared" si="10"/>
        <v>0</v>
      </c>
    </row>
    <row r="173" spans="1:11">
      <c r="A173" s="39"/>
      <c r="B173" s="13"/>
      <c r="C173" s="32"/>
      <c r="D173" s="31"/>
      <c r="E173" s="33"/>
      <c r="F173" s="34"/>
      <c r="G173" s="35"/>
      <c r="H173" s="81"/>
      <c r="I173" s="54">
        <f t="shared" si="11"/>
        <v>0</v>
      </c>
      <c r="J173" s="81">
        <f t="shared" si="9"/>
        <v>0</v>
      </c>
      <c r="K173" s="78">
        <f t="shared" si="10"/>
        <v>0</v>
      </c>
    </row>
    <row r="174" spans="1:11">
      <c r="A174" s="39"/>
      <c r="B174" s="13"/>
      <c r="C174" s="32"/>
      <c r="D174" s="31"/>
      <c r="E174" s="33"/>
      <c r="F174" s="34"/>
      <c r="G174" s="35"/>
      <c r="H174" s="81"/>
      <c r="I174" s="54">
        <f t="shared" si="11"/>
        <v>0</v>
      </c>
      <c r="J174" s="81">
        <f t="shared" si="9"/>
        <v>0</v>
      </c>
      <c r="K174" s="78">
        <f t="shared" si="10"/>
        <v>0</v>
      </c>
    </row>
    <row r="175" spans="1:11">
      <c r="A175" s="39"/>
      <c r="B175" s="13"/>
      <c r="C175" s="32"/>
      <c r="D175" s="31"/>
      <c r="E175" s="25"/>
      <c r="F175" s="20"/>
      <c r="G175" s="23"/>
      <c r="H175" s="81"/>
      <c r="I175" s="54">
        <f t="shared" si="11"/>
        <v>0</v>
      </c>
      <c r="J175" s="81">
        <f t="shared" si="9"/>
        <v>0</v>
      </c>
      <c r="K175" s="78">
        <f t="shared" si="10"/>
        <v>0</v>
      </c>
    </row>
    <row r="176" spans="1:11">
      <c r="A176" s="39"/>
      <c r="B176" s="13"/>
      <c r="C176" s="32"/>
      <c r="D176" s="31"/>
      <c r="E176" s="33"/>
      <c r="F176" s="34"/>
      <c r="G176" s="34"/>
      <c r="H176" s="81"/>
      <c r="I176" s="54">
        <f t="shared" si="11"/>
        <v>0</v>
      </c>
      <c r="J176" s="81">
        <f t="shared" si="9"/>
        <v>0</v>
      </c>
      <c r="K176" s="78">
        <f t="shared" si="10"/>
        <v>0</v>
      </c>
    </row>
    <row r="177" spans="1:11">
      <c r="A177" s="39"/>
      <c r="B177" s="13"/>
      <c r="C177" s="32"/>
      <c r="D177" s="31"/>
      <c r="E177" s="37"/>
      <c r="F177" s="34"/>
      <c r="G177" s="34"/>
      <c r="H177" s="81"/>
      <c r="I177" s="54">
        <f t="shared" si="11"/>
        <v>0</v>
      </c>
      <c r="J177" s="81">
        <f t="shared" si="9"/>
        <v>0</v>
      </c>
      <c r="K177" s="78">
        <f t="shared" si="10"/>
        <v>0</v>
      </c>
    </row>
    <row r="178" spans="1:11">
      <c r="A178" s="39"/>
      <c r="B178" s="13"/>
      <c r="C178" s="32"/>
      <c r="D178" s="31"/>
      <c r="E178" s="33"/>
      <c r="F178" s="34"/>
      <c r="G178" s="34"/>
      <c r="H178" s="81"/>
      <c r="I178" s="54">
        <f t="shared" si="11"/>
        <v>0</v>
      </c>
      <c r="J178" s="81">
        <f t="shared" si="9"/>
        <v>0</v>
      </c>
      <c r="K178" s="78">
        <f t="shared" si="10"/>
        <v>0</v>
      </c>
    </row>
    <row r="179" spans="1:11">
      <c r="A179" s="39"/>
      <c r="B179" s="13"/>
      <c r="C179" s="32"/>
      <c r="D179" s="31"/>
      <c r="E179" s="33"/>
      <c r="F179" s="34"/>
      <c r="G179" s="34"/>
      <c r="H179" s="81"/>
      <c r="I179" s="54">
        <f t="shared" si="11"/>
        <v>0</v>
      </c>
      <c r="J179" s="81">
        <f t="shared" si="9"/>
        <v>0</v>
      </c>
      <c r="K179" s="78">
        <f t="shared" si="10"/>
        <v>0</v>
      </c>
    </row>
    <row r="180" spans="1:11">
      <c r="A180" s="39"/>
      <c r="B180" s="13"/>
      <c r="C180" s="32"/>
      <c r="D180" s="31"/>
      <c r="E180" s="33"/>
      <c r="F180" s="34"/>
      <c r="G180" s="34"/>
      <c r="H180" s="81"/>
      <c r="I180" s="54">
        <f t="shared" si="11"/>
        <v>0</v>
      </c>
      <c r="J180" s="81">
        <f t="shared" si="9"/>
        <v>0</v>
      </c>
      <c r="K180" s="78">
        <f t="shared" si="10"/>
        <v>0</v>
      </c>
    </row>
    <row r="181" spans="1:11">
      <c r="A181" s="39"/>
      <c r="B181" s="13"/>
      <c r="C181" s="32"/>
      <c r="D181" s="31"/>
      <c r="E181" s="33"/>
      <c r="F181" s="34"/>
      <c r="G181" s="34"/>
      <c r="H181" s="81"/>
      <c r="I181" s="54">
        <f t="shared" si="11"/>
        <v>0</v>
      </c>
      <c r="J181" s="81">
        <f t="shared" si="9"/>
        <v>0</v>
      </c>
      <c r="K181" s="78">
        <f t="shared" si="10"/>
        <v>0</v>
      </c>
    </row>
    <row r="182" spans="1:11">
      <c r="A182" s="39"/>
      <c r="B182" s="13"/>
      <c r="C182" s="32"/>
      <c r="D182" s="31"/>
      <c r="E182" s="33"/>
      <c r="F182" s="34"/>
      <c r="G182" s="34"/>
      <c r="H182" s="81"/>
      <c r="I182" s="54">
        <f t="shared" si="11"/>
        <v>0</v>
      </c>
      <c r="J182" s="81">
        <f t="shared" si="9"/>
        <v>0</v>
      </c>
      <c r="K182" s="78">
        <f t="shared" si="10"/>
        <v>0</v>
      </c>
    </row>
    <row r="183" spans="1:11">
      <c r="A183" s="39"/>
      <c r="B183" s="13"/>
      <c r="C183" s="32"/>
      <c r="D183" s="31"/>
      <c r="E183" s="33"/>
      <c r="F183" s="34"/>
      <c r="G183" s="34"/>
      <c r="H183" s="81"/>
      <c r="I183" s="54">
        <f t="shared" si="11"/>
        <v>0</v>
      </c>
      <c r="J183" s="81">
        <f t="shared" si="9"/>
        <v>0</v>
      </c>
      <c r="K183" s="78">
        <f t="shared" si="10"/>
        <v>0</v>
      </c>
    </row>
    <row r="184" spans="1:11">
      <c r="A184" s="39"/>
      <c r="B184" s="13"/>
      <c r="C184" s="32"/>
      <c r="D184" s="31"/>
      <c r="E184" s="33"/>
      <c r="F184" s="34"/>
      <c r="G184" s="35"/>
      <c r="H184" s="81"/>
      <c r="I184" s="54">
        <f t="shared" si="11"/>
        <v>0</v>
      </c>
      <c r="J184" s="81">
        <f t="shared" si="9"/>
        <v>0</v>
      </c>
      <c r="K184" s="78">
        <f t="shared" si="10"/>
        <v>0</v>
      </c>
    </row>
    <row r="185" spans="1:11">
      <c r="A185" s="39"/>
      <c r="B185" s="13"/>
      <c r="C185" s="32"/>
      <c r="D185" s="31"/>
      <c r="E185" s="33"/>
      <c r="F185" s="34"/>
      <c r="G185" s="35"/>
      <c r="H185" s="81"/>
      <c r="I185" s="54">
        <f t="shared" si="11"/>
        <v>0</v>
      </c>
      <c r="J185" s="81">
        <f t="shared" si="9"/>
        <v>0</v>
      </c>
      <c r="K185" s="78">
        <f t="shared" si="10"/>
        <v>0</v>
      </c>
    </row>
    <row r="186" spans="1:11">
      <c r="A186" s="39"/>
      <c r="B186" s="13"/>
      <c r="C186" s="32"/>
      <c r="D186" s="31"/>
      <c r="E186" s="33"/>
      <c r="F186" s="34"/>
      <c r="G186" s="35"/>
      <c r="H186" s="81"/>
      <c r="I186" s="54">
        <f t="shared" si="11"/>
        <v>0</v>
      </c>
      <c r="J186" s="81">
        <f t="shared" si="9"/>
        <v>0</v>
      </c>
      <c r="K186" s="78">
        <f t="shared" si="10"/>
        <v>0</v>
      </c>
    </row>
    <row r="187" spans="1:11">
      <c r="A187" s="39"/>
      <c r="B187" s="13"/>
      <c r="C187" s="32"/>
      <c r="D187" s="31"/>
      <c r="E187" s="33"/>
      <c r="F187" s="34"/>
      <c r="G187" s="35"/>
      <c r="H187" s="81"/>
      <c r="I187" s="54">
        <f t="shared" si="11"/>
        <v>0</v>
      </c>
      <c r="J187" s="81">
        <f t="shared" si="9"/>
        <v>0</v>
      </c>
      <c r="K187" s="78">
        <f t="shared" si="10"/>
        <v>0</v>
      </c>
    </row>
    <row r="188" spans="1:11">
      <c r="A188" s="39"/>
      <c r="B188" s="13"/>
      <c r="C188" s="32"/>
      <c r="D188" s="31"/>
      <c r="E188" s="25"/>
      <c r="F188" s="20"/>
      <c r="G188" s="34"/>
      <c r="H188" s="81"/>
      <c r="I188" s="54">
        <f t="shared" si="11"/>
        <v>0</v>
      </c>
      <c r="J188" s="81">
        <f t="shared" si="9"/>
        <v>0</v>
      </c>
      <c r="K188" s="78">
        <f t="shared" si="10"/>
        <v>0</v>
      </c>
    </row>
    <row r="189" spans="1:11">
      <c r="A189" s="39"/>
      <c r="B189" s="13"/>
      <c r="C189" s="32"/>
      <c r="D189" s="31"/>
      <c r="E189" s="33"/>
      <c r="F189" s="34"/>
      <c r="G189" s="35"/>
      <c r="H189" s="81"/>
      <c r="I189" s="54">
        <f t="shared" si="11"/>
        <v>0</v>
      </c>
      <c r="J189" s="81">
        <f t="shared" si="9"/>
        <v>0</v>
      </c>
      <c r="K189" s="78">
        <f t="shared" si="10"/>
        <v>0</v>
      </c>
    </row>
    <row r="190" spans="1:11">
      <c r="A190" s="39"/>
      <c r="B190" s="13"/>
      <c r="C190" s="32"/>
      <c r="D190" s="31"/>
      <c r="E190" s="33"/>
      <c r="F190" s="34"/>
      <c r="G190" s="34"/>
      <c r="H190" s="81"/>
      <c r="I190" s="54">
        <f t="shared" si="11"/>
        <v>0</v>
      </c>
      <c r="J190" s="81">
        <f t="shared" si="9"/>
        <v>0</v>
      </c>
      <c r="K190" s="78">
        <f t="shared" si="10"/>
        <v>0</v>
      </c>
    </row>
    <row r="191" spans="1:11">
      <c r="A191" s="39"/>
      <c r="B191" s="13"/>
      <c r="C191" s="32"/>
      <c r="D191" s="31"/>
      <c r="E191" s="33"/>
      <c r="F191" s="34"/>
      <c r="G191" s="34"/>
      <c r="H191" s="81"/>
      <c r="I191" s="54">
        <f t="shared" si="11"/>
        <v>0</v>
      </c>
      <c r="J191" s="81">
        <f t="shared" si="9"/>
        <v>0</v>
      </c>
      <c r="K191" s="78">
        <f t="shared" si="10"/>
        <v>0</v>
      </c>
    </row>
    <row r="192" spans="1:11">
      <c r="A192" s="39"/>
      <c r="B192" s="13"/>
      <c r="C192" s="32"/>
      <c r="D192" s="31"/>
      <c r="E192" s="33"/>
      <c r="F192" s="34"/>
      <c r="G192" s="34"/>
      <c r="H192" s="81"/>
      <c r="I192" s="54">
        <f t="shared" si="11"/>
        <v>0</v>
      </c>
      <c r="J192" s="81">
        <f t="shared" si="9"/>
        <v>0</v>
      </c>
      <c r="K192" s="78">
        <f t="shared" si="10"/>
        <v>0</v>
      </c>
    </row>
    <row r="193" spans="1:11">
      <c r="A193" s="39"/>
      <c r="B193" s="13"/>
      <c r="C193" s="32"/>
      <c r="D193" s="31"/>
      <c r="E193" s="33"/>
      <c r="F193" s="34"/>
      <c r="G193" s="34"/>
      <c r="H193" s="81"/>
      <c r="I193" s="54">
        <f t="shared" si="11"/>
        <v>0</v>
      </c>
      <c r="J193" s="81">
        <f t="shared" si="9"/>
        <v>0</v>
      </c>
      <c r="K193" s="78">
        <f t="shared" si="10"/>
        <v>0</v>
      </c>
    </row>
    <row r="194" spans="1:11">
      <c r="A194" s="39"/>
      <c r="B194" s="13"/>
      <c r="C194" s="32"/>
      <c r="D194" s="31"/>
      <c r="E194" s="33"/>
      <c r="F194" s="34"/>
      <c r="G194" s="34"/>
      <c r="H194" s="81"/>
      <c r="I194" s="54">
        <f t="shared" si="11"/>
        <v>0</v>
      </c>
      <c r="J194" s="81">
        <f t="shared" si="9"/>
        <v>0</v>
      </c>
      <c r="K194" s="78">
        <f t="shared" si="10"/>
        <v>0</v>
      </c>
    </row>
    <row r="195" spans="1:11">
      <c r="A195" s="39"/>
      <c r="B195" s="13"/>
      <c r="C195" s="32"/>
      <c r="D195" s="31"/>
      <c r="E195" s="33"/>
      <c r="F195" s="34"/>
      <c r="G195" s="35"/>
      <c r="H195" s="81"/>
      <c r="I195" s="54">
        <f t="shared" si="11"/>
        <v>0</v>
      </c>
      <c r="J195" s="81">
        <f t="shared" si="9"/>
        <v>0</v>
      </c>
      <c r="K195" s="78">
        <f t="shared" si="10"/>
        <v>0</v>
      </c>
    </row>
    <row r="196" spans="1:11">
      <c r="A196" s="39"/>
      <c r="B196" s="13"/>
      <c r="C196" s="32"/>
      <c r="D196" s="31"/>
      <c r="E196" s="33"/>
      <c r="F196" s="34"/>
      <c r="G196" s="35"/>
      <c r="H196" s="81"/>
      <c r="I196" s="54">
        <f t="shared" si="11"/>
        <v>0</v>
      </c>
      <c r="J196" s="81">
        <f t="shared" si="9"/>
        <v>0</v>
      </c>
      <c r="K196" s="78">
        <f t="shared" si="10"/>
        <v>0</v>
      </c>
    </row>
    <row r="197" spans="1:11">
      <c r="A197" s="39"/>
      <c r="B197" s="13"/>
      <c r="C197" s="32"/>
      <c r="D197" s="31"/>
      <c r="E197" s="33"/>
      <c r="F197" s="34"/>
      <c r="G197" s="35"/>
      <c r="H197" s="81"/>
      <c r="I197" s="54">
        <f t="shared" si="11"/>
        <v>0</v>
      </c>
      <c r="J197" s="81">
        <f t="shared" si="9"/>
        <v>0</v>
      </c>
      <c r="K197" s="78">
        <f t="shared" si="10"/>
        <v>0</v>
      </c>
    </row>
    <row r="198" spans="1:11">
      <c r="A198" s="39"/>
      <c r="B198" s="13"/>
      <c r="C198" s="32"/>
      <c r="D198" s="31"/>
      <c r="E198" s="33"/>
      <c r="F198" s="34"/>
      <c r="G198" s="35"/>
      <c r="H198" s="81"/>
      <c r="I198" s="54">
        <f t="shared" si="11"/>
        <v>0</v>
      </c>
      <c r="J198" s="81">
        <f t="shared" si="9"/>
        <v>0</v>
      </c>
      <c r="K198" s="78">
        <f t="shared" si="10"/>
        <v>0</v>
      </c>
    </row>
    <row r="199" spans="1:11">
      <c r="A199" s="39"/>
      <c r="B199" s="13"/>
      <c r="C199" s="32"/>
      <c r="D199" s="31"/>
      <c r="E199" s="33"/>
      <c r="F199" s="34"/>
      <c r="G199" s="35"/>
      <c r="H199" s="81"/>
      <c r="I199" s="54">
        <f t="shared" si="11"/>
        <v>0</v>
      </c>
      <c r="J199" s="81">
        <f t="shared" si="9"/>
        <v>0</v>
      </c>
      <c r="K199" s="78">
        <f t="shared" si="10"/>
        <v>0</v>
      </c>
    </row>
    <row r="200" spans="1:11">
      <c r="A200" s="39"/>
      <c r="B200" s="13"/>
      <c r="C200" s="32"/>
      <c r="D200" s="31"/>
      <c r="E200" s="33"/>
      <c r="F200" s="34"/>
      <c r="G200" s="35"/>
      <c r="H200" s="81"/>
      <c r="I200" s="54">
        <f t="shared" si="11"/>
        <v>0</v>
      </c>
      <c r="J200" s="81">
        <f t="shared" si="9"/>
        <v>0</v>
      </c>
      <c r="K200" s="78">
        <f t="shared" si="10"/>
        <v>0</v>
      </c>
    </row>
    <row r="201" spans="1:11">
      <c r="A201" s="39"/>
      <c r="B201" s="13"/>
      <c r="C201" s="32"/>
      <c r="D201" s="31"/>
      <c r="E201" s="33"/>
      <c r="F201" s="34"/>
      <c r="G201" s="35"/>
      <c r="H201" s="81"/>
      <c r="I201" s="54">
        <f t="shared" si="11"/>
        <v>0</v>
      </c>
      <c r="J201" s="81">
        <f t="shared" si="9"/>
        <v>0</v>
      </c>
      <c r="K201" s="78">
        <f t="shared" si="10"/>
        <v>0</v>
      </c>
    </row>
    <row r="202" spans="1:11">
      <c r="A202" s="39"/>
      <c r="B202" s="13"/>
      <c r="C202" s="32"/>
      <c r="D202" s="31"/>
      <c r="E202" s="33"/>
      <c r="F202" s="34"/>
      <c r="G202" s="35"/>
      <c r="H202" s="81"/>
      <c r="I202" s="54">
        <f t="shared" si="11"/>
        <v>0</v>
      </c>
      <c r="J202" s="81">
        <f t="shared" si="9"/>
        <v>0</v>
      </c>
      <c r="K202" s="78">
        <f t="shared" si="10"/>
        <v>0</v>
      </c>
    </row>
    <row r="203" spans="1:11">
      <c r="A203" s="39"/>
      <c r="B203" s="13"/>
      <c r="C203" s="32"/>
      <c r="D203" s="31"/>
      <c r="E203" s="33"/>
      <c r="F203" s="34"/>
      <c r="G203" s="35"/>
      <c r="H203" s="81"/>
      <c r="I203" s="54">
        <v>0</v>
      </c>
      <c r="J203" s="81">
        <f t="shared" ref="J203:J266" si="12">H203*G203</f>
        <v>0</v>
      </c>
      <c r="K203" s="78">
        <f t="shared" ref="K203:K266" si="13">I203*G203</f>
        <v>0</v>
      </c>
    </row>
    <row r="204" spans="1:11">
      <c r="A204" s="39"/>
      <c r="B204" s="13"/>
      <c r="C204" s="32"/>
      <c r="D204" s="31"/>
      <c r="E204" s="33"/>
      <c r="F204" s="34"/>
      <c r="G204" s="35"/>
      <c r="H204" s="81"/>
      <c r="I204" s="54">
        <v>0</v>
      </c>
      <c r="J204" s="81">
        <f t="shared" si="12"/>
        <v>0</v>
      </c>
      <c r="K204" s="78">
        <f t="shared" si="13"/>
        <v>0</v>
      </c>
    </row>
    <row r="205" spans="1:11">
      <c r="A205" s="39"/>
      <c r="B205" s="13"/>
      <c r="C205" s="32"/>
      <c r="D205" s="31"/>
      <c r="E205" s="33"/>
      <c r="F205" s="34"/>
      <c r="G205" s="35"/>
      <c r="H205" s="81"/>
      <c r="I205" s="54">
        <v>0</v>
      </c>
      <c r="J205" s="81">
        <f t="shared" si="12"/>
        <v>0</v>
      </c>
      <c r="K205" s="78">
        <f t="shared" si="13"/>
        <v>0</v>
      </c>
    </row>
    <row r="206" spans="1:11">
      <c r="A206" s="39"/>
      <c r="B206" s="13"/>
      <c r="C206" s="32"/>
      <c r="D206" s="31"/>
      <c r="E206" s="33"/>
      <c r="F206" s="34"/>
      <c r="G206" s="35"/>
      <c r="H206" s="81"/>
      <c r="I206" s="54">
        <v>0</v>
      </c>
      <c r="J206" s="81">
        <f t="shared" si="12"/>
        <v>0</v>
      </c>
      <c r="K206" s="78">
        <f t="shared" si="13"/>
        <v>0</v>
      </c>
    </row>
    <row r="207" spans="1:11">
      <c r="A207" s="39"/>
      <c r="B207" s="13"/>
      <c r="C207" s="32"/>
      <c r="D207" s="31"/>
      <c r="E207" s="33"/>
      <c r="F207" s="34"/>
      <c r="G207" s="35"/>
      <c r="H207" s="81"/>
      <c r="I207" s="54">
        <v>0</v>
      </c>
      <c r="J207" s="81">
        <f t="shared" si="12"/>
        <v>0</v>
      </c>
      <c r="K207" s="78">
        <f t="shared" si="13"/>
        <v>0</v>
      </c>
    </row>
    <row r="208" spans="1:11">
      <c r="A208" s="39"/>
      <c r="B208" s="13"/>
      <c r="C208" s="32"/>
      <c r="D208" s="31"/>
      <c r="E208" s="33"/>
      <c r="F208" s="34"/>
      <c r="G208" s="35"/>
      <c r="H208" s="81"/>
      <c r="I208" s="54">
        <f t="shared" ref="I208:I239" si="14">H208*1.1</f>
        <v>0</v>
      </c>
      <c r="J208" s="81">
        <f t="shared" si="12"/>
        <v>0</v>
      </c>
      <c r="K208" s="78">
        <f t="shared" si="13"/>
        <v>0</v>
      </c>
    </row>
    <row r="209" spans="1:11">
      <c r="A209" s="39"/>
      <c r="B209" s="13"/>
      <c r="C209" s="32"/>
      <c r="D209" s="31"/>
      <c r="E209" s="33"/>
      <c r="F209" s="34"/>
      <c r="G209" s="35"/>
      <c r="H209" s="81"/>
      <c r="I209" s="54">
        <f t="shared" si="14"/>
        <v>0</v>
      </c>
      <c r="J209" s="81">
        <f t="shared" si="12"/>
        <v>0</v>
      </c>
      <c r="K209" s="78">
        <f t="shared" si="13"/>
        <v>0</v>
      </c>
    </row>
    <row r="210" spans="1:11">
      <c r="A210" s="39"/>
      <c r="B210" s="13"/>
      <c r="C210" s="32"/>
      <c r="D210" s="31"/>
      <c r="E210" s="33"/>
      <c r="F210" s="34"/>
      <c r="G210" s="35"/>
      <c r="H210" s="81"/>
      <c r="I210" s="54">
        <f t="shared" si="14"/>
        <v>0</v>
      </c>
      <c r="J210" s="81">
        <f t="shared" si="12"/>
        <v>0</v>
      </c>
      <c r="K210" s="78">
        <f t="shared" si="13"/>
        <v>0</v>
      </c>
    </row>
    <row r="211" spans="1:11">
      <c r="A211" s="39"/>
      <c r="B211" s="13"/>
      <c r="C211" s="32"/>
      <c r="D211" s="31"/>
      <c r="E211" s="33"/>
      <c r="F211" s="34"/>
      <c r="G211" s="35"/>
      <c r="H211" s="81"/>
      <c r="I211" s="54">
        <f t="shared" si="14"/>
        <v>0</v>
      </c>
      <c r="J211" s="81">
        <f t="shared" si="12"/>
        <v>0</v>
      </c>
      <c r="K211" s="78">
        <f t="shared" si="13"/>
        <v>0</v>
      </c>
    </row>
    <row r="212" spans="1:11">
      <c r="A212" s="39"/>
      <c r="B212" s="13"/>
      <c r="C212" s="32"/>
      <c r="D212" s="31"/>
      <c r="E212" s="33"/>
      <c r="F212" s="34"/>
      <c r="G212" s="35"/>
      <c r="H212" s="81"/>
      <c r="I212" s="54">
        <f t="shared" si="14"/>
        <v>0</v>
      </c>
      <c r="J212" s="81">
        <f t="shared" si="12"/>
        <v>0</v>
      </c>
      <c r="K212" s="78">
        <f t="shared" si="13"/>
        <v>0</v>
      </c>
    </row>
    <row r="213" spans="1:11">
      <c r="A213" s="39"/>
      <c r="B213" s="13"/>
      <c r="C213" s="32"/>
      <c r="D213" s="31"/>
      <c r="E213" s="33"/>
      <c r="F213" s="34"/>
      <c r="G213" s="35"/>
      <c r="H213" s="81"/>
      <c r="I213" s="54">
        <f t="shared" si="14"/>
        <v>0</v>
      </c>
      <c r="J213" s="81">
        <f t="shared" si="12"/>
        <v>0</v>
      </c>
      <c r="K213" s="78">
        <f t="shared" si="13"/>
        <v>0</v>
      </c>
    </row>
    <row r="214" spans="1:11">
      <c r="A214" s="39"/>
      <c r="B214" s="13"/>
      <c r="C214" s="32"/>
      <c r="D214" s="31"/>
      <c r="E214" s="33"/>
      <c r="F214" s="34"/>
      <c r="G214" s="35"/>
      <c r="H214" s="81"/>
      <c r="I214" s="54">
        <f t="shared" si="14"/>
        <v>0</v>
      </c>
      <c r="J214" s="81">
        <f t="shared" si="12"/>
        <v>0</v>
      </c>
      <c r="K214" s="78">
        <f t="shared" si="13"/>
        <v>0</v>
      </c>
    </row>
    <row r="215" spans="1:11">
      <c r="A215" s="39"/>
      <c r="B215" s="13"/>
      <c r="C215" s="32"/>
      <c r="D215" s="31"/>
      <c r="E215" s="33"/>
      <c r="F215" s="34"/>
      <c r="G215" s="35"/>
      <c r="H215" s="81"/>
      <c r="I215" s="54">
        <f t="shared" si="14"/>
        <v>0</v>
      </c>
      <c r="J215" s="81">
        <f t="shared" si="12"/>
        <v>0</v>
      </c>
      <c r="K215" s="78">
        <f t="shared" si="13"/>
        <v>0</v>
      </c>
    </row>
    <row r="216" spans="1:11">
      <c r="A216" s="39"/>
      <c r="B216" s="13"/>
      <c r="C216" s="32"/>
      <c r="D216" s="31"/>
      <c r="E216" s="33"/>
      <c r="F216" s="34"/>
      <c r="G216" s="35"/>
      <c r="H216" s="81"/>
      <c r="I216" s="54">
        <f t="shared" si="14"/>
        <v>0</v>
      </c>
      <c r="J216" s="81">
        <f t="shared" si="12"/>
        <v>0</v>
      </c>
      <c r="K216" s="78">
        <f t="shared" si="13"/>
        <v>0</v>
      </c>
    </row>
    <row r="217" spans="1:11">
      <c r="A217" s="39"/>
      <c r="B217" s="13"/>
      <c r="C217" s="32"/>
      <c r="D217" s="31"/>
      <c r="E217" s="33"/>
      <c r="F217" s="34"/>
      <c r="G217" s="35"/>
      <c r="H217" s="81"/>
      <c r="I217" s="54">
        <f t="shared" si="14"/>
        <v>0</v>
      </c>
      <c r="J217" s="81">
        <f t="shared" si="12"/>
        <v>0</v>
      </c>
      <c r="K217" s="78">
        <f t="shared" si="13"/>
        <v>0</v>
      </c>
    </row>
    <row r="218" spans="1:11">
      <c r="A218" s="39"/>
      <c r="B218" s="13"/>
      <c r="C218" s="32"/>
      <c r="D218" s="31"/>
      <c r="E218" s="33"/>
      <c r="F218" s="34"/>
      <c r="G218" s="35"/>
      <c r="H218" s="81"/>
      <c r="I218" s="54">
        <f t="shared" si="14"/>
        <v>0</v>
      </c>
      <c r="J218" s="81">
        <f t="shared" si="12"/>
        <v>0</v>
      </c>
      <c r="K218" s="78">
        <f t="shared" si="13"/>
        <v>0</v>
      </c>
    </row>
    <row r="219" spans="1:11">
      <c r="A219" s="39"/>
      <c r="B219" s="13"/>
      <c r="C219" s="32"/>
      <c r="D219" s="31"/>
      <c r="E219" s="33"/>
      <c r="F219" s="34"/>
      <c r="G219" s="35"/>
      <c r="H219" s="81"/>
      <c r="I219" s="54">
        <f t="shared" si="14"/>
        <v>0</v>
      </c>
      <c r="J219" s="81">
        <f t="shared" si="12"/>
        <v>0</v>
      </c>
      <c r="K219" s="78">
        <f t="shared" si="13"/>
        <v>0</v>
      </c>
    </row>
    <row r="220" spans="1:11">
      <c r="A220" s="39"/>
      <c r="B220" s="13"/>
      <c r="C220" s="32"/>
      <c r="D220" s="31"/>
      <c r="E220" s="33"/>
      <c r="F220" s="34"/>
      <c r="G220" s="35"/>
      <c r="H220" s="81"/>
      <c r="I220" s="54">
        <f t="shared" si="14"/>
        <v>0</v>
      </c>
      <c r="J220" s="81">
        <f t="shared" si="12"/>
        <v>0</v>
      </c>
      <c r="K220" s="78">
        <f t="shared" si="13"/>
        <v>0</v>
      </c>
    </row>
    <row r="221" spans="1:11">
      <c r="A221" s="39"/>
      <c r="B221" s="13"/>
      <c r="C221" s="32"/>
      <c r="D221" s="31"/>
      <c r="E221" s="33"/>
      <c r="F221" s="34"/>
      <c r="G221" s="35"/>
      <c r="H221" s="81"/>
      <c r="I221" s="54">
        <f t="shared" si="14"/>
        <v>0</v>
      </c>
      <c r="J221" s="81">
        <f t="shared" si="12"/>
        <v>0</v>
      </c>
      <c r="K221" s="78">
        <f t="shared" si="13"/>
        <v>0</v>
      </c>
    </row>
    <row r="222" spans="1:11">
      <c r="A222" s="39"/>
      <c r="B222" s="13"/>
      <c r="C222" s="32"/>
      <c r="D222" s="31"/>
      <c r="E222" s="33"/>
      <c r="F222" s="34"/>
      <c r="G222" s="35"/>
      <c r="H222" s="81"/>
      <c r="I222" s="54">
        <f t="shared" si="14"/>
        <v>0</v>
      </c>
      <c r="J222" s="81">
        <f t="shared" si="12"/>
        <v>0</v>
      </c>
      <c r="K222" s="78">
        <f t="shared" si="13"/>
        <v>0</v>
      </c>
    </row>
    <row r="223" spans="1:11">
      <c r="A223" s="39"/>
      <c r="B223" s="13"/>
      <c r="C223" s="32"/>
      <c r="D223" s="31"/>
      <c r="E223" s="33"/>
      <c r="F223" s="34"/>
      <c r="G223" s="35"/>
      <c r="H223" s="81"/>
      <c r="I223" s="54">
        <f t="shared" si="14"/>
        <v>0</v>
      </c>
      <c r="J223" s="81">
        <f t="shared" si="12"/>
        <v>0</v>
      </c>
      <c r="K223" s="78">
        <f t="shared" si="13"/>
        <v>0</v>
      </c>
    </row>
    <row r="224" spans="1:11">
      <c r="A224" s="39"/>
      <c r="B224" s="13"/>
      <c r="C224" s="32"/>
      <c r="D224" s="31"/>
      <c r="E224" s="33"/>
      <c r="F224" s="34"/>
      <c r="G224" s="35"/>
      <c r="H224" s="81"/>
      <c r="I224" s="54">
        <f t="shared" si="14"/>
        <v>0</v>
      </c>
      <c r="J224" s="81">
        <f t="shared" si="12"/>
        <v>0</v>
      </c>
      <c r="K224" s="78">
        <f t="shared" si="13"/>
        <v>0</v>
      </c>
    </row>
    <row r="225" spans="1:11">
      <c r="A225" s="39"/>
      <c r="B225" s="13"/>
      <c r="C225" s="32"/>
      <c r="D225" s="31"/>
      <c r="E225" s="33"/>
      <c r="F225" s="34"/>
      <c r="G225" s="35"/>
      <c r="H225" s="81"/>
      <c r="I225" s="54">
        <f t="shared" si="14"/>
        <v>0</v>
      </c>
      <c r="J225" s="81">
        <f t="shared" si="12"/>
        <v>0</v>
      </c>
      <c r="K225" s="78">
        <f t="shared" si="13"/>
        <v>0</v>
      </c>
    </row>
    <row r="226" spans="1:11">
      <c r="A226" s="39"/>
      <c r="B226" s="13"/>
      <c r="C226" s="32"/>
      <c r="D226" s="31"/>
      <c r="E226" s="33"/>
      <c r="F226" s="34"/>
      <c r="G226" s="35"/>
      <c r="H226" s="81"/>
      <c r="I226" s="54">
        <f t="shared" si="14"/>
        <v>0</v>
      </c>
      <c r="J226" s="81">
        <f t="shared" si="12"/>
        <v>0</v>
      </c>
      <c r="K226" s="78">
        <f t="shared" si="13"/>
        <v>0</v>
      </c>
    </row>
    <row r="227" spans="1:11">
      <c r="A227" s="39"/>
      <c r="B227" s="13"/>
      <c r="C227" s="32"/>
      <c r="D227" s="31"/>
      <c r="E227" s="33"/>
      <c r="F227" s="34"/>
      <c r="G227" s="35"/>
      <c r="H227" s="81"/>
      <c r="I227" s="54">
        <f t="shared" si="14"/>
        <v>0</v>
      </c>
      <c r="J227" s="81">
        <f t="shared" si="12"/>
        <v>0</v>
      </c>
      <c r="K227" s="78">
        <f t="shared" si="13"/>
        <v>0</v>
      </c>
    </row>
    <row r="228" spans="1:11">
      <c r="A228" s="39"/>
      <c r="B228" s="13"/>
      <c r="C228" s="32"/>
      <c r="D228" s="31"/>
      <c r="E228" s="33"/>
      <c r="F228" s="34"/>
      <c r="G228" s="35"/>
      <c r="H228" s="81"/>
      <c r="I228" s="54">
        <f t="shared" si="14"/>
        <v>0</v>
      </c>
      <c r="J228" s="81">
        <f t="shared" si="12"/>
        <v>0</v>
      </c>
      <c r="K228" s="78">
        <f t="shared" si="13"/>
        <v>0</v>
      </c>
    </row>
    <row r="229" spans="1:11">
      <c r="A229" s="39"/>
      <c r="B229" s="13"/>
      <c r="C229" s="32"/>
      <c r="D229" s="31"/>
      <c r="E229" s="33"/>
      <c r="F229" s="34"/>
      <c r="G229" s="35"/>
      <c r="H229" s="81"/>
      <c r="I229" s="54">
        <f t="shared" si="14"/>
        <v>0</v>
      </c>
      <c r="J229" s="81">
        <f t="shared" si="12"/>
        <v>0</v>
      </c>
      <c r="K229" s="78">
        <f t="shared" si="13"/>
        <v>0</v>
      </c>
    </row>
    <row r="230" spans="1:11">
      <c r="A230" s="39"/>
      <c r="B230" s="13"/>
      <c r="C230" s="32"/>
      <c r="D230" s="31"/>
      <c r="E230" s="33"/>
      <c r="F230" s="34"/>
      <c r="G230" s="35"/>
      <c r="H230" s="81"/>
      <c r="I230" s="54">
        <f t="shared" si="14"/>
        <v>0</v>
      </c>
      <c r="J230" s="81">
        <f t="shared" si="12"/>
        <v>0</v>
      </c>
      <c r="K230" s="78">
        <f t="shared" si="13"/>
        <v>0</v>
      </c>
    </row>
    <row r="231" spans="1:11">
      <c r="A231" s="39"/>
      <c r="B231" s="13"/>
      <c r="C231" s="32"/>
      <c r="D231" s="31"/>
      <c r="E231" s="33"/>
      <c r="F231" s="34"/>
      <c r="G231" s="35"/>
      <c r="H231" s="81"/>
      <c r="I231" s="54">
        <f t="shared" si="14"/>
        <v>0</v>
      </c>
      <c r="J231" s="81">
        <f t="shared" si="12"/>
        <v>0</v>
      </c>
      <c r="K231" s="78">
        <f t="shared" si="13"/>
        <v>0</v>
      </c>
    </row>
    <row r="232" spans="1:11">
      <c r="A232" s="39"/>
      <c r="B232" s="13"/>
      <c r="C232" s="32"/>
      <c r="D232" s="31"/>
      <c r="E232" s="33"/>
      <c r="F232" s="34"/>
      <c r="G232" s="35"/>
      <c r="H232" s="81"/>
      <c r="I232" s="54">
        <f t="shared" si="14"/>
        <v>0</v>
      </c>
      <c r="J232" s="81">
        <f t="shared" si="12"/>
        <v>0</v>
      </c>
      <c r="K232" s="78">
        <f t="shared" si="13"/>
        <v>0</v>
      </c>
    </row>
    <row r="233" spans="1:11">
      <c r="A233" s="39"/>
      <c r="B233" s="13"/>
      <c r="C233" s="32"/>
      <c r="D233" s="31"/>
      <c r="E233" s="33"/>
      <c r="F233" s="34"/>
      <c r="G233" s="35"/>
      <c r="H233" s="81"/>
      <c r="I233" s="54">
        <f t="shared" si="14"/>
        <v>0</v>
      </c>
      <c r="J233" s="81">
        <f t="shared" si="12"/>
        <v>0</v>
      </c>
      <c r="K233" s="78">
        <f t="shared" si="13"/>
        <v>0</v>
      </c>
    </row>
    <row r="234" spans="1:11">
      <c r="A234" s="39"/>
      <c r="B234" s="13"/>
      <c r="C234" s="32"/>
      <c r="D234" s="31"/>
      <c r="E234" s="33"/>
      <c r="F234" s="34"/>
      <c r="G234" s="35"/>
      <c r="H234" s="81"/>
      <c r="I234" s="54">
        <f t="shared" si="14"/>
        <v>0</v>
      </c>
      <c r="J234" s="81">
        <f t="shared" si="12"/>
        <v>0</v>
      </c>
      <c r="K234" s="78">
        <f t="shared" si="13"/>
        <v>0</v>
      </c>
    </row>
    <row r="235" spans="1:11">
      <c r="A235" s="39"/>
      <c r="B235" s="13"/>
      <c r="C235" s="32"/>
      <c r="D235" s="31"/>
      <c r="E235" s="33"/>
      <c r="F235" s="34"/>
      <c r="G235" s="35"/>
      <c r="H235" s="81"/>
      <c r="I235" s="54">
        <f t="shared" si="14"/>
        <v>0</v>
      </c>
      <c r="J235" s="81">
        <f t="shared" si="12"/>
        <v>0</v>
      </c>
      <c r="K235" s="78">
        <f t="shared" si="13"/>
        <v>0</v>
      </c>
    </row>
    <row r="236" spans="1:11">
      <c r="A236" s="39"/>
      <c r="B236" s="13"/>
      <c r="C236" s="32"/>
      <c r="D236" s="31"/>
      <c r="E236" s="33"/>
      <c r="F236" s="34"/>
      <c r="G236" s="35"/>
      <c r="H236" s="81"/>
      <c r="I236" s="54">
        <f t="shared" si="14"/>
        <v>0</v>
      </c>
      <c r="J236" s="81">
        <f t="shared" si="12"/>
        <v>0</v>
      </c>
      <c r="K236" s="78">
        <f t="shared" si="13"/>
        <v>0</v>
      </c>
    </row>
    <row r="237" spans="1:11">
      <c r="A237" s="39"/>
      <c r="B237" s="13"/>
      <c r="C237" s="32"/>
      <c r="D237" s="31"/>
      <c r="E237" s="33"/>
      <c r="F237" s="34"/>
      <c r="G237" s="35"/>
      <c r="H237" s="81"/>
      <c r="I237" s="54">
        <f t="shared" si="14"/>
        <v>0</v>
      </c>
      <c r="J237" s="81">
        <f t="shared" si="12"/>
        <v>0</v>
      </c>
      <c r="K237" s="78">
        <f t="shared" si="13"/>
        <v>0</v>
      </c>
    </row>
    <row r="238" spans="1:11">
      <c r="A238" s="39"/>
      <c r="B238" s="13"/>
      <c r="C238" s="32"/>
      <c r="D238" s="31"/>
      <c r="E238" s="33"/>
      <c r="F238" s="34"/>
      <c r="G238" s="35"/>
      <c r="H238" s="81"/>
      <c r="I238" s="54">
        <f t="shared" si="14"/>
        <v>0</v>
      </c>
      <c r="J238" s="81">
        <f t="shared" si="12"/>
        <v>0</v>
      </c>
      <c r="K238" s="78">
        <f t="shared" si="13"/>
        <v>0</v>
      </c>
    </row>
    <row r="239" spans="1:11">
      <c r="A239" s="39"/>
      <c r="B239" s="13"/>
      <c r="C239" s="32"/>
      <c r="D239" s="31"/>
      <c r="E239" s="33"/>
      <c r="F239" s="34"/>
      <c r="G239" s="35"/>
      <c r="H239" s="81"/>
      <c r="I239" s="54">
        <f t="shared" si="14"/>
        <v>0</v>
      </c>
      <c r="J239" s="81">
        <f t="shared" si="12"/>
        <v>0</v>
      </c>
      <c r="K239" s="78">
        <f t="shared" si="13"/>
        <v>0</v>
      </c>
    </row>
    <row r="240" spans="1:11">
      <c r="A240" s="39"/>
      <c r="B240" s="13"/>
      <c r="C240" s="32"/>
      <c r="D240" s="31"/>
      <c r="E240" s="33"/>
      <c r="F240" s="34"/>
      <c r="G240" s="35"/>
      <c r="H240" s="81"/>
      <c r="I240" s="54">
        <f t="shared" ref="I240:I271" si="15">H240*1.1</f>
        <v>0</v>
      </c>
      <c r="J240" s="81">
        <f t="shared" si="12"/>
        <v>0</v>
      </c>
      <c r="K240" s="78">
        <f t="shared" si="13"/>
        <v>0</v>
      </c>
    </row>
    <row r="241" spans="1:11">
      <c r="A241" s="39"/>
      <c r="B241" s="13"/>
      <c r="C241" s="32"/>
      <c r="D241" s="31"/>
      <c r="E241" s="33"/>
      <c r="F241" s="34"/>
      <c r="G241" s="35"/>
      <c r="H241" s="81"/>
      <c r="I241" s="54">
        <f t="shared" si="15"/>
        <v>0</v>
      </c>
      <c r="J241" s="81">
        <f t="shared" si="12"/>
        <v>0</v>
      </c>
      <c r="K241" s="78">
        <f t="shared" si="13"/>
        <v>0</v>
      </c>
    </row>
    <row r="242" spans="1:11">
      <c r="A242" s="39"/>
      <c r="B242" s="13"/>
      <c r="C242" s="32"/>
      <c r="D242" s="31"/>
      <c r="E242" s="33"/>
      <c r="F242" s="34"/>
      <c r="G242" s="35"/>
      <c r="H242" s="81"/>
      <c r="I242" s="54">
        <f t="shared" si="15"/>
        <v>0</v>
      </c>
      <c r="J242" s="81">
        <f t="shared" si="12"/>
        <v>0</v>
      </c>
      <c r="K242" s="78">
        <f t="shared" si="13"/>
        <v>0</v>
      </c>
    </row>
    <row r="243" spans="1:11">
      <c r="A243" s="39"/>
      <c r="B243" s="13"/>
      <c r="C243" s="32"/>
      <c r="D243" s="31"/>
      <c r="E243" s="33"/>
      <c r="F243" s="34"/>
      <c r="G243" s="35"/>
      <c r="H243" s="81"/>
      <c r="I243" s="54">
        <f t="shared" si="15"/>
        <v>0</v>
      </c>
      <c r="J243" s="81">
        <f t="shared" si="12"/>
        <v>0</v>
      </c>
      <c r="K243" s="78">
        <f t="shared" si="13"/>
        <v>0</v>
      </c>
    </row>
    <row r="244" spans="1:11">
      <c r="A244" s="39"/>
      <c r="B244" s="13"/>
      <c r="C244" s="32"/>
      <c r="D244" s="31"/>
      <c r="E244" s="33"/>
      <c r="F244" s="34"/>
      <c r="G244" s="35"/>
      <c r="H244" s="81"/>
      <c r="I244" s="54">
        <f t="shared" si="15"/>
        <v>0</v>
      </c>
      <c r="J244" s="81">
        <f t="shared" si="12"/>
        <v>0</v>
      </c>
      <c r="K244" s="78">
        <f t="shared" si="13"/>
        <v>0</v>
      </c>
    </row>
    <row r="245" spans="1:11">
      <c r="A245" s="39"/>
      <c r="B245" s="13"/>
      <c r="C245" s="32"/>
      <c r="D245" s="31"/>
      <c r="E245" s="33"/>
      <c r="F245" s="34"/>
      <c r="G245" s="35"/>
      <c r="H245" s="81"/>
      <c r="I245" s="54">
        <f t="shared" si="15"/>
        <v>0</v>
      </c>
      <c r="J245" s="81">
        <f t="shared" si="12"/>
        <v>0</v>
      </c>
      <c r="K245" s="78">
        <f t="shared" si="13"/>
        <v>0</v>
      </c>
    </row>
    <row r="246" spans="1:11">
      <c r="A246" s="39"/>
      <c r="B246" s="13"/>
      <c r="C246" s="32"/>
      <c r="D246" s="31"/>
      <c r="E246" s="33"/>
      <c r="F246" s="34"/>
      <c r="G246" s="35"/>
      <c r="H246" s="81"/>
      <c r="I246" s="54">
        <f t="shared" si="15"/>
        <v>0</v>
      </c>
      <c r="J246" s="81">
        <f t="shared" si="12"/>
        <v>0</v>
      </c>
      <c r="K246" s="78">
        <f t="shared" si="13"/>
        <v>0</v>
      </c>
    </row>
    <row r="247" spans="1:11">
      <c r="A247" s="39"/>
      <c r="B247" s="13"/>
      <c r="C247" s="32"/>
      <c r="D247" s="31"/>
      <c r="E247" s="33"/>
      <c r="F247" s="34"/>
      <c r="G247" s="35"/>
      <c r="H247" s="81"/>
      <c r="I247" s="54">
        <f t="shared" si="15"/>
        <v>0</v>
      </c>
      <c r="J247" s="81">
        <f t="shared" si="12"/>
        <v>0</v>
      </c>
      <c r="K247" s="78">
        <f t="shared" si="13"/>
        <v>0</v>
      </c>
    </row>
    <row r="248" spans="1:11">
      <c r="A248" s="39"/>
      <c r="B248" s="13"/>
      <c r="C248" s="32"/>
      <c r="D248" s="31"/>
      <c r="E248" s="33"/>
      <c r="F248" s="34"/>
      <c r="G248" s="35"/>
      <c r="H248" s="81"/>
      <c r="I248" s="54">
        <f t="shared" si="15"/>
        <v>0</v>
      </c>
      <c r="J248" s="81">
        <f t="shared" si="12"/>
        <v>0</v>
      </c>
      <c r="K248" s="78">
        <f t="shared" si="13"/>
        <v>0</v>
      </c>
    </row>
    <row r="249" spans="1:11">
      <c r="A249" s="39"/>
      <c r="B249" s="13"/>
      <c r="C249" s="32"/>
      <c r="D249" s="31"/>
      <c r="E249" s="33"/>
      <c r="F249" s="34"/>
      <c r="G249" s="35"/>
      <c r="H249" s="81"/>
      <c r="I249" s="54">
        <f t="shared" si="15"/>
        <v>0</v>
      </c>
      <c r="J249" s="81">
        <f t="shared" si="12"/>
        <v>0</v>
      </c>
      <c r="K249" s="78">
        <f t="shared" si="13"/>
        <v>0</v>
      </c>
    </row>
    <row r="250" spans="1:11">
      <c r="A250" s="39"/>
      <c r="B250" s="13"/>
      <c r="C250" s="32"/>
      <c r="D250" s="31"/>
      <c r="E250" s="33"/>
      <c r="F250" s="34"/>
      <c r="G250" s="35"/>
      <c r="H250" s="81"/>
      <c r="I250" s="54">
        <f t="shared" si="15"/>
        <v>0</v>
      </c>
      <c r="J250" s="81">
        <f t="shared" si="12"/>
        <v>0</v>
      </c>
      <c r="K250" s="78">
        <f t="shared" si="13"/>
        <v>0</v>
      </c>
    </row>
    <row r="251" spans="1:11">
      <c r="A251" s="39"/>
      <c r="B251" s="13"/>
      <c r="C251" s="32"/>
      <c r="D251" s="31"/>
      <c r="E251" s="33"/>
      <c r="F251" s="34"/>
      <c r="G251" s="35"/>
      <c r="H251" s="81"/>
      <c r="I251" s="54">
        <f t="shared" si="15"/>
        <v>0</v>
      </c>
      <c r="J251" s="81">
        <f t="shared" si="12"/>
        <v>0</v>
      </c>
      <c r="K251" s="78">
        <f t="shared" si="13"/>
        <v>0</v>
      </c>
    </row>
    <row r="252" spans="1:11">
      <c r="A252" s="39"/>
      <c r="B252" s="13"/>
      <c r="C252" s="32"/>
      <c r="D252" s="31"/>
      <c r="E252" s="33"/>
      <c r="F252" s="34"/>
      <c r="G252" s="35"/>
      <c r="H252" s="81"/>
      <c r="I252" s="54">
        <f t="shared" si="15"/>
        <v>0</v>
      </c>
      <c r="J252" s="81">
        <f t="shared" si="12"/>
        <v>0</v>
      </c>
      <c r="K252" s="78">
        <f t="shared" si="13"/>
        <v>0</v>
      </c>
    </row>
    <row r="253" spans="1:11">
      <c r="A253" s="39"/>
      <c r="B253" s="13"/>
      <c r="C253" s="32"/>
      <c r="D253" s="31"/>
      <c r="E253" s="33"/>
      <c r="F253" s="34"/>
      <c r="G253" s="35"/>
      <c r="H253" s="81"/>
      <c r="I253" s="54">
        <f t="shared" si="15"/>
        <v>0</v>
      </c>
      <c r="J253" s="81">
        <f t="shared" si="12"/>
        <v>0</v>
      </c>
      <c r="K253" s="78">
        <f t="shared" si="13"/>
        <v>0</v>
      </c>
    </row>
    <row r="254" spans="1:11">
      <c r="A254" s="39"/>
      <c r="B254" s="13"/>
      <c r="C254" s="32"/>
      <c r="D254" s="31"/>
      <c r="E254" s="33"/>
      <c r="F254" s="34"/>
      <c r="G254" s="35"/>
      <c r="H254" s="81"/>
      <c r="I254" s="54">
        <f t="shared" si="15"/>
        <v>0</v>
      </c>
      <c r="J254" s="81">
        <f t="shared" si="12"/>
        <v>0</v>
      </c>
      <c r="K254" s="78">
        <f t="shared" si="13"/>
        <v>0</v>
      </c>
    </row>
    <row r="255" spans="1:11">
      <c r="A255" s="39"/>
      <c r="B255" s="13"/>
      <c r="C255" s="32"/>
      <c r="D255" s="31"/>
      <c r="E255" s="33"/>
      <c r="F255" s="34"/>
      <c r="G255" s="35"/>
      <c r="H255" s="81"/>
      <c r="I255" s="54">
        <f t="shared" si="15"/>
        <v>0</v>
      </c>
      <c r="J255" s="81">
        <f t="shared" si="12"/>
        <v>0</v>
      </c>
      <c r="K255" s="78">
        <f t="shared" si="13"/>
        <v>0</v>
      </c>
    </row>
    <row r="256" spans="1:11">
      <c r="A256" s="39"/>
      <c r="B256" s="13"/>
      <c r="C256" s="32"/>
      <c r="D256" s="31"/>
      <c r="E256" s="33"/>
      <c r="F256" s="34"/>
      <c r="G256" s="35"/>
      <c r="H256" s="81"/>
      <c r="I256" s="54">
        <f t="shared" si="15"/>
        <v>0</v>
      </c>
      <c r="J256" s="81">
        <f t="shared" si="12"/>
        <v>0</v>
      </c>
      <c r="K256" s="78">
        <f t="shared" si="13"/>
        <v>0</v>
      </c>
    </row>
    <row r="257" spans="1:11">
      <c r="A257" s="39"/>
      <c r="B257" s="13"/>
      <c r="C257" s="32"/>
      <c r="D257" s="31"/>
      <c r="E257" s="33"/>
      <c r="F257" s="34"/>
      <c r="G257" s="35"/>
      <c r="H257" s="81"/>
      <c r="I257" s="54">
        <f t="shared" si="15"/>
        <v>0</v>
      </c>
      <c r="J257" s="81">
        <f t="shared" si="12"/>
        <v>0</v>
      </c>
      <c r="K257" s="78">
        <f t="shared" si="13"/>
        <v>0</v>
      </c>
    </row>
    <row r="258" spans="1:11">
      <c r="A258" s="39"/>
      <c r="B258" s="13"/>
      <c r="C258" s="32"/>
      <c r="D258" s="31"/>
      <c r="E258" s="33"/>
      <c r="F258" s="34"/>
      <c r="G258" s="35"/>
      <c r="H258" s="81"/>
      <c r="I258" s="54">
        <f t="shared" si="15"/>
        <v>0</v>
      </c>
      <c r="J258" s="81">
        <f t="shared" si="12"/>
        <v>0</v>
      </c>
      <c r="K258" s="78">
        <f t="shared" si="13"/>
        <v>0</v>
      </c>
    </row>
    <row r="259" spans="1:11">
      <c r="A259" s="39"/>
      <c r="B259" s="13"/>
      <c r="C259" s="32"/>
      <c r="D259" s="31"/>
      <c r="E259" s="33"/>
      <c r="F259" s="34"/>
      <c r="G259" s="35"/>
      <c r="H259" s="81"/>
      <c r="I259" s="54">
        <f t="shared" si="15"/>
        <v>0</v>
      </c>
      <c r="J259" s="81">
        <f t="shared" si="12"/>
        <v>0</v>
      </c>
      <c r="K259" s="78">
        <f t="shared" si="13"/>
        <v>0</v>
      </c>
    </row>
    <row r="260" spans="1:11">
      <c r="A260" s="39"/>
      <c r="B260" s="13"/>
      <c r="C260" s="32"/>
      <c r="D260" s="31"/>
      <c r="E260" s="33"/>
      <c r="F260" s="34"/>
      <c r="G260" s="35"/>
      <c r="H260" s="81"/>
      <c r="I260" s="54">
        <f t="shared" si="15"/>
        <v>0</v>
      </c>
      <c r="J260" s="81">
        <f t="shared" si="12"/>
        <v>0</v>
      </c>
      <c r="K260" s="78">
        <f t="shared" si="13"/>
        <v>0</v>
      </c>
    </row>
    <row r="261" spans="1:11">
      <c r="A261" s="39"/>
      <c r="B261" s="13"/>
      <c r="C261" s="32"/>
      <c r="D261" s="31"/>
      <c r="E261" s="33"/>
      <c r="F261" s="34"/>
      <c r="G261" s="35"/>
      <c r="H261" s="81"/>
      <c r="I261" s="54">
        <f t="shared" si="15"/>
        <v>0</v>
      </c>
      <c r="J261" s="81">
        <f t="shared" si="12"/>
        <v>0</v>
      </c>
      <c r="K261" s="78">
        <f t="shared" si="13"/>
        <v>0</v>
      </c>
    </row>
    <row r="262" spans="1:11">
      <c r="A262" s="39"/>
      <c r="B262" s="13"/>
      <c r="C262" s="32"/>
      <c r="D262" s="31"/>
      <c r="E262" s="33"/>
      <c r="F262" s="34"/>
      <c r="G262" s="35"/>
      <c r="H262" s="81"/>
      <c r="I262" s="54">
        <f t="shared" si="15"/>
        <v>0</v>
      </c>
      <c r="J262" s="81">
        <f t="shared" si="12"/>
        <v>0</v>
      </c>
      <c r="K262" s="78">
        <f t="shared" si="13"/>
        <v>0</v>
      </c>
    </row>
    <row r="263" spans="1:11">
      <c r="A263" s="39"/>
      <c r="B263" s="13"/>
      <c r="C263" s="32"/>
      <c r="D263" s="31"/>
      <c r="E263" s="33"/>
      <c r="F263" s="34"/>
      <c r="G263" s="35"/>
      <c r="H263" s="81"/>
      <c r="I263" s="54">
        <f t="shared" si="15"/>
        <v>0</v>
      </c>
      <c r="J263" s="81">
        <f t="shared" si="12"/>
        <v>0</v>
      </c>
      <c r="K263" s="78">
        <f t="shared" si="13"/>
        <v>0</v>
      </c>
    </row>
    <row r="264" spans="1:11">
      <c r="A264" s="39"/>
      <c r="B264" s="13"/>
      <c r="C264" s="32"/>
      <c r="D264" s="31"/>
      <c r="E264" s="33"/>
      <c r="F264" s="34"/>
      <c r="G264" s="35"/>
      <c r="H264" s="81"/>
      <c r="I264" s="54">
        <f t="shared" si="15"/>
        <v>0</v>
      </c>
      <c r="J264" s="81">
        <f t="shared" si="12"/>
        <v>0</v>
      </c>
      <c r="K264" s="78">
        <f t="shared" si="13"/>
        <v>0</v>
      </c>
    </row>
    <row r="265" spans="1:11">
      <c r="A265" s="39"/>
      <c r="B265" s="13"/>
      <c r="C265" s="32"/>
      <c r="D265" s="31"/>
      <c r="E265" s="33"/>
      <c r="F265" s="34"/>
      <c r="G265" s="35"/>
      <c r="H265" s="81"/>
      <c r="I265" s="54">
        <f t="shared" si="15"/>
        <v>0</v>
      </c>
      <c r="J265" s="81">
        <f t="shared" si="12"/>
        <v>0</v>
      </c>
      <c r="K265" s="78">
        <f t="shared" si="13"/>
        <v>0</v>
      </c>
    </row>
    <row r="266" spans="1:11">
      <c r="A266" s="39"/>
      <c r="B266" s="13"/>
      <c r="C266" s="32"/>
      <c r="D266" s="31"/>
      <c r="E266" s="33"/>
      <c r="F266" s="34"/>
      <c r="G266" s="35"/>
      <c r="H266" s="81"/>
      <c r="I266" s="54">
        <f t="shared" si="15"/>
        <v>0</v>
      </c>
      <c r="J266" s="81">
        <f t="shared" si="12"/>
        <v>0</v>
      </c>
      <c r="K266" s="78">
        <f t="shared" si="13"/>
        <v>0</v>
      </c>
    </row>
    <row r="267" spans="1:11">
      <c r="A267" s="39"/>
      <c r="B267" s="13"/>
      <c r="C267" s="32"/>
      <c r="D267" s="31"/>
      <c r="E267" s="33"/>
      <c r="F267" s="34"/>
      <c r="G267" s="35"/>
      <c r="H267" s="81"/>
      <c r="I267" s="54">
        <f t="shared" si="15"/>
        <v>0</v>
      </c>
      <c r="J267" s="81">
        <f t="shared" ref="J267:J326" si="16">H267*G267</f>
        <v>0</v>
      </c>
      <c r="K267" s="78">
        <f t="shared" ref="K267:K326" si="17">I267*G267</f>
        <v>0</v>
      </c>
    </row>
    <row r="268" spans="1:11">
      <c r="A268" s="39"/>
      <c r="B268" s="13"/>
      <c r="C268" s="32"/>
      <c r="D268" s="31"/>
      <c r="E268" s="33"/>
      <c r="F268" s="34"/>
      <c r="G268" s="35"/>
      <c r="H268" s="81"/>
      <c r="I268" s="54">
        <f t="shared" si="15"/>
        <v>0</v>
      </c>
      <c r="J268" s="81">
        <f t="shared" si="16"/>
        <v>0</v>
      </c>
      <c r="K268" s="78">
        <f t="shared" si="17"/>
        <v>0</v>
      </c>
    </row>
    <row r="269" spans="1:11">
      <c r="A269" s="39"/>
      <c r="B269" s="13"/>
      <c r="C269" s="32"/>
      <c r="D269" s="31"/>
      <c r="E269" s="33"/>
      <c r="F269" s="34"/>
      <c r="G269" s="35"/>
      <c r="H269" s="81"/>
      <c r="I269" s="54">
        <f t="shared" si="15"/>
        <v>0</v>
      </c>
      <c r="J269" s="81">
        <f t="shared" si="16"/>
        <v>0</v>
      </c>
      <c r="K269" s="78">
        <f t="shared" si="17"/>
        <v>0</v>
      </c>
    </row>
    <row r="270" spans="1:11">
      <c r="A270" s="39"/>
      <c r="B270" s="13"/>
      <c r="C270" s="32"/>
      <c r="D270" s="31"/>
      <c r="E270" s="33"/>
      <c r="F270" s="34"/>
      <c r="G270" s="35"/>
      <c r="H270" s="81"/>
      <c r="I270" s="54">
        <f t="shared" si="15"/>
        <v>0</v>
      </c>
      <c r="J270" s="81">
        <f t="shared" si="16"/>
        <v>0</v>
      </c>
      <c r="K270" s="78">
        <f t="shared" si="17"/>
        <v>0</v>
      </c>
    </row>
    <row r="271" spans="1:11">
      <c r="A271" s="39"/>
      <c r="B271" s="13"/>
      <c r="C271" s="32"/>
      <c r="D271" s="31"/>
      <c r="E271" s="33"/>
      <c r="F271" s="34"/>
      <c r="G271" s="35"/>
      <c r="H271" s="81"/>
      <c r="I271" s="54">
        <f t="shared" si="15"/>
        <v>0</v>
      </c>
      <c r="J271" s="81">
        <f t="shared" si="16"/>
        <v>0</v>
      </c>
      <c r="K271" s="78">
        <f t="shared" si="17"/>
        <v>0</v>
      </c>
    </row>
    <row r="272" spans="1:11">
      <c r="A272" s="39"/>
      <c r="B272" s="13"/>
      <c r="C272" s="32"/>
      <c r="D272" s="31"/>
      <c r="E272" s="33"/>
      <c r="F272" s="34"/>
      <c r="G272" s="35"/>
      <c r="H272" s="81"/>
      <c r="I272" s="54">
        <f t="shared" ref="I272:I303" si="18">H272*1.1</f>
        <v>0</v>
      </c>
      <c r="J272" s="81">
        <f t="shared" si="16"/>
        <v>0</v>
      </c>
      <c r="K272" s="78">
        <f t="shared" si="17"/>
        <v>0</v>
      </c>
    </row>
    <row r="273" spans="1:11">
      <c r="A273" s="39"/>
      <c r="B273" s="13"/>
      <c r="C273" s="32"/>
      <c r="D273" s="31"/>
      <c r="E273" s="33"/>
      <c r="F273" s="34"/>
      <c r="G273" s="35"/>
      <c r="H273" s="81"/>
      <c r="I273" s="54">
        <f t="shared" si="18"/>
        <v>0</v>
      </c>
      <c r="J273" s="81">
        <f t="shared" si="16"/>
        <v>0</v>
      </c>
      <c r="K273" s="78">
        <f t="shared" si="17"/>
        <v>0</v>
      </c>
    </row>
    <row r="274" spans="1:11">
      <c r="A274" s="39"/>
      <c r="B274" s="13"/>
      <c r="C274" s="32"/>
      <c r="D274" s="31"/>
      <c r="E274" s="33"/>
      <c r="F274" s="34"/>
      <c r="G274" s="35"/>
      <c r="H274" s="81"/>
      <c r="I274" s="54">
        <f t="shared" si="18"/>
        <v>0</v>
      </c>
      <c r="J274" s="81">
        <f t="shared" si="16"/>
        <v>0</v>
      </c>
      <c r="K274" s="78">
        <f t="shared" si="17"/>
        <v>0</v>
      </c>
    </row>
    <row r="275" spans="1:11">
      <c r="A275" s="39"/>
      <c r="B275" s="13"/>
      <c r="C275" s="32"/>
      <c r="D275" s="31"/>
      <c r="E275" s="33"/>
      <c r="F275" s="34"/>
      <c r="G275" s="35"/>
      <c r="H275" s="81"/>
      <c r="I275" s="54">
        <f t="shared" si="18"/>
        <v>0</v>
      </c>
      <c r="J275" s="81">
        <f t="shared" si="16"/>
        <v>0</v>
      </c>
      <c r="K275" s="78">
        <f t="shared" si="17"/>
        <v>0</v>
      </c>
    </row>
    <row r="276" spans="1:11">
      <c r="A276" s="39"/>
      <c r="B276" s="13"/>
      <c r="C276" s="32"/>
      <c r="D276" s="31"/>
      <c r="E276" s="33"/>
      <c r="F276" s="34"/>
      <c r="G276" s="35"/>
      <c r="H276" s="81"/>
      <c r="I276" s="54">
        <f t="shared" si="18"/>
        <v>0</v>
      </c>
      <c r="J276" s="81">
        <f t="shared" si="16"/>
        <v>0</v>
      </c>
      <c r="K276" s="78">
        <f t="shared" si="17"/>
        <v>0</v>
      </c>
    </row>
    <row r="277" spans="1:11">
      <c r="A277" s="39"/>
      <c r="B277" s="13"/>
      <c r="C277" s="32"/>
      <c r="D277" s="31"/>
      <c r="E277" s="33"/>
      <c r="F277" s="34"/>
      <c r="G277" s="35"/>
      <c r="H277" s="81"/>
      <c r="I277" s="54">
        <f t="shared" si="18"/>
        <v>0</v>
      </c>
      <c r="J277" s="81">
        <f t="shared" si="16"/>
        <v>0</v>
      </c>
      <c r="K277" s="78">
        <f t="shared" si="17"/>
        <v>0</v>
      </c>
    </row>
    <row r="278" spans="1:11">
      <c r="A278" s="39"/>
      <c r="B278" s="13"/>
      <c r="C278" s="32"/>
      <c r="D278" s="31"/>
      <c r="E278" s="33"/>
      <c r="F278" s="34"/>
      <c r="G278" s="35"/>
      <c r="H278" s="81"/>
      <c r="I278" s="54">
        <f t="shared" si="18"/>
        <v>0</v>
      </c>
      <c r="J278" s="81">
        <f t="shared" si="16"/>
        <v>0</v>
      </c>
      <c r="K278" s="78">
        <f t="shared" si="17"/>
        <v>0</v>
      </c>
    </row>
    <row r="279" spans="1:11">
      <c r="A279" s="39"/>
      <c r="B279" s="13"/>
      <c r="C279" s="32"/>
      <c r="D279" s="31"/>
      <c r="E279" s="33"/>
      <c r="F279" s="34"/>
      <c r="G279" s="35"/>
      <c r="H279" s="81"/>
      <c r="I279" s="54">
        <f t="shared" si="18"/>
        <v>0</v>
      </c>
      <c r="J279" s="81">
        <f t="shared" si="16"/>
        <v>0</v>
      </c>
      <c r="K279" s="78">
        <f t="shared" si="17"/>
        <v>0</v>
      </c>
    </row>
    <row r="280" spans="1:11">
      <c r="A280" s="39"/>
      <c r="B280" s="13"/>
      <c r="C280" s="32"/>
      <c r="D280" s="31"/>
      <c r="E280" s="33"/>
      <c r="F280" s="34"/>
      <c r="G280" s="35"/>
      <c r="H280" s="81"/>
      <c r="I280" s="54">
        <f t="shared" si="18"/>
        <v>0</v>
      </c>
      <c r="J280" s="81">
        <f t="shared" si="16"/>
        <v>0</v>
      </c>
      <c r="K280" s="78">
        <f t="shared" si="17"/>
        <v>0</v>
      </c>
    </row>
    <row r="281" spans="1:11">
      <c r="A281" s="39"/>
      <c r="B281" s="13"/>
      <c r="C281" s="32"/>
      <c r="D281" s="31"/>
      <c r="E281" s="33"/>
      <c r="F281" s="34"/>
      <c r="G281" s="35"/>
      <c r="H281" s="81"/>
      <c r="I281" s="54">
        <f t="shared" si="18"/>
        <v>0</v>
      </c>
      <c r="J281" s="81">
        <f t="shared" si="16"/>
        <v>0</v>
      </c>
      <c r="K281" s="78">
        <f t="shared" si="17"/>
        <v>0</v>
      </c>
    </row>
    <row r="282" spans="1:11">
      <c r="A282" s="39"/>
      <c r="B282" s="13"/>
      <c r="C282" s="32"/>
      <c r="D282" s="31"/>
      <c r="E282" s="33"/>
      <c r="F282" s="34"/>
      <c r="G282" s="35"/>
      <c r="H282" s="81"/>
      <c r="I282" s="54">
        <f t="shared" si="18"/>
        <v>0</v>
      </c>
      <c r="J282" s="81">
        <f t="shared" si="16"/>
        <v>0</v>
      </c>
      <c r="K282" s="78">
        <f t="shared" si="17"/>
        <v>0</v>
      </c>
    </row>
    <row r="283" spans="1:11">
      <c r="A283" s="39"/>
      <c r="B283" s="13"/>
      <c r="C283" s="32"/>
      <c r="D283" s="31"/>
      <c r="E283" s="33"/>
      <c r="F283" s="34"/>
      <c r="G283" s="35"/>
      <c r="H283" s="81"/>
      <c r="I283" s="54">
        <f t="shared" si="18"/>
        <v>0</v>
      </c>
      <c r="J283" s="81">
        <f t="shared" si="16"/>
        <v>0</v>
      </c>
      <c r="K283" s="78">
        <f t="shared" si="17"/>
        <v>0</v>
      </c>
    </row>
    <row r="284" spans="1:11">
      <c r="A284" s="39"/>
      <c r="B284" s="13"/>
      <c r="C284" s="32"/>
      <c r="D284" s="31"/>
      <c r="E284" s="33"/>
      <c r="F284" s="34"/>
      <c r="G284" s="35"/>
      <c r="H284" s="81"/>
      <c r="I284" s="54">
        <f t="shared" si="18"/>
        <v>0</v>
      </c>
      <c r="J284" s="81">
        <f t="shared" si="16"/>
        <v>0</v>
      </c>
      <c r="K284" s="78">
        <f t="shared" si="17"/>
        <v>0</v>
      </c>
    </row>
    <row r="285" spans="1:11">
      <c r="A285" s="39"/>
      <c r="B285" s="13"/>
      <c r="C285" s="32"/>
      <c r="D285" s="31"/>
      <c r="E285" s="33"/>
      <c r="F285" s="34"/>
      <c r="G285" s="35"/>
      <c r="H285" s="81"/>
      <c r="I285" s="54">
        <f t="shared" si="18"/>
        <v>0</v>
      </c>
      <c r="J285" s="81">
        <f t="shared" si="16"/>
        <v>0</v>
      </c>
      <c r="K285" s="78">
        <f t="shared" si="17"/>
        <v>0</v>
      </c>
    </row>
    <row r="286" spans="1:11">
      <c r="A286" s="39"/>
      <c r="B286" s="13"/>
      <c r="C286" s="32"/>
      <c r="D286" s="31"/>
      <c r="E286" s="33"/>
      <c r="F286" s="34"/>
      <c r="G286" s="35"/>
      <c r="H286" s="81"/>
      <c r="I286" s="54">
        <f t="shared" si="18"/>
        <v>0</v>
      </c>
      <c r="J286" s="81">
        <f t="shared" si="16"/>
        <v>0</v>
      </c>
      <c r="K286" s="78">
        <f t="shared" si="17"/>
        <v>0</v>
      </c>
    </row>
    <row r="287" spans="1:11">
      <c r="A287" s="39"/>
      <c r="B287" s="13"/>
      <c r="C287" s="32"/>
      <c r="D287" s="31"/>
      <c r="E287" s="33"/>
      <c r="F287" s="34"/>
      <c r="G287" s="35"/>
      <c r="H287" s="81"/>
      <c r="I287" s="54">
        <f t="shared" si="18"/>
        <v>0</v>
      </c>
      <c r="J287" s="81">
        <f t="shared" si="16"/>
        <v>0</v>
      </c>
      <c r="K287" s="78">
        <f t="shared" si="17"/>
        <v>0</v>
      </c>
    </row>
    <row r="288" spans="1:11">
      <c r="A288" s="39"/>
      <c r="B288" s="13"/>
      <c r="C288" s="32"/>
      <c r="D288" s="31"/>
      <c r="E288" s="33"/>
      <c r="F288" s="34"/>
      <c r="G288" s="35"/>
      <c r="H288" s="81"/>
      <c r="I288" s="54">
        <f t="shared" si="18"/>
        <v>0</v>
      </c>
      <c r="J288" s="81">
        <f t="shared" si="16"/>
        <v>0</v>
      </c>
      <c r="K288" s="78">
        <f t="shared" si="17"/>
        <v>0</v>
      </c>
    </row>
    <row r="289" spans="1:11">
      <c r="A289" s="39"/>
      <c r="B289" s="13"/>
      <c r="C289" s="32"/>
      <c r="D289" s="31"/>
      <c r="E289" s="33"/>
      <c r="F289" s="34"/>
      <c r="G289" s="35"/>
      <c r="H289" s="81"/>
      <c r="I289" s="54">
        <f t="shared" si="18"/>
        <v>0</v>
      </c>
      <c r="J289" s="81">
        <f t="shared" si="16"/>
        <v>0</v>
      </c>
      <c r="K289" s="78">
        <f t="shared" si="17"/>
        <v>0</v>
      </c>
    </row>
    <row r="290" spans="1:11">
      <c r="A290" s="39"/>
      <c r="B290" s="13"/>
      <c r="C290" s="32"/>
      <c r="D290" s="31"/>
      <c r="E290" s="33"/>
      <c r="F290" s="34"/>
      <c r="G290" s="35"/>
      <c r="H290" s="81"/>
      <c r="I290" s="54">
        <f t="shared" si="18"/>
        <v>0</v>
      </c>
      <c r="J290" s="81">
        <f t="shared" si="16"/>
        <v>0</v>
      </c>
      <c r="K290" s="78">
        <f t="shared" si="17"/>
        <v>0</v>
      </c>
    </row>
    <row r="291" spans="1:11">
      <c r="A291" s="39"/>
      <c r="B291" s="13"/>
      <c r="C291" s="32"/>
      <c r="D291" s="31"/>
      <c r="E291" s="33"/>
      <c r="F291" s="34"/>
      <c r="G291" s="35"/>
      <c r="H291" s="81"/>
      <c r="I291" s="54">
        <f t="shared" si="18"/>
        <v>0</v>
      </c>
      <c r="J291" s="81">
        <f t="shared" si="16"/>
        <v>0</v>
      </c>
      <c r="K291" s="78">
        <f t="shared" si="17"/>
        <v>0</v>
      </c>
    </row>
    <row r="292" spans="1:11">
      <c r="A292" s="39"/>
      <c r="B292" s="13"/>
      <c r="C292" s="32"/>
      <c r="D292" s="31"/>
      <c r="E292" s="33"/>
      <c r="F292" s="34"/>
      <c r="G292" s="35"/>
      <c r="H292" s="81"/>
      <c r="I292" s="54">
        <f t="shared" si="18"/>
        <v>0</v>
      </c>
      <c r="J292" s="81">
        <f t="shared" si="16"/>
        <v>0</v>
      </c>
      <c r="K292" s="78">
        <f t="shared" si="17"/>
        <v>0</v>
      </c>
    </row>
    <row r="293" spans="1:11">
      <c r="A293" s="39"/>
      <c r="B293" s="13"/>
      <c r="C293" s="32"/>
      <c r="D293" s="31"/>
      <c r="E293" s="33"/>
      <c r="F293" s="34"/>
      <c r="G293" s="35"/>
      <c r="H293" s="81"/>
      <c r="I293" s="54">
        <f t="shared" si="18"/>
        <v>0</v>
      </c>
      <c r="J293" s="81">
        <f t="shared" si="16"/>
        <v>0</v>
      </c>
      <c r="K293" s="78">
        <f t="shared" si="17"/>
        <v>0</v>
      </c>
    </row>
    <row r="294" spans="1:11">
      <c r="A294" s="39"/>
      <c r="B294" s="13"/>
      <c r="C294" s="32"/>
      <c r="D294" s="31"/>
      <c r="E294" s="33"/>
      <c r="F294" s="34"/>
      <c r="G294" s="35"/>
      <c r="H294" s="81"/>
      <c r="I294" s="54">
        <f t="shared" si="18"/>
        <v>0</v>
      </c>
      <c r="J294" s="81">
        <f t="shared" si="16"/>
        <v>0</v>
      </c>
      <c r="K294" s="78">
        <f t="shared" si="17"/>
        <v>0</v>
      </c>
    </row>
    <row r="295" spans="1:11">
      <c r="A295" s="39"/>
      <c r="B295" s="13"/>
      <c r="C295" s="32"/>
      <c r="D295" s="31"/>
      <c r="E295" s="33"/>
      <c r="F295" s="34"/>
      <c r="G295" s="35"/>
      <c r="H295" s="81"/>
      <c r="I295" s="54">
        <f t="shared" si="18"/>
        <v>0</v>
      </c>
      <c r="J295" s="81">
        <f t="shared" si="16"/>
        <v>0</v>
      </c>
      <c r="K295" s="78">
        <f t="shared" si="17"/>
        <v>0</v>
      </c>
    </row>
    <row r="296" spans="1:11">
      <c r="A296" s="39"/>
      <c r="B296" s="13"/>
      <c r="C296" s="32"/>
      <c r="D296" s="31"/>
      <c r="E296" s="33"/>
      <c r="F296" s="34"/>
      <c r="G296" s="35"/>
      <c r="H296" s="81"/>
      <c r="I296" s="54">
        <f t="shared" si="18"/>
        <v>0</v>
      </c>
      <c r="J296" s="81">
        <f t="shared" si="16"/>
        <v>0</v>
      </c>
      <c r="K296" s="78">
        <f t="shared" si="17"/>
        <v>0</v>
      </c>
    </row>
    <row r="297" spans="1:11">
      <c r="A297" s="39"/>
      <c r="B297" s="13"/>
      <c r="C297" s="32"/>
      <c r="D297" s="31"/>
      <c r="E297" s="33"/>
      <c r="F297" s="34"/>
      <c r="G297" s="35"/>
      <c r="H297" s="81"/>
      <c r="I297" s="54">
        <f t="shared" si="18"/>
        <v>0</v>
      </c>
      <c r="J297" s="81">
        <f t="shared" si="16"/>
        <v>0</v>
      </c>
      <c r="K297" s="78">
        <f t="shared" si="17"/>
        <v>0</v>
      </c>
    </row>
    <row r="298" spans="1:11">
      <c r="A298" s="39"/>
      <c r="B298" s="13"/>
      <c r="C298" s="32"/>
      <c r="D298" s="31"/>
      <c r="E298" s="33"/>
      <c r="F298" s="34"/>
      <c r="G298" s="35"/>
      <c r="H298" s="81"/>
      <c r="I298" s="54">
        <f t="shared" si="18"/>
        <v>0</v>
      </c>
      <c r="J298" s="81">
        <f t="shared" si="16"/>
        <v>0</v>
      </c>
      <c r="K298" s="78">
        <f t="shared" si="17"/>
        <v>0</v>
      </c>
    </row>
    <row r="299" spans="1:11">
      <c r="A299" s="39"/>
      <c r="B299" s="13"/>
      <c r="C299" s="32"/>
      <c r="D299" s="31"/>
      <c r="E299" s="33"/>
      <c r="F299" s="34"/>
      <c r="G299" s="35"/>
      <c r="H299" s="81"/>
      <c r="I299" s="54">
        <f t="shared" si="18"/>
        <v>0</v>
      </c>
      <c r="J299" s="81">
        <f t="shared" si="16"/>
        <v>0</v>
      </c>
      <c r="K299" s="78">
        <f t="shared" si="17"/>
        <v>0</v>
      </c>
    </row>
    <row r="300" spans="1:11">
      <c r="A300" s="39"/>
      <c r="B300" s="13"/>
      <c r="C300" s="32"/>
      <c r="D300" s="31"/>
      <c r="E300" s="33"/>
      <c r="F300" s="34"/>
      <c r="G300" s="35"/>
      <c r="H300" s="81"/>
      <c r="I300" s="54">
        <f t="shared" si="18"/>
        <v>0</v>
      </c>
      <c r="J300" s="81">
        <f t="shared" si="16"/>
        <v>0</v>
      </c>
      <c r="K300" s="78">
        <f t="shared" si="17"/>
        <v>0</v>
      </c>
    </row>
    <row r="301" spans="1:11">
      <c r="A301" s="39"/>
      <c r="B301" s="13"/>
      <c r="C301" s="32"/>
      <c r="D301" s="31"/>
      <c r="E301" s="33"/>
      <c r="F301" s="34"/>
      <c r="G301" s="35"/>
      <c r="H301" s="81"/>
      <c r="I301" s="54">
        <f t="shared" si="18"/>
        <v>0</v>
      </c>
      <c r="J301" s="81">
        <f t="shared" si="16"/>
        <v>0</v>
      </c>
      <c r="K301" s="78">
        <f t="shared" si="17"/>
        <v>0</v>
      </c>
    </row>
    <row r="302" spans="1:11">
      <c r="A302" s="39"/>
      <c r="B302" s="13"/>
      <c r="C302" s="32"/>
      <c r="D302" s="31"/>
      <c r="E302" s="33"/>
      <c r="F302" s="34"/>
      <c r="G302" s="35"/>
      <c r="H302" s="81"/>
      <c r="I302" s="54">
        <f t="shared" si="18"/>
        <v>0</v>
      </c>
      <c r="J302" s="81">
        <f t="shared" si="16"/>
        <v>0</v>
      </c>
      <c r="K302" s="78">
        <f t="shared" si="17"/>
        <v>0</v>
      </c>
    </row>
    <row r="303" spans="1:11">
      <c r="A303" s="39"/>
      <c r="B303" s="13"/>
      <c r="C303" s="32"/>
      <c r="D303" s="31"/>
      <c r="E303" s="33"/>
      <c r="F303" s="34"/>
      <c r="G303" s="35"/>
      <c r="H303" s="81"/>
      <c r="I303" s="54">
        <f t="shared" si="18"/>
        <v>0</v>
      </c>
      <c r="J303" s="81">
        <f t="shared" si="16"/>
        <v>0</v>
      </c>
      <c r="K303" s="78">
        <f t="shared" si="17"/>
        <v>0</v>
      </c>
    </row>
    <row r="304" spans="1:11">
      <c r="A304" s="39"/>
      <c r="B304" s="13"/>
      <c r="C304" s="32"/>
      <c r="D304" s="31"/>
      <c r="E304" s="33"/>
      <c r="F304" s="34"/>
      <c r="G304" s="35"/>
      <c r="H304" s="81"/>
      <c r="I304" s="54">
        <f t="shared" ref="I304:I326" si="19">H304*1.1</f>
        <v>0</v>
      </c>
      <c r="J304" s="81">
        <f t="shared" si="16"/>
        <v>0</v>
      </c>
      <c r="K304" s="78">
        <f t="shared" si="17"/>
        <v>0</v>
      </c>
    </row>
    <row r="305" spans="1:11">
      <c r="A305" s="39"/>
      <c r="B305" s="13"/>
      <c r="C305" s="32"/>
      <c r="D305" s="31"/>
      <c r="E305" s="33"/>
      <c r="F305" s="34"/>
      <c r="G305" s="35"/>
      <c r="H305" s="81"/>
      <c r="I305" s="54">
        <f t="shared" si="19"/>
        <v>0</v>
      </c>
      <c r="J305" s="81">
        <f t="shared" si="16"/>
        <v>0</v>
      </c>
      <c r="K305" s="78">
        <f t="shared" si="17"/>
        <v>0</v>
      </c>
    </row>
    <row r="306" spans="1:11">
      <c r="A306" s="39"/>
      <c r="B306" s="13"/>
      <c r="C306" s="32"/>
      <c r="D306" s="31"/>
      <c r="E306" s="33"/>
      <c r="F306" s="34"/>
      <c r="G306" s="35"/>
      <c r="H306" s="81"/>
      <c r="I306" s="54">
        <f t="shared" si="19"/>
        <v>0</v>
      </c>
      <c r="J306" s="81">
        <f t="shared" si="16"/>
        <v>0</v>
      </c>
      <c r="K306" s="78">
        <f t="shared" si="17"/>
        <v>0</v>
      </c>
    </row>
    <row r="307" spans="1:11">
      <c r="A307" s="39"/>
      <c r="B307" s="13"/>
      <c r="C307" s="32"/>
      <c r="D307" s="31"/>
      <c r="E307" s="33"/>
      <c r="F307" s="34"/>
      <c r="G307" s="35"/>
      <c r="H307" s="81"/>
      <c r="I307" s="54">
        <f t="shared" si="19"/>
        <v>0</v>
      </c>
      <c r="J307" s="81">
        <f t="shared" si="16"/>
        <v>0</v>
      </c>
      <c r="K307" s="78">
        <f t="shared" si="17"/>
        <v>0</v>
      </c>
    </row>
    <row r="308" spans="1:11">
      <c r="A308" s="39"/>
      <c r="B308" s="13"/>
      <c r="C308" s="32"/>
      <c r="D308" s="31"/>
      <c r="E308" s="33"/>
      <c r="F308" s="34"/>
      <c r="G308" s="35"/>
      <c r="H308" s="81"/>
      <c r="I308" s="54">
        <f t="shared" si="19"/>
        <v>0</v>
      </c>
      <c r="J308" s="81">
        <f t="shared" si="16"/>
        <v>0</v>
      </c>
      <c r="K308" s="78">
        <f t="shared" si="17"/>
        <v>0</v>
      </c>
    </row>
    <row r="309" spans="1:11">
      <c r="A309" s="39"/>
      <c r="B309" s="13"/>
      <c r="C309" s="32"/>
      <c r="D309" s="31"/>
      <c r="E309" s="33"/>
      <c r="F309" s="34"/>
      <c r="G309" s="35"/>
      <c r="H309" s="81"/>
      <c r="I309" s="54">
        <f t="shared" si="19"/>
        <v>0</v>
      </c>
      <c r="J309" s="81">
        <f t="shared" si="16"/>
        <v>0</v>
      </c>
      <c r="K309" s="78">
        <f t="shared" si="17"/>
        <v>0</v>
      </c>
    </row>
    <row r="310" spans="1:11">
      <c r="A310" s="39"/>
      <c r="B310" s="13"/>
      <c r="C310" s="32"/>
      <c r="D310" s="31"/>
      <c r="E310" s="33"/>
      <c r="F310" s="34"/>
      <c r="G310" s="35"/>
      <c r="H310" s="81"/>
      <c r="I310" s="54">
        <f t="shared" si="19"/>
        <v>0</v>
      </c>
      <c r="J310" s="81">
        <f t="shared" si="16"/>
        <v>0</v>
      </c>
      <c r="K310" s="78">
        <f t="shared" si="17"/>
        <v>0</v>
      </c>
    </row>
    <row r="311" spans="1:11">
      <c r="A311" s="39"/>
      <c r="B311" s="13"/>
      <c r="C311" s="32"/>
      <c r="D311" s="31"/>
      <c r="E311" s="33"/>
      <c r="F311" s="34"/>
      <c r="G311" s="35"/>
      <c r="H311" s="81"/>
      <c r="I311" s="54">
        <f t="shared" si="19"/>
        <v>0</v>
      </c>
      <c r="J311" s="81">
        <f t="shared" si="16"/>
        <v>0</v>
      </c>
      <c r="K311" s="78">
        <f t="shared" si="17"/>
        <v>0</v>
      </c>
    </row>
    <row r="312" spans="1:11">
      <c r="A312" s="39"/>
      <c r="B312" s="13"/>
      <c r="C312" s="32"/>
      <c r="D312" s="31"/>
      <c r="E312" s="33"/>
      <c r="F312" s="34"/>
      <c r="G312" s="35"/>
      <c r="H312" s="81"/>
      <c r="I312" s="54">
        <f t="shared" si="19"/>
        <v>0</v>
      </c>
      <c r="J312" s="81">
        <f t="shared" si="16"/>
        <v>0</v>
      </c>
      <c r="K312" s="78">
        <f t="shared" si="17"/>
        <v>0</v>
      </c>
    </row>
    <row r="313" spans="1:11">
      <c r="A313" s="39"/>
      <c r="B313" s="13"/>
      <c r="C313" s="32"/>
      <c r="D313" s="31"/>
      <c r="E313" s="33"/>
      <c r="F313" s="34"/>
      <c r="G313" s="35"/>
      <c r="H313" s="81"/>
      <c r="I313" s="54">
        <f t="shared" si="19"/>
        <v>0</v>
      </c>
      <c r="J313" s="81">
        <f t="shared" si="16"/>
        <v>0</v>
      </c>
      <c r="K313" s="78">
        <f t="shared" si="17"/>
        <v>0</v>
      </c>
    </row>
    <row r="314" spans="1:11">
      <c r="A314" s="39"/>
      <c r="B314" s="13"/>
      <c r="C314" s="32"/>
      <c r="D314" s="31"/>
      <c r="E314" s="33"/>
      <c r="F314" s="34"/>
      <c r="G314" s="35"/>
      <c r="H314" s="81"/>
      <c r="I314" s="54">
        <f t="shared" si="19"/>
        <v>0</v>
      </c>
      <c r="J314" s="81">
        <f t="shared" si="16"/>
        <v>0</v>
      </c>
      <c r="K314" s="78">
        <f t="shared" si="17"/>
        <v>0</v>
      </c>
    </row>
    <row r="315" spans="1:11">
      <c r="A315" s="39"/>
      <c r="B315" s="13"/>
      <c r="C315" s="32"/>
      <c r="D315" s="31"/>
      <c r="E315" s="33"/>
      <c r="F315" s="34"/>
      <c r="G315" s="35"/>
      <c r="H315" s="81"/>
      <c r="I315" s="54">
        <f t="shared" si="19"/>
        <v>0</v>
      </c>
      <c r="J315" s="81">
        <f t="shared" si="16"/>
        <v>0</v>
      </c>
      <c r="K315" s="78">
        <f t="shared" si="17"/>
        <v>0</v>
      </c>
    </row>
    <row r="316" spans="1:11">
      <c r="A316" s="67"/>
      <c r="B316" s="74"/>
      <c r="C316" s="69"/>
      <c r="D316" s="68"/>
      <c r="E316" s="70"/>
      <c r="F316" s="71"/>
      <c r="G316" s="72"/>
      <c r="H316" s="82"/>
      <c r="I316" s="54">
        <f t="shared" si="19"/>
        <v>0</v>
      </c>
      <c r="J316" s="81">
        <f t="shared" si="16"/>
        <v>0</v>
      </c>
      <c r="K316" s="78">
        <f t="shared" si="17"/>
        <v>0</v>
      </c>
    </row>
    <row r="317" spans="1:11">
      <c r="A317" s="39"/>
      <c r="B317" s="13"/>
      <c r="C317" s="39"/>
      <c r="D317" s="31"/>
      <c r="E317" s="33"/>
      <c r="F317" s="35"/>
      <c r="G317" s="35"/>
      <c r="H317" s="83"/>
      <c r="I317" s="54">
        <f t="shared" si="19"/>
        <v>0</v>
      </c>
      <c r="J317" s="81">
        <f t="shared" si="16"/>
        <v>0</v>
      </c>
      <c r="K317" s="78">
        <f t="shared" si="17"/>
        <v>0</v>
      </c>
    </row>
    <row r="318" spans="1:11">
      <c r="A318" s="39"/>
      <c r="B318" s="13"/>
      <c r="C318" s="39"/>
      <c r="D318" s="31"/>
      <c r="E318" s="33"/>
      <c r="F318" s="35"/>
      <c r="G318" s="33"/>
      <c r="H318" s="81"/>
      <c r="I318" s="54">
        <f t="shared" si="19"/>
        <v>0</v>
      </c>
      <c r="J318" s="81">
        <f t="shared" si="16"/>
        <v>0</v>
      </c>
      <c r="K318" s="78">
        <f t="shared" si="17"/>
        <v>0</v>
      </c>
    </row>
    <row r="319" spans="1:11">
      <c r="A319" s="39"/>
      <c r="B319" s="13"/>
      <c r="C319" s="39"/>
      <c r="D319" s="31"/>
      <c r="E319" s="33"/>
      <c r="F319" s="35"/>
      <c r="G319" s="33"/>
      <c r="H319" s="81"/>
      <c r="I319" s="54">
        <f t="shared" si="19"/>
        <v>0</v>
      </c>
      <c r="J319" s="81">
        <f t="shared" si="16"/>
        <v>0</v>
      </c>
      <c r="K319" s="78">
        <f t="shared" si="17"/>
        <v>0</v>
      </c>
    </row>
    <row r="320" spans="1:11">
      <c r="A320" s="39"/>
      <c r="B320" s="13"/>
      <c r="C320" s="39"/>
      <c r="D320" s="31"/>
      <c r="E320" s="33"/>
      <c r="F320" s="35"/>
      <c r="G320" s="33"/>
      <c r="H320" s="81"/>
      <c r="I320" s="54">
        <f t="shared" si="19"/>
        <v>0</v>
      </c>
      <c r="J320" s="81">
        <f t="shared" si="16"/>
        <v>0</v>
      </c>
      <c r="K320" s="78">
        <f t="shared" si="17"/>
        <v>0</v>
      </c>
    </row>
    <row r="321" spans="1:11">
      <c r="A321" s="39"/>
      <c r="B321" s="13"/>
      <c r="C321" s="39"/>
      <c r="D321" s="31"/>
      <c r="E321" s="33"/>
      <c r="F321" s="35"/>
      <c r="G321" s="33"/>
      <c r="H321" s="84"/>
      <c r="I321" s="54">
        <f t="shared" si="19"/>
        <v>0</v>
      </c>
      <c r="J321" s="81">
        <f t="shared" si="16"/>
        <v>0</v>
      </c>
      <c r="K321" s="78">
        <f t="shared" si="17"/>
        <v>0</v>
      </c>
    </row>
    <row r="322" spans="1:11">
      <c r="A322" s="39"/>
      <c r="B322" s="13"/>
      <c r="C322" s="39"/>
      <c r="D322" s="31"/>
      <c r="E322" s="31"/>
      <c r="F322" s="39"/>
      <c r="G322" s="31"/>
      <c r="H322" s="85"/>
      <c r="I322" s="54">
        <f t="shared" si="19"/>
        <v>0</v>
      </c>
      <c r="J322" s="81">
        <f t="shared" si="16"/>
        <v>0</v>
      </c>
      <c r="K322" s="78">
        <f t="shared" si="17"/>
        <v>0</v>
      </c>
    </row>
    <row r="323" spans="1:11">
      <c r="A323" s="39"/>
      <c r="B323" s="13"/>
      <c r="C323" s="39"/>
      <c r="D323" s="31"/>
      <c r="E323" s="31"/>
      <c r="F323" s="39"/>
      <c r="G323" s="31"/>
      <c r="H323" s="85"/>
      <c r="I323" s="54">
        <f t="shared" si="19"/>
        <v>0</v>
      </c>
      <c r="J323" s="81">
        <f t="shared" si="16"/>
        <v>0</v>
      </c>
      <c r="K323" s="78">
        <f t="shared" si="17"/>
        <v>0</v>
      </c>
    </row>
    <row r="324" spans="1:11">
      <c r="A324" s="39"/>
      <c r="B324" s="13"/>
      <c r="C324" s="39"/>
      <c r="D324" s="31"/>
      <c r="E324" s="31"/>
      <c r="F324" s="39"/>
      <c r="G324" s="31"/>
      <c r="H324" s="86"/>
      <c r="I324" s="54">
        <f t="shared" si="19"/>
        <v>0</v>
      </c>
      <c r="J324" s="81">
        <f t="shared" si="16"/>
        <v>0</v>
      </c>
      <c r="K324" s="78">
        <f t="shared" si="17"/>
        <v>0</v>
      </c>
    </row>
    <row r="325" spans="1:11">
      <c r="A325" s="39"/>
      <c r="B325" s="13"/>
      <c r="C325" s="39"/>
      <c r="D325" s="31"/>
      <c r="E325" s="31"/>
      <c r="F325" s="39"/>
      <c r="G325" s="31"/>
      <c r="H325" s="86"/>
      <c r="I325" s="54">
        <f t="shared" si="19"/>
        <v>0</v>
      </c>
      <c r="J325" s="81">
        <f t="shared" si="16"/>
        <v>0</v>
      </c>
      <c r="K325" s="78">
        <f t="shared" si="17"/>
        <v>0</v>
      </c>
    </row>
    <row r="326" spans="1:11">
      <c r="A326" s="39"/>
      <c r="B326" s="13"/>
      <c r="C326" s="39"/>
      <c r="D326" s="31"/>
      <c r="E326" s="31"/>
      <c r="F326" s="39"/>
      <c r="G326" s="31"/>
      <c r="H326" s="86"/>
      <c r="I326" s="54">
        <f t="shared" si="19"/>
        <v>0</v>
      </c>
      <c r="J326" s="81">
        <f t="shared" si="16"/>
        <v>0</v>
      </c>
      <c r="K326" s="78">
        <f t="shared" si="17"/>
        <v>0</v>
      </c>
    </row>
    <row r="327" spans="1:11">
      <c r="D327" s="41"/>
    </row>
    <row r="328" spans="1:11">
      <c r="D328" s="41"/>
    </row>
    <row r="329" spans="1:11">
      <c r="D329" s="41"/>
    </row>
    <row r="330" spans="1:11">
      <c r="D330" s="41"/>
    </row>
    <row r="331" spans="1:11">
      <c r="D331" s="41"/>
    </row>
    <row r="332" spans="1:11">
      <c r="D332" s="41"/>
    </row>
  </sheetData>
  <autoFilter ref="A10:K10"/>
  <sortState ref="A11:K326">
    <sortCondition ref="C11:C326"/>
  </sortState>
  <mergeCells count="3">
    <mergeCell ref="A1:F2"/>
    <mergeCell ref="A3:F3"/>
    <mergeCell ref="A7:J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45"/>
  <sheetViews>
    <sheetView workbookViewId="0">
      <selection activeCell="B36" sqref="B36"/>
    </sheetView>
  </sheetViews>
  <sheetFormatPr defaultRowHeight="15.75"/>
  <cols>
    <col min="1" max="1" width="9.140625" style="4"/>
    <col min="2" max="2" width="9.140625" style="6"/>
    <col min="3" max="3" width="15.5703125" style="4" customWidth="1"/>
    <col min="4" max="4" width="18.28515625" style="7" customWidth="1"/>
    <col min="5" max="5" width="32.7109375" style="2" customWidth="1"/>
    <col min="6" max="6" width="10.28515625" style="4" customWidth="1"/>
    <col min="7" max="7" width="9.140625" style="2"/>
    <col min="8" max="8" width="12.28515625" style="2" customWidth="1"/>
    <col min="9" max="9" width="16.28515625" style="2" customWidth="1"/>
    <col min="10" max="10" width="9.140625" style="3"/>
    <col min="11" max="16384" width="9.140625" style="2"/>
  </cols>
  <sheetData>
    <row r="1" spans="1:11">
      <c r="A1" s="242" t="s">
        <v>0</v>
      </c>
      <c r="B1" s="242"/>
      <c r="C1" s="242"/>
      <c r="D1" s="242"/>
      <c r="E1" s="242"/>
      <c r="F1" s="242"/>
      <c r="G1" s="1"/>
    </row>
    <row r="2" spans="1:11">
      <c r="A2" s="242"/>
      <c r="B2" s="242"/>
      <c r="C2" s="242"/>
      <c r="D2" s="242"/>
      <c r="E2" s="242"/>
      <c r="F2" s="242"/>
      <c r="G2" s="1"/>
    </row>
    <row r="3" spans="1:11">
      <c r="A3" s="242" t="s">
        <v>1</v>
      </c>
      <c r="B3" s="242"/>
      <c r="C3" s="242"/>
      <c r="D3" s="242"/>
      <c r="E3" s="242"/>
      <c r="F3" s="242"/>
      <c r="G3" s="1"/>
    </row>
    <row r="4" spans="1:11">
      <c r="A4" s="242" t="s">
        <v>2</v>
      </c>
      <c r="B4" s="242"/>
      <c r="D4" s="5"/>
      <c r="E4" s="1"/>
      <c r="G4" s="1"/>
      <c r="H4" s="9"/>
    </row>
    <row r="5" spans="1:11">
      <c r="G5" s="8"/>
    </row>
    <row r="6" spans="1:11">
      <c r="G6" s="8"/>
    </row>
    <row r="7" spans="1:11">
      <c r="A7" s="243" t="s">
        <v>14</v>
      </c>
      <c r="B7" s="243"/>
      <c r="C7" s="243"/>
      <c r="D7" s="243"/>
      <c r="E7" s="243"/>
      <c r="F7" s="243"/>
      <c r="G7" s="243"/>
      <c r="H7" s="243"/>
      <c r="I7" s="243"/>
    </row>
    <row r="8" spans="1:11">
      <c r="A8" s="243"/>
      <c r="B8" s="243"/>
      <c r="C8" s="243"/>
      <c r="D8" s="243"/>
      <c r="E8" s="243"/>
      <c r="F8" s="243"/>
      <c r="G8" s="243"/>
      <c r="H8" s="243"/>
      <c r="I8" s="243"/>
    </row>
    <row r="10" spans="1:11">
      <c r="A10" s="26" t="s">
        <v>4</v>
      </c>
      <c r="B10" s="55" t="s">
        <v>5</v>
      </c>
      <c r="C10" s="26" t="s">
        <v>6</v>
      </c>
      <c r="D10" s="26" t="s">
        <v>15</v>
      </c>
      <c r="E10" s="26" t="s">
        <v>8</v>
      </c>
      <c r="F10" s="26" t="s">
        <v>9</v>
      </c>
      <c r="G10" s="11" t="s">
        <v>10</v>
      </c>
      <c r="H10" s="56" t="s">
        <v>11</v>
      </c>
      <c r="I10" s="26" t="s">
        <v>13</v>
      </c>
    </row>
    <row r="11" spans="1:11" s="3" customFormat="1">
      <c r="A11" s="12"/>
      <c r="B11" s="13"/>
      <c r="C11" s="99"/>
      <c r="D11" s="100"/>
      <c r="E11" s="57"/>
      <c r="F11" s="58"/>
      <c r="G11" s="58"/>
      <c r="H11" s="59"/>
      <c r="I11" s="60">
        <f>H11*G11</f>
        <v>0</v>
      </c>
      <c r="K11" s="2"/>
    </row>
    <row r="12" spans="1:11" s="3" customFormat="1">
      <c r="A12" s="12"/>
      <c r="B12" s="13"/>
      <c r="C12" s="99"/>
      <c r="D12" s="101"/>
      <c r="E12" s="57"/>
      <c r="F12" s="58"/>
      <c r="G12" s="58"/>
      <c r="H12" s="59"/>
      <c r="I12" s="60">
        <f t="shared" ref="I12:I75" si="0">H12*G12</f>
        <v>0</v>
      </c>
      <c r="K12" s="2"/>
    </row>
    <row r="13" spans="1:11" s="3" customFormat="1">
      <c r="A13" s="12"/>
      <c r="B13" s="13"/>
      <c r="C13" s="99"/>
      <c r="D13" s="101"/>
      <c r="E13" s="57"/>
      <c r="F13" s="58"/>
      <c r="G13" s="58"/>
      <c r="H13" s="59"/>
      <c r="I13" s="60">
        <f t="shared" si="0"/>
        <v>0</v>
      </c>
      <c r="K13" s="2"/>
    </row>
    <row r="14" spans="1:11" s="3" customFormat="1">
      <c r="A14" s="12"/>
      <c r="B14" s="13"/>
      <c r="C14" s="99"/>
      <c r="D14" s="101"/>
      <c r="E14" s="57"/>
      <c r="F14" s="58"/>
      <c r="G14" s="58"/>
      <c r="H14" s="59"/>
      <c r="I14" s="60">
        <f t="shared" si="0"/>
        <v>0</v>
      </c>
      <c r="K14" s="2"/>
    </row>
    <row r="15" spans="1:11" s="3" customFormat="1">
      <c r="A15" s="12"/>
      <c r="B15" s="13"/>
      <c r="C15" s="99"/>
      <c r="D15" s="101"/>
      <c r="E15" s="61"/>
      <c r="F15" s="62"/>
      <c r="G15" s="58"/>
      <c r="H15" s="59"/>
      <c r="I15" s="60">
        <f t="shared" si="0"/>
        <v>0</v>
      </c>
      <c r="K15" s="2"/>
    </row>
    <row r="16" spans="1:11" s="3" customFormat="1">
      <c r="A16" s="12"/>
      <c r="B16" s="21"/>
      <c r="C16" s="99"/>
      <c r="D16" s="101"/>
      <c r="E16" s="57"/>
      <c r="F16" s="58"/>
      <c r="G16" s="58"/>
      <c r="H16" s="59"/>
      <c r="I16" s="60">
        <f t="shared" si="0"/>
        <v>0</v>
      </c>
      <c r="K16" s="2"/>
    </row>
    <row r="17" spans="1:11" s="3" customFormat="1">
      <c r="A17" s="12"/>
      <c r="B17" s="13"/>
      <c r="C17" s="99"/>
      <c r="D17" s="101"/>
      <c r="E17" s="61"/>
      <c r="F17" s="62"/>
      <c r="G17" s="129"/>
      <c r="H17" s="130"/>
      <c r="I17" s="60">
        <f t="shared" si="0"/>
        <v>0</v>
      </c>
      <c r="K17" s="2"/>
    </row>
    <row r="18" spans="1:11" s="3" customFormat="1">
      <c r="A18" s="12"/>
      <c r="B18" s="13"/>
      <c r="C18" s="99"/>
      <c r="D18" s="101"/>
      <c r="E18" s="105"/>
      <c r="F18" s="106"/>
      <c r="G18" s="106"/>
      <c r="H18" s="105"/>
      <c r="I18" s="60">
        <f t="shared" si="0"/>
        <v>0</v>
      </c>
      <c r="K18" s="2"/>
    </row>
    <row r="19" spans="1:11" s="3" customFormat="1">
      <c r="A19" s="12"/>
      <c r="B19" s="13"/>
      <c r="C19" s="99"/>
      <c r="D19" s="101"/>
      <c r="E19" s="57"/>
      <c r="F19" s="58"/>
      <c r="G19" s="131"/>
      <c r="H19" s="132"/>
      <c r="I19" s="60">
        <f t="shared" si="0"/>
        <v>0</v>
      </c>
      <c r="K19" s="2"/>
    </row>
    <row r="20" spans="1:11" s="3" customFormat="1">
      <c r="A20" s="12"/>
      <c r="B20" s="13"/>
      <c r="C20" s="99"/>
      <c r="D20" s="101"/>
      <c r="E20" s="57"/>
      <c r="F20" s="58"/>
      <c r="G20" s="58"/>
      <c r="H20" s="59"/>
      <c r="I20" s="60">
        <f t="shared" si="0"/>
        <v>0</v>
      </c>
      <c r="K20" s="2"/>
    </row>
    <row r="21" spans="1:11" s="3" customFormat="1">
      <c r="A21" s="12"/>
      <c r="B21" s="13"/>
      <c r="C21" s="99"/>
      <c r="D21" s="101"/>
      <c r="E21" s="57"/>
      <c r="F21" s="58"/>
      <c r="G21" s="58"/>
      <c r="H21" s="59"/>
      <c r="I21" s="60">
        <f t="shared" si="0"/>
        <v>0</v>
      </c>
      <c r="K21" s="2"/>
    </row>
    <row r="22" spans="1:11" s="3" customFormat="1">
      <c r="A22" s="12"/>
      <c r="B22" s="24"/>
      <c r="C22" s="99"/>
      <c r="D22" s="101"/>
      <c r="E22" s="57"/>
      <c r="F22" s="58"/>
      <c r="G22" s="58"/>
      <c r="H22" s="59"/>
      <c r="I22" s="60">
        <f t="shared" si="0"/>
        <v>0</v>
      </c>
      <c r="K22" s="2"/>
    </row>
    <row r="23" spans="1:11" s="3" customFormat="1">
      <c r="A23" s="12"/>
      <c r="B23" s="13"/>
      <c r="C23" s="99"/>
      <c r="D23" s="101"/>
      <c r="E23" s="57"/>
      <c r="F23" s="58"/>
      <c r="G23" s="58"/>
      <c r="H23" s="59"/>
      <c r="I23" s="60">
        <f t="shared" si="0"/>
        <v>0</v>
      </c>
      <c r="K23" s="2"/>
    </row>
    <row r="24" spans="1:11" s="3" customFormat="1">
      <c r="A24" s="12"/>
      <c r="B24" s="13"/>
      <c r="C24" s="99"/>
      <c r="D24" s="101"/>
      <c r="E24" s="61"/>
      <c r="F24" s="62"/>
      <c r="G24" s="62"/>
      <c r="H24" s="60"/>
      <c r="I24" s="60">
        <f t="shared" si="0"/>
        <v>0</v>
      </c>
      <c r="K24" s="2"/>
    </row>
    <row r="25" spans="1:11" s="3" customFormat="1">
      <c r="A25" s="12"/>
      <c r="B25" s="13"/>
      <c r="C25" s="99"/>
      <c r="D25" s="101"/>
      <c r="E25" s="61"/>
      <c r="F25" s="62"/>
      <c r="G25" s="62"/>
      <c r="H25" s="60"/>
      <c r="I25" s="60">
        <f t="shared" si="0"/>
        <v>0</v>
      </c>
      <c r="K25" s="2"/>
    </row>
    <row r="26" spans="1:11" s="3" customFormat="1">
      <c r="A26" s="12"/>
      <c r="B26" s="21"/>
      <c r="C26" s="99"/>
      <c r="D26" s="101"/>
      <c r="E26" s="61"/>
      <c r="F26" s="62"/>
      <c r="G26" s="62"/>
      <c r="H26" s="60"/>
      <c r="I26" s="60">
        <f t="shared" si="0"/>
        <v>0</v>
      </c>
      <c r="K26" s="2"/>
    </row>
    <row r="27" spans="1:11" s="3" customFormat="1">
      <c r="A27" s="12"/>
      <c r="B27" s="21"/>
      <c r="C27" s="99"/>
      <c r="D27" s="101"/>
      <c r="E27" s="61"/>
      <c r="F27" s="62"/>
      <c r="G27" s="62"/>
      <c r="H27" s="60"/>
      <c r="I27" s="60">
        <f t="shared" si="0"/>
        <v>0</v>
      </c>
      <c r="K27" s="2"/>
    </row>
    <row r="28" spans="1:11" s="3" customFormat="1">
      <c r="A28" s="12"/>
      <c r="B28" s="13"/>
      <c r="C28" s="99"/>
      <c r="D28" s="101"/>
      <c r="E28" s="112"/>
      <c r="F28" s="135"/>
      <c r="G28" s="62"/>
      <c r="H28" s="60"/>
      <c r="I28" s="60">
        <f t="shared" si="0"/>
        <v>0</v>
      </c>
      <c r="K28" s="2"/>
    </row>
    <row r="29" spans="1:11" s="3" customFormat="1">
      <c r="A29" s="12"/>
      <c r="B29" s="13"/>
      <c r="C29" s="99"/>
      <c r="D29" s="101"/>
      <c r="E29" s="112"/>
      <c r="F29" s="135"/>
      <c r="G29" s="62"/>
      <c r="H29" s="60"/>
      <c r="I29" s="60">
        <f t="shared" si="0"/>
        <v>0</v>
      </c>
      <c r="K29" s="2"/>
    </row>
    <row r="30" spans="1:11" s="3" customFormat="1">
      <c r="A30" s="12"/>
      <c r="B30" s="13"/>
      <c r="C30" s="99"/>
      <c r="D30" s="101"/>
      <c r="E30" s="112"/>
      <c r="F30" s="135"/>
      <c r="G30" s="62"/>
      <c r="H30" s="60"/>
      <c r="I30" s="60">
        <f t="shared" si="0"/>
        <v>0</v>
      </c>
      <c r="K30" s="2"/>
    </row>
    <row r="31" spans="1:11" s="3" customFormat="1">
      <c r="A31" s="12"/>
      <c r="B31" s="13"/>
      <c r="C31" s="99"/>
      <c r="D31" s="101"/>
      <c r="E31" s="112"/>
      <c r="F31" s="135"/>
      <c r="G31" s="62"/>
      <c r="H31" s="60"/>
      <c r="I31" s="60">
        <f t="shared" si="0"/>
        <v>0</v>
      </c>
      <c r="K31" s="2"/>
    </row>
    <row r="32" spans="1:11" s="3" customFormat="1">
      <c r="A32" s="12"/>
      <c r="B32" s="13"/>
      <c r="C32" s="99"/>
      <c r="D32" s="101"/>
      <c r="E32" s="112"/>
      <c r="F32" s="135"/>
      <c r="G32" s="62"/>
      <c r="H32" s="60"/>
      <c r="I32" s="60">
        <f t="shared" si="0"/>
        <v>0</v>
      </c>
      <c r="K32" s="2"/>
    </row>
    <row r="33" spans="1:11" s="3" customFormat="1">
      <c r="A33" s="12"/>
      <c r="B33" s="13"/>
      <c r="C33" s="99"/>
      <c r="D33" s="101"/>
      <c r="E33" s="112"/>
      <c r="F33" s="135"/>
      <c r="G33" s="62"/>
      <c r="H33" s="60"/>
      <c r="I33" s="60">
        <f t="shared" si="0"/>
        <v>0</v>
      </c>
      <c r="K33" s="2"/>
    </row>
    <row r="34" spans="1:11" s="3" customFormat="1">
      <c r="A34" s="12"/>
      <c r="B34" s="13"/>
      <c r="C34" s="99"/>
      <c r="D34" s="101"/>
      <c r="E34" s="112"/>
      <c r="F34" s="135"/>
      <c r="G34" s="62"/>
      <c r="H34" s="60"/>
      <c r="I34" s="60">
        <f t="shared" si="0"/>
        <v>0</v>
      </c>
      <c r="K34" s="2"/>
    </row>
    <row r="35" spans="1:11" s="3" customFormat="1">
      <c r="A35" s="12"/>
      <c r="B35" s="13"/>
      <c r="C35" s="99"/>
      <c r="D35" s="101"/>
      <c r="E35" s="112"/>
      <c r="F35" s="135"/>
      <c r="G35" s="62"/>
      <c r="H35" s="60"/>
      <c r="I35" s="60">
        <f t="shared" si="0"/>
        <v>0</v>
      </c>
      <c r="K35" s="2"/>
    </row>
    <row r="36" spans="1:11" s="3" customFormat="1">
      <c r="A36" s="12"/>
      <c r="B36" s="13"/>
      <c r="C36" s="99"/>
      <c r="D36" s="101"/>
      <c r="E36" s="112"/>
      <c r="F36" s="135"/>
      <c r="G36" s="62"/>
      <c r="H36" s="60"/>
      <c r="I36" s="60">
        <f t="shared" si="0"/>
        <v>0</v>
      </c>
      <c r="K36" s="2"/>
    </row>
    <row r="37" spans="1:11" s="3" customFormat="1">
      <c r="A37" s="12"/>
      <c r="B37" s="13"/>
      <c r="C37" s="99"/>
      <c r="D37" s="101"/>
      <c r="E37" s="112"/>
      <c r="F37" s="135"/>
      <c r="G37" s="62"/>
      <c r="H37" s="60"/>
      <c r="I37" s="60">
        <f t="shared" si="0"/>
        <v>0</v>
      </c>
      <c r="K37" s="2"/>
    </row>
    <row r="38" spans="1:11" s="3" customFormat="1">
      <c r="A38" s="12"/>
      <c r="B38" s="13"/>
      <c r="C38" s="99"/>
      <c r="D38" s="101"/>
      <c r="E38" s="112"/>
      <c r="F38" s="135"/>
      <c r="G38" s="62"/>
      <c r="H38" s="60"/>
      <c r="I38" s="60">
        <f t="shared" si="0"/>
        <v>0</v>
      </c>
      <c r="K38" s="2"/>
    </row>
    <row r="39" spans="1:11" s="3" customFormat="1">
      <c r="A39" s="12"/>
      <c r="B39" s="13"/>
      <c r="C39" s="99"/>
      <c r="D39" s="101"/>
      <c r="E39" s="112"/>
      <c r="F39" s="135"/>
      <c r="G39" s="62"/>
      <c r="H39" s="60"/>
      <c r="I39" s="60">
        <f t="shared" si="0"/>
        <v>0</v>
      </c>
      <c r="K39" s="2"/>
    </row>
    <row r="40" spans="1:11" s="3" customFormat="1">
      <c r="A40" s="12"/>
      <c r="B40" s="13"/>
      <c r="C40" s="99"/>
      <c r="D40" s="101"/>
      <c r="E40" s="112"/>
      <c r="F40" s="135"/>
      <c r="G40" s="62"/>
      <c r="H40" s="60"/>
      <c r="I40" s="60">
        <f t="shared" si="0"/>
        <v>0</v>
      </c>
      <c r="K40" s="2"/>
    </row>
    <row r="41" spans="1:11" s="3" customFormat="1">
      <c r="A41" s="12"/>
      <c r="B41" s="13"/>
      <c r="C41" s="99"/>
      <c r="D41" s="101"/>
      <c r="E41" s="112"/>
      <c r="F41" s="135"/>
      <c r="G41" s="62"/>
      <c r="H41" s="60"/>
      <c r="I41" s="60">
        <f t="shared" si="0"/>
        <v>0</v>
      </c>
      <c r="K41" s="2"/>
    </row>
    <row r="42" spans="1:11" s="3" customFormat="1">
      <c r="A42" s="12"/>
      <c r="B42" s="13"/>
      <c r="C42" s="99"/>
      <c r="D42" s="101"/>
      <c r="E42" s="112"/>
      <c r="F42" s="135"/>
      <c r="G42" s="62"/>
      <c r="H42" s="60"/>
      <c r="I42" s="60">
        <f t="shared" si="0"/>
        <v>0</v>
      </c>
      <c r="K42" s="2"/>
    </row>
    <row r="43" spans="1:11" s="3" customFormat="1">
      <c r="A43" s="12"/>
      <c r="B43" s="13"/>
      <c r="C43" s="99"/>
      <c r="D43" s="101"/>
      <c r="E43" s="112"/>
      <c r="F43" s="135"/>
      <c r="G43" s="62"/>
      <c r="H43" s="60"/>
      <c r="I43" s="60">
        <f t="shared" si="0"/>
        <v>0</v>
      </c>
      <c r="K43" s="2"/>
    </row>
    <row r="44" spans="1:11" s="3" customFormat="1">
      <c r="A44" s="12"/>
      <c r="B44" s="13"/>
      <c r="C44" s="99"/>
      <c r="D44" s="101"/>
      <c r="E44" s="61"/>
      <c r="F44" s="62"/>
      <c r="G44" s="62"/>
      <c r="H44" s="60"/>
      <c r="I44" s="60">
        <f>H44*G44</f>
        <v>0</v>
      </c>
      <c r="K44" s="2"/>
    </row>
    <row r="45" spans="1:11" s="3" customFormat="1">
      <c r="A45" s="12"/>
      <c r="B45" s="13"/>
      <c r="C45" s="99"/>
      <c r="D45" s="101"/>
      <c r="E45" s="61"/>
      <c r="F45" s="62"/>
      <c r="G45" s="62"/>
      <c r="H45" s="60"/>
      <c r="I45" s="60">
        <f t="shared" si="0"/>
        <v>0</v>
      </c>
      <c r="K45" s="2"/>
    </row>
    <row r="46" spans="1:11" s="3" customFormat="1">
      <c r="A46" s="12"/>
      <c r="B46" s="13"/>
      <c r="C46" s="99"/>
      <c r="D46" s="101"/>
      <c r="E46" s="61"/>
      <c r="F46" s="62"/>
      <c r="G46" s="62"/>
      <c r="H46" s="60"/>
      <c r="I46" s="60">
        <f t="shared" si="0"/>
        <v>0</v>
      </c>
      <c r="K46" s="2"/>
    </row>
    <row r="47" spans="1:11" s="3" customFormat="1">
      <c r="A47" s="12"/>
      <c r="B47" s="13"/>
      <c r="C47" s="99"/>
      <c r="D47" s="101"/>
      <c r="E47" s="61"/>
      <c r="F47" s="62"/>
      <c r="G47" s="62"/>
      <c r="H47" s="60"/>
      <c r="I47" s="60">
        <f t="shared" si="0"/>
        <v>0</v>
      </c>
      <c r="K47" s="2"/>
    </row>
    <row r="48" spans="1:11" s="3" customFormat="1">
      <c r="A48" s="12"/>
      <c r="B48" s="13"/>
      <c r="C48" s="99"/>
      <c r="D48" s="101"/>
      <c r="E48" s="61"/>
      <c r="F48" s="62"/>
      <c r="G48" s="62"/>
      <c r="H48" s="60"/>
      <c r="I48" s="60">
        <f t="shared" si="0"/>
        <v>0</v>
      </c>
      <c r="K48" s="2"/>
    </row>
    <row r="49" spans="1:11" s="3" customFormat="1">
      <c r="A49" s="12"/>
      <c r="B49" s="13"/>
      <c r="C49" s="99"/>
      <c r="D49" s="101"/>
      <c r="E49" s="61"/>
      <c r="F49" s="62"/>
      <c r="G49" s="62"/>
      <c r="H49" s="60"/>
      <c r="I49" s="60">
        <f t="shared" si="0"/>
        <v>0</v>
      </c>
      <c r="K49" s="2"/>
    </row>
    <row r="50" spans="1:11" s="3" customFormat="1">
      <c r="A50" s="12"/>
      <c r="B50" s="13"/>
      <c r="C50" s="99"/>
      <c r="D50" s="101"/>
      <c r="E50" s="61"/>
      <c r="F50" s="62"/>
      <c r="G50" s="62"/>
      <c r="H50" s="60"/>
      <c r="I50" s="60">
        <f t="shared" si="0"/>
        <v>0</v>
      </c>
      <c r="K50" s="2"/>
    </row>
    <row r="51" spans="1:11" s="3" customFormat="1">
      <c r="A51" s="12"/>
      <c r="B51" s="13"/>
      <c r="C51" s="99"/>
      <c r="D51" s="101"/>
      <c r="E51" s="61"/>
      <c r="F51" s="62"/>
      <c r="G51" s="62"/>
      <c r="H51" s="60"/>
      <c r="I51" s="60">
        <f t="shared" si="0"/>
        <v>0</v>
      </c>
      <c r="K51" s="2"/>
    </row>
    <row r="52" spans="1:11" s="3" customFormat="1">
      <c r="A52" s="12"/>
      <c r="B52" s="13"/>
      <c r="C52" s="99"/>
      <c r="D52" s="101"/>
      <c r="E52" s="61"/>
      <c r="F52" s="62"/>
      <c r="G52" s="62"/>
      <c r="H52" s="60"/>
      <c r="I52" s="60">
        <f t="shared" si="0"/>
        <v>0</v>
      </c>
      <c r="K52" s="2"/>
    </row>
    <row r="53" spans="1:11" s="3" customFormat="1">
      <c r="A53" s="12"/>
      <c r="B53" s="13"/>
      <c r="C53" s="99"/>
      <c r="D53" s="101"/>
      <c r="E53" s="61"/>
      <c r="F53" s="62"/>
      <c r="G53" s="62"/>
      <c r="H53" s="60"/>
      <c r="I53" s="60">
        <f t="shared" si="0"/>
        <v>0</v>
      </c>
      <c r="K53" s="2"/>
    </row>
    <row r="54" spans="1:11" s="3" customFormat="1">
      <c r="A54" s="12"/>
      <c r="B54" s="13"/>
      <c r="C54" s="99"/>
      <c r="D54" s="101"/>
      <c r="E54" s="105"/>
      <c r="F54" s="106"/>
      <c r="G54" s="106"/>
      <c r="H54" s="60"/>
      <c r="I54" s="60">
        <f t="shared" si="0"/>
        <v>0</v>
      </c>
      <c r="K54" s="2"/>
    </row>
    <row r="55" spans="1:11" s="3" customFormat="1">
      <c r="A55" s="12"/>
      <c r="B55" s="13"/>
      <c r="C55" s="99"/>
      <c r="D55" s="101"/>
      <c r="E55" s="105"/>
      <c r="F55" s="106"/>
      <c r="G55" s="62"/>
      <c r="H55" s="60"/>
      <c r="I55" s="60">
        <f t="shared" si="0"/>
        <v>0</v>
      </c>
      <c r="K55" s="2"/>
    </row>
    <row r="56" spans="1:11" s="3" customFormat="1">
      <c r="A56" s="12"/>
      <c r="B56" s="13"/>
      <c r="C56" s="99"/>
      <c r="D56" s="101"/>
      <c r="E56" s="61"/>
      <c r="F56" s="62"/>
      <c r="G56" s="62"/>
      <c r="H56" s="60"/>
      <c r="I56" s="60">
        <f t="shared" si="0"/>
        <v>0</v>
      </c>
      <c r="K56" s="2"/>
    </row>
    <row r="57" spans="1:11" s="3" customFormat="1">
      <c r="A57" s="12"/>
      <c r="B57" s="13"/>
      <c r="C57" s="99"/>
      <c r="D57" s="101"/>
      <c r="E57" s="61"/>
      <c r="F57" s="62"/>
      <c r="G57" s="62"/>
      <c r="H57" s="60"/>
      <c r="I57" s="60">
        <f t="shared" si="0"/>
        <v>0</v>
      </c>
      <c r="K57" s="2"/>
    </row>
    <row r="58" spans="1:11" s="3" customFormat="1">
      <c r="A58" s="12"/>
      <c r="B58" s="13"/>
      <c r="C58" s="99"/>
      <c r="D58" s="101"/>
      <c r="E58" s="61"/>
      <c r="F58" s="62"/>
      <c r="G58" s="62"/>
      <c r="H58" s="60"/>
      <c r="I58" s="60">
        <f t="shared" si="0"/>
        <v>0</v>
      </c>
      <c r="K58" s="2"/>
    </row>
    <row r="59" spans="1:11" s="3" customFormat="1">
      <c r="A59" s="12"/>
      <c r="B59" s="24"/>
      <c r="C59" s="99"/>
      <c r="D59" s="101"/>
      <c r="E59" s="61"/>
      <c r="F59" s="62"/>
      <c r="G59" s="62"/>
      <c r="H59" s="60"/>
      <c r="I59" s="60">
        <f t="shared" si="0"/>
        <v>0</v>
      </c>
      <c r="K59" s="2"/>
    </row>
    <row r="60" spans="1:11" s="3" customFormat="1">
      <c r="A60" s="12"/>
      <c r="B60" s="13"/>
      <c r="C60" s="99"/>
      <c r="D60" s="101"/>
      <c r="E60" s="61"/>
      <c r="F60" s="62"/>
      <c r="G60" s="62"/>
      <c r="H60" s="60"/>
      <c r="I60" s="60">
        <f t="shared" si="0"/>
        <v>0</v>
      </c>
      <c r="K60" s="2"/>
    </row>
    <row r="61" spans="1:11" s="3" customFormat="1">
      <c r="A61" s="12"/>
      <c r="B61" s="13"/>
      <c r="C61" s="99"/>
      <c r="D61" s="101"/>
      <c r="E61" s="61"/>
      <c r="F61" s="62"/>
      <c r="G61" s="62"/>
      <c r="H61" s="60"/>
      <c r="I61" s="60">
        <f t="shared" si="0"/>
        <v>0</v>
      </c>
      <c r="K61" s="2"/>
    </row>
    <row r="62" spans="1:11" s="3" customFormat="1">
      <c r="A62" s="12"/>
      <c r="B62" s="13"/>
      <c r="C62" s="99"/>
      <c r="D62" s="101"/>
      <c r="E62" s="61"/>
      <c r="F62" s="62"/>
      <c r="G62" s="62"/>
      <c r="H62" s="60"/>
      <c r="I62" s="60">
        <f t="shared" si="0"/>
        <v>0</v>
      </c>
      <c r="K62" s="2"/>
    </row>
    <row r="63" spans="1:11" s="3" customFormat="1">
      <c r="A63" s="12"/>
      <c r="B63" s="13"/>
      <c r="C63" s="99"/>
      <c r="D63" s="101"/>
      <c r="E63" s="61"/>
      <c r="F63" s="62"/>
      <c r="G63" s="62"/>
      <c r="H63" s="60"/>
      <c r="I63" s="60">
        <f t="shared" si="0"/>
        <v>0</v>
      </c>
      <c r="K63" s="2"/>
    </row>
    <row r="64" spans="1:11" s="3" customFormat="1">
      <c r="A64" s="12"/>
      <c r="B64" s="13"/>
      <c r="C64" s="99"/>
      <c r="D64" s="101"/>
      <c r="E64" s="61"/>
      <c r="F64" s="62"/>
      <c r="G64" s="62"/>
      <c r="H64" s="60"/>
      <c r="I64" s="60">
        <f t="shared" si="0"/>
        <v>0</v>
      </c>
      <c r="K64" s="2"/>
    </row>
    <row r="65" spans="1:11" s="3" customFormat="1">
      <c r="A65" s="12"/>
      <c r="B65" s="13"/>
      <c r="C65" s="99"/>
      <c r="D65" s="101"/>
      <c r="E65" s="61"/>
      <c r="F65" s="62"/>
      <c r="G65" s="62"/>
      <c r="H65" s="60"/>
      <c r="I65" s="60">
        <f t="shared" si="0"/>
        <v>0</v>
      </c>
      <c r="K65" s="2"/>
    </row>
    <row r="66" spans="1:11" s="3" customFormat="1">
      <c r="A66" s="12"/>
      <c r="B66" s="13"/>
      <c r="C66" s="99"/>
      <c r="D66" s="101"/>
      <c r="E66" s="61"/>
      <c r="F66" s="62"/>
      <c r="G66" s="62"/>
      <c r="H66" s="60"/>
      <c r="I66" s="60">
        <f t="shared" si="0"/>
        <v>0</v>
      </c>
      <c r="K66" s="2"/>
    </row>
    <row r="67" spans="1:11" s="3" customFormat="1">
      <c r="A67" s="12"/>
      <c r="B67" s="13"/>
      <c r="C67" s="99"/>
      <c r="D67" s="101"/>
      <c r="E67" s="61"/>
      <c r="F67" s="62"/>
      <c r="G67" s="62"/>
      <c r="H67" s="60"/>
      <c r="I67" s="60">
        <f t="shared" si="0"/>
        <v>0</v>
      </c>
      <c r="K67" s="2"/>
    </row>
    <row r="68" spans="1:11" s="3" customFormat="1">
      <c r="A68" s="12"/>
      <c r="B68" s="13"/>
      <c r="C68" s="99"/>
      <c r="D68" s="101"/>
      <c r="E68" s="61"/>
      <c r="F68" s="62"/>
      <c r="G68" s="62"/>
      <c r="H68" s="60"/>
      <c r="I68" s="60">
        <f t="shared" si="0"/>
        <v>0</v>
      </c>
      <c r="K68" s="2"/>
    </row>
    <row r="69" spans="1:11" s="3" customFormat="1">
      <c r="A69" s="12"/>
      <c r="B69" s="13"/>
      <c r="C69" s="99"/>
      <c r="D69" s="101"/>
      <c r="E69" s="61"/>
      <c r="F69" s="62"/>
      <c r="G69" s="62"/>
      <c r="H69" s="60"/>
      <c r="I69" s="60">
        <f t="shared" si="0"/>
        <v>0</v>
      </c>
      <c r="K69" s="2"/>
    </row>
    <row r="70" spans="1:11" s="3" customFormat="1">
      <c r="A70" s="12"/>
      <c r="B70" s="13"/>
      <c r="C70" s="99"/>
      <c r="D70" s="101"/>
      <c r="E70" s="61"/>
      <c r="F70" s="62"/>
      <c r="G70" s="62"/>
      <c r="H70" s="60"/>
      <c r="I70" s="60">
        <f t="shared" si="0"/>
        <v>0</v>
      </c>
      <c r="K70" s="2"/>
    </row>
    <row r="71" spans="1:11" s="3" customFormat="1">
      <c r="A71" s="12"/>
      <c r="B71" s="13"/>
      <c r="C71" s="99"/>
      <c r="D71" s="101"/>
      <c r="E71" s="61"/>
      <c r="F71" s="62"/>
      <c r="G71" s="62"/>
      <c r="H71" s="60"/>
      <c r="I71" s="60">
        <f t="shared" si="0"/>
        <v>0</v>
      </c>
      <c r="K71" s="2"/>
    </row>
    <row r="72" spans="1:11" s="3" customFormat="1">
      <c r="A72" s="12"/>
      <c r="B72" s="13"/>
      <c r="C72" s="99"/>
      <c r="D72" s="101"/>
      <c r="E72" s="61"/>
      <c r="F72" s="62"/>
      <c r="G72" s="62"/>
      <c r="H72" s="60"/>
      <c r="I72" s="60">
        <f t="shared" si="0"/>
        <v>0</v>
      </c>
      <c r="K72" s="2"/>
    </row>
    <row r="73" spans="1:11" s="3" customFormat="1">
      <c r="A73" s="12"/>
      <c r="B73" s="13"/>
      <c r="C73" s="99"/>
      <c r="D73" s="101"/>
      <c r="E73" s="61"/>
      <c r="F73" s="62"/>
      <c r="G73" s="62"/>
      <c r="H73" s="60"/>
      <c r="I73" s="60">
        <f t="shared" si="0"/>
        <v>0</v>
      </c>
      <c r="K73" s="2"/>
    </row>
    <row r="74" spans="1:11" s="3" customFormat="1">
      <c r="A74" s="12"/>
      <c r="B74" s="13"/>
      <c r="C74" s="99"/>
      <c r="D74" s="101"/>
      <c r="E74" s="61"/>
      <c r="F74" s="62"/>
      <c r="G74" s="62"/>
      <c r="H74" s="60"/>
      <c r="I74" s="60">
        <f t="shared" si="0"/>
        <v>0</v>
      </c>
      <c r="K74" s="2"/>
    </row>
    <row r="75" spans="1:11" s="3" customFormat="1">
      <c r="A75" s="12"/>
      <c r="B75" s="13"/>
      <c r="C75" s="99"/>
      <c r="D75" s="101"/>
      <c r="E75" s="61"/>
      <c r="F75" s="62"/>
      <c r="G75" s="62"/>
      <c r="H75" s="60"/>
      <c r="I75" s="60">
        <f t="shared" si="0"/>
        <v>0</v>
      </c>
      <c r="K75" s="2"/>
    </row>
    <row r="76" spans="1:11" s="3" customFormat="1">
      <c r="A76" s="12"/>
      <c r="B76" s="13"/>
      <c r="C76" s="99"/>
      <c r="D76" s="101"/>
      <c r="E76" s="61"/>
      <c r="F76" s="62"/>
      <c r="G76" s="62"/>
      <c r="H76" s="60"/>
      <c r="I76" s="60">
        <f t="shared" ref="I76:I139" si="1">H76*G76</f>
        <v>0</v>
      </c>
      <c r="K76" s="2"/>
    </row>
    <row r="77" spans="1:11" s="3" customFormat="1">
      <c r="A77" s="12"/>
      <c r="B77" s="13"/>
      <c r="C77" s="99"/>
      <c r="D77" s="101"/>
      <c r="E77" s="61"/>
      <c r="F77" s="62"/>
      <c r="G77" s="62"/>
      <c r="H77" s="60"/>
      <c r="I77" s="60">
        <f t="shared" si="1"/>
        <v>0</v>
      </c>
      <c r="K77" s="2"/>
    </row>
    <row r="78" spans="1:11" s="3" customFormat="1">
      <c r="A78" s="12"/>
      <c r="B78" s="13"/>
      <c r="C78" s="99"/>
      <c r="D78" s="101"/>
      <c r="E78" s="61"/>
      <c r="F78" s="62"/>
      <c r="G78" s="62"/>
      <c r="H78" s="60"/>
      <c r="I78" s="60">
        <f t="shared" si="1"/>
        <v>0</v>
      </c>
      <c r="K78" s="2"/>
    </row>
    <row r="79" spans="1:11" s="3" customFormat="1">
      <c r="A79" s="12"/>
      <c r="B79" s="13"/>
      <c r="C79" s="99"/>
      <c r="D79" s="101"/>
      <c r="E79" s="61"/>
      <c r="F79" s="62"/>
      <c r="G79" s="62"/>
      <c r="H79" s="60"/>
      <c r="I79" s="60">
        <f t="shared" si="1"/>
        <v>0</v>
      </c>
      <c r="K79" s="2"/>
    </row>
    <row r="80" spans="1:11" s="3" customFormat="1">
      <c r="A80" s="12"/>
      <c r="B80" s="13"/>
      <c r="C80" s="99"/>
      <c r="D80" s="101"/>
      <c r="E80" s="61"/>
      <c r="F80" s="62"/>
      <c r="G80" s="62"/>
      <c r="H80" s="60"/>
      <c r="I80" s="60">
        <f t="shared" si="1"/>
        <v>0</v>
      </c>
      <c r="K80" s="2"/>
    </row>
    <row r="81" spans="1:11" s="3" customFormat="1">
      <c r="A81" s="12"/>
      <c r="B81" s="13"/>
      <c r="C81" s="99"/>
      <c r="D81" s="101"/>
      <c r="E81" s="61"/>
      <c r="F81" s="62"/>
      <c r="G81" s="62"/>
      <c r="H81" s="60"/>
      <c r="I81" s="60">
        <f t="shared" si="1"/>
        <v>0</v>
      </c>
      <c r="K81" s="2"/>
    </row>
    <row r="82" spans="1:11" s="3" customFormat="1">
      <c r="A82" s="12"/>
      <c r="B82" s="13"/>
      <c r="C82" s="99"/>
      <c r="D82" s="101"/>
      <c r="E82" s="61"/>
      <c r="F82" s="62"/>
      <c r="G82" s="62"/>
      <c r="H82" s="60"/>
      <c r="I82" s="60">
        <f t="shared" si="1"/>
        <v>0</v>
      </c>
      <c r="K82" s="2"/>
    </row>
    <row r="83" spans="1:11" s="3" customFormat="1">
      <c r="A83" s="12"/>
      <c r="B83" s="13"/>
      <c r="C83" s="99"/>
      <c r="D83" s="101"/>
      <c r="E83" s="61"/>
      <c r="F83" s="62"/>
      <c r="G83" s="62"/>
      <c r="H83" s="60"/>
      <c r="I83" s="60">
        <f t="shared" si="1"/>
        <v>0</v>
      </c>
      <c r="K83" s="2"/>
    </row>
    <row r="84" spans="1:11" s="3" customFormat="1">
      <c r="A84" s="12"/>
      <c r="B84" s="13"/>
      <c r="C84" s="99"/>
      <c r="D84" s="101"/>
      <c r="E84" s="105"/>
      <c r="F84" s="106"/>
      <c r="G84" s="126"/>
      <c r="H84" s="108"/>
      <c r="I84" s="60">
        <f t="shared" si="1"/>
        <v>0</v>
      </c>
      <c r="K84" s="2"/>
    </row>
    <row r="85" spans="1:11" s="3" customFormat="1">
      <c r="A85" s="26"/>
      <c r="B85" s="27"/>
      <c r="C85" s="116"/>
      <c r="D85" s="117"/>
      <c r="E85" s="118"/>
      <c r="F85" s="106"/>
      <c r="G85" s="126"/>
      <c r="H85" s="119"/>
      <c r="I85" s="60">
        <f t="shared" si="1"/>
        <v>0</v>
      </c>
      <c r="K85" s="2"/>
    </row>
    <row r="86" spans="1:11" s="3" customFormat="1">
      <c r="A86" s="12"/>
      <c r="B86" s="13"/>
      <c r="C86" s="120"/>
      <c r="D86" s="101"/>
      <c r="E86" s="105"/>
      <c r="F86" s="106"/>
      <c r="G86" s="126"/>
      <c r="H86" s="108"/>
      <c r="I86" s="60">
        <f t="shared" si="1"/>
        <v>0</v>
      </c>
      <c r="K86" s="2"/>
    </row>
    <row r="87" spans="1:11" s="3" customFormat="1">
      <c r="A87" s="12"/>
      <c r="B87" s="13"/>
      <c r="C87" s="99"/>
      <c r="D87" s="101"/>
      <c r="E87" s="105"/>
      <c r="F87" s="106"/>
      <c r="G87" s="126"/>
      <c r="H87" s="108"/>
      <c r="I87" s="60">
        <f t="shared" si="1"/>
        <v>0</v>
      </c>
      <c r="K87" s="2"/>
    </row>
    <row r="88" spans="1:11" s="3" customFormat="1">
      <c r="A88" s="12"/>
      <c r="B88" s="13"/>
      <c r="C88" s="99"/>
      <c r="D88" s="101"/>
      <c r="E88" s="105"/>
      <c r="F88" s="106"/>
      <c r="G88" s="126"/>
      <c r="H88" s="108"/>
      <c r="I88" s="60">
        <f t="shared" si="1"/>
        <v>0</v>
      </c>
      <c r="K88" s="2"/>
    </row>
    <row r="89" spans="1:11" s="3" customFormat="1">
      <c r="A89" s="12"/>
      <c r="B89" s="13"/>
      <c r="C89" s="99"/>
      <c r="D89" s="101"/>
      <c r="E89" s="105"/>
      <c r="F89" s="106"/>
      <c r="G89" s="126"/>
      <c r="H89" s="108"/>
      <c r="I89" s="60">
        <f t="shared" si="1"/>
        <v>0</v>
      </c>
      <c r="K89" s="2"/>
    </row>
    <row r="90" spans="1:11" s="3" customFormat="1">
      <c r="A90" s="12"/>
      <c r="B90" s="13"/>
      <c r="C90" s="99"/>
      <c r="D90" s="101"/>
      <c r="E90" s="105"/>
      <c r="F90" s="106"/>
      <c r="G90" s="126"/>
      <c r="H90" s="108"/>
      <c r="I90" s="60">
        <f t="shared" si="1"/>
        <v>0</v>
      </c>
      <c r="K90" s="2"/>
    </row>
    <row r="91" spans="1:11" s="3" customFormat="1">
      <c r="A91" s="12"/>
      <c r="B91" s="13"/>
      <c r="C91" s="99"/>
      <c r="D91" s="101"/>
      <c r="E91" s="105"/>
      <c r="F91" s="106"/>
      <c r="G91" s="126"/>
      <c r="H91" s="108"/>
      <c r="I91" s="60">
        <f t="shared" si="1"/>
        <v>0</v>
      </c>
      <c r="K91" s="2"/>
    </row>
    <row r="92" spans="1:11" s="3" customFormat="1">
      <c r="A92" s="12"/>
      <c r="B92" s="13"/>
      <c r="C92" s="99"/>
      <c r="D92" s="101"/>
      <c r="E92" s="105"/>
      <c r="F92" s="106"/>
      <c r="G92" s="126"/>
      <c r="H92" s="108"/>
      <c r="I92" s="60">
        <f t="shared" si="1"/>
        <v>0</v>
      </c>
      <c r="K92" s="2"/>
    </row>
    <row r="93" spans="1:11" s="3" customFormat="1">
      <c r="A93" s="12"/>
      <c r="B93" s="21"/>
      <c r="C93" s="99"/>
      <c r="D93" s="101"/>
      <c r="E93" s="105"/>
      <c r="F93" s="106"/>
      <c r="G93" s="126"/>
      <c r="H93" s="108"/>
      <c r="I93" s="60">
        <f t="shared" si="1"/>
        <v>0</v>
      </c>
      <c r="K93" s="2"/>
    </row>
    <row r="94" spans="1:11" s="3" customFormat="1">
      <c r="A94" s="12"/>
      <c r="B94" s="13"/>
      <c r="C94" s="99"/>
      <c r="D94" s="101"/>
      <c r="E94" s="105"/>
      <c r="F94" s="106"/>
      <c r="G94" s="126"/>
      <c r="H94" s="108"/>
      <c r="I94" s="60">
        <f t="shared" si="1"/>
        <v>0</v>
      </c>
      <c r="K94" s="2"/>
    </row>
    <row r="95" spans="1:11" s="3" customFormat="1">
      <c r="A95" s="12"/>
      <c r="B95" s="13"/>
      <c r="C95" s="99"/>
      <c r="D95" s="101"/>
      <c r="E95" s="105"/>
      <c r="F95" s="106"/>
      <c r="G95" s="126"/>
      <c r="H95" s="108"/>
      <c r="I95" s="60">
        <f t="shared" si="1"/>
        <v>0</v>
      </c>
      <c r="K95" s="2"/>
    </row>
    <row r="96" spans="1:11" s="3" customFormat="1">
      <c r="A96" s="12"/>
      <c r="B96" s="13"/>
      <c r="C96" s="99"/>
      <c r="D96" s="101"/>
      <c r="E96" s="105"/>
      <c r="F96" s="106"/>
      <c r="G96" s="126"/>
      <c r="H96" s="108"/>
      <c r="I96" s="60">
        <f t="shared" si="1"/>
        <v>0</v>
      </c>
      <c r="K96" s="2"/>
    </row>
    <row r="97" spans="1:11" s="3" customFormat="1">
      <c r="A97" s="12"/>
      <c r="B97" s="13"/>
      <c r="C97" s="99"/>
      <c r="D97" s="101"/>
      <c r="E97" s="105"/>
      <c r="F97" s="106"/>
      <c r="G97" s="126"/>
      <c r="H97" s="108"/>
      <c r="I97" s="60">
        <f t="shared" si="1"/>
        <v>0</v>
      </c>
      <c r="K97" s="2"/>
    </row>
    <row r="98" spans="1:11" s="3" customFormat="1">
      <c r="A98" s="12"/>
      <c r="B98" s="13"/>
      <c r="C98" s="99"/>
      <c r="D98" s="101"/>
      <c r="E98" s="105"/>
      <c r="F98" s="106"/>
      <c r="G98" s="126"/>
      <c r="H98" s="108"/>
      <c r="I98" s="60">
        <f t="shared" si="1"/>
        <v>0</v>
      </c>
      <c r="K98" s="2"/>
    </row>
    <row r="99" spans="1:11" s="3" customFormat="1">
      <c r="A99" s="12"/>
      <c r="B99" s="13"/>
      <c r="C99" s="99"/>
      <c r="D99" s="101"/>
      <c r="E99" s="61"/>
      <c r="F99" s="62"/>
      <c r="G99" s="126"/>
      <c r="H99" s="108"/>
      <c r="I99" s="60">
        <f t="shared" si="1"/>
        <v>0</v>
      </c>
      <c r="K99" s="2"/>
    </row>
    <row r="100" spans="1:11" s="3" customFormat="1">
      <c r="A100" s="12"/>
      <c r="B100" s="13"/>
      <c r="C100" s="99"/>
      <c r="D100" s="101"/>
      <c r="E100" s="61"/>
      <c r="F100" s="62"/>
      <c r="G100" s="126"/>
      <c r="H100" s="108"/>
      <c r="I100" s="60">
        <f t="shared" si="1"/>
        <v>0</v>
      </c>
      <c r="K100" s="2"/>
    </row>
    <row r="101" spans="1:11" s="3" customFormat="1">
      <c r="A101" s="12"/>
      <c r="B101" s="13"/>
      <c r="C101" s="99"/>
      <c r="D101" s="101"/>
      <c r="E101" s="105"/>
      <c r="F101" s="106"/>
      <c r="G101" s="126"/>
      <c r="H101" s="108"/>
      <c r="I101" s="60">
        <f t="shared" si="1"/>
        <v>0</v>
      </c>
      <c r="K101" s="2"/>
    </row>
    <row r="102" spans="1:11" s="3" customFormat="1">
      <c r="A102" s="12"/>
      <c r="B102" s="13"/>
      <c r="C102" s="99"/>
      <c r="D102" s="101"/>
      <c r="E102" s="105"/>
      <c r="F102" s="106"/>
      <c r="G102" s="126"/>
      <c r="H102" s="105"/>
      <c r="I102" s="60">
        <f t="shared" si="1"/>
        <v>0</v>
      </c>
      <c r="K102" s="2"/>
    </row>
    <row r="103" spans="1:11" s="3" customFormat="1">
      <c r="A103" s="12"/>
      <c r="B103" s="13"/>
      <c r="C103" s="99"/>
      <c r="D103" s="101"/>
      <c r="E103" s="105"/>
      <c r="F103" s="106"/>
      <c r="G103" s="126"/>
      <c r="H103" s="105"/>
      <c r="I103" s="60">
        <f t="shared" si="1"/>
        <v>0</v>
      </c>
      <c r="K103" s="2"/>
    </row>
    <row r="104" spans="1:11" s="3" customFormat="1">
      <c r="A104" s="12"/>
      <c r="B104" s="13"/>
      <c r="C104" s="99"/>
      <c r="D104" s="101"/>
      <c r="E104" s="61"/>
      <c r="F104" s="106"/>
      <c r="G104" s="126"/>
      <c r="H104" s="105"/>
      <c r="I104" s="60">
        <f t="shared" si="1"/>
        <v>0</v>
      </c>
      <c r="K104" s="2"/>
    </row>
    <row r="105" spans="1:11" s="3" customFormat="1">
      <c r="A105" s="12"/>
      <c r="B105" s="13"/>
      <c r="C105" s="99"/>
      <c r="D105" s="101"/>
      <c r="E105" s="105"/>
      <c r="F105" s="106"/>
      <c r="G105" s="106"/>
      <c r="H105" s="105"/>
      <c r="I105" s="60">
        <f t="shared" si="1"/>
        <v>0</v>
      </c>
      <c r="K105" s="2"/>
    </row>
    <row r="106" spans="1:11" s="3" customFormat="1">
      <c r="A106" s="12"/>
      <c r="B106" s="13"/>
      <c r="C106" s="99"/>
      <c r="D106" s="101"/>
      <c r="E106" s="105"/>
      <c r="F106" s="106"/>
      <c r="G106" s="105"/>
      <c r="H106" s="105"/>
      <c r="I106" s="60">
        <f t="shared" si="1"/>
        <v>0</v>
      </c>
      <c r="K106" s="2"/>
    </row>
    <row r="107" spans="1:11">
      <c r="A107" s="12"/>
      <c r="B107" s="13"/>
      <c r="C107" s="99"/>
      <c r="D107" s="101"/>
      <c r="E107" s="105"/>
      <c r="F107" s="106"/>
      <c r="G107" s="105"/>
      <c r="H107" s="105"/>
      <c r="I107" s="60">
        <f t="shared" si="1"/>
        <v>0</v>
      </c>
    </row>
    <row r="108" spans="1:11">
      <c r="A108" s="12"/>
      <c r="B108" s="13"/>
      <c r="C108" s="99"/>
      <c r="D108" s="101"/>
      <c r="E108" s="105"/>
      <c r="F108" s="106"/>
      <c r="G108" s="105"/>
      <c r="H108" s="105"/>
      <c r="I108" s="60">
        <f t="shared" si="1"/>
        <v>0</v>
      </c>
    </row>
    <row r="109" spans="1:11">
      <c r="A109" s="12"/>
      <c r="B109" s="13"/>
      <c r="C109" s="99"/>
      <c r="D109" s="101"/>
      <c r="E109" s="105"/>
      <c r="F109" s="106"/>
      <c r="G109" s="105"/>
      <c r="H109" s="105"/>
      <c r="I109" s="60">
        <f t="shared" si="1"/>
        <v>0</v>
      </c>
    </row>
    <row r="110" spans="1:11">
      <c r="A110" s="12"/>
      <c r="B110" s="13"/>
      <c r="C110" s="99"/>
      <c r="D110" s="101"/>
      <c r="E110" s="105"/>
      <c r="F110" s="106"/>
      <c r="G110" s="105"/>
      <c r="H110" s="105"/>
      <c r="I110" s="60">
        <f t="shared" si="1"/>
        <v>0</v>
      </c>
    </row>
    <row r="111" spans="1:11">
      <c r="A111" s="12"/>
      <c r="B111" s="13"/>
      <c r="C111" s="99"/>
      <c r="D111" s="101"/>
      <c r="E111" s="105"/>
      <c r="F111" s="106"/>
      <c r="G111" s="105"/>
      <c r="H111" s="105"/>
      <c r="I111" s="60">
        <f t="shared" si="1"/>
        <v>0</v>
      </c>
    </row>
    <row r="112" spans="1:11">
      <c r="A112" s="12"/>
      <c r="B112" s="13"/>
      <c r="C112" s="99"/>
      <c r="D112" s="101"/>
      <c r="E112" s="105"/>
      <c r="F112" s="106"/>
      <c r="G112" s="105"/>
      <c r="H112" s="105"/>
      <c r="I112" s="60">
        <f t="shared" si="1"/>
        <v>0</v>
      </c>
    </row>
    <row r="113" spans="1:9">
      <c r="A113" s="12"/>
      <c r="B113" s="13"/>
      <c r="C113" s="99"/>
      <c r="D113" s="101"/>
      <c r="E113" s="105"/>
      <c r="F113" s="106"/>
      <c r="G113" s="105"/>
      <c r="H113" s="105"/>
      <c r="I113" s="60">
        <f t="shared" si="1"/>
        <v>0</v>
      </c>
    </row>
    <row r="114" spans="1:9">
      <c r="A114" s="12"/>
      <c r="B114" s="13"/>
      <c r="C114" s="99"/>
      <c r="D114" s="101"/>
      <c r="E114" s="105"/>
      <c r="F114" s="106"/>
      <c r="G114" s="105"/>
      <c r="H114" s="105"/>
      <c r="I114" s="60">
        <f t="shared" si="1"/>
        <v>0</v>
      </c>
    </row>
    <row r="115" spans="1:9">
      <c r="A115" s="12"/>
      <c r="B115" s="13"/>
      <c r="C115" s="99"/>
      <c r="D115" s="101"/>
      <c r="E115" s="105"/>
      <c r="F115" s="106"/>
      <c r="G115" s="105"/>
      <c r="H115" s="105"/>
      <c r="I115" s="60">
        <f t="shared" si="1"/>
        <v>0</v>
      </c>
    </row>
    <row r="116" spans="1:9">
      <c r="A116" s="12"/>
      <c r="B116" s="13"/>
      <c r="C116" s="99"/>
      <c r="D116" s="101"/>
      <c r="E116" s="105"/>
      <c r="F116" s="106"/>
      <c r="G116" s="105"/>
      <c r="H116" s="105"/>
      <c r="I116" s="60">
        <f t="shared" si="1"/>
        <v>0</v>
      </c>
    </row>
    <row r="117" spans="1:9">
      <c r="A117" s="12"/>
      <c r="B117" s="13"/>
      <c r="C117" s="99"/>
      <c r="D117" s="101"/>
      <c r="E117" s="105"/>
      <c r="F117" s="106"/>
      <c r="G117" s="105"/>
      <c r="H117" s="105"/>
      <c r="I117" s="60">
        <f t="shared" si="1"/>
        <v>0</v>
      </c>
    </row>
    <row r="118" spans="1:9">
      <c r="A118" s="12"/>
      <c r="B118" s="13"/>
      <c r="C118" s="99"/>
      <c r="D118" s="101"/>
      <c r="E118" s="105"/>
      <c r="F118" s="106"/>
      <c r="G118" s="105"/>
      <c r="H118" s="105"/>
      <c r="I118" s="60">
        <f t="shared" si="1"/>
        <v>0</v>
      </c>
    </row>
    <row r="119" spans="1:9">
      <c r="A119" s="12"/>
      <c r="B119" s="13"/>
      <c r="C119" s="99"/>
      <c r="D119" s="101"/>
      <c r="E119" s="105"/>
      <c r="F119" s="106"/>
      <c r="G119" s="105"/>
      <c r="H119" s="105"/>
      <c r="I119" s="60">
        <f t="shared" si="1"/>
        <v>0</v>
      </c>
    </row>
    <row r="120" spans="1:9">
      <c r="A120" s="12"/>
      <c r="B120" s="13"/>
      <c r="C120" s="99"/>
      <c r="D120" s="101"/>
      <c r="E120" s="105"/>
      <c r="F120" s="106"/>
      <c r="G120" s="105"/>
      <c r="H120" s="105"/>
      <c r="I120" s="60">
        <f t="shared" si="1"/>
        <v>0</v>
      </c>
    </row>
    <row r="121" spans="1:9">
      <c r="A121" s="12"/>
      <c r="B121" s="13"/>
      <c r="C121" s="99"/>
      <c r="D121" s="101"/>
      <c r="E121" s="105"/>
      <c r="F121" s="106"/>
      <c r="G121" s="105"/>
      <c r="H121" s="105"/>
      <c r="I121" s="60">
        <f t="shared" si="1"/>
        <v>0</v>
      </c>
    </row>
    <row r="122" spans="1:9">
      <c r="A122" s="12"/>
      <c r="B122" s="13"/>
      <c r="C122" s="99"/>
      <c r="D122" s="101"/>
      <c r="E122" s="105"/>
      <c r="F122" s="106"/>
      <c r="G122" s="105"/>
      <c r="H122" s="105"/>
      <c r="I122" s="60">
        <f t="shared" si="1"/>
        <v>0</v>
      </c>
    </row>
    <row r="123" spans="1:9">
      <c r="A123" s="12"/>
      <c r="B123" s="13"/>
      <c r="C123" s="99"/>
      <c r="D123" s="101"/>
      <c r="E123" s="105"/>
      <c r="F123" s="106"/>
      <c r="G123" s="105"/>
      <c r="H123" s="105"/>
      <c r="I123" s="60">
        <f t="shared" si="1"/>
        <v>0</v>
      </c>
    </row>
    <row r="124" spans="1:9">
      <c r="A124" s="12"/>
      <c r="B124" s="13"/>
      <c r="C124" s="99"/>
      <c r="D124" s="101"/>
      <c r="E124" s="105"/>
      <c r="F124" s="106"/>
      <c r="G124" s="105"/>
      <c r="H124" s="105"/>
      <c r="I124" s="60">
        <f t="shared" si="1"/>
        <v>0</v>
      </c>
    </row>
    <row r="125" spans="1:9">
      <c r="A125" s="12"/>
      <c r="B125" s="13"/>
      <c r="C125" s="99"/>
      <c r="D125" s="101"/>
      <c r="E125" s="105"/>
      <c r="F125" s="106"/>
      <c r="G125" s="105"/>
      <c r="H125" s="105"/>
      <c r="I125" s="60">
        <f t="shared" si="1"/>
        <v>0</v>
      </c>
    </row>
    <row r="126" spans="1:9">
      <c r="A126" s="12"/>
      <c r="B126" s="13"/>
      <c r="C126" s="99"/>
      <c r="D126" s="101"/>
      <c r="E126" s="105"/>
      <c r="F126" s="106"/>
      <c r="G126" s="105"/>
      <c r="H126" s="105"/>
      <c r="I126" s="60">
        <f t="shared" si="1"/>
        <v>0</v>
      </c>
    </row>
    <row r="127" spans="1:9">
      <c r="A127" s="12"/>
      <c r="B127" s="13"/>
      <c r="C127" s="99"/>
      <c r="D127" s="101"/>
      <c r="E127" s="105"/>
      <c r="F127" s="106"/>
      <c r="G127" s="105"/>
      <c r="H127" s="105"/>
      <c r="I127" s="60">
        <f t="shared" si="1"/>
        <v>0</v>
      </c>
    </row>
    <row r="128" spans="1:9">
      <c r="A128" s="12"/>
      <c r="B128" s="13"/>
      <c r="C128" s="99"/>
      <c r="D128" s="101"/>
      <c r="E128" s="105"/>
      <c r="F128" s="106"/>
      <c r="G128" s="105"/>
      <c r="H128" s="105"/>
      <c r="I128" s="60">
        <f t="shared" si="1"/>
        <v>0</v>
      </c>
    </row>
    <row r="129" spans="1:9">
      <c r="A129" s="12"/>
      <c r="B129" s="13"/>
      <c r="C129" s="99"/>
      <c r="D129" s="101"/>
      <c r="E129" s="105"/>
      <c r="F129" s="106"/>
      <c r="G129" s="105"/>
      <c r="H129" s="105"/>
      <c r="I129" s="60">
        <f t="shared" si="1"/>
        <v>0</v>
      </c>
    </row>
    <row r="130" spans="1:9">
      <c r="A130" s="12"/>
      <c r="B130" s="13"/>
      <c r="C130" s="99"/>
      <c r="D130" s="101"/>
      <c r="E130" s="105"/>
      <c r="F130" s="106"/>
      <c r="G130" s="105"/>
      <c r="H130" s="105"/>
      <c r="I130" s="60">
        <f t="shared" si="1"/>
        <v>0</v>
      </c>
    </row>
    <row r="131" spans="1:9">
      <c r="A131" s="12"/>
      <c r="B131" s="13"/>
      <c r="C131" s="99"/>
      <c r="D131" s="101"/>
      <c r="E131" s="105"/>
      <c r="F131" s="106"/>
      <c r="G131" s="105"/>
      <c r="H131" s="105"/>
      <c r="I131" s="60">
        <f t="shared" si="1"/>
        <v>0</v>
      </c>
    </row>
    <row r="132" spans="1:9">
      <c r="A132" s="12"/>
      <c r="B132" s="13"/>
      <c r="C132" s="99"/>
      <c r="D132" s="101"/>
      <c r="E132" s="105"/>
      <c r="F132" s="106"/>
      <c r="G132" s="105"/>
      <c r="H132" s="105"/>
      <c r="I132" s="60">
        <f t="shared" si="1"/>
        <v>0</v>
      </c>
    </row>
    <row r="133" spans="1:9">
      <c r="A133" s="12"/>
      <c r="B133" s="13"/>
      <c r="C133" s="99"/>
      <c r="D133" s="101"/>
      <c r="E133" s="105"/>
      <c r="F133" s="106"/>
      <c r="G133" s="105"/>
      <c r="H133" s="105"/>
      <c r="I133" s="60">
        <f t="shared" si="1"/>
        <v>0</v>
      </c>
    </row>
    <row r="134" spans="1:9">
      <c r="A134" s="12"/>
      <c r="B134" s="13"/>
      <c r="C134" s="99"/>
      <c r="D134" s="101"/>
      <c r="E134" s="105"/>
      <c r="F134" s="106"/>
      <c r="G134" s="105"/>
      <c r="H134" s="105"/>
      <c r="I134" s="60">
        <f t="shared" si="1"/>
        <v>0</v>
      </c>
    </row>
    <row r="135" spans="1:9">
      <c r="A135" s="12"/>
      <c r="B135" s="13"/>
      <c r="C135" s="99"/>
      <c r="D135" s="101"/>
      <c r="E135" s="105"/>
      <c r="F135" s="106"/>
      <c r="G135" s="105"/>
      <c r="H135" s="105"/>
      <c r="I135" s="60">
        <f t="shared" si="1"/>
        <v>0</v>
      </c>
    </row>
    <row r="136" spans="1:9">
      <c r="A136" s="12"/>
      <c r="B136" s="13"/>
      <c r="C136" s="99"/>
      <c r="D136" s="101"/>
      <c r="E136" s="105"/>
      <c r="F136" s="106"/>
      <c r="G136" s="105"/>
      <c r="H136" s="105"/>
      <c r="I136" s="60">
        <f t="shared" si="1"/>
        <v>0</v>
      </c>
    </row>
    <row r="137" spans="1:9">
      <c r="A137" s="12"/>
      <c r="B137" s="13"/>
      <c r="C137" s="99"/>
      <c r="D137" s="101"/>
      <c r="E137" s="61"/>
      <c r="F137" s="62"/>
      <c r="G137" s="62"/>
      <c r="H137" s="60"/>
      <c r="I137" s="60">
        <f t="shared" si="1"/>
        <v>0</v>
      </c>
    </row>
    <row r="138" spans="1:9">
      <c r="A138" s="12"/>
      <c r="B138" s="13"/>
      <c r="C138" s="99"/>
      <c r="D138" s="101"/>
      <c r="E138" s="61"/>
      <c r="F138" s="62"/>
      <c r="G138" s="62"/>
      <c r="H138" s="60"/>
      <c r="I138" s="60">
        <f t="shared" si="1"/>
        <v>0</v>
      </c>
    </row>
    <row r="139" spans="1:9">
      <c r="A139" s="12"/>
      <c r="B139" s="13"/>
      <c r="C139" s="99"/>
      <c r="D139" s="101"/>
      <c r="E139" s="61"/>
      <c r="F139" s="62"/>
      <c r="G139" s="62"/>
      <c r="H139" s="60"/>
      <c r="I139" s="60">
        <f t="shared" si="1"/>
        <v>0</v>
      </c>
    </row>
    <row r="140" spans="1:9">
      <c r="A140" s="12"/>
      <c r="B140" s="13"/>
      <c r="C140" s="99"/>
      <c r="D140" s="101"/>
      <c r="E140" s="105"/>
      <c r="F140" s="106"/>
      <c r="G140" s="105"/>
      <c r="H140" s="105"/>
      <c r="I140" s="60">
        <f t="shared" ref="I140:I203" si="2">H140*G140</f>
        <v>0</v>
      </c>
    </row>
    <row r="141" spans="1:9">
      <c r="A141" s="12"/>
      <c r="B141" s="13"/>
      <c r="C141" s="99"/>
      <c r="D141" s="101"/>
      <c r="E141" s="105"/>
      <c r="F141" s="106"/>
      <c r="G141" s="105"/>
      <c r="H141" s="105"/>
      <c r="I141" s="60">
        <f t="shared" si="2"/>
        <v>0</v>
      </c>
    </row>
    <row r="142" spans="1:9">
      <c r="A142" s="12"/>
      <c r="B142" s="13"/>
      <c r="C142" s="99"/>
      <c r="D142" s="101"/>
      <c r="E142" s="105"/>
      <c r="F142" s="106"/>
      <c r="G142" s="105"/>
      <c r="H142" s="105"/>
      <c r="I142" s="60">
        <f t="shared" si="2"/>
        <v>0</v>
      </c>
    </row>
    <row r="143" spans="1:9">
      <c r="A143" s="12"/>
      <c r="B143" s="13"/>
      <c r="C143" s="99"/>
      <c r="D143" s="101"/>
      <c r="E143" s="105"/>
      <c r="F143" s="106"/>
      <c r="G143" s="105"/>
      <c r="H143" s="105"/>
      <c r="I143" s="60">
        <f t="shared" si="2"/>
        <v>0</v>
      </c>
    </row>
    <row r="144" spans="1:9">
      <c r="A144" s="12"/>
      <c r="B144" s="13"/>
      <c r="C144" s="99"/>
      <c r="D144" s="101"/>
      <c r="E144" s="105"/>
      <c r="F144" s="106"/>
      <c r="G144" s="105"/>
      <c r="H144" s="105"/>
      <c r="I144" s="60">
        <f t="shared" si="2"/>
        <v>0</v>
      </c>
    </row>
    <row r="145" spans="1:9">
      <c r="A145" s="12"/>
      <c r="B145" s="13"/>
      <c r="C145" s="99"/>
      <c r="D145" s="101"/>
      <c r="E145" s="105"/>
      <c r="F145" s="106"/>
      <c r="G145" s="105"/>
      <c r="H145" s="105"/>
      <c r="I145" s="60">
        <f t="shared" si="2"/>
        <v>0</v>
      </c>
    </row>
    <row r="146" spans="1:9">
      <c r="A146" s="12"/>
      <c r="B146" s="13"/>
      <c r="C146" s="99"/>
      <c r="D146" s="101"/>
      <c r="E146" s="105"/>
      <c r="F146" s="106"/>
      <c r="G146" s="105"/>
      <c r="H146" s="105"/>
      <c r="I146" s="60">
        <f t="shared" si="2"/>
        <v>0</v>
      </c>
    </row>
    <row r="147" spans="1:9">
      <c r="A147" s="12"/>
      <c r="B147" s="13"/>
      <c r="C147" s="99"/>
      <c r="D147" s="101"/>
      <c r="E147" s="105"/>
      <c r="F147" s="106"/>
      <c r="G147" s="105"/>
      <c r="H147" s="105"/>
      <c r="I147" s="60">
        <f t="shared" si="2"/>
        <v>0</v>
      </c>
    </row>
    <row r="148" spans="1:9">
      <c r="A148" s="12"/>
      <c r="B148" s="13"/>
      <c r="C148" s="99"/>
      <c r="D148" s="101"/>
      <c r="E148" s="105"/>
      <c r="F148" s="106"/>
      <c r="G148" s="105"/>
      <c r="H148" s="105"/>
      <c r="I148" s="60">
        <f t="shared" si="2"/>
        <v>0</v>
      </c>
    </row>
    <row r="149" spans="1:9">
      <c r="A149" s="12"/>
      <c r="B149" s="13"/>
      <c r="C149" s="99"/>
      <c r="D149" s="101"/>
      <c r="E149" s="105"/>
      <c r="F149" s="106"/>
      <c r="G149" s="105"/>
      <c r="H149" s="105"/>
      <c r="I149" s="60">
        <f t="shared" si="2"/>
        <v>0</v>
      </c>
    </row>
    <row r="150" spans="1:9">
      <c r="A150" s="12"/>
      <c r="B150" s="13"/>
      <c r="C150" s="99"/>
      <c r="D150" s="101"/>
      <c r="E150" s="105"/>
      <c r="F150" s="106"/>
      <c r="G150" s="105"/>
      <c r="H150" s="105"/>
      <c r="I150" s="60">
        <f t="shared" si="2"/>
        <v>0</v>
      </c>
    </row>
    <row r="151" spans="1:9">
      <c r="A151" s="12"/>
      <c r="B151" s="13"/>
      <c r="C151" s="99"/>
      <c r="D151" s="101"/>
      <c r="E151" s="105"/>
      <c r="F151" s="106"/>
      <c r="G151" s="105"/>
      <c r="H151" s="105"/>
      <c r="I151" s="60">
        <f t="shared" si="2"/>
        <v>0</v>
      </c>
    </row>
    <row r="152" spans="1:9">
      <c r="A152" s="12"/>
      <c r="B152" s="13"/>
      <c r="C152" s="99"/>
      <c r="D152" s="101"/>
      <c r="E152" s="105"/>
      <c r="F152" s="106"/>
      <c r="G152" s="105"/>
      <c r="H152" s="105"/>
      <c r="I152" s="60">
        <f t="shared" si="2"/>
        <v>0</v>
      </c>
    </row>
    <row r="153" spans="1:9">
      <c r="A153" s="12"/>
      <c r="B153" s="13"/>
      <c r="C153" s="99"/>
      <c r="D153" s="101"/>
      <c r="E153" s="105"/>
      <c r="F153" s="106"/>
      <c r="G153" s="105"/>
      <c r="H153" s="105"/>
      <c r="I153" s="60">
        <f t="shared" si="2"/>
        <v>0</v>
      </c>
    </row>
    <row r="154" spans="1:9">
      <c r="A154" s="12"/>
      <c r="B154" s="13"/>
      <c r="C154" s="99"/>
      <c r="D154" s="101"/>
      <c r="E154" s="105"/>
      <c r="F154" s="106"/>
      <c r="G154" s="105"/>
      <c r="H154" s="105"/>
      <c r="I154" s="60">
        <f t="shared" si="2"/>
        <v>0</v>
      </c>
    </row>
    <row r="155" spans="1:9">
      <c r="A155" s="12"/>
      <c r="B155" s="13"/>
      <c r="C155" s="99"/>
      <c r="D155" s="101"/>
      <c r="E155" s="105"/>
      <c r="F155" s="106"/>
      <c r="G155" s="105"/>
      <c r="H155" s="105"/>
      <c r="I155" s="60">
        <f t="shared" si="2"/>
        <v>0</v>
      </c>
    </row>
    <row r="156" spans="1:9">
      <c r="A156" s="12"/>
      <c r="B156" s="13"/>
      <c r="C156" s="99"/>
      <c r="D156" s="101"/>
      <c r="E156" s="105"/>
      <c r="F156" s="106"/>
      <c r="G156" s="105"/>
      <c r="H156" s="105"/>
      <c r="I156" s="60">
        <f t="shared" si="2"/>
        <v>0</v>
      </c>
    </row>
    <row r="157" spans="1:9">
      <c r="A157" s="12"/>
      <c r="B157" s="13"/>
      <c r="C157" s="99"/>
      <c r="D157" s="101"/>
      <c r="E157" s="105"/>
      <c r="F157" s="106"/>
      <c r="G157" s="105"/>
      <c r="H157" s="105"/>
      <c r="I157" s="60">
        <f t="shared" si="2"/>
        <v>0</v>
      </c>
    </row>
    <row r="158" spans="1:9">
      <c r="A158" s="12"/>
      <c r="B158" s="13"/>
      <c r="C158" s="99"/>
      <c r="D158" s="101"/>
      <c r="E158" s="105"/>
      <c r="F158" s="106"/>
      <c r="G158" s="105"/>
      <c r="H158" s="105"/>
      <c r="I158" s="60">
        <f t="shared" si="2"/>
        <v>0</v>
      </c>
    </row>
    <row r="159" spans="1:9">
      <c r="A159" s="12"/>
      <c r="B159" s="13"/>
      <c r="C159" s="99"/>
      <c r="D159" s="101"/>
      <c r="E159" s="105"/>
      <c r="F159" s="106"/>
      <c r="G159" s="105"/>
      <c r="H159" s="105"/>
      <c r="I159" s="60">
        <f t="shared" si="2"/>
        <v>0</v>
      </c>
    </row>
    <row r="160" spans="1:9">
      <c r="A160" s="12"/>
      <c r="B160" s="13"/>
      <c r="C160" s="99"/>
      <c r="D160" s="101"/>
      <c r="E160" s="105"/>
      <c r="F160" s="106"/>
      <c r="G160" s="105"/>
      <c r="H160" s="105"/>
      <c r="I160" s="60">
        <f t="shared" si="2"/>
        <v>0</v>
      </c>
    </row>
    <row r="161" spans="1:9">
      <c r="A161" s="12"/>
      <c r="B161" s="13"/>
      <c r="C161" s="99"/>
      <c r="D161" s="101"/>
      <c r="E161" s="105"/>
      <c r="F161" s="106"/>
      <c r="G161" s="105"/>
      <c r="H161" s="105"/>
      <c r="I161" s="60">
        <f t="shared" si="2"/>
        <v>0</v>
      </c>
    </row>
    <row r="162" spans="1:9">
      <c r="A162" s="12"/>
      <c r="B162" s="13"/>
      <c r="C162" s="99"/>
      <c r="D162" s="101"/>
      <c r="E162" s="105"/>
      <c r="F162" s="106"/>
      <c r="G162" s="105"/>
      <c r="H162" s="105"/>
      <c r="I162" s="60">
        <f t="shared" si="2"/>
        <v>0</v>
      </c>
    </row>
    <row r="163" spans="1:9">
      <c r="A163" s="12"/>
      <c r="B163" s="13"/>
      <c r="C163" s="99"/>
      <c r="D163" s="101"/>
      <c r="E163" s="105"/>
      <c r="F163" s="106"/>
      <c r="G163" s="105"/>
      <c r="H163" s="105"/>
      <c r="I163" s="60">
        <f t="shared" si="2"/>
        <v>0</v>
      </c>
    </row>
    <row r="164" spans="1:9">
      <c r="A164" s="12"/>
      <c r="B164" s="13"/>
      <c r="C164" s="99"/>
      <c r="D164" s="101"/>
      <c r="E164" s="105"/>
      <c r="F164" s="106"/>
      <c r="G164" s="105"/>
      <c r="H164" s="105"/>
      <c r="I164" s="60">
        <f t="shared" si="2"/>
        <v>0</v>
      </c>
    </row>
    <row r="165" spans="1:9">
      <c r="A165" s="12"/>
      <c r="B165" s="13"/>
      <c r="C165" s="99"/>
      <c r="D165" s="101"/>
      <c r="E165" s="105"/>
      <c r="F165" s="106"/>
      <c r="G165" s="105"/>
      <c r="H165" s="105"/>
      <c r="I165" s="60">
        <f t="shared" si="2"/>
        <v>0</v>
      </c>
    </row>
    <row r="166" spans="1:9">
      <c r="A166" s="12"/>
      <c r="B166" s="13"/>
      <c r="C166" s="99"/>
      <c r="D166" s="101"/>
      <c r="E166" s="105"/>
      <c r="F166" s="106"/>
      <c r="G166" s="105"/>
      <c r="H166" s="105"/>
      <c r="I166" s="60">
        <f t="shared" si="2"/>
        <v>0</v>
      </c>
    </row>
    <row r="167" spans="1:9">
      <c r="A167" s="12"/>
      <c r="B167" s="13"/>
      <c r="C167" s="99"/>
      <c r="D167" s="101"/>
      <c r="E167" s="105"/>
      <c r="F167" s="106"/>
      <c r="G167" s="105"/>
      <c r="H167" s="105"/>
      <c r="I167" s="60">
        <f t="shared" si="2"/>
        <v>0</v>
      </c>
    </row>
    <row r="168" spans="1:9">
      <c r="A168" s="12"/>
      <c r="B168" s="13"/>
      <c r="C168" s="99"/>
      <c r="D168" s="101"/>
      <c r="E168" s="105"/>
      <c r="F168" s="106"/>
      <c r="G168" s="105"/>
      <c r="H168" s="105"/>
      <c r="I168" s="60">
        <f t="shared" si="2"/>
        <v>0</v>
      </c>
    </row>
    <row r="169" spans="1:9">
      <c r="A169" s="12"/>
      <c r="B169" s="13"/>
      <c r="C169" s="99"/>
      <c r="D169" s="101"/>
      <c r="E169" s="105"/>
      <c r="F169" s="106"/>
      <c r="G169" s="105"/>
      <c r="H169" s="105"/>
      <c r="I169" s="60">
        <f t="shared" si="2"/>
        <v>0</v>
      </c>
    </row>
    <row r="170" spans="1:9">
      <c r="A170" s="12"/>
      <c r="B170" s="13"/>
      <c r="C170" s="99"/>
      <c r="D170" s="101"/>
      <c r="E170" s="105"/>
      <c r="F170" s="106"/>
      <c r="G170" s="105"/>
      <c r="H170" s="105"/>
      <c r="I170" s="60">
        <f t="shared" si="2"/>
        <v>0</v>
      </c>
    </row>
    <row r="171" spans="1:9">
      <c r="A171" s="12"/>
      <c r="B171" s="13"/>
      <c r="C171" s="99"/>
      <c r="D171" s="101"/>
      <c r="E171" s="105"/>
      <c r="F171" s="106"/>
      <c r="G171" s="105"/>
      <c r="H171" s="105"/>
      <c r="I171" s="60">
        <f t="shared" si="2"/>
        <v>0</v>
      </c>
    </row>
    <row r="172" spans="1:9">
      <c r="A172" s="12"/>
      <c r="B172" s="13"/>
      <c r="C172" s="99"/>
      <c r="D172" s="101"/>
      <c r="E172" s="105"/>
      <c r="F172" s="106"/>
      <c r="G172" s="105"/>
      <c r="H172" s="105"/>
      <c r="I172" s="60">
        <f t="shared" si="2"/>
        <v>0</v>
      </c>
    </row>
    <row r="173" spans="1:9">
      <c r="A173" s="12"/>
      <c r="B173" s="13"/>
      <c r="C173" s="99"/>
      <c r="D173" s="101"/>
      <c r="E173" s="105"/>
      <c r="F173" s="106"/>
      <c r="G173" s="105"/>
      <c r="H173" s="105"/>
      <c r="I173" s="60">
        <f t="shared" si="2"/>
        <v>0</v>
      </c>
    </row>
    <row r="174" spans="1:9">
      <c r="A174" s="12"/>
      <c r="B174" s="13"/>
      <c r="C174" s="99"/>
      <c r="D174" s="101"/>
      <c r="E174" s="105"/>
      <c r="F174" s="106"/>
      <c r="G174" s="105"/>
      <c r="H174" s="105"/>
      <c r="I174" s="60">
        <f t="shared" si="2"/>
        <v>0</v>
      </c>
    </row>
    <row r="175" spans="1:9">
      <c r="A175" s="12"/>
      <c r="B175" s="13"/>
      <c r="C175" s="99"/>
      <c r="D175" s="101"/>
      <c r="E175" s="105"/>
      <c r="F175" s="106"/>
      <c r="G175" s="105"/>
      <c r="H175" s="105"/>
      <c r="I175" s="60">
        <f t="shared" si="2"/>
        <v>0</v>
      </c>
    </row>
    <row r="176" spans="1:9">
      <c r="A176" s="12"/>
      <c r="B176" s="13"/>
      <c r="C176" s="99"/>
      <c r="D176" s="101"/>
      <c r="E176" s="105"/>
      <c r="F176" s="106"/>
      <c r="G176" s="105"/>
      <c r="H176" s="105"/>
      <c r="I176" s="60">
        <f t="shared" si="2"/>
        <v>0</v>
      </c>
    </row>
    <row r="177" spans="1:9">
      <c r="A177" s="12"/>
      <c r="B177" s="13"/>
      <c r="C177" s="99"/>
      <c r="D177" s="101"/>
      <c r="E177" s="105"/>
      <c r="F177" s="106"/>
      <c r="G177" s="105"/>
      <c r="H177" s="105"/>
      <c r="I177" s="60">
        <f t="shared" si="2"/>
        <v>0</v>
      </c>
    </row>
    <row r="178" spans="1:9">
      <c r="A178" s="12"/>
      <c r="B178" s="13"/>
      <c r="C178" s="99"/>
      <c r="D178" s="101"/>
      <c r="E178" s="105"/>
      <c r="F178" s="106"/>
      <c r="G178" s="105"/>
      <c r="H178" s="105"/>
      <c r="I178" s="60">
        <f t="shared" si="2"/>
        <v>0</v>
      </c>
    </row>
    <row r="179" spans="1:9">
      <c r="A179" s="12"/>
      <c r="B179" s="13"/>
      <c r="C179" s="99"/>
      <c r="D179" s="101"/>
      <c r="E179" s="105"/>
      <c r="F179" s="106"/>
      <c r="G179" s="105"/>
      <c r="H179" s="105"/>
      <c r="I179" s="60">
        <f t="shared" si="2"/>
        <v>0</v>
      </c>
    </row>
    <row r="180" spans="1:9">
      <c r="A180" s="12"/>
      <c r="B180" s="13"/>
      <c r="C180" s="99"/>
      <c r="D180" s="101"/>
      <c r="E180" s="105"/>
      <c r="F180" s="106"/>
      <c r="G180" s="105"/>
      <c r="H180" s="105"/>
      <c r="I180" s="60">
        <f t="shared" si="2"/>
        <v>0</v>
      </c>
    </row>
    <row r="181" spans="1:9">
      <c r="A181" s="12"/>
      <c r="C181" s="122"/>
      <c r="D181" s="123"/>
      <c r="E181" s="105"/>
      <c r="F181" s="106"/>
      <c r="G181" s="105"/>
      <c r="H181" s="105"/>
      <c r="I181" s="60">
        <f t="shared" si="2"/>
        <v>0</v>
      </c>
    </row>
    <row r="182" spans="1:9">
      <c r="A182" s="12"/>
      <c r="B182" s="13"/>
      <c r="C182" s="99"/>
      <c r="D182" s="101"/>
      <c r="E182" s="105"/>
      <c r="F182" s="106"/>
      <c r="G182" s="105"/>
      <c r="H182" s="133"/>
      <c r="I182" s="60">
        <f t="shared" si="2"/>
        <v>0</v>
      </c>
    </row>
    <row r="183" spans="1:9">
      <c r="A183" s="12"/>
      <c r="B183" s="13"/>
      <c r="C183" s="99"/>
      <c r="D183" s="101"/>
      <c r="E183" s="105"/>
      <c r="F183" s="106"/>
      <c r="G183" s="105"/>
      <c r="H183" s="105"/>
      <c r="I183" s="60">
        <f t="shared" si="2"/>
        <v>0</v>
      </c>
    </row>
    <row r="184" spans="1:9">
      <c r="A184" s="12"/>
      <c r="B184" s="13"/>
      <c r="C184" s="99"/>
      <c r="D184" s="101"/>
      <c r="E184" s="105"/>
      <c r="F184" s="106"/>
      <c r="G184" s="105"/>
      <c r="H184" s="105"/>
      <c r="I184" s="60">
        <f t="shared" si="2"/>
        <v>0</v>
      </c>
    </row>
    <row r="185" spans="1:9">
      <c r="A185" s="12"/>
      <c r="B185" s="13"/>
      <c r="C185" s="99"/>
      <c r="D185" s="101"/>
      <c r="E185" s="105"/>
      <c r="F185" s="106"/>
      <c r="G185" s="105"/>
      <c r="H185" s="105"/>
      <c r="I185" s="60">
        <f t="shared" si="2"/>
        <v>0</v>
      </c>
    </row>
    <row r="186" spans="1:9">
      <c r="A186" s="12"/>
      <c r="B186" s="13"/>
      <c r="C186" s="99"/>
      <c r="D186" s="101"/>
      <c r="E186" s="105"/>
      <c r="F186" s="106"/>
      <c r="G186" s="105"/>
      <c r="H186" s="105"/>
      <c r="I186" s="60">
        <f t="shared" si="2"/>
        <v>0</v>
      </c>
    </row>
    <row r="187" spans="1:9">
      <c r="A187" s="12"/>
      <c r="B187" s="13"/>
      <c r="C187" s="99"/>
      <c r="D187" s="101"/>
      <c r="E187" s="105"/>
      <c r="F187" s="106"/>
      <c r="G187" s="105"/>
      <c r="H187" s="105"/>
      <c r="I187" s="60">
        <f t="shared" si="2"/>
        <v>0</v>
      </c>
    </row>
    <row r="188" spans="1:9">
      <c r="A188" s="12"/>
      <c r="B188" s="13"/>
      <c r="C188" s="99"/>
      <c r="D188" s="101"/>
      <c r="E188" s="105"/>
      <c r="F188" s="106"/>
      <c r="G188" s="105"/>
      <c r="H188" s="105"/>
      <c r="I188" s="60">
        <f t="shared" si="2"/>
        <v>0</v>
      </c>
    </row>
    <row r="189" spans="1:9">
      <c r="A189" s="12"/>
      <c r="B189" s="13"/>
      <c r="C189" s="99"/>
      <c r="D189" s="101"/>
      <c r="E189" s="105"/>
      <c r="F189" s="106"/>
      <c r="G189" s="105"/>
      <c r="H189" s="105"/>
      <c r="I189" s="60">
        <f t="shared" si="2"/>
        <v>0</v>
      </c>
    </row>
    <row r="190" spans="1:9">
      <c r="A190" s="12"/>
      <c r="B190" s="13"/>
      <c r="C190" s="99"/>
      <c r="D190" s="101"/>
      <c r="E190" s="105"/>
      <c r="F190" s="106"/>
      <c r="G190" s="105"/>
      <c r="H190" s="105"/>
      <c r="I190" s="60">
        <f t="shared" si="2"/>
        <v>0</v>
      </c>
    </row>
    <row r="191" spans="1:9">
      <c r="A191" s="12"/>
      <c r="B191" s="13"/>
      <c r="C191" s="99"/>
      <c r="D191" s="101"/>
      <c r="E191" s="105"/>
      <c r="F191" s="106"/>
      <c r="G191" s="105"/>
      <c r="H191" s="105"/>
      <c r="I191" s="60">
        <f t="shared" si="2"/>
        <v>0</v>
      </c>
    </row>
    <row r="192" spans="1:9">
      <c r="A192" s="12"/>
      <c r="B192" s="13"/>
      <c r="C192" s="99"/>
      <c r="D192" s="101"/>
      <c r="E192" s="105"/>
      <c r="F192" s="106"/>
      <c r="G192" s="105"/>
      <c r="H192" s="105"/>
      <c r="I192" s="60">
        <f t="shared" si="2"/>
        <v>0</v>
      </c>
    </row>
    <row r="193" spans="1:9">
      <c r="A193" s="12"/>
      <c r="B193" s="13"/>
      <c r="C193" s="99"/>
      <c r="D193" s="101"/>
      <c r="E193" s="105"/>
      <c r="F193" s="106"/>
      <c r="G193" s="105"/>
      <c r="H193" s="105"/>
      <c r="I193" s="60">
        <f t="shared" si="2"/>
        <v>0</v>
      </c>
    </row>
    <row r="194" spans="1:9">
      <c r="A194" s="12"/>
      <c r="B194" s="13"/>
      <c r="C194" s="99"/>
      <c r="D194" s="101"/>
      <c r="E194" s="105"/>
      <c r="F194" s="106"/>
      <c r="G194" s="105"/>
      <c r="H194" s="105"/>
      <c r="I194" s="60">
        <f t="shared" si="2"/>
        <v>0</v>
      </c>
    </row>
    <row r="195" spans="1:9">
      <c r="A195" s="12"/>
      <c r="B195" s="13"/>
      <c r="C195" s="99"/>
      <c r="D195" s="101"/>
      <c r="E195" s="105"/>
      <c r="F195" s="106"/>
      <c r="G195" s="105"/>
      <c r="H195" s="105"/>
      <c r="I195" s="60">
        <f t="shared" si="2"/>
        <v>0</v>
      </c>
    </row>
    <row r="196" spans="1:9">
      <c r="A196" s="12"/>
      <c r="B196" s="13"/>
      <c r="C196" s="99"/>
      <c r="D196" s="101"/>
      <c r="E196" s="105"/>
      <c r="F196" s="106"/>
      <c r="G196" s="105"/>
      <c r="H196" s="105"/>
      <c r="I196" s="60">
        <f t="shared" si="2"/>
        <v>0</v>
      </c>
    </row>
    <row r="197" spans="1:9">
      <c r="A197" s="12"/>
      <c r="B197" s="13"/>
      <c r="C197" s="99"/>
      <c r="D197" s="101"/>
      <c r="E197" s="105"/>
      <c r="F197" s="106"/>
      <c r="G197" s="105"/>
      <c r="H197" s="105"/>
      <c r="I197" s="60">
        <f t="shared" si="2"/>
        <v>0</v>
      </c>
    </row>
    <row r="198" spans="1:9">
      <c r="A198" s="12"/>
      <c r="B198" s="13"/>
      <c r="C198" s="99"/>
      <c r="D198" s="101"/>
      <c r="E198" s="105"/>
      <c r="F198" s="106"/>
      <c r="G198" s="105"/>
      <c r="H198" s="105"/>
      <c r="I198" s="60">
        <f t="shared" si="2"/>
        <v>0</v>
      </c>
    </row>
    <row r="199" spans="1:9">
      <c r="A199" s="12"/>
      <c r="B199" s="13"/>
      <c r="C199" s="99"/>
      <c r="D199" s="101"/>
      <c r="E199" s="105"/>
      <c r="F199" s="106"/>
      <c r="G199" s="105"/>
      <c r="H199" s="105"/>
      <c r="I199" s="60">
        <f t="shared" si="2"/>
        <v>0</v>
      </c>
    </row>
    <row r="200" spans="1:9">
      <c r="A200" s="12"/>
      <c r="B200" s="13"/>
      <c r="C200" s="99"/>
      <c r="D200" s="101"/>
      <c r="E200" s="105"/>
      <c r="F200" s="106"/>
      <c r="G200" s="105"/>
      <c r="H200" s="105"/>
      <c r="I200" s="60">
        <f t="shared" si="2"/>
        <v>0</v>
      </c>
    </row>
    <row r="201" spans="1:9">
      <c r="A201" s="12"/>
      <c r="B201" s="13"/>
      <c r="C201" s="99"/>
      <c r="D201" s="101"/>
      <c r="E201" s="105"/>
      <c r="F201" s="106"/>
      <c r="G201" s="105"/>
      <c r="H201" s="105"/>
      <c r="I201" s="60">
        <f t="shared" si="2"/>
        <v>0</v>
      </c>
    </row>
    <row r="202" spans="1:9">
      <c r="A202" s="12"/>
      <c r="B202" s="13"/>
      <c r="C202" s="99"/>
      <c r="D202" s="101"/>
      <c r="E202" s="105"/>
      <c r="F202" s="106"/>
      <c r="G202" s="105"/>
      <c r="H202" s="105"/>
      <c r="I202" s="60">
        <f t="shared" si="2"/>
        <v>0</v>
      </c>
    </row>
    <row r="203" spans="1:9">
      <c r="A203" s="12"/>
      <c r="B203" s="13"/>
      <c r="C203" s="99"/>
      <c r="D203" s="101"/>
      <c r="E203" s="105"/>
      <c r="F203" s="106"/>
      <c r="G203" s="105"/>
      <c r="H203" s="105"/>
      <c r="I203" s="60">
        <f t="shared" si="2"/>
        <v>0</v>
      </c>
    </row>
    <row r="204" spans="1:9">
      <c r="A204" s="12"/>
      <c r="B204" s="13"/>
      <c r="C204" s="99"/>
      <c r="D204" s="101"/>
      <c r="E204" s="105"/>
      <c r="F204" s="106"/>
      <c r="G204" s="105"/>
      <c r="H204" s="105"/>
      <c r="I204" s="60">
        <f t="shared" ref="I204:I244" si="3">H204*G204</f>
        <v>0</v>
      </c>
    </row>
    <row r="205" spans="1:9">
      <c r="A205" s="12"/>
      <c r="B205" s="13"/>
      <c r="C205" s="99"/>
      <c r="D205" s="101"/>
      <c r="E205" s="105"/>
      <c r="F205" s="106"/>
      <c r="G205" s="105"/>
      <c r="H205" s="105"/>
      <c r="I205" s="60">
        <f t="shared" si="3"/>
        <v>0</v>
      </c>
    </row>
    <row r="206" spans="1:9">
      <c r="A206" s="12"/>
      <c r="B206" s="13"/>
      <c r="C206" s="99"/>
      <c r="D206" s="101"/>
      <c r="E206" s="105"/>
      <c r="F206" s="106"/>
      <c r="G206" s="105"/>
      <c r="H206" s="105"/>
      <c r="I206" s="60">
        <f t="shared" si="3"/>
        <v>0</v>
      </c>
    </row>
    <row r="207" spans="1:9">
      <c r="A207" s="12"/>
      <c r="B207" s="13"/>
      <c r="C207" s="99"/>
      <c r="D207" s="101"/>
      <c r="E207" s="105"/>
      <c r="F207" s="106"/>
      <c r="G207" s="105"/>
      <c r="H207" s="105"/>
      <c r="I207" s="60">
        <f t="shared" si="3"/>
        <v>0</v>
      </c>
    </row>
    <row r="208" spans="1:9">
      <c r="A208" s="12"/>
      <c r="B208" s="13"/>
      <c r="C208" s="99"/>
      <c r="D208" s="101"/>
      <c r="E208" s="105"/>
      <c r="F208" s="106"/>
      <c r="G208" s="105"/>
      <c r="H208" s="105"/>
      <c r="I208" s="60">
        <f t="shared" si="3"/>
        <v>0</v>
      </c>
    </row>
    <row r="209" spans="1:9">
      <c r="A209" s="12"/>
      <c r="B209" s="13"/>
      <c r="C209" s="99"/>
      <c r="D209" s="101"/>
      <c r="E209" s="105"/>
      <c r="F209" s="106"/>
      <c r="G209" s="105"/>
      <c r="H209" s="105"/>
      <c r="I209" s="60">
        <f t="shared" si="3"/>
        <v>0</v>
      </c>
    </row>
    <row r="210" spans="1:9">
      <c r="A210" s="12"/>
      <c r="B210" s="13"/>
      <c r="C210" s="99"/>
      <c r="D210" s="101"/>
      <c r="E210" s="105"/>
      <c r="F210" s="106"/>
      <c r="G210" s="105"/>
      <c r="H210" s="105"/>
      <c r="I210" s="60">
        <f t="shared" si="3"/>
        <v>0</v>
      </c>
    </row>
    <row r="211" spans="1:9">
      <c r="A211" s="12"/>
      <c r="B211" s="13"/>
      <c r="C211" s="99"/>
      <c r="D211" s="101"/>
      <c r="E211" s="105"/>
      <c r="F211" s="106"/>
      <c r="G211" s="105"/>
      <c r="H211" s="105"/>
      <c r="I211" s="60">
        <f t="shared" si="3"/>
        <v>0</v>
      </c>
    </row>
    <row r="212" spans="1:9">
      <c r="A212" s="12"/>
      <c r="B212" s="13"/>
      <c r="C212" s="99"/>
      <c r="D212" s="101"/>
      <c r="E212" s="105"/>
      <c r="F212" s="106"/>
      <c r="G212" s="105"/>
      <c r="H212" s="105"/>
      <c r="I212" s="60">
        <f t="shared" si="3"/>
        <v>0</v>
      </c>
    </row>
    <row r="213" spans="1:9">
      <c r="A213" s="12"/>
      <c r="B213" s="13"/>
      <c r="C213" s="99"/>
      <c r="D213" s="101"/>
      <c r="E213" s="105"/>
      <c r="F213" s="106"/>
      <c r="G213" s="105"/>
      <c r="H213" s="105"/>
      <c r="I213" s="60">
        <f t="shared" si="3"/>
        <v>0</v>
      </c>
    </row>
    <row r="214" spans="1:9">
      <c r="A214" s="12"/>
      <c r="B214" s="13"/>
      <c r="C214" s="99"/>
      <c r="D214" s="101"/>
      <c r="E214" s="105"/>
      <c r="F214" s="106"/>
      <c r="G214" s="105"/>
      <c r="H214" s="105"/>
      <c r="I214" s="60">
        <f t="shared" si="3"/>
        <v>0</v>
      </c>
    </row>
    <row r="215" spans="1:9">
      <c r="A215" s="12"/>
      <c r="B215" s="13"/>
      <c r="C215" s="99"/>
      <c r="D215" s="101"/>
      <c r="E215" s="105"/>
      <c r="F215" s="106"/>
      <c r="G215" s="105"/>
      <c r="H215" s="105"/>
      <c r="I215" s="60">
        <f t="shared" si="3"/>
        <v>0</v>
      </c>
    </row>
    <row r="216" spans="1:9">
      <c r="A216" s="12"/>
      <c r="B216" s="13"/>
      <c r="C216" s="99"/>
      <c r="D216" s="101"/>
      <c r="E216" s="105"/>
      <c r="F216" s="106"/>
      <c r="G216" s="105"/>
      <c r="H216" s="105"/>
      <c r="I216" s="60">
        <f t="shared" si="3"/>
        <v>0</v>
      </c>
    </row>
    <row r="217" spans="1:9">
      <c r="A217" s="12"/>
      <c r="B217" s="13"/>
      <c r="C217" s="99"/>
      <c r="D217" s="101"/>
      <c r="E217" s="105"/>
      <c r="F217" s="106"/>
      <c r="G217" s="105"/>
      <c r="H217" s="105"/>
      <c r="I217" s="60">
        <f t="shared" si="3"/>
        <v>0</v>
      </c>
    </row>
    <row r="218" spans="1:9">
      <c r="A218" s="12"/>
      <c r="B218" s="13"/>
      <c r="C218" s="99"/>
      <c r="D218" s="101"/>
      <c r="E218" s="105"/>
      <c r="F218" s="106"/>
      <c r="G218" s="105"/>
      <c r="H218" s="105"/>
      <c r="I218" s="60">
        <f t="shared" si="3"/>
        <v>0</v>
      </c>
    </row>
    <row r="219" spans="1:9">
      <c r="A219" s="12"/>
      <c r="B219" s="13"/>
      <c r="C219" s="99"/>
      <c r="D219" s="101"/>
      <c r="E219" s="105"/>
      <c r="F219" s="106"/>
      <c r="G219" s="105"/>
      <c r="H219" s="105"/>
      <c r="I219" s="60">
        <f t="shared" si="3"/>
        <v>0</v>
      </c>
    </row>
    <row r="220" spans="1:9">
      <c r="A220" s="12"/>
      <c r="B220" s="13"/>
      <c r="C220" s="99"/>
      <c r="D220" s="101"/>
      <c r="E220" s="105"/>
      <c r="F220" s="106"/>
      <c r="G220" s="105"/>
      <c r="H220" s="105"/>
      <c r="I220" s="60">
        <f t="shared" si="3"/>
        <v>0</v>
      </c>
    </row>
    <row r="221" spans="1:9">
      <c r="A221" s="12"/>
      <c r="B221" s="13"/>
      <c r="C221" s="99"/>
      <c r="D221" s="101"/>
      <c r="E221" s="105"/>
      <c r="F221" s="106"/>
      <c r="G221" s="105"/>
      <c r="H221" s="105"/>
      <c r="I221" s="60">
        <f t="shared" si="3"/>
        <v>0</v>
      </c>
    </row>
    <row r="222" spans="1:9">
      <c r="A222" s="12"/>
      <c r="B222" s="13"/>
      <c r="C222" s="99"/>
      <c r="D222" s="101"/>
      <c r="E222" s="105"/>
      <c r="F222" s="106"/>
      <c r="G222" s="105"/>
      <c r="H222" s="105"/>
      <c r="I222" s="60">
        <f t="shared" si="3"/>
        <v>0</v>
      </c>
    </row>
    <row r="223" spans="1:9">
      <c r="A223" s="12"/>
      <c r="B223" s="13"/>
      <c r="C223" s="99"/>
      <c r="D223" s="101"/>
      <c r="E223" s="105"/>
      <c r="F223" s="106"/>
      <c r="G223" s="105"/>
      <c r="H223" s="105"/>
      <c r="I223" s="60">
        <f t="shared" si="3"/>
        <v>0</v>
      </c>
    </row>
    <row r="224" spans="1:9">
      <c r="A224" s="12"/>
      <c r="B224" s="13"/>
      <c r="C224" s="99"/>
      <c r="D224" s="101"/>
      <c r="E224" s="105"/>
      <c r="F224" s="106"/>
      <c r="G224" s="105"/>
      <c r="H224" s="105"/>
      <c r="I224" s="60">
        <f t="shared" si="3"/>
        <v>0</v>
      </c>
    </row>
    <row r="225" spans="1:9">
      <c r="A225" s="12"/>
      <c r="B225" s="13"/>
      <c r="C225" s="99"/>
      <c r="D225" s="101"/>
      <c r="E225" s="105"/>
      <c r="F225" s="106"/>
      <c r="G225" s="105"/>
      <c r="H225" s="105"/>
      <c r="I225" s="60">
        <f t="shared" si="3"/>
        <v>0</v>
      </c>
    </row>
    <row r="226" spans="1:9">
      <c r="A226" s="12"/>
      <c r="B226" s="13"/>
      <c r="C226" s="99"/>
      <c r="D226" s="101"/>
      <c r="E226" s="105"/>
      <c r="F226" s="106"/>
      <c r="G226" s="105"/>
      <c r="H226" s="105"/>
      <c r="I226" s="60">
        <f t="shared" si="3"/>
        <v>0</v>
      </c>
    </row>
    <row r="227" spans="1:9">
      <c r="A227" s="12"/>
      <c r="B227" s="13"/>
      <c r="C227" s="99"/>
      <c r="D227" s="101"/>
      <c r="E227" s="105"/>
      <c r="F227" s="106"/>
      <c r="G227" s="105"/>
      <c r="H227" s="105"/>
      <c r="I227" s="60">
        <f t="shared" si="3"/>
        <v>0</v>
      </c>
    </row>
    <row r="228" spans="1:9">
      <c r="A228" s="12"/>
      <c r="B228" s="13"/>
      <c r="C228" s="99"/>
      <c r="D228" s="101"/>
      <c r="E228" s="105"/>
      <c r="F228" s="106"/>
      <c r="G228" s="105"/>
      <c r="H228" s="105"/>
      <c r="I228" s="60">
        <f t="shared" si="3"/>
        <v>0</v>
      </c>
    </row>
    <row r="229" spans="1:9">
      <c r="A229" s="12"/>
      <c r="B229" s="13"/>
      <c r="C229" s="99"/>
      <c r="D229" s="101"/>
      <c r="E229" s="105"/>
      <c r="F229" s="106"/>
      <c r="G229" s="105"/>
      <c r="H229" s="105"/>
      <c r="I229" s="60">
        <f t="shared" si="3"/>
        <v>0</v>
      </c>
    </row>
    <row r="230" spans="1:9">
      <c r="A230" s="12"/>
      <c r="B230" s="13"/>
      <c r="C230" s="99"/>
      <c r="D230" s="101"/>
      <c r="E230" s="105"/>
      <c r="F230" s="106"/>
      <c r="G230" s="105"/>
      <c r="H230" s="105"/>
      <c r="I230" s="60">
        <f t="shared" si="3"/>
        <v>0</v>
      </c>
    </row>
    <row r="231" spans="1:9">
      <c r="A231" s="12"/>
      <c r="B231" s="13"/>
      <c r="C231" s="99"/>
      <c r="D231" s="101"/>
      <c r="E231" s="105"/>
      <c r="F231" s="106"/>
      <c r="G231" s="105"/>
      <c r="H231" s="105"/>
      <c r="I231" s="60">
        <f t="shared" si="3"/>
        <v>0</v>
      </c>
    </row>
    <row r="232" spans="1:9">
      <c r="A232" s="12"/>
      <c r="B232" s="13"/>
      <c r="C232" s="99"/>
      <c r="D232" s="101"/>
      <c r="E232" s="105"/>
      <c r="F232" s="106"/>
      <c r="G232" s="105"/>
      <c r="H232" s="105"/>
      <c r="I232" s="60">
        <f t="shared" si="3"/>
        <v>0</v>
      </c>
    </row>
    <row r="233" spans="1:9">
      <c r="A233" s="12"/>
      <c r="B233" s="13"/>
      <c r="C233" s="99"/>
      <c r="D233" s="101"/>
      <c r="E233" s="105"/>
      <c r="F233" s="106"/>
      <c r="G233" s="105"/>
      <c r="H233" s="105"/>
      <c r="I233" s="60">
        <f t="shared" si="3"/>
        <v>0</v>
      </c>
    </row>
    <row r="234" spans="1:9">
      <c r="A234" s="12"/>
      <c r="B234" s="13"/>
      <c r="C234" s="99"/>
      <c r="D234" s="101"/>
      <c r="E234" s="105"/>
      <c r="F234" s="106"/>
      <c r="G234" s="105"/>
      <c r="H234" s="105"/>
      <c r="I234" s="60">
        <f t="shared" si="3"/>
        <v>0</v>
      </c>
    </row>
    <row r="235" spans="1:9">
      <c r="A235" s="12"/>
      <c r="B235" s="13"/>
      <c r="C235" s="106"/>
      <c r="D235" s="101"/>
      <c r="E235" s="105"/>
      <c r="F235" s="106"/>
      <c r="G235" s="105"/>
      <c r="H235" s="105"/>
      <c r="I235" s="60">
        <f t="shared" si="3"/>
        <v>0</v>
      </c>
    </row>
    <row r="236" spans="1:9">
      <c r="A236" s="12"/>
      <c r="B236" s="13"/>
      <c r="C236" s="106"/>
      <c r="D236" s="101"/>
      <c r="E236" s="105"/>
      <c r="F236" s="106"/>
      <c r="G236" s="105"/>
      <c r="H236" s="105"/>
      <c r="I236" s="60">
        <f t="shared" si="3"/>
        <v>0</v>
      </c>
    </row>
    <row r="237" spans="1:9">
      <c r="A237" s="12"/>
      <c r="B237" s="13"/>
      <c r="C237" s="106"/>
      <c r="D237" s="101"/>
      <c r="E237" s="105"/>
      <c r="F237" s="106"/>
      <c r="G237" s="105"/>
      <c r="H237" s="105"/>
      <c r="I237" s="60">
        <f t="shared" si="3"/>
        <v>0</v>
      </c>
    </row>
    <row r="238" spans="1:9">
      <c r="A238" s="12"/>
      <c r="B238" s="13"/>
      <c r="C238" s="106"/>
      <c r="D238" s="101"/>
      <c r="E238" s="105"/>
      <c r="F238" s="106"/>
      <c r="G238" s="105"/>
      <c r="H238" s="105"/>
      <c r="I238" s="60">
        <f t="shared" si="3"/>
        <v>0</v>
      </c>
    </row>
    <row r="239" spans="1:9">
      <c r="A239" s="12"/>
      <c r="B239" s="13"/>
      <c r="C239" s="106"/>
      <c r="D239" s="101"/>
      <c r="E239" s="105"/>
      <c r="F239" s="106"/>
      <c r="G239" s="105"/>
      <c r="H239" s="105"/>
      <c r="I239" s="60">
        <f t="shared" si="3"/>
        <v>0</v>
      </c>
    </row>
    <row r="240" spans="1:9">
      <c r="A240" s="12"/>
      <c r="B240" s="13"/>
      <c r="C240" s="106"/>
      <c r="D240" s="101"/>
      <c r="E240" s="105"/>
      <c r="F240" s="106"/>
      <c r="G240" s="105"/>
      <c r="H240" s="105"/>
      <c r="I240" s="60">
        <f t="shared" si="3"/>
        <v>0</v>
      </c>
    </row>
    <row r="241" spans="1:9">
      <c r="A241" s="12"/>
      <c r="B241" s="13"/>
      <c r="C241" s="106"/>
      <c r="D241" s="101"/>
      <c r="E241" s="105"/>
      <c r="F241" s="106"/>
      <c r="G241" s="105"/>
      <c r="H241" s="105"/>
      <c r="I241" s="60">
        <f t="shared" si="3"/>
        <v>0</v>
      </c>
    </row>
    <row r="242" spans="1:9">
      <c r="A242" s="12"/>
      <c r="B242" s="13"/>
      <c r="C242" s="106"/>
      <c r="D242" s="101"/>
      <c r="E242" s="105"/>
      <c r="F242" s="106"/>
      <c r="G242" s="105"/>
      <c r="H242" s="105"/>
      <c r="I242" s="60">
        <f t="shared" si="3"/>
        <v>0</v>
      </c>
    </row>
    <row r="243" spans="1:9">
      <c r="A243" s="12"/>
      <c r="B243" s="13"/>
      <c r="C243" s="106"/>
      <c r="D243" s="101"/>
      <c r="E243" s="105"/>
      <c r="F243" s="106"/>
      <c r="G243" s="105"/>
      <c r="H243" s="105"/>
      <c r="I243" s="60">
        <f t="shared" si="3"/>
        <v>0</v>
      </c>
    </row>
    <row r="244" spans="1:9">
      <c r="A244" s="12"/>
      <c r="B244" s="13"/>
      <c r="C244" s="106"/>
      <c r="D244" s="101"/>
      <c r="E244" s="105"/>
      <c r="F244" s="106"/>
      <c r="G244" s="105"/>
      <c r="H244" s="105"/>
      <c r="I244" s="60">
        <f t="shared" si="3"/>
        <v>0</v>
      </c>
    </row>
    <row r="245" spans="1:9">
      <c r="C245" s="122"/>
      <c r="D245" s="123"/>
      <c r="E245" s="134"/>
      <c r="F245" s="122"/>
      <c r="G245" s="134"/>
      <c r="H245" s="134"/>
      <c r="I245" s="134"/>
    </row>
  </sheetData>
  <mergeCells count="4">
    <mergeCell ref="A1:F2"/>
    <mergeCell ref="A3:F3"/>
    <mergeCell ref="A4:B4"/>
    <mergeCell ref="A7:I8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244"/>
  <sheetViews>
    <sheetView workbookViewId="0">
      <selection sqref="A1:XFD1048576"/>
    </sheetView>
  </sheetViews>
  <sheetFormatPr defaultRowHeight="15.75"/>
  <cols>
    <col min="1" max="1" width="9.140625" style="4"/>
    <col min="2" max="2" width="9.140625" style="6"/>
    <col min="3" max="3" width="15.5703125" style="4" customWidth="1"/>
    <col min="4" max="4" width="19" style="7" customWidth="1"/>
    <col min="5" max="5" width="32.7109375" style="2" customWidth="1"/>
    <col min="6" max="6" width="10.28515625" style="4" customWidth="1"/>
    <col min="7" max="7" width="9.140625" style="4"/>
    <col min="8" max="8" width="12.28515625" style="2" customWidth="1"/>
    <col min="9" max="9" width="16.28515625" style="2" customWidth="1"/>
    <col min="10" max="10" width="9.140625" style="3"/>
    <col min="11" max="16384" width="9.140625" style="2"/>
  </cols>
  <sheetData>
    <row r="1" spans="1:11">
      <c r="A1" s="242" t="s">
        <v>0</v>
      </c>
      <c r="B1" s="242"/>
      <c r="C1" s="242"/>
      <c r="D1" s="242"/>
      <c r="E1" s="242"/>
      <c r="F1" s="242"/>
    </row>
    <row r="2" spans="1:11">
      <c r="A2" s="242"/>
      <c r="B2" s="242"/>
      <c r="C2" s="242"/>
      <c r="D2" s="242"/>
      <c r="E2" s="242"/>
      <c r="F2" s="242"/>
    </row>
    <row r="3" spans="1:11">
      <c r="A3" s="242" t="s">
        <v>1</v>
      </c>
      <c r="B3" s="242"/>
      <c r="C3" s="242"/>
      <c r="D3" s="242"/>
      <c r="E3" s="242"/>
      <c r="F3" s="242"/>
    </row>
    <row r="4" spans="1:11">
      <c r="A4" s="242" t="s">
        <v>2</v>
      </c>
      <c r="B4" s="242"/>
      <c r="D4" s="5"/>
      <c r="E4" s="193"/>
      <c r="H4" s="9"/>
    </row>
    <row r="5" spans="1:11">
      <c r="G5" s="190"/>
    </row>
    <row r="6" spans="1:11">
      <c r="G6" s="190"/>
    </row>
    <row r="7" spans="1:11">
      <c r="A7" s="243" t="s">
        <v>14</v>
      </c>
      <c r="B7" s="243"/>
      <c r="C7" s="243"/>
      <c r="D7" s="243"/>
      <c r="E7" s="243"/>
      <c r="F7" s="243"/>
      <c r="G7" s="243"/>
      <c r="H7" s="243"/>
      <c r="I7" s="243"/>
    </row>
    <row r="8" spans="1:11">
      <c r="A8" s="243"/>
      <c r="B8" s="243"/>
      <c r="C8" s="243"/>
      <c r="D8" s="243"/>
      <c r="E8" s="243"/>
      <c r="F8" s="243"/>
      <c r="G8" s="243"/>
      <c r="H8" s="243"/>
      <c r="I8" s="243"/>
    </row>
    <row r="10" spans="1:11">
      <c r="A10" s="26" t="s">
        <v>4</v>
      </c>
      <c r="B10" s="55" t="s">
        <v>5</v>
      </c>
      <c r="C10" s="26" t="s">
        <v>6</v>
      </c>
      <c r="D10" s="26" t="s">
        <v>15</v>
      </c>
      <c r="E10" s="26" t="s">
        <v>8</v>
      </c>
      <c r="F10" s="26" t="s">
        <v>9</v>
      </c>
      <c r="G10" s="11" t="s">
        <v>10</v>
      </c>
      <c r="H10" s="56" t="s">
        <v>11</v>
      </c>
      <c r="I10" s="26" t="s">
        <v>13</v>
      </c>
    </row>
    <row r="11" spans="1:11" s="3" customFormat="1">
      <c r="A11" s="168"/>
      <c r="B11" s="169"/>
      <c r="C11" s="168"/>
      <c r="D11" s="170"/>
      <c r="E11" s="171"/>
      <c r="F11" s="172"/>
      <c r="G11" s="172"/>
      <c r="H11" s="18"/>
      <c r="I11" s="192">
        <f>H11*G11</f>
        <v>0</v>
      </c>
      <c r="K11" s="2"/>
    </row>
    <row r="12" spans="1:11" s="3" customFormat="1">
      <c r="A12" s="168"/>
      <c r="B12" s="169"/>
      <c r="C12" s="168"/>
      <c r="D12" s="173"/>
      <c r="E12" s="171"/>
      <c r="F12" s="172"/>
      <c r="G12" s="172"/>
      <c r="H12" s="18"/>
      <c r="I12" s="192">
        <f t="shared" ref="I12:I75" si="0">H12*G12</f>
        <v>0</v>
      </c>
      <c r="K12" s="2"/>
    </row>
    <row r="13" spans="1:11" s="3" customFormat="1">
      <c r="A13" s="168"/>
      <c r="B13" s="169"/>
      <c r="C13" s="168"/>
      <c r="D13" s="173"/>
      <c r="E13" s="171"/>
      <c r="F13" s="172"/>
      <c r="G13" s="172"/>
      <c r="H13" s="18"/>
      <c r="I13" s="192">
        <f t="shared" si="0"/>
        <v>0</v>
      </c>
      <c r="K13" s="2"/>
    </row>
    <row r="14" spans="1:11" s="3" customFormat="1">
      <c r="A14" s="168"/>
      <c r="B14" s="169"/>
      <c r="C14" s="168"/>
      <c r="D14" s="173"/>
      <c r="E14" s="171"/>
      <c r="F14" s="172"/>
      <c r="G14" s="172"/>
      <c r="H14" s="18"/>
      <c r="I14" s="192">
        <f t="shared" si="0"/>
        <v>0</v>
      </c>
      <c r="K14" s="2"/>
    </row>
    <row r="15" spans="1:11" s="3" customFormat="1">
      <c r="A15" s="168"/>
      <c r="B15" s="169"/>
      <c r="C15" s="168"/>
      <c r="D15" s="173"/>
      <c r="E15" s="174"/>
      <c r="F15" s="175"/>
      <c r="G15" s="172"/>
      <c r="H15" s="18"/>
      <c r="I15" s="192">
        <f t="shared" si="0"/>
        <v>0</v>
      </c>
      <c r="K15" s="2"/>
    </row>
    <row r="16" spans="1:11" s="3" customFormat="1">
      <c r="A16" s="168"/>
      <c r="B16" s="169"/>
      <c r="C16" s="168"/>
      <c r="D16" s="173"/>
      <c r="E16" s="171"/>
      <c r="F16" s="172"/>
      <c r="G16" s="172"/>
      <c r="H16" s="18"/>
      <c r="I16" s="192">
        <f t="shared" si="0"/>
        <v>0</v>
      </c>
      <c r="K16" s="2"/>
    </row>
    <row r="17" spans="1:11" s="3" customFormat="1">
      <c r="A17" s="168"/>
      <c r="B17" s="169"/>
      <c r="C17" s="168"/>
      <c r="D17" s="173"/>
      <c r="E17" s="174"/>
      <c r="F17" s="175"/>
      <c r="G17" s="176"/>
      <c r="H17" s="177"/>
      <c r="I17" s="192">
        <f t="shared" si="0"/>
        <v>0</v>
      </c>
      <c r="K17" s="2"/>
    </row>
    <row r="18" spans="1:11" s="3" customFormat="1">
      <c r="A18" s="168"/>
      <c r="B18" s="169"/>
      <c r="C18" s="168"/>
      <c r="D18" s="173"/>
      <c r="E18" s="178"/>
      <c r="F18" s="168"/>
      <c r="G18" s="168"/>
      <c r="H18" s="178"/>
      <c r="I18" s="192">
        <f t="shared" si="0"/>
        <v>0</v>
      </c>
      <c r="K18" s="2"/>
    </row>
    <row r="19" spans="1:11" s="3" customFormat="1">
      <c r="A19" s="168"/>
      <c r="B19" s="169"/>
      <c r="C19" s="168"/>
      <c r="D19" s="173"/>
      <c r="E19" s="171"/>
      <c r="F19" s="172"/>
      <c r="G19" s="179"/>
      <c r="H19" s="180"/>
      <c r="I19" s="192">
        <f t="shared" si="0"/>
        <v>0</v>
      </c>
      <c r="K19" s="2"/>
    </row>
    <row r="20" spans="1:11" s="3" customFormat="1">
      <c r="A20" s="168"/>
      <c r="B20" s="169"/>
      <c r="C20" s="168"/>
      <c r="D20" s="173"/>
      <c r="E20" s="171"/>
      <c r="F20" s="172"/>
      <c r="G20" s="172"/>
      <c r="H20" s="18"/>
      <c r="I20" s="192">
        <f t="shared" si="0"/>
        <v>0</v>
      </c>
      <c r="K20" s="2"/>
    </row>
    <row r="21" spans="1:11" s="3" customFormat="1">
      <c r="A21" s="168"/>
      <c r="B21" s="169"/>
      <c r="C21" s="168"/>
      <c r="D21" s="173"/>
      <c r="E21" s="171"/>
      <c r="F21" s="172"/>
      <c r="G21" s="172"/>
      <c r="H21" s="18"/>
      <c r="I21" s="192">
        <f t="shared" si="0"/>
        <v>0</v>
      </c>
      <c r="K21" s="2"/>
    </row>
    <row r="22" spans="1:11" s="3" customFormat="1">
      <c r="A22" s="168"/>
      <c r="B22" s="169"/>
      <c r="C22" s="168"/>
      <c r="D22" s="173"/>
      <c r="E22" s="171"/>
      <c r="F22" s="172"/>
      <c r="G22" s="172"/>
      <c r="H22" s="18"/>
      <c r="I22" s="192">
        <f t="shared" si="0"/>
        <v>0</v>
      </c>
      <c r="K22" s="2"/>
    </row>
    <row r="23" spans="1:11" s="3" customFormat="1">
      <c r="A23" s="168"/>
      <c r="B23" s="169"/>
      <c r="C23" s="168"/>
      <c r="D23" s="173"/>
      <c r="E23" s="171"/>
      <c r="F23" s="172"/>
      <c r="G23" s="172"/>
      <c r="H23" s="18"/>
      <c r="I23" s="192">
        <f t="shared" si="0"/>
        <v>0</v>
      </c>
      <c r="K23" s="2"/>
    </row>
    <row r="24" spans="1:11" s="3" customFormat="1">
      <c r="A24" s="168"/>
      <c r="B24" s="169"/>
      <c r="C24" s="168"/>
      <c r="D24" s="173"/>
      <c r="E24" s="174"/>
      <c r="F24" s="175"/>
      <c r="G24" s="175"/>
      <c r="H24" s="192"/>
      <c r="I24" s="192">
        <f t="shared" si="0"/>
        <v>0</v>
      </c>
      <c r="K24" s="2"/>
    </row>
    <row r="25" spans="1:11" s="3" customFormat="1">
      <c r="A25" s="168"/>
      <c r="B25" s="169"/>
      <c r="C25" s="181"/>
      <c r="D25" s="173"/>
      <c r="E25" s="174"/>
      <c r="F25" s="175"/>
      <c r="G25" s="175"/>
      <c r="H25" s="192"/>
      <c r="I25" s="192">
        <f t="shared" si="0"/>
        <v>0</v>
      </c>
      <c r="K25" s="2"/>
    </row>
    <row r="26" spans="1:11" s="3" customFormat="1">
      <c r="A26" s="168"/>
      <c r="B26" s="169"/>
      <c r="C26" s="168"/>
      <c r="D26" s="173"/>
      <c r="E26" s="174"/>
      <c r="F26" s="175"/>
      <c r="G26" s="175"/>
      <c r="H26" s="192"/>
      <c r="I26" s="192">
        <f t="shared" si="0"/>
        <v>0</v>
      </c>
      <c r="K26" s="2"/>
    </row>
    <row r="27" spans="1:11" s="3" customFormat="1">
      <c r="A27" s="168"/>
      <c r="B27" s="169"/>
      <c r="C27" s="168"/>
      <c r="D27" s="173"/>
      <c r="E27" s="174"/>
      <c r="F27" s="175"/>
      <c r="G27" s="175"/>
      <c r="H27" s="192"/>
      <c r="I27" s="192">
        <f t="shared" si="0"/>
        <v>0</v>
      </c>
      <c r="K27" s="2"/>
    </row>
    <row r="28" spans="1:11" s="3" customFormat="1">
      <c r="A28" s="168"/>
      <c r="B28" s="169"/>
      <c r="C28" s="168"/>
      <c r="D28" s="173"/>
      <c r="E28" s="182"/>
      <c r="F28" s="183"/>
      <c r="G28" s="175"/>
      <c r="H28" s="192"/>
      <c r="I28" s="192">
        <f t="shared" si="0"/>
        <v>0</v>
      </c>
      <c r="K28" s="2"/>
    </row>
    <row r="29" spans="1:11" s="3" customFormat="1">
      <c r="A29" s="168"/>
      <c r="B29" s="169"/>
      <c r="C29" s="181"/>
      <c r="D29" s="173"/>
      <c r="E29" s="182"/>
      <c r="F29" s="183"/>
      <c r="G29" s="175"/>
      <c r="H29" s="192"/>
      <c r="I29" s="192">
        <f t="shared" si="0"/>
        <v>0</v>
      </c>
      <c r="K29" s="2"/>
    </row>
    <row r="30" spans="1:11" s="3" customFormat="1">
      <c r="A30" s="168"/>
      <c r="B30" s="169"/>
      <c r="C30" s="181"/>
      <c r="D30" s="173"/>
      <c r="E30" s="182"/>
      <c r="F30" s="183"/>
      <c r="G30" s="175"/>
      <c r="H30" s="192"/>
      <c r="I30" s="192">
        <f t="shared" si="0"/>
        <v>0</v>
      </c>
      <c r="K30" s="2"/>
    </row>
    <row r="31" spans="1:11" s="3" customFormat="1">
      <c r="A31" s="168"/>
      <c r="B31" s="169"/>
      <c r="C31" s="181"/>
      <c r="D31" s="173"/>
      <c r="E31" s="182"/>
      <c r="F31" s="183"/>
      <c r="G31" s="175"/>
      <c r="H31" s="192"/>
      <c r="I31" s="192">
        <f t="shared" si="0"/>
        <v>0</v>
      </c>
      <c r="K31" s="2"/>
    </row>
    <row r="32" spans="1:11" s="3" customFormat="1">
      <c r="A32" s="168"/>
      <c r="B32" s="169"/>
      <c r="C32" s="181"/>
      <c r="D32" s="173"/>
      <c r="E32" s="182"/>
      <c r="F32" s="183"/>
      <c r="G32" s="175"/>
      <c r="H32" s="192"/>
      <c r="I32" s="192">
        <f t="shared" si="0"/>
        <v>0</v>
      </c>
      <c r="K32" s="2"/>
    </row>
    <row r="33" spans="1:11" s="3" customFormat="1">
      <c r="A33" s="168"/>
      <c r="B33" s="169"/>
      <c r="C33" s="181"/>
      <c r="D33" s="173"/>
      <c r="E33" s="182"/>
      <c r="F33" s="183"/>
      <c r="G33" s="175"/>
      <c r="H33" s="192"/>
      <c r="I33" s="192">
        <f t="shared" si="0"/>
        <v>0</v>
      </c>
      <c r="K33" s="2"/>
    </row>
    <row r="34" spans="1:11" s="3" customFormat="1">
      <c r="A34" s="168"/>
      <c r="B34" s="169"/>
      <c r="C34" s="181"/>
      <c r="D34" s="173"/>
      <c r="E34" s="182"/>
      <c r="F34" s="183"/>
      <c r="G34" s="175"/>
      <c r="H34" s="192"/>
      <c r="I34" s="192">
        <f t="shared" si="0"/>
        <v>0</v>
      </c>
      <c r="K34" s="2"/>
    </row>
    <row r="35" spans="1:11" s="3" customFormat="1">
      <c r="A35" s="168"/>
      <c r="B35" s="169"/>
      <c r="C35" s="181"/>
      <c r="D35" s="173"/>
      <c r="E35" s="182"/>
      <c r="F35" s="183"/>
      <c r="G35" s="175"/>
      <c r="H35" s="192"/>
      <c r="I35" s="192">
        <f t="shared" si="0"/>
        <v>0</v>
      </c>
      <c r="K35" s="2"/>
    </row>
    <row r="36" spans="1:11" s="3" customFormat="1">
      <c r="A36" s="168"/>
      <c r="B36" s="169"/>
      <c r="C36" s="181"/>
      <c r="D36" s="173"/>
      <c r="E36" s="182"/>
      <c r="F36" s="183"/>
      <c r="G36" s="175"/>
      <c r="H36" s="192"/>
      <c r="I36" s="192">
        <f t="shared" si="0"/>
        <v>0</v>
      </c>
      <c r="K36" s="2"/>
    </row>
    <row r="37" spans="1:11" s="3" customFormat="1">
      <c r="A37" s="168"/>
      <c r="B37" s="169"/>
      <c r="C37" s="181"/>
      <c r="D37" s="173"/>
      <c r="E37" s="182"/>
      <c r="F37" s="183"/>
      <c r="G37" s="175"/>
      <c r="H37" s="192"/>
      <c r="I37" s="192">
        <f t="shared" si="0"/>
        <v>0</v>
      </c>
      <c r="K37" s="2"/>
    </row>
    <row r="38" spans="1:11" s="3" customFormat="1">
      <c r="A38" s="168"/>
      <c r="B38" s="169"/>
      <c r="C38" s="181"/>
      <c r="D38" s="173"/>
      <c r="E38" s="182"/>
      <c r="F38" s="183"/>
      <c r="G38" s="175"/>
      <c r="H38" s="192"/>
      <c r="I38" s="192">
        <f t="shared" si="0"/>
        <v>0</v>
      </c>
      <c r="K38" s="2"/>
    </row>
    <row r="39" spans="1:11" s="3" customFormat="1">
      <c r="A39" s="168"/>
      <c r="B39" s="169"/>
      <c r="C39" s="181"/>
      <c r="D39" s="173"/>
      <c r="E39" s="182"/>
      <c r="F39" s="183"/>
      <c r="G39" s="175"/>
      <c r="H39" s="192"/>
      <c r="I39" s="192">
        <f t="shared" si="0"/>
        <v>0</v>
      </c>
      <c r="K39" s="2"/>
    </row>
    <row r="40" spans="1:11" s="3" customFormat="1">
      <c r="A40" s="168"/>
      <c r="B40" s="169"/>
      <c r="C40" s="181"/>
      <c r="D40" s="173"/>
      <c r="E40" s="182"/>
      <c r="F40" s="183"/>
      <c r="G40" s="175"/>
      <c r="H40" s="192"/>
      <c r="I40" s="192">
        <f t="shared" si="0"/>
        <v>0</v>
      </c>
      <c r="K40" s="2"/>
    </row>
    <row r="41" spans="1:11" s="3" customFormat="1">
      <c r="A41" s="168"/>
      <c r="B41" s="169"/>
      <c r="C41" s="181"/>
      <c r="D41" s="173"/>
      <c r="E41" s="182"/>
      <c r="F41" s="183"/>
      <c r="G41" s="175"/>
      <c r="H41" s="192"/>
      <c r="I41" s="192">
        <f t="shared" si="0"/>
        <v>0</v>
      </c>
      <c r="K41" s="2"/>
    </row>
    <row r="42" spans="1:11" s="3" customFormat="1">
      <c r="A42" s="168"/>
      <c r="B42" s="169"/>
      <c r="C42" s="181"/>
      <c r="D42" s="173"/>
      <c r="E42" s="182"/>
      <c r="F42" s="183"/>
      <c r="G42" s="175"/>
      <c r="H42" s="192"/>
      <c r="I42" s="192">
        <f t="shared" si="0"/>
        <v>0</v>
      </c>
      <c r="K42" s="2"/>
    </row>
    <row r="43" spans="1:11" s="3" customFormat="1">
      <c r="A43" s="168"/>
      <c r="B43" s="169"/>
      <c r="C43" s="181"/>
      <c r="D43" s="173"/>
      <c r="E43" s="182"/>
      <c r="F43" s="183"/>
      <c r="G43" s="175"/>
      <c r="H43" s="192"/>
      <c r="I43" s="192">
        <f t="shared" si="0"/>
        <v>0</v>
      </c>
      <c r="K43" s="2"/>
    </row>
    <row r="44" spans="1:11" s="3" customFormat="1">
      <c r="A44" s="168"/>
      <c r="B44" s="169"/>
      <c r="C44" s="181"/>
      <c r="D44" s="173"/>
      <c r="E44" s="174"/>
      <c r="F44" s="175"/>
      <c r="G44" s="175"/>
      <c r="H44" s="192"/>
      <c r="I44" s="192">
        <f t="shared" si="0"/>
        <v>0</v>
      </c>
      <c r="K44" s="2"/>
    </row>
    <row r="45" spans="1:11" s="3" customFormat="1">
      <c r="A45" s="168"/>
      <c r="B45" s="169"/>
      <c r="C45" s="181"/>
      <c r="D45" s="173"/>
      <c r="E45" s="174"/>
      <c r="F45" s="175"/>
      <c r="G45" s="175"/>
      <c r="H45" s="192"/>
      <c r="I45" s="192">
        <f t="shared" si="0"/>
        <v>0</v>
      </c>
      <c r="K45" s="2"/>
    </row>
    <row r="46" spans="1:11" s="3" customFormat="1">
      <c r="A46" s="168"/>
      <c r="B46" s="169"/>
      <c r="C46" s="181"/>
      <c r="D46" s="173"/>
      <c r="E46" s="174"/>
      <c r="F46" s="175"/>
      <c r="G46" s="175"/>
      <c r="H46" s="192"/>
      <c r="I46" s="192">
        <f t="shared" si="0"/>
        <v>0</v>
      </c>
      <c r="K46" s="2"/>
    </row>
    <row r="47" spans="1:11" s="3" customFormat="1">
      <c r="A47" s="168"/>
      <c r="B47" s="169"/>
      <c r="C47" s="181"/>
      <c r="D47" s="173"/>
      <c r="E47" s="174"/>
      <c r="F47" s="175"/>
      <c r="G47" s="175"/>
      <c r="H47" s="192"/>
      <c r="I47" s="192">
        <f t="shared" si="0"/>
        <v>0</v>
      </c>
      <c r="K47" s="2"/>
    </row>
    <row r="48" spans="1:11" s="3" customFormat="1">
      <c r="A48" s="168"/>
      <c r="B48" s="169"/>
      <c r="C48" s="181"/>
      <c r="D48" s="173"/>
      <c r="E48" s="174"/>
      <c r="F48" s="175"/>
      <c r="G48" s="175"/>
      <c r="H48" s="192"/>
      <c r="I48" s="192">
        <f t="shared" si="0"/>
        <v>0</v>
      </c>
      <c r="K48" s="2"/>
    </row>
    <row r="49" spans="1:11" s="3" customFormat="1">
      <c r="A49" s="168"/>
      <c r="B49" s="169"/>
      <c r="C49" s="181"/>
      <c r="D49" s="173"/>
      <c r="E49" s="174"/>
      <c r="F49" s="175"/>
      <c r="G49" s="175"/>
      <c r="H49" s="192"/>
      <c r="I49" s="192">
        <f t="shared" si="0"/>
        <v>0</v>
      </c>
      <c r="K49" s="2"/>
    </row>
    <row r="50" spans="1:11" s="3" customFormat="1">
      <c r="A50" s="168"/>
      <c r="B50" s="169"/>
      <c r="C50" s="181"/>
      <c r="D50" s="173"/>
      <c r="E50" s="174"/>
      <c r="F50" s="175"/>
      <c r="G50" s="175"/>
      <c r="H50" s="192"/>
      <c r="I50" s="192">
        <f t="shared" si="0"/>
        <v>0</v>
      </c>
      <c r="K50" s="2"/>
    </row>
    <row r="51" spans="1:11" s="3" customFormat="1">
      <c r="A51" s="168"/>
      <c r="B51" s="169"/>
      <c r="C51" s="181"/>
      <c r="D51" s="173"/>
      <c r="E51" s="174"/>
      <c r="F51" s="175"/>
      <c r="G51" s="175"/>
      <c r="H51" s="192"/>
      <c r="I51" s="192">
        <f t="shared" si="0"/>
        <v>0</v>
      </c>
      <c r="K51" s="2"/>
    </row>
    <row r="52" spans="1:11" s="3" customFormat="1">
      <c r="A52" s="168"/>
      <c r="B52" s="169"/>
      <c r="C52" s="181"/>
      <c r="D52" s="173"/>
      <c r="E52" s="174"/>
      <c r="F52" s="175"/>
      <c r="G52" s="175"/>
      <c r="H52" s="192"/>
      <c r="I52" s="192">
        <f t="shared" si="0"/>
        <v>0</v>
      </c>
      <c r="K52" s="2"/>
    </row>
    <row r="53" spans="1:11" s="3" customFormat="1">
      <c r="A53" s="168"/>
      <c r="B53" s="169"/>
      <c r="C53" s="181"/>
      <c r="D53" s="173"/>
      <c r="E53" s="174"/>
      <c r="F53" s="175"/>
      <c r="G53" s="175"/>
      <c r="H53" s="192"/>
      <c r="I53" s="192">
        <f t="shared" si="0"/>
        <v>0</v>
      </c>
      <c r="K53" s="2"/>
    </row>
    <row r="54" spans="1:11" s="3" customFormat="1">
      <c r="A54" s="168"/>
      <c r="B54" s="169"/>
      <c r="C54" s="181"/>
      <c r="D54" s="173"/>
      <c r="E54" s="178"/>
      <c r="F54" s="168"/>
      <c r="G54" s="168"/>
      <c r="H54" s="192"/>
      <c r="I54" s="192">
        <f t="shared" si="0"/>
        <v>0</v>
      </c>
      <c r="K54" s="2"/>
    </row>
    <row r="55" spans="1:11" s="3" customFormat="1">
      <c r="A55" s="168"/>
      <c r="B55" s="169"/>
      <c r="C55" s="181"/>
      <c r="D55" s="173"/>
      <c r="E55" s="178"/>
      <c r="F55" s="168"/>
      <c r="G55" s="175"/>
      <c r="H55" s="192"/>
      <c r="I55" s="192">
        <f t="shared" si="0"/>
        <v>0</v>
      </c>
      <c r="K55" s="2"/>
    </row>
    <row r="56" spans="1:11" s="3" customFormat="1">
      <c r="A56" s="168"/>
      <c r="B56" s="169"/>
      <c r="C56" s="181"/>
      <c r="D56" s="173"/>
      <c r="E56" s="174"/>
      <c r="F56" s="175"/>
      <c r="G56" s="175"/>
      <c r="H56" s="192"/>
      <c r="I56" s="192">
        <f t="shared" si="0"/>
        <v>0</v>
      </c>
      <c r="K56" s="2"/>
    </row>
    <row r="57" spans="1:11" s="3" customFormat="1">
      <c r="A57" s="168"/>
      <c r="B57" s="169"/>
      <c r="C57" s="181"/>
      <c r="D57" s="173"/>
      <c r="E57" s="174"/>
      <c r="F57" s="175"/>
      <c r="G57" s="175"/>
      <c r="H57" s="192"/>
      <c r="I57" s="192">
        <f t="shared" si="0"/>
        <v>0</v>
      </c>
      <c r="K57" s="2"/>
    </row>
    <row r="58" spans="1:11" s="3" customFormat="1">
      <c r="A58" s="168"/>
      <c r="B58" s="169"/>
      <c r="C58" s="181"/>
      <c r="D58" s="173"/>
      <c r="E58" s="174"/>
      <c r="F58" s="175"/>
      <c r="G58" s="175"/>
      <c r="H58" s="192"/>
      <c r="I58" s="192">
        <f t="shared" si="0"/>
        <v>0</v>
      </c>
      <c r="K58" s="2"/>
    </row>
    <row r="59" spans="1:11" s="3" customFormat="1">
      <c r="A59" s="168"/>
      <c r="B59" s="169"/>
      <c r="C59" s="181"/>
      <c r="D59" s="173"/>
      <c r="E59" s="174"/>
      <c r="F59" s="175"/>
      <c r="G59" s="175"/>
      <c r="H59" s="192"/>
      <c r="I59" s="192">
        <f t="shared" si="0"/>
        <v>0</v>
      </c>
      <c r="K59" s="2"/>
    </row>
    <row r="60" spans="1:11" s="3" customFormat="1">
      <c r="A60" s="168"/>
      <c r="B60" s="169"/>
      <c r="C60" s="181"/>
      <c r="D60" s="173"/>
      <c r="E60" s="174"/>
      <c r="F60" s="175"/>
      <c r="G60" s="175"/>
      <c r="H60" s="192"/>
      <c r="I60" s="192">
        <f t="shared" si="0"/>
        <v>0</v>
      </c>
      <c r="K60" s="2"/>
    </row>
    <row r="61" spans="1:11" s="3" customFormat="1">
      <c r="A61" s="168"/>
      <c r="B61" s="169"/>
      <c r="C61" s="181"/>
      <c r="D61" s="173"/>
      <c r="E61" s="174"/>
      <c r="F61" s="175"/>
      <c r="G61" s="175"/>
      <c r="H61" s="192"/>
      <c r="I61" s="192">
        <f t="shared" si="0"/>
        <v>0</v>
      </c>
      <c r="K61" s="2"/>
    </row>
    <row r="62" spans="1:11" s="3" customFormat="1">
      <c r="A62" s="168"/>
      <c r="B62" s="169"/>
      <c r="C62" s="181"/>
      <c r="D62" s="173"/>
      <c r="E62" s="174"/>
      <c r="F62" s="175"/>
      <c r="G62" s="175"/>
      <c r="H62" s="192"/>
      <c r="I62" s="192">
        <f t="shared" si="0"/>
        <v>0</v>
      </c>
      <c r="K62" s="2"/>
    </row>
    <row r="63" spans="1:11" s="3" customFormat="1">
      <c r="A63" s="168"/>
      <c r="B63" s="169"/>
      <c r="C63" s="181"/>
      <c r="D63" s="173"/>
      <c r="E63" s="174"/>
      <c r="F63" s="175"/>
      <c r="G63" s="175"/>
      <c r="H63" s="192"/>
      <c r="I63" s="192">
        <f t="shared" si="0"/>
        <v>0</v>
      </c>
      <c r="K63" s="2"/>
    </row>
    <row r="64" spans="1:11" s="3" customFormat="1">
      <c r="A64" s="168"/>
      <c r="B64" s="169"/>
      <c r="C64" s="181"/>
      <c r="D64" s="173"/>
      <c r="E64" s="174"/>
      <c r="F64" s="175"/>
      <c r="G64" s="175"/>
      <c r="H64" s="192"/>
      <c r="I64" s="192">
        <f t="shared" si="0"/>
        <v>0</v>
      </c>
      <c r="K64" s="2"/>
    </row>
    <row r="65" spans="1:11" s="3" customFormat="1">
      <c r="A65" s="168"/>
      <c r="B65" s="169"/>
      <c r="C65" s="181"/>
      <c r="D65" s="173"/>
      <c r="E65" s="174"/>
      <c r="F65" s="175"/>
      <c r="G65" s="175"/>
      <c r="H65" s="192"/>
      <c r="I65" s="192">
        <f t="shared" si="0"/>
        <v>0</v>
      </c>
      <c r="K65" s="2"/>
    </row>
    <row r="66" spans="1:11" s="3" customFormat="1">
      <c r="A66" s="168"/>
      <c r="B66" s="169"/>
      <c r="C66" s="181"/>
      <c r="D66" s="173"/>
      <c r="E66" s="174"/>
      <c r="F66" s="175"/>
      <c r="G66" s="175"/>
      <c r="H66" s="192"/>
      <c r="I66" s="192">
        <f t="shared" si="0"/>
        <v>0</v>
      </c>
      <c r="K66" s="2"/>
    </row>
    <row r="67" spans="1:11" s="3" customFormat="1">
      <c r="A67" s="168"/>
      <c r="B67" s="169"/>
      <c r="C67" s="181"/>
      <c r="D67" s="173"/>
      <c r="E67" s="174"/>
      <c r="F67" s="175"/>
      <c r="G67" s="175"/>
      <c r="H67" s="192"/>
      <c r="I67" s="192">
        <f t="shared" si="0"/>
        <v>0</v>
      </c>
      <c r="K67" s="2"/>
    </row>
    <row r="68" spans="1:11" s="3" customFormat="1">
      <c r="A68" s="168"/>
      <c r="B68" s="169"/>
      <c r="C68" s="181"/>
      <c r="D68" s="173"/>
      <c r="E68" s="174"/>
      <c r="F68" s="175"/>
      <c r="G68" s="175"/>
      <c r="H68" s="192"/>
      <c r="I68" s="192">
        <f t="shared" si="0"/>
        <v>0</v>
      </c>
      <c r="K68" s="2"/>
    </row>
    <row r="69" spans="1:11" s="3" customFormat="1">
      <c r="A69" s="168"/>
      <c r="B69" s="169"/>
      <c r="C69" s="181"/>
      <c r="D69" s="173"/>
      <c r="E69" s="174"/>
      <c r="F69" s="175"/>
      <c r="G69" s="175"/>
      <c r="H69" s="192"/>
      <c r="I69" s="192">
        <f t="shared" si="0"/>
        <v>0</v>
      </c>
      <c r="K69" s="2"/>
    </row>
    <row r="70" spans="1:11" s="3" customFormat="1">
      <c r="A70" s="168"/>
      <c r="B70" s="169"/>
      <c r="C70" s="181"/>
      <c r="D70" s="173"/>
      <c r="E70" s="174"/>
      <c r="F70" s="175"/>
      <c r="G70" s="175"/>
      <c r="H70" s="192"/>
      <c r="I70" s="192">
        <f t="shared" si="0"/>
        <v>0</v>
      </c>
      <c r="K70" s="2"/>
    </row>
    <row r="71" spans="1:11" s="3" customFormat="1">
      <c r="A71" s="168"/>
      <c r="B71" s="169"/>
      <c r="C71" s="181"/>
      <c r="D71" s="173"/>
      <c r="E71" s="174"/>
      <c r="F71" s="175"/>
      <c r="G71" s="175"/>
      <c r="H71" s="192"/>
      <c r="I71" s="192">
        <f t="shared" si="0"/>
        <v>0</v>
      </c>
      <c r="K71" s="2"/>
    </row>
    <row r="72" spans="1:11" s="3" customFormat="1">
      <c r="A72" s="168"/>
      <c r="B72" s="169"/>
      <c r="C72" s="181"/>
      <c r="D72" s="173"/>
      <c r="E72" s="174"/>
      <c r="F72" s="175"/>
      <c r="G72" s="175"/>
      <c r="H72" s="192"/>
      <c r="I72" s="192">
        <f t="shared" si="0"/>
        <v>0</v>
      </c>
      <c r="K72" s="2"/>
    </row>
    <row r="73" spans="1:11" s="3" customFormat="1">
      <c r="A73" s="168"/>
      <c r="B73" s="169"/>
      <c r="C73" s="181"/>
      <c r="D73" s="173"/>
      <c r="E73" s="174"/>
      <c r="F73" s="175"/>
      <c r="G73" s="175"/>
      <c r="H73" s="192"/>
      <c r="I73" s="192">
        <f t="shared" si="0"/>
        <v>0</v>
      </c>
      <c r="K73" s="2"/>
    </row>
    <row r="74" spans="1:11" s="3" customFormat="1">
      <c r="A74" s="168"/>
      <c r="B74" s="169"/>
      <c r="C74" s="181"/>
      <c r="D74" s="173"/>
      <c r="E74" s="174"/>
      <c r="F74" s="175"/>
      <c r="G74" s="175"/>
      <c r="H74" s="192"/>
      <c r="I74" s="192">
        <f t="shared" si="0"/>
        <v>0</v>
      </c>
      <c r="K74" s="2"/>
    </row>
    <row r="75" spans="1:11" s="3" customFormat="1">
      <c r="A75" s="168"/>
      <c r="B75" s="169"/>
      <c r="C75" s="181"/>
      <c r="D75" s="173"/>
      <c r="E75" s="174"/>
      <c r="F75" s="175"/>
      <c r="G75" s="175"/>
      <c r="H75" s="192"/>
      <c r="I75" s="192">
        <f t="shared" si="0"/>
        <v>0</v>
      </c>
      <c r="K75" s="2"/>
    </row>
    <row r="76" spans="1:11" s="3" customFormat="1">
      <c r="A76" s="168"/>
      <c r="B76" s="169"/>
      <c r="C76" s="181"/>
      <c r="D76" s="173"/>
      <c r="E76" s="174"/>
      <c r="F76" s="175"/>
      <c r="G76" s="175"/>
      <c r="H76" s="192"/>
      <c r="I76" s="192">
        <f t="shared" ref="I76:I139" si="1">H76*G76</f>
        <v>0</v>
      </c>
      <c r="K76" s="2"/>
    </row>
    <row r="77" spans="1:11" s="3" customFormat="1">
      <c r="A77" s="168"/>
      <c r="B77" s="169"/>
      <c r="C77" s="181"/>
      <c r="D77" s="173"/>
      <c r="E77" s="174"/>
      <c r="F77" s="175"/>
      <c r="G77" s="175"/>
      <c r="H77" s="192"/>
      <c r="I77" s="192">
        <f t="shared" si="1"/>
        <v>0</v>
      </c>
      <c r="K77" s="2"/>
    </row>
    <row r="78" spans="1:11" s="3" customFormat="1">
      <c r="A78" s="168"/>
      <c r="B78" s="169"/>
      <c r="C78" s="181"/>
      <c r="D78" s="173"/>
      <c r="E78" s="174"/>
      <c r="F78" s="175"/>
      <c r="G78" s="175"/>
      <c r="H78" s="192"/>
      <c r="I78" s="192">
        <f t="shared" si="1"/>
        <v>0</v>
      </c>
      <c r="K78" s="2"/>
    </row>
    <row r="79" spans="1:11" s="3" customFormat="1">
      <c r="A79" s="168"/>
      <c r="B79" s="169"/>
      <c r="C79" s="181"/>
      <c r="D79" s="173"/>
      <c r="E79" s="174"/>
      <c r="F79" s="175"/>
      <c r="G79" s="175"/>
      <c r="H79" s="192"/>
      <c r="I79" s="192">
        <f t="shared" si="1"/>
        <v>0</v>
      </c>
      <c r="K79" s="2"/>
    </row>
    <row r="80" spans="1:11" s="3" customFormat="1">
      <c r="A80" s="168"/>
      <c r="B80" s="169"/>
      <c r="C80" s="181"/>
      <c r="D80" s="173"/>
      <c r="E80" s="174"/>
      <c r="F80" s="175"/>
      <c r="G80" s="175"/>
      <c r="H80" s="192"/>
      <c r="I80" s="192">
        <f t="shared" si="1"/>
        <v>0</v>
      </c>
      <c r="K80" s="2"/>
    </row>
    <row r="81" spans="1:11" s="3" customFormat="1">
      <c r="A81" s="168"/>
      <c r="B81" s="169"/>
      <c r="C81" s="181"/>
      <c r="D81" s="173"/>
      <c r="E81" s="174"/>
      <c r="F81" s="175"/>
      <c r="G81" s="175"/>
      <c r="H81" s="192"/>
      <c r="I81" s="192">
        <f t="shared" si="1"/>
        <v>0</v>
      </c>
      <c r="K81" s="2"/>
    </row>
    <row r="82" spans="1:11" s="3" customFormat="1">
      <c r="A82" s="168"/>
      <c r="B82" s="169"/>
      <c r="C82" s="181"/>
      <c r="D82" s="173"/>
      <c r="E82" s="174"/>
      <c r="F82" s="175"/>
      <c r="G82" s="175"/>
      <c r="H82" s="192"/>
      <c r="I82" s="192">
        <f t="shared" si="1"/>
        <v>0</v>
      </c>
      <c r="K82" s="2"/>
    </row>
    <row r="83" spans="1:11" s="3" customFormat="1">
      <c r="A83" s="168"/>
      <c r="B83" s="169"/>
      <c r="C83" s="181"/>
      <c r="D83" s="173"/>
      <c r="E83" s="174"/>
      <c r="F83" s="175"/>
      <c r="G83" s="175"/>
      <c r="H83" s="192"/>
      <c r="I83" s="192">
        <f t="shared" si="1"/>
        <v>0</v>
      </c>
      <c r="K83" s="2"/>
    </row>
    <row r="84" spans="1:11" s="3" customFormat="1">
      <c r="A84" s="168"/>
      <c r="B84" s="169"/>
      <c r="C84" s="181"/>
      <c r="D84" s="173"/>
      <c r="E84" s="178"/>
      <c r="F84" s="168"/>
      <c r="G84" s="185"/>
      <c r="H84" s="178"/>
      <c r="I84" s="192">
        <f t="shared" si="1"/>
        <v>0</v>
      </c>
      <c r="K84" s="2"/>
    </row>
    <row r="85" spans="1:11" s="3" customFormat="1">
      <c r="A85" s="186"/>
      <c r="B85" s="184"/>
      <c r="C85" s="181"/>
      <c r="D85" s="187"/>
      <c r="E85" s="188"/>
      <c r="F85" s="168"/>
      <c r="G85" s="185"/>
      <c r="H85" s="189"/>
      <c r="I85" s="192">
        <f t="shared" si="1"/>
        <v>0</v>
      </c>
      <c r="K85" s="2"/>
    </row>
    <row r="86" spans="1:11" s="3" customFormat="1">
      <c r="A86" s="168"/>
      <c r="B86" s="169"/>
      <c r="C86" s="181"/>
      <c r="D86" s="173"/>
      <c r="E86" s="178"/>
      <c r="F86" s="168"/>
      <c r="G86" s="185"/>
      <c r="H86" s="178"/>
      <c r="I86" s="192">
        <f t="shared" si="1"/>
        <v>0</v>
      </c>
      <c r="K86" s="2"/>
    </row>
    <row r="87" spans="1:11" s="3" customFormat="1">
      <c r="A87" s="168"/>
      <c r="B87" s="169"/>
      <c r="C87" s="181"/>
      <c r="D87" s="173"/>
      <c r="E87" s="178"/>
      <c r="F87" s="168"/>
      <c r="G87" s="185"/>
      <c r="H87" s="178"/>
      <c r="I87" s="192">
        <f t="shared" si="1"/>
        <v>0</v>
      </c>
      <c r="K87" s="2"/>
    </row>
    <row r="88" spans="1:11" s="3" customFormat="1">
      <c r="A88" s="168"/>
      <c r="B88" s="169"/>
      <c r="C88" s="181"/>
      <c r="D88" s="173"/>
      <c r="E88" s="178"/>
      <c r="F88" s="168"/>
      <c r="G88" s="185"/>
      <c r="H88" s="178"/>
      <c r="I88" s="192">
        <f t="shared" si="1"/>
        <v>0</v>
      </c>
      <c r="K88" s="2"/>
    </row>
    <row r="89" spans="1:11" s="3" customFormat="1">
      <c r="A89" s="168"/>
      <c r="B89" s="169"/>
      <c r="C89" s="181"/>
      <c r="D89" s="173"/>
      <c r="E89" s="178"/>
      <c r="F89" s="168"/>
      <c r="G89" s="185"/>
      <c r="H89" s="178"/>
      <c r="I89" s="192">
        <f t="shared" si="1"/>
        <v>0</v>
      </c>
      <c r="K89" s="2"/>
    </row>
    <row r="90" spans="1:11" s="3" customFormat="1">
      <c r="A90" s="168"/>
      <c r="B90" s="169"/>
      <c r="C90" s="181"/>
      <c r="D90" s="173"/>
      <c r="E90" s="178"/>
      <c r="F90" s="168"/>
      <c r="G90" s="185"/>
      <c r="H90" s="178"/>
      <c r="I90" s="192">
        <f t="shared" si="1"/>
        <v>0</v>
      </c>
      <c r="K90" s="2"/>
    </row>
    <row r="91" spans="1:11" s="3" customFormat="1">
      <c r="A91" s="168"/>
      <c r="B91" s="169"/>
      <c r="C91" s="181"/>
      <c r="D91" s="173"/>
      <c r="E91" s="178"/>
      <c r="F91" s="168"/>
      <c r="G91" s="185"/>
      <c r="H91" s="178"/>
      <c r="I91" s="192">
        <f t="shared" si="1"/>
        <v>0</v>
      </c>
      <c r="K91" s="2"/>
    </row>
    <row r="92" spans="1:11" s="3" customFormat="1">
      <c r="A92" s="168"/>
      <c r="B92" s="169"/>
      <c r="C92" s="181"/>
      <c r="D92" s="173"/>
      <c r="E92" s="178"/>
      <c r="F92" s="168"/>
      <c r="G92" s="185"/>
      <c r="H92" s="178"/>
      <c r="I92" s="192">
        <f t="shared" si="1"/>
        <v>0</v>
      </c>
      <c r="K92" s="2"/>
    </row>
    <row r="93" spans="1:11" s="3" customFormat="1">
      <c r="A93" s="168"/>
      <c r="B93" s="169"/>
      <c r="C93" s="181"/>
      <c r="D93" s="173"/>
      <c r="E93" s="178"/>
      <c r="F93" s="168"/>
      <c r="G93" s="185"/>
      <c r="H93" s="178"/>
      <c r="I93" s="192">
        <f t="shared" si="1"/>
        <v>0</v>
      </c>
      <c r="K93" s="2"/>
    </row>
    <row r="94" spans="1:11" s="3" customFormat="1">
      <c r="A94" s="168"/>
      <c r="B94" s="169"/>
      <c r="C94" s="181"/>
      <c r="D94" s="173"/>
      <c r="E94" s="178"/>
      <c r="F94" s="168"/>
      <c r="G94" s="185"/>
      <c r="H94" s="178"/>
      <c r="I94" s="192">
        <f t="shared" si="1"/>
        <v>0</v>
      </c>
      <c r="K94" s="2"/>
    </row>
    <row r="95" spans="1:11" s="3" customFormat="1">
      <c r="A95" s="168"/>
      <c r="B95" s="169"/>
      <c r="C95" s="181"/>
      <c r="D95" s="173"/>
      <c r="E95" s="178"/>
      <c r="F95" s="168"/>
      <c r="G95" s="185"/>
      <c r="H95" s="178"/>
      <c r="I95" s="192">
        <f t="shared" si="1"/>
        <v>0</v>
      </c>
      <c r="K95" s="2"/>
    </row>
    <row r="96" spans="1:11" s="3" customFormat="1">
      <c r="A96" s="168"/>
      <c r="B96" s="169"/>
      <c r="C96" s="181"/>
      <c r="D96" s="173"/>
      <c r="E96" s="178"/>
      <c r="F96" s="168"/>
      <c r="G96" s="185"/>
      <c r="H96" s="178"/>
      <c r="I96" s="192">
        <f t="shared" si="1"/>
        <v>0</v>
      </c>
      <c r="K96" s="2"/>
    </row>
    <row r="97" spans="1:11" s="3" customFormat="1">
      <c r="A97" s="168"/>
      <c r="B97" s="169"/>
      <c r="C97" s="181"/>
      <c r="D97" s="173"/>
      <c r="E97" s="178"/>
      <c r="F97" s="168"/>
      <c r="G97" s="185"/>
      <c r="H97" s="178"/>
      <c r="I97" s="192">
        <f t="shared" si="1"/>
        <v>0</v>
      </c>
      <c r="K97" s="2"/>
    </row>
    <row r="98" spans="1:11" s="3" customFormat="1">
      <c r="A98" s="168"/>
      <c r="B98" s="169"/>
      <c r="C98" s="181"/>
      <c r="D98" s="173"/>
      <c r="E98" s="178"/>
      <c r="F98" s="168"/>
      <c r="G98" s="185"/>
      <c r="H98" s="178"/>
      <c r="I98" s="192">
        <f t="shared" si="1"/>
        <v>0</v>
      </c>
      <c r="K98" s="2"/>
    </row>
    <row r="99" spans="1:11" s="3" customFormat="1">
      <c r="A99" s="168"/>
      <c r="B99" s="169"/>
      <c r="C99" s="181"/>
      <c r="D99" s="173"/>
      <c r="E99" s="174"/>
      <c r="F99" s="175"/>
      <c r="G99" s="185"/>
      <c r="H99" s="178"/>
      <c r="I99" s="192">
        <f t="shared" si="1"/>
        <v>0</v>
      </c>
      <c r="K99" s="2"/>
    </row>
    <row r="100" spans="1:11" s="3" customFormat="1">
      <c r="A100" s="168"/>
      <c r="B100" s="169"/>
      <c r="C100" s="181"/>
      <c r="D100" s="173"/>
      <c r="E100" s="174"/>
      <c r="F100" s="175"/>
      <c r="G100" s="185"/>
      <c r="H100" s="178"/>
      <c r="I100" s="192">
        <f t="shared" si="1"/>
        <v>0</v>
      </c>
      <c r="K100" s="2"/>
    </row>
    <row r="101" spans="1:11" s="3" customFormat="1">
      <c r="A101" s="168"/>
      <c r="B101" s="169"/>
      <c r="C101" s="181"/>
      <c r="D101" s="173"/>
      <c r="E101" s="178"/>
      <c r="F101" s="168"/>
      <c r="G101" s="185"/>
      <c r="H101" s="178"/>
      <c r="I101" s="192">
        <f t="shared" si="1"/>
        <v>0</v>
      </c>
      <c r="K101" s="2"/>
    </row>
    <row r="102" spans="1:11" s="3" customFormat="1">
      <c r="A102" s="168"/>
      <c r="B102" s="169"/>
      <c r="C102" s="181"/>
      <c r="D102" s="173"/>
      <c r="E102" s="178"/>
      <c r="F102" s="168"/>
      <c r="G102" s="185"/>
      <c r="H102" s="178"/>
      <c r="I102" s="192">
        <f t="shared" si="1"/>
        <v>0</v>
      </c>
      <c r="K102" s="2"/>
    </row>
    <row r="103" spans="1:11" s="3" customFormat="1">
      <c r="A103" s="168"/>
      <c r="B103" s="169"/>
      <c r="C103" s="181"/>
      <c r="D103" s="173"/>
      <c r="E103" s="178"/>
      <c r="F103" s="168"/>
      <c r="G103" s="185"/>
      <c r="H103" s="178"/>
      <c r="I103" s="192">
        <f t="shared" si="1"/>
        <v>0</v>
      </c>
      <c r="K103" s="2"/>
    </row>
    <row r="104" spans="1:11" s="3" customFormat="1">
      <c r="A104" s="168"/>
      <c r="B104" s="169"/>
      <c r="C104" s="181"/>
      <c r="D104" s="173"/>
      <c r="E104" s="174"/>
      <c r="F104" s="168"/>
      <c r="G104" s="185"/>
      <c r="H104" s="178"/>
      <c r="I104" s="192">
        <f t="shared" si="1"/>
        <v>0</v>
      </c>
      <c r="K104" s="2"/>
    </row>
    <row r="105" spans="1:11" s="3" customFormat="1">
      <c r="A105" s="168"/>
      <c r="B105" s="169"/>
      <c r="C105" s="181"/>
      <c r="D105" s="173"/>
      <c r="E105" s="178"/>
      <c r="F105" s="168"/>
      <c r="G105" s="168"/>
      <c r="H105" s="178"/>
      <c r="I105" s="192">
        <f t="shared" si="1"/>
        <v>0</v>
      </c>
      <c r="K105" s="2"/>
    </row>
    <row r="106" spans="1:11" s="3" customFormat="1">
      <c r="A106" s="168"/>
      <c r="B106" s="169"/>
      <c r="C106" s="181"/>
      <c r="D106" s="173"/>
      <c r="E106" s="178"/>
      <c r="F106" s="168"/>
      <c r="G106" s="168"/>
      <c r="H106" s="178"/>
      <c r="I106" s="192">
        <f t="shared" si="1"/>
        <v>0</v>
      </c>
      <c r="K106" s="2"/>
    </row>
    <row r="107" spans="1:11">
      <c r="A107" s="168"/>
      <c r="B107" s="169"/>
      <c r="C107" s="181"/>
      <c r="D107" s="173"/>
      <c r="E107" s="178"/>
      <c r="F107" s="168"/>
      <c r="G107" s="168"/>
      <c r="H107" s="178"/>
      <c r="I107" s="192">
        <f t="shared" si="1"/>
        <v>0</v>
      </c>
    </row>
    <row r="108" spans="1:11">
      <c r="A108" s="168"/>
      <c r="B108" s="169"/>
      <c r="C108" s="181"/>
      <c r="D108" s="173"/>
      <c r="E108" s="178"/>
      <c r="F108" s="168"/>
      <c r="G108" s="168"/>
      <c r="H108" s="178"/>
      <c r="I108" s="192">
        <f t="shared" si="1"/>
        <v>0</v>
      </c>
    </row>
    <row r="109" spans="1:11">
      <c r="A109" s="168"/>
      <c r="B109" s="169"/>
      <c r="C109" s="181"/>
      <c r="D109" s="173"/>
      <c r="E109" s="178"/>
      <c r="F109" s="168"/>
      <c r="G109" s="168"/>
      <c r="H109" s="178"/>
      <c r="I109" s="192">
        <f t="shared" si="1"/>
        <v>0</v>
      </c>
    </row>
    <row r="110" spans="1:11">
      <c r="A110" s="168"/>
      <c r="B110" s="169"/>
      <c r="C110" s="181"/>
      <c r="D110" s="173"/>
      <c r="E110" s="178"/>
      <c r="F110" s="168"/>
      <c r="G110" s="168"/>
      <c r="H110" s="178"/>
      <c r="I110" s="192">
        <f t="shared" si="1"/>
        <v>0</v>
      </c>
    </row>
    <row r="111" spans="1:11">
      <c r="A111" s="168"/>
      <c r="B111" s="169"/>
      <c r="C111" s="181"/>
      <c r="D111" s="173"/>
      <c r="E111" s="178"/>
      <c r="F111" s="168"/>
      <c r="G111" s="168"/>
      <c r="H111" s="178"/>
      <c r="I111" s="192">
        <f t="shared" si="1"/>
        <v>0</v>
      </c>
    </row>
    <row r="112" spans="1:11">
      <c r="A112" s="168"/>
      <c r="B112" s="169"/>
      <c r="C112" s="181"/>
      <c r="D112" s="173"/>
      <c r="E112" s="178"/>
      <c r="F112" s="168"/>
      <c r="G112" s="168"/>
      <c r="H112" s="178"/>
      <c r="I112" s="192">
        <f t="shared" si="1"/>
        <v>0</v>
      </c>
    </row>
    <row r="113" spans="1:9">
      <c r="A113" s="168"/>
      <c r="B113" s="169"/>
      <c r="C113" s="181"/>
      <c r="D113" s="173"/>
      <c r="E113" s="178"/>
      <c r="F113" s="168"/>
      <c r="G113" s="168"/>
      <c r="H113" s="178"/>
      <c r="I113" s="192">
        <f t="shared" si="1"/>
        <v>0</v>
      </c>
    </row>
    <row r="114" spans="1:9">
      <c r="A114" s="168"/>
      <c r="B114" s="169"/>
      <c r="C114" s="181"/>
      <c r="D114" s="173"/>
      <c r="E114" s="178"/>
      <c r="F114" s="168"/>
      <c r="G114" s="168"/>
      <c r="H114" s="178"/>
      <c r="I114" s="192">
        <f t="shared" si="1"/>
        <v>0</v>
      </c>
    </row>
    <row r="115" spans="1:9">
      <c r="A115" s="168"/>
      <c r="B115" s="169"/>
      <c r="C115" s="181"/>
      <c r="D115" s="173"/>
      <c r="E115" s="178"/>
      <c r="F115" s="168"/>
      <c r="G115" s="168"/>
      <c r="H115" s="178"/>
      <c r="I115" s="192">
        <f t="shared" si="1"/>
        <v>0</v>
      </c>
    </row>
    <row r="116" spans="1:9">
      <c r="A116" s="168"/>
      <c r="B116" s="169"/>
      <c r="C116" s="181"/>
      <c r="D116" s="173"/>
      <c r="E116" s="178"/>
      <c r="F116" s="168"/>
      <c r="G116" s="168"/>
      <c r="H116" s="178"/>
      <c r="I116" s="192">
        <f t="shared" si="1"/>
        <v>0</v>
      </c>
    </row>
    <row r="117" spans="1:9">
      <c r="A117" s="168"/>
      <c r="B117" s="169"/>
      <c r="C117" s="181"/>
      <c r="D117" s="173"/>
      <c r="E117" s="178"/>
      <c r="F117" s="168"/>
      <c r="G117" s="168"/>
      <c r="H117" s="178"/>
      <c r="I117" s="192">
        <f t="shared" si="1"/>
        <v>0</v>
      </c>
    </row>
    <row r="118" spans="1:9">
      <c r="A118" s="168"/>
      <c r="B118" s="169"/>
      <c r="C118" s="181"/>
      <c r="D118" s="173"/>
      <c r="E118" s="178"/>
      <c r="F118" s="168"/>
      <c r="G118" s="168"/>
      <c r="H118" s="178"/>
      <c r="I118" s="192">
        <f t="shared" si="1"/>
        <v>0</v>
      </c>
    </row>
    <row r="119" spans="1:9">
      <c r="A119" s="168"/>
      <c r="B119" s="169"/>
      <c r="C119" s="181"/>
      <c r="D119" s="173"/>
      <c r="E119" s="178"/>
      <c r="F119" s="168"/>
      <c r="G119" s="168"/>
      <c r="H119" s="178"/>
      <c r="I119" s="192">
        <f t="shared" si="1"/>
        <v>0</v>
      </c>
    </row>
    <row r="120" spans="1:9">
      <c r="A120" s="168"/>
      <c r="B120" s="169"/>
      <c r="C120" s="181"/>
      <c r="D120" s="173"/>
      <c r="E120" s="178"/>
      <c r="F120" s="168"/>
      <c r="G120" s="168"/>
      <c r="H120" s="178"/>
      <c r="I120" s="192">
        <f t="shared" si="1"/>
        <v>0</v>
      </c>
    </row>
    <row r="121" spans="1:9">
      <c r="A121" s="168"/>
      <c r="B121" s="169"/>
      <c r="C121" s="181"/>
      <c r="D121" s="173"/>
      <c r="E121" s="178"/>
      <c r="F121" s="168"/>
      <c r="G121" s="168"/>
      <c r="H121" s="178"/>
      <c r="I121" s="192">
        <f t="shared" si="1"/>
        <v>0</v>
      </c>
    </row>
    <row r="122" spans="1:9">
      <c r="A122" s="168"/>
      <c r="B122" s="169"/>
      <c r="C122" s="181"/>
      <c r="D122" s="173"/>
      <c r="E122" s="178"/>
      <c r="F122" s="168"/>
      <c r="G122" s="168"/>
      <c r="H122" s="178"/>
      <c r="I122" s="192">
        <f t="shared" si="1"/>
        <v>0</v>
      </c>
    </row>
    <row r="123" spans="1:9">
      <c r="A123" s="168"/>
      <c r="B123" s="169"/>
      <c r="C123" s="181"/>
      <c r="D123" s="173"/>
      <c r="E123" s="178"/>
      <c r="F123" s="168"/>
      <c r="G123" s="168"/>
      <c r="H123" s="178"/>
      <c r="I123" s="192">
        <f t="shared" si="1"/>
        <v>0</v>
      </c>
    </row>
    <row r="124" spans="1:9">
      <c r="A124" s="168"/>
      <c r="B124" s="169"/>
      <c r="C124" s="181"/>
      <c r="D124" s="173"/>
      <c r="E124" s="178"/>
      <c r="F124" s="168"/>
      <c r="G124" s="168"/>
      <c r="H124" s="178"/>
      <c r="I124" s="192">
        <f t="shared" si="1"/>
        <v>0</v>
      </c>
    </row>
    <row r="125" spans="1:9">
      <c r="A125" s="168"/>
      <c r="B125" s="169"/>
      <c r="C125" s="181"/>
      <c r="D125" s="173"/>
      <c r="E125" s="178"/>
      <c r="F125" s="168"/>
      <c r="G125" s="168"/>
      <c r="H125" s="178"/>
      <c r="I125" s="192">
        <f t="shared" si="1"/>
        <v>0</v>
      </c>
    </row>
    <row r="126" spans="1:9">
      <c r="A126" s="168"/>
      <c r="B126" s="169"/>
      <c r="C126" s="181"/>
      <c r="D126" s="173"/>
      <c r="E126" s="178"/>
      <c r="F126" s="168"/>
      <c r="G126" s="168"/>
      <c r="H126" s="178"/>
      <c r="I126" s="192">
        <f t="shared" si="1"/>
        <v>0</v>
      </c>
    </row>
    <row r="127" spans="1:9">
      <c r="A127" s="168"/>
      <c r="B127" s="169"/>
      <c r="C127" s="181"/>
      <c r="D127" s="173"/>
      <c r="E127" s="178"/>
      <c r="F127" s="168"/>
      <c r="G127" s="168"/>
      <c r="H127" s="178"/>
      <c r="I127" s="192">
        <f t="shared" si="1"/>
        <v>0</v>
      </c>
    </row>
    <row r="128" spans="1:9">
      <c r="A128" s="168"/>
      <c r="B128" s="169"/>
      <c r="C128" s="181"/>
      <c r="D128" s="173"/>
      <c r="E128" s="178"/>
      <c r="F128" s="168"/>
      <c r="G128" s="168"/>
      <c r="H128" s="178"/>
      <c r="I128" s="192">
        <f t="shared" si="1"/>
        <v>0</v>
      </c>
    </row>
    <row r="129" spans="1:9">
      <c r="A129" s="168"/>
      <c r="B129" s="169"/>
      <c r="C129" s="181"/>
      <c r="D129" s="173"/>
      <c r="E129" s="178"/>
      <c r="F129" s="168"/>
      <c r="G129" s="168"/>
      <c r="H129" s="178"/>
      <c r="I129" s="192">
        <f t="shared" si="1"/>
        <v>0</v>
      </c>
    </row>
    <row r="130" spans="1:9">
      <c r="A130" s="168"/>
      <c r="B130" s="169"/>
      <c r="C130" s="181"/>
      <c r="D130" s="173"/>
      <c r="E130" s="178"/>
      <c r="F130" s="168"/>
      <c r="G130" s="168"/>
      <c r="H130" s="178"/>
      <c r="I130" s="192">
        <f t="shared" si="1"/>
        <v>0</v>
      </c>
    </row>
    <row r="131" spans="1:9">
      <c r="A131" s="168"/>
      <c r="B131" s="169"/>
      <c r="C131" s="181"/>
      <c r="D131" s="173"/>
      <c r="E131" s="178"/>
      <c r="F131" s="168"/>
      <c r="G131" s="168"/>
      <c r="H131" s="178"/>
      <c r="I131" s="192">
        <f t="shared" si="1"/>
        <v>0</v>
      </c>
    </row>
    <row r="132" spans="1:9">
      <c r="A132" s="168"/>
      <c r="B132" s="169"/>
      <c r="C132" s="181"/>
      <c r="D132" s="173"/>
      <c r="E132" s="178"/>
      <c r="F132" s="168"/>
      <c r="G132" s="168"/>
      <c r="H132" s="178"/>
      <c r="I132" s="192">
        <f t="shared" si="1"/>
        <v>0</v>
      </c>
    </row>
    <row r="133" spans="1:9">
      <c r="A133" s="168"/>
      <c r="B133" s="169"/>
      <c r="C133" s="181"/>
      <c r="D133" s="173"/>
      <c r="E133" s="178"/>
      <c r="F133" s="168"/>
      <c r="G133" s="168"/>
      <c r="H133" s="178"/>
      <c r="I133" s="192">
        <f t="shared" si="1"/>
        <v>0</v>
      </c>
    </row>
    <row r="134" spans="1:9">
      <c r="A134" s="168"/>
      <c r="B134" s="169"/>
      <c r="C134" s="181"/>
      <c r="D134" s="173"/>
      <c r="E134" s="178"/>
      <c r="F134" s="168"/>
      <c r="G134" s="168"/>
      <c r="H134" s="178"/>
      <c r="I134" s="192">
        <f t="shared" si="1"/>
        <v>0</v>
      </c>
    </row>
    <row r="135" spans="1:9">
      <c r="A135" s="168"/>
      <c r="B135" s="169"/>
      <c r="C135" s="181"/>
      <c r="D135" s="173"/>
      <c r="E135" s="178"/>
      <c r="F135" s="168"/>
      <c r="G135" s="168"/>
      <c r="H135" s="178"/>
      <c r="I135" s="192">
        <f t="shared" si="1"/>
        <v>0</v>
      </c>
    </row>
    <row r="136" spans="1:9">
      <c r="A136" s="168"/>
      <c r="B136" s="169"/>
      <c r="C136" s="181"/>
      <c r="D136" s="173"/>
      <c r="E136" s="178"/>
      <c r="F136" s="168"/>
      <c r="G136" s="168"/>
      <c r="H136" s="178"/>
      <c r="I136" s="192">
        <f t="shared" si="1"/>
        <v>0</v>
      </c>
    </row>
    <row r="137" spans="1:9">
      <c r="A137" s="168"/>
      <c r="B137" s="169"/>
      <c r="C137" s="181"/>
      <c r="D137" s="173"/>
      <c r="E137" s="174"/>
      <c r="F137" s="175"/>
      <c r="G137" s="175"/>
      <c r="H137" s="192"/>
      <c r="I137" s="192">
        <f t="shared" si="1"/>
        <v>0</v>
      </c>
    </row>
    <row r="138" spans="1:9">
      <c r="A138" s="168"/>
      <c r="B138" s="169"/>
      <c r="C138" s="181"/>
      <c r="D138" s="173"/>
      <c r="E138" s="174"/>
      <c r="F138" s="175"/>
      <c r="G138" s="175"/>
      <c r="H138" s="192"/>
      <c r="I138" s="192">
        <f t="shared" si="1"/>
        <v>0</v>
      </c>
    </row>
    <row r="139" spans="1:9">
      <c r="A139" s="168"/>
      <c r="B139" s="169"/>
      <c r="C139" s="181"/>
      <c r="D139" s="173"/>
      <c r="E139" s="174"/>
      <c r="F139" s="175"/>
      <c r="G139" s="175"/>
      <c r="H139" s="192"/>
      <c r="I139" s="192">
        <f t="shared" si="1"/>
        <v>0</v>
      </c>
    </row>
    <row r="140" spans="1:9">
      <c r="A140" s="168"/>
      <c r="B140" s="169"/>
      <c r="C140" s="181"/>
      <c r="D140" s="173"/>
      <c r="E140" s="178"/>
      <c r="F140" s="168"/>
      <c r="G140" s="168"/>
      <c r="H140" s="178"/>
      <c r="I140" s="192">
        <f t="shared" ref="I140:I203" si="2">H140*G140</f>
        <v>0</v>
      </c>
    </row>
    <row r="141" spans="1:9">
      <c r="A141" s="168"/>
      <c r="B141" s="169"/>
      <c r="C141" s="181"/>
      <c r="D141" s="173"/>
      <c r="E141" s="178"/>
      <c r="F141" s="168"/>
      <c r="G141" s="168"/>
      <c r="H141" s="178"/>
      <c r="I141" s="192">
        <f t="shared" si="2"/>
        <v>0</v>
      </c>
    </row>
    <row r="142" spans="1:9">
      <c r="A142" s="168"/>
      <c r="B142" s="169"/>
      <c r="C142" s="181"/>
      <c r="D142" s="173"/>
      <c r="E142" s="178"/>
      <c r="F142" s="168"/>
      <c r="G142" s="168"/>
      <c r="H142" s="178"/>
      <c r="I142" s="192">
        <f t="shared" si="2"/>
        <v>0</v>
      </c>
    </row>
    <row r="143" spans="1:9">
      <c r="A143" s="168"/>
      <c r="B143" s="169"/>
      <c r="C143" s="181"/>
      <c r="D143" s="173"/>
      <c r="E143" s="178"/>
      <c r="F143" s="168"/>
      <c r="G143" s="168"/>
      <c r="H143" s="178"/>
      <c r="I143" s="192">
        <f t="shared" si="2"/>
        <v>0</v>
      </c>
    </row>
    <row r="144" spans="1:9">
      <c r="A144" s="168"/>
      <c r="B144" s="169"/>
      <c r="C144" s="181"/>
      <c r="D144" s="173"/>
      <c r="E144" s="178"/>
      <c r="F144" s="168"/>
      <c r="G144" s="168"/>
      <c r="H144" s="178"/>
      <c r="I144" s="192">
        <f t="shared" si="2"/>
        <v>0</v>
      </c>
    </row>
    <row r="145" spans="1:9">
      <c r="A145" s="168"/>
      <c r="B145" s="169"/>
      <c r="C145" s="181"/>
      <c r="D145" s="173"/>
      <c r="E145" s="178"/>
      <c r="F145" s="168"/>
      <c r="G145" s="168"/>
      <c r="H145" s="178"/>
      <c r="I145" s="192">
        <f t="shared" si="2"/>
        <v>0</v>
      </c>
    </row>
    <row r="146" spans="1:9">
      <c r="A146" s="168"/>
      <c r="B146" s="169"/>
      <c r="C146" s="181"/>
      <c r="D146" s="173"/>
      <c r="E146" s="178"/>
      <c r="F146" s="168"/>
      <c r="G146" s="168"/>
      <c r="H146" s="178"/>
      <c r="I146" s="192">
        <f t="shared" si="2"/>
        <v>0</v>
      </c>
    </row>
    <row r="147" spans="1:9">
      <c r="A147" s="168"/>
      <c r="B147" s="169"/>
      <c r="C147" s="181"/>
      <c r="D147" s="173"/>
      <c r="E147" s="178"/>
      <c r="F147" s="168"/>
      <c r="G147" s="168"/>
      <c r="H147" s="178"/>
      <c r="I147" s="192">
        <f t="shared" si="2"/>
        <v>0</v>
      </c>
    </row>
    <row r="148" spans="1:9">
      <c r="A148" s="168"/>
      <c r="B148" s="169"/>
      <c r="C148" s="181"/>
      <c r="D148" s="173"/>
      <c r="E148" s="178"/>
      <c r="F148" s="168"/>
      <c r="G148" s="168"/>
      <c r="H148" s="178"/>
      <c r="I148" s="192">
        <f t="shared" si="2"/>
        <v>0</v>
      </c>
    </row>
    <row r="149" spans="1:9">
      <c r="A149" s="168"/>
      <c r="B149" s="169"/>
      <c r="C149" s="181"/>
      <c r="D149" s="173"/>
      <c r="E149" s="178"/>
      <c r="F149" s="168"/>
      <c r="G149" s="168"/>
      <c r="H149" s="178"/>
      <c r="I149" s="192">
        <f t="shared" si="2"/>
        <v>0</v>
      </c>
    </row>
    <row r="150" spans="1:9">
      <c r="A150" s="168"/>
      <c r="B150" s="169"/>
      <c r="C150" s="181"/>
      <c r="D150" s="173"/>
      <c r="E150" s="178"/>
      <c r="F150" s="168"/>
      <c r="G150" s="168"/>
      <c r="H150" s="178"/>
      <c r="I150" s="192">
        <f t="shared" si="2"/>
        <v>0</v>
      </c>
    </row>
    <row r="151" spans="1:9">
      <c r="A151" s="168"/>
      <c r="B151" s="169"/>
      <c r="C151" s="181"/>
      <c r="D151" s="173"/>
      <c r="E151" s="178"/>
      <c r="F151" s="168"/>
      <c r="G151" s="168"/>
      <c r="H151" s="178"/>
      <c r="I151" s="192">
        <f t="shared" si="2"/>
        <v>0</v>
      </c>
    </row>
    <row r="152" spans="1:9">
      <c r="A152" s="168"/>
      <c r="B152" s="169"/>
      <c r="C152" s="181"/>
      <c r="D152" s="173"/>
      <c r="E152" s="178"/>
      <c r="F152" s="168"/>
      <c r="G152" s="168"/>
      <c r="H152" s="178"/>
      <c r="I152" s="192">
        <f t="shared" si="2"/>
        <v>0</v>
      </c>
    </row>
    <row r="153" spans="1:9">
      <c r="A153" s="168"/>
      <c r="B153" s="169"/>
      <c r="C153" s="181"/>
      <c r="D153" s="173"/>
      <c r="E153" s="178"/>
      <c r="F153" s="168"/>
      <c r="G153" s="168"/>
      <c r="H153" s="178"/>
      <c r="I153" s="192">
        <f t="shared" si="2"/>
        <v>0</v>
      </c>
    </row>
    <row r="154" spans="1:9">
      <c r="A154" s="168"/>
      <c r="B154" s="169"/>
      <c r="C154" s="181"/>
      <c r="D154" s="173"/>
      <c r="E154" s="178"/>
      <c r="F154" s="168"/>
      <c r="G154" s="168"/>
      <c r="H154" s="178"/>
      <c r="I154" s="192">
        <f t="shared" si="2"/>
        <v>0</v>
      </c>
    </row>
    <row r="155" spans="1:9">
      <c r="A155" s="168"/>
      <c r="B155" s="169"/>
      <c r="C155" s="181"/>
      <c r="D155" s="173"/>
      <c r="E155" s="178"/>
      <c r="F155" s="168"/>
      <c r="G155" s="168"/>
      <c r="H155" s="178"/>
      <c r="I155" s="192">
        <f t="shared" si="2"/>
        <v>0</v>
      </c>
    </row>
    <row r="156" spans="1:9">
      <c r="A156" s="168"/>
      <c r="B156" s="169"/>
      <c r="C156" s="181"/>
      <c r="D156" s="173"/>
      <c r="E156" s="178"/>
      <c r="F156" s="168"/>
      <c r="G156" s="168"/>
      <c r="H156" s="178"/>
      <c r="I156" s="192">
        <f t="shared" si="2"/>
        <v>0</v>
      </c>
    </row>
    <row r="157" spans="1:9">
      <c r="A157" s="168"/>
      <c r="B157" s="169"/>
      <c r="C157" s="181"/>
      <c r="D157" s="173"/>
      <c r="E157" s="178"/>
      <c r="F157" s="168"/>
      <c r="G157" s="168"/>
      <c r="H157" s="178"/>
      <c r="I157" s="192">
        <f t="shared" si="2"/>
        <v>0</v>
      </c>
    </row>
    <row r="158" spans="1:9">
      <c r="A158" s="168"/>
      <c r="B158" s="169"/>
      <c r="C158" s="181"/>
      <c r="D158" s="173"/>
      <c r="E158" s="178"/>
      <c r="F158" s="168"/>
      <c r="G158" s="168"/>
      <c r="H158" s="178"/>
      <c r="I158" s="192">
        <f t="shared" si="2"/>
        <v>0</v>
      </c>
    </row>
    <row r="159" spans="1:9">
      <c r="A159" s="168"/>
      <c r="B159" s="169"/>
      <c r="C159" s="181"/>
      <c r="D159" s="173"/>
      <c r="E159" s="178"/>
      <c r="F159" s="168"/>
      <c r="G159" s="168"/>
      <c r="H159" s="178"/>
      <c r="I159" s="192">
        <f t="shared" si="2"/>
        <v>0</v>
      </c>
    </row>
    <row r="160" spans="1:9">
      <c r="A160" s="168"/>
      <c r="B160" s="169"/>
      <c r="C160" s="181"/>
      <c r="D160" s="173"/>
      <c r="E160" s="178"/>
      <c r="F160" s="168"/>
      <c r="G160" s="168"/>
      <c r="H160" s="178"/>
      <c r="I160" s="192">
        <f t="shared" si="2"/>
        <v>0</v>
      </c>
    </row>
    <row r="161" spans="1:9">
      <c r="A161" s="168"/>
      <c r="B161" s="169"/>
      <c r="C161" s="181"/>
      <c r="D161" s="173"/>
      <c r="E161" s="178"/>
      <c r="F161" s="168"/>
      <c r="G161" s="168"/>
      <c r="H161" s="178"/>
      <c r="I161" s="192">
        <f t="shared" si="2"/>
        <v>0</v>
      </c>
    </row>
    <row r="162" spans="1:9">
      <c r="A162" s="168"/>
      <c r="B162" s="169"/>
      <c r="C162" s="181"/>
      <c r="D162" s="173"/>
      <c r="E162" s="178"/>
      <c r="F162" s="168"/>
      <c r="G162" s="168"/>
      <c r="H162" s="178"/>
      <c r="I162" s="192">
        <f t="shared" si="2"/>
        <v>0</v>
      </c>
    </row>
    <row r="163" spans="1:9">
      <c r="A163" s="168"/>
      <c r="B163" s="169"/>
      <c r="C163" s="181"/>
      <c r="D163" s="173"/>
      <c r="E163" s="178"/>
      <c r="F163" s="168"/>
      <c r="G163" s="168"/>
      <c r="H163" s="178"/>
      <c r="I163" s="192">
        <f t="shared" si="2"/>
        <v>0</v>
      </c>
    </row>
    <row r="164" spans="1:9">
      <c r="A164" s="168"/>
      <c r="B164" s="169"/>
      <c r="C164" s="181"/>
      <c r="D164" s="173"/>
      <c r="E164" s="178"/>
      <c r="F164" s="168"/>
      <c r="G164" s="168"/>
      <c r="H164" s="178"/>
      <c r="I164" s="192">
        <f t="shared" si="2"/>
        <v>0</v>
      </c>
    </row>
    <row r="165" spans="1:9">
      <c r="A165" s="168"/>
      <c r="B165" s="169"/>
      <c r="C165" s="181"/>
      <c r="D165" s="173"/>
      <c r="E165" s="178"/>
      <c r="F165" s="168"/>
      <c r="G165" s="168"/>
      <c r="H165" s="178"/>
      <c r="I165" s="192">
        <f t="shared" si="2"/>
        <v>0</v>
      </c>
    </row>
    <row r="166" spans="1:9">
      <c r="A166" s="168"/>
      <c r="B166" s="169"/>
      <c r="C166" s="181"/>
      <c r="D166" s="173"/>
      <c r="E166" s="178"/>
      <c r="F166" s="168"/>
      <c r="G166" s="168"/>
      <c r="H166" s="178"/>
      <c r="I166" s="192">
        <f t="shared" si="2"/>
        <v>0</v>
      </c>
    </row>
    <row r="167" spans="1:9">
      <c r="A167" s="168"/>
      <c r="B167" s="169"/>
      <c r="C167" s="181"/>
      <c r="D167" s="173"/>
      <c r="E167" s="178"/>
      <c r="F167" s="168"/>
      <c r="G167" s="168"/>
      <c r="H167" s="178"/>
      <c r="I167" s="192">
        <f t="shared" si="2"/>
        <v>0</v>
      </c>
    </row>
    <row r="168" spans="1:9">
      <c r="A168" s="168"/>
      <c r="B168" s="169"/>
      <c r="C168" s="181"/>
      <c r="D168" s="173"/>
      <c r="E168" s="178"/>
      <c r="F168" s="168"/>
      <c r="G168" s="168"/>
      <c r="H168" s="178"/>
      <c r="I168" s="192">
        <f t="shared" si="2"/>
        <v>0</v>
      </c>
    </row>
    <row r="169" spans="1:9">
      <c r="A169" s="168"/>
      <c r="B169" s="169"/>
      <c r="C169" s="181"/>
      <c r="D169" s="173"/>
      <c r="E169" s="178"/>
      <c r="F169" s="168"/>
      <c r="G169" s="168"/>
      <c r="H169" s="178"/>
      <c r="I169" s="192">
        <f t="shared" si="2"/>
        <v>0</v>
      </c>
    </row>
    <row r="170" spans="1:9">
      <c r="A170" s="168"/>
      <c r="B170" s="169"/>
      <c r="C170" s="181"/>
      <c r="D170" s="173"/>
      <c r="E170" s="178"/>
      <c r="F170" s="168"/>
      <c r="G170" s="168"/>
      <c r="H170" s="178"/>
      <c r="I170" s="192">
        <f t="shared" si="2"/>
        <v>0</v>
      </c>
    </row>
    <row r="171" spans="1:9">
      <c r="A171" s="168"/>
      <c r="B171" s="169"/>
      <c r="C171" s="181"/>
      <c r="D171" s="173"/>
      <c r="E171" s="178"/>
      <c r="F171" s="168"/>
      <c r="G171" s="168"/>
      <c r="H171" s="178"/>
      <c r="I171" s="192">
        <f t="shared" si="2"/>
        <v>0</v>
      </c>
    </row>
    <row r="172" spans="1:9">
      <c r="A172" s="168"/>
      <c r="B172" s="169"/>
      <c r="C172" s="181"/>
      <c r="D172" s="173"/>
      <c r="E172" s="178"/>
      <c r="F172" s="168"/>
      <c r="G172" s="168"/>
      <c r="H172" s="178"/>
      <c r="I172" s="192">
        <f t="shared" si="2"/>
        <v>0</v>
      </c>
    </row>
    <row r="173" spans="1:9">
      <c r="A173" s="168"/>
      <c r="B173" s="169"/>
      <c r="C173" s="181"/>
      <c r="D173" s="173"/>
      <c r="E173" s="178"/>
      <c r="F173" s="168"/>
      <c r="G173" s="168"/>
      <c r="H173" s="178"/>
      <c r="I173" s="192">
        <f t="shared" si="2"/>
        <v>0</v>
      </c>
    </row>
    <row r="174" spans="1:9">
      <c r="A174" s="168"/>
      <c r="B174" s="169"/>
      <c r="C174" s="181"/>
      <c r="D174" s="173"/>
      <c r="E174" s="178"/>
      <c r="F174" s="168"/>
      <c r="G174" s="168"/>
      <c r="H174" s="178"/>
      <c r="I174" s="192">
        <f t="shared" si="2"/>
        <v>0</v>
      </c>
    </row>
    <row r="175" spans="1:9">
      <c r="A175" s="168"/>
      <c r="B175" s="169"/>
      <c r="C175" s="181"/>
      <c r="D175" s="173"/>
      <c r="E175" s="178"/>
      <c r="F175" s="168"/>
      <c r="G175" s="168"/>
      <c r="H175" s="178"/>
      <c r="I175" s="192">
        <f t="shared" si="2"/>
        <v>0</v>
      </c>
    </row>
    <row r="176" spans="1:9">
      <c r="A176" s="168"/>
      <c r="B176" s="169"/>
      <c r="C176" s="181"/>
      <c r="D176" s="173"/>
      <c r="E176" s="178"/>
      <c r="F176" s="168"/>
      <c r="G176" s="168"/>
      <c r="H176" s="178"/>
      <c r="I176" s="192">
        <f t="shared" si="2"/>
        <v>0</v>
      </c>
    </row>
    <row r="177" spans="1:9">
      <c r="A177" s="168"/>
      <c r="B177" s="169"/>
      <c r="C177" s="181"/>
      <c r="D177" s="173"/>
      <c r="E177" s="178"/>
      <c r="F177" s="168"/>
      <c r="G177" s="168"/>
      <c r="H177" s="178"/>
      <c r="I177" s="192">
        <f t="shared" si="2"/>
        <v>0</v>
      </c>
    </row>
    <row r="178" spans="1:9">
      <c r="A178" s="168"/>
      <c r="B178" s="169"/>
      <c r="C178" s="181"/>
      <c r="D178" s="173"/>
      <c r="E178" s="178"/>
      <c r="F178" s="168"/>
      <c r="G178" s="168"/>
      <c r="H178" s="178"/>
      <c r="I178" s="192">
        <f t="shared" si="2"/>
        <v>0</v>
      </c>
    </row>
    <row r="179" spans="1:9">
      <c r="A179" s="168"/>
      <c r="B179" s="169"/>
      <c r="C179" s="181"/>
      <c r="D179" s="173"/>
      <c r="E179" s="178"/>
      <c r="F179" s="168"/>
      <c r="G179" s="168"/>
      <c r="H179" s="178"/>
      <c r="I179" s="192">
        <f t="shared" si="2"/>
        <v>0</v>
      </c>
    </row>
    <row r="180" spans="1:9">
      <c r="A180" s="168"/>
      <c r="B180" s="169"/>
      <c r="C180" s="181"/>
      <c r="D180" s="173"/>
      <c r="E180" s="178"/>
      <c r="F180" s="168"/>
      <c r="G180" s="168"/>
      <c r="H180" s="178"/>
      <c r="I180" s="192">
        <f t="shared" si="2"/>
        <v>0</v>
      </c>
    </row>
    <row r="181" spans="1:9">
      <c r="A181" s="168"/>
      <c r="B181" s="169"/>
      <c r="C181" s="181"/>
      <c r="D181" s="173"/>
      <c r="E181" s="178"/>
      <c r="F181" s="168"/>
      <c r="G181" s="168"/>
      <c r="H181" s="178"/>
      <c r="I181" s="192">
        <f t="shared" si="2"/>
        <v>0</v>
      </c>
    </row>
    <row r="182" spans="1:9">
      <c r="A182" s="168"/>
      <c r="B182" s="169"/>
      <c r="C182" s="181"/>
      <c r="D182" s="173"/>
      <c r="E182" s="178"/>
      <c r="F182" s="168"/>
      <c r="G182" s="168"/>
      <c r="H182" s="178"/>
      <c r="I182" s="192">
        <f t="shared" si="2"/>
        <v>0</v>
      </c>
    </row>
    <row r="183" spans="1:9">
      <c r="A183" s="168"/>
      <c r="B183" s="169"/>
      <c r="C183" s="181"/>
      <c r="D183" s="173"/>
      <c r="E183" s="178"/>
      <c r="F183" s="168"/>
      <c r="G183" s="168"/>
      <c r="H183" s="178"/>
      <c r="I183" s="192">
        <f t="shared" si="2"/>
        <v>0</v>
      </c>
    </row>
    <row r="184" spans="1:9">
      <c r="A184" s="168"/>
      <c r="B184" s="169"/>
      <c r="C184" s="181"/>
      <c r="D184" s="173"/>
      <c r="E184" s="178"/>
      <c r="F184" s="168"/>
      <c r="G184" s="168"/>
      <c r="H184" s="178"/>
      <c r="I184" s="192">
        <f t="shared" si="2"/>
        <v>0</v>
      </c>
    </row>
    <row r="185" spans="1:9">
      <c r="A185" s="168"/>
      <c r="B185" s="169"/>
      <c r="C185" s="181"/>
      <c r="D185" s="173"/>
      <c r="E185" s="178"/>
      <c r="F185" s="168"/>
      <c r="G185" s="168"/>
      <c r="H185" s="178"/>
      <c r="I185" s="192">
        <f t="shared" si="2"/>
        <v>0</v>
      </c>
    </row>
    <row r="186" spans="1:9">
      <c r="A186" s="168"/>
      <c r="B186" s="169"/>
      <c r="C186" s="181"/>
      <c r="D186" s="173"/>
      <c r="E186" s="178"/>
      <c r="F186" s="168"/>
      <c r="G186" s="168"/>
      <c r="H186" s="178"/>
      <c r="I186" s="192">
        <f t="shared" si="2"/>
        <v>0</v>
      </c>
    </row>
    <row r="187" spans="1:9">
      <c r="A187" s="168"/>
      <c r="B187" s="169"/>
      <c r="C187" s="181"/>
      <c r="D187" s="173"/>
      <c r="E187" s="178"/>
      <c r="F187" s="168"/>
      <c r="G187" s="168"/>
      <c r="H187" s="178"/>
      <c r="I187" s="192">
        <f t="shared" si="2"/>
        <v>0</v>
      </c>
    </row>
    <row r="188" spans="1:9">
      <c r="A188" s="168"/>
      <c r="B188" s="169"/>
      <c r="C188" s="181"/>
      <c r="D188" s="173"/>
      <c r="E188" s="178"/>
      <c r="F188" s="168"/>
      <c r="G188" s="168"/>
      <c r="H188" s="178"/>
      <c r="I188" s="192">
        <f t="shared" si="2"/>
        <v>0</v>
      </c>
    </row>
    <row r="189" spans="1:9">
      <c r="A189" s="168"/>
      <c r="B189" s="169"/>
      <c r="C189" s="181"/>
      <c r="D189" s="173"/>
      <c r="E189" s="178"/>
      <c r="F189" s="168"/>
      <c r="G189" s="168"/>
      <c r="H189" s="178"/>
      <c r="I189" s="192">
        <f t="shared" si="2"/>
        <v>0</v>
      </c>
    </row>
    <row r="190" spans="1:9">
      <c r="A190" s="168"/>
      <c r="B190" s="169"/>
      <c r="C190" s="181"/>
      <c r="D190" s="173"/>
      <c r="E190" s="178"/>
      <c r="F190" s="168"/>
      <c r="G190" s="168"/>
      <c r="H190" s="178"/>
      <c r="I190" s="192">
        <f t="shared" si="2"/>
        <v>0</v>
      </c>
    </row>
    <row r="191" spans="1:9">
      <c r="A191" s="168"/>
      <c r="B191" s="169"/>
      <c r="C191" s="181"/>
      <c r="D191" s="173"/>
      <c r="E191" s="178"/>
      <c r="F191" s="168"/>
      <c r="G191" s="168"/>
      <c r="H191" s="178"/>
      <c r="I191" s="192">
        <f t="shared" si="2"/>
        <v>0</v>
      </c>
    </row>
    <row r="192" spans="1:9">
      <c r="A192" s="168"/>
      <c r="B192" s="169"/>
      <c r="C192" s="181"/>
      <c r="D192" s="173"/>
      <c r="E192" s="178"/>
      <c r="F192" s="168"/>
      <c r="G192" s="168"/>
      <c r="H192" s="178"/>
      <c r="I192" s="192">
        <f t="shared" si="2"/>
        <v>0</v>
      </c>
    </row>
    <row r="193" spans="1:9">
      <c r="A193" s="168"/>
      <c r="B193" s="169"/>
      <c r="C193" s="181"/>
      <c r="D193" s="173"/>
      <c r="E193" s="178"/>
      <c r="F193" s="168"/>
      <c r="G193" s="168"/>
      <c r="H193" s="178"/>
      <c r="I193" s="192">
        <f t="shared" si="2"/>
        <v>0</v>
      </c>
    </row>
    <row r="194" spans="1:9">
      <c r="A194" s="168"/>
      <c r="B194" s="169"/>
      <c r="C194" s="181"/>
      <c r="D194" s="173"/>
      <c r="E194" s="178"/>
      <c r="F194" s="168"/>
      <c r="G194" s="168"/>
      <c r="H194" s="178"/>
      <c r="I194" s="192">
        <f t="shared" si="2"/>
        <v>0</v>
      </c>
    </row>
    <row r="195" spans="1:9">
      <c r="A195" s="168"/>
      <c r="B195" s="169"/>
      <c r="C195" s="181"/>
      <c r="D195" s="173"/>
      <c r="E195" s="178"/>
      <c r="F195" s="168"/>
      <c r="G195" s="168"/>
      <c r="H195" s="178"/>
      <c r="I195" s="192">
        <f t="shared" si="2"/>
        <v>0</v>
      </c>
    </row>
    <row r="196" spans="1:9">
      <c r="A196" s="168"/>
      <c r="B196" s="169"/>
      <c r="C196" s="181"/>
      <c r="D196" s="173"/>
      <c r="E196" s="178"/>
      <c r="F196" s="168"/>
      <c r="G196" s="168"/>
      <c r="H196" s="178"/>
      <c r="I196" s="192">
        <f t="shared" si="2"/>
        <v>0</v>
      </c>
    </row>
    <row r="197" spans="1:9">
      <c r="A197" s="168"/>
      <c r="B197" s="169"/>
      <c r="C197" s="181"/>
      <c r="D197" s="173"/>
      <c r="E197" s="178"/>
      <c r="F197" s="168"/>
      <c r="G197" s="168"/>
      <c r="H197" s="178"/>
      <c r="I197" s="192">
        <f t="shared" si="2"/>
        <v>0</v>
      </c>
    </row>
    <row r="198" spans="1:9">
      <c r="A198" s="168"/>
      <c r="B198" s="169"/>
      <c r="C198" s="181"/>
      <c r="D198" s="173"/>
      <c r="E198" s="178"/>
      <c r="F198" s="168"/>
      <c r="G198" s="168"/>
      <c r="H198" s="178"/>
      <c r="I198" s="192">
        <f t="shared" si="2"/>
        <v>0</v>
      </c>
    </row>
    <row r="199" spans="1:9">
      <c r="A199" s="168"/>
      <c r="B199" s="169"/>
      <c r="C199" s="181"/>
      <c r="D199" s="173"/>
      <c r="E199" s="178"/>
      <c r="F199" s="168"/>
      <c r="G199" s="168"/>
      <c r="H199" s="178"/>
      <c r="I199" s="192">
        <f t="shared" si="2"/>
        <v>0</v>
      </c>
    </row>
    <row r="200" spans="1:9">
      <c r="A200" s="168"/>
      <c r="B200" s="169"/>
      <c r="C200" s="181"/>
      <c r="D200" s="173"/>
      <c r="E200" s="178"/>
      <c r="F200" s="168"/>
      <c r="G200" s="168"/>
      <c r="H200" s="178"/>
      <c r="I200" s="192">
        <f t="shared" si="2"/>
        <v>0</v>
      </c>
    </row>
    <row r="201" spans="1:9">
      <c r="A201" s="168"/>
      <c r="B201" s="169"/>
      <c r="C201" s="181"/>
      <c r="D201" s="173"/>
      <c r="E201" s="178"/>
      <c r="F201" s="168"/>
      <c r="G201" s="168"/>
      <c r="H201" s="178"/>
      <c r="I201" s="192">
        <f t="shared" si="2"/>
        <v>0</v>
      </c>
    </row>
    <row r="202" spans="1:9">
      <c r="A202" s="168"/>
      <c r="B202" s="169"/>
      <c r="C202" s="181"/>
      <c r="D202" s="173"/>
      <c r="E202" s="178"/>
      <c r="F202" s="168"/>
      <c r="G202" s="168"/>
      <c r="H202" s="178"/>
      <c r="I202" s="192">
        <f t="shared" si="2"/>
        <v>0</v>
      </c>
    </row>
    <row r="203" spans="1:9">
      <c r="A203" s="168"/>
      <c r="B203" s="169"/>
      <c r="C203" s="181"/>
      <c r="D203" s="173"/>
      <c r="E203" s="178"/>
      <c r="F203" s="168"/>
      <c r="G203" s="168"/>
      <c r="H203" s="178"/>
      <c r="I203" s="192">
        <f t="shared" si="2"/>
        <v>0</v>
      </c>
    </row>
    <row r="204" spans="1:9">
      <c r="A204" s="168"/>
      <c r="B204" s="169"/>
      <c r="C204" s="181"/>
      <c r="D204" s="173"/>
      <c r="E204" s="178"/>
      <c r="F204" s="168"/>
      <c r="G204" s="168"/>
      <c r="H204" s="178"/>
      <c r="I204" s="192">
        <f t="shared" ref="I204:I244" si="3">H204*G204</f>
        <v>0</v>
      </c>
    </row>
    <row r="205" spans="1:9">
      <c r="A205" s="168"/>
      <c r="B205" s="169"/>
      <c r="C205" s="181"/>
      <c r="D205" s="173"/>
      <c r="E205" s="178"/>
      <c r="F205" s="168"/>
      <c r="G205" s="168"/>
      <c r="H205" s="178"/>
      <c r="I205" s="192">
        <f t="shared" si="3"/>
        <v>0</v>
      </c>
    </row>
    <row r="206" spans="1:9">
      <c r="A206" s="168"/>
      <c r="B206" s="169"/>
      <c r="C206" s="181"/>
      <c r="D206" s="173"/>
      <c r="E206" s="178"/>
      <c r="F206" s="168"/>
      <c r="G206" s="168"/>
      <c r="H206" s="178"/>
      <c r="I206" s="192">
        <f t="shared" si="3"/>
        <v>0</v>
      </c>
    </row>
    <row r="207" spans="1:9">
      <c r="A207" s="168"/>
      <c r="B207" s="169"/>
      <c r="C207" s="181"/>
      <c r="D207" s="173"/>
      <c r="E207" s="178"/>
      <c r="F207" s="168"/>
      <c r="G207" s="168"/>
      <c r="H207" s="178"/>
      <c r="I207" s="192">
        <f t="shared" si="3"/>
        <v>0</v>
      </c>
    </row>
    <row r="208" spans="1:9">
      <c r="A208" s="168"/>
      <c r="B208" s="169"/>
      <c r="C208" s="181"/>
      <c r="D208" s="173"/>
      <c r="E208" s="178"/>
      <c r="F208" s="168"/>
      <c r="G208" s="168"/>
      <c r="H208" s="178"/>
      <c r="I208" s="192">
        <f t="shared" si="3"/>
        <v>0</v>
      </c>
    </row>
    <row r="209" spans="1:9">
      <c r="A209" s="168"/>
      <c r="B209" s="169"/>
      <c r="C209" s="181"/>
      <c r="D209" s="173"/>
      <c r="E209" s="178"/>
      <c r="F209" s="168"/>
      <c r="G209" s="168"/>
      <c r="H209" s="178"/>
      <c r="I209" s="192">
        <f t="shared" si="3"/>
        <v>0</v>
      </c>
    </row>
    <row r="210" spans="1:9">
      <c r="A210" s="168"/>
      <c r="B210" s="169"/>
      <c r="C210" s="181"/>
      <c r="D210" s="173"/>
      <c r="E210" s="178"/>
      <c r="F210" s="168"/>
      <c r="G210" s="168"/>
      <c r="H210" s="178"/>
      <c r="I210" s="192">
        <f t="shared" si="3"/>
        <v>0</v>
      </c>
    </row>
    <row r="211" spans="1:9">
      <c r="A211" s="168"/>
      <c r="B211" s="169"/>
      <c r="C211" s="181"/>
      <c r="D211" s="173"/>
      <c r="E211" s="178"/>
      <c r="F211" s="168"/>
      <c r="G211" s="168"/>
      <c r="H211" s="178"/>
      <c r="I211" s="192">
        <f t="shared" si="3"/>
        <v>0</v>
      </c>
    </row>
    <row r="212" spans="1:9">
      <c r="A212" s="168"/>
      <c r="B212" s="169"/>
      <c r="C212" s="181"/>
      <c r="D212" s="173"/>
      <c r="E212" s="178"/>
      <c r="F212" s="168"/>
      <c r="G212" s="168"/>
      <c r="H212" s="178"/>
      <c r="I212" s="192">
        <f t="shared" si="3"/>
        <v>0</v>
      </c>
    </row>
    <row r="213" spans="1:9">
      <c r="A213" s="168"/>
      <c r="B213" s="169"/>
      <c r="C213" s="181"/>
      <c r="D213" s="173"/>
      <c r="E213" s="178"/>
      <c r="F213" s="168"/>
      <c r="G213" s="168"/>
      <c r="H213" s="178"/>
      <c r="I213" s="192">
        <f t="shared" si="3"/>
        <v>0</v>
      </c>
    </row>
    <row r="214" spans="1:9">
      <c r="A214" s="168"/>
      <c r="B214" s="169"/>
      <c r="C214" s="181"/>
      <c r="D214" s="173"/>
      <c r="E214" s="178"/>
      <c r="F214" s="168"/>
      <c r="G214" s="168"/>
      <c r="H214" s="178"/>
      <c r="I214" s="192">
        <f t="shared" si="3"/>
        <v>0</v>
      </c>
    </row>
    <row r="215" spans="1:9">
      <c r="A215" s="168"/>
      <c r="B215" s="169"/>
      <c r="C215" s="181"/>
      <c r="D215" s="173"/>
      <c r="E215" s="178"/>
      <c r="F215" s="168"/>
      <c r="G215" s="168"/>
      <c r="H215" s="178"/>
      <c r="I215" s="192">
        <f t="shared" si="3"/>
        <v>0</v>
      </c>
    </row>
    <row r="216" spans="1:9">
      <c r="A216" s="168"/>
      <c r="B216" s="169"/>
      <c r="C216" s="181"/>
      <c r="D216" s="173"/>
      <c r="E216" s="178"/>
      <c r="F216" s="168"/>
      <c r="G216" s="168"/>
      <c r="H216" s="178"/>
      <c r="I216" s="192">
        <f t="shared" si="3"/>
        <v>0</v>
      </c>
    </row>
    <row r="217" spans="1:9">
      <c r="A217" s="168"/>
      <c r="B217" s="169"/>
      <c r="C217" s="181"/>
      <c r="D217" s="173"/>
      <c r="E217" s="178"/>
      <c r="F217" s="168"/>
      <c r="G217" s="168"/>
      <c r="H217" s="178"/>
      <c r="I217" s="192">
        <f t="shared" si="3"/>
        <v>0</v>
      </c>
    </row>
    <row r="218" spans="1:9">
      <c r="A218" s="168"/>
      <c r="B218" s="169"/>
      <c r="C218" s="181"/>
      <c r="D218" s="173"/>
      <c r="E218" s="178"/>
      <c r="F218" s="168"/>
      <c r="G218" s="168"/>
      <c r="H218" s="178"/>
      <c r="I218" s="192">
        <f t="shared" si="3"/>
        <v>0</v>
      </c>
    </row>
    <row r="219" spans="1:9">
      <c r="A219" s="168"/>
      <c r="B219" s="169"/>
      <c r="C219" s="181"/>
      <c r="D219" s="173"/>
      <c r="E219" s="178"/>
      <c r="F219" s="168"/>
      <c r="G219" s="168"/>
      <c r="H219" s="178"/>
      <c r="I219" s="192">
        <f t="shared" si="3"/>
        <v>0</v>
      </c>
    </row>
    <row r="220" spans="1:9">
      <c r="A220" s="168"/>
      <c r="B220" s="169"/>
      <c r="C220" s="181"/>
      <c r="D220" s="173"/>
      <c r="E220" s="178"/>
      <c r="F220" s="168"/>
      <c r="G220" s="168"/>
      <c r="H220" s="178"/>
      <c r="I220" s="192">
        <f t="shared" si="3"/>
        <v>0</v>
      </c>
    </row>
    <row r="221" spans="1:9">
      <c r="A221" s="168"/>
      <c r="B221" s="169"/>
      <c r="C221" s="181"/>
      <c r="D221" s="173"/>
      <c r="E221" s="178"/>
      <c r="F221" s="168"/>
      <c r="G221" s="168"/>
      <c r="H221" s="178"/>
      <c r="I221" s="192">
        <f t="shared" si="3"/>
        <v>0</v>
      </c>
    </row>
    <row r="222" spans="1:9">
      <c r="A222" s="168"/>
      <c r="B222" s="169"/>
      <c r="C222" s="181"/>
      <c r="D222" s="173"/>
      <c r="E222" s="178"/>
      <c r="F222" s="168"/>
      <c r="G222" s="168"/>
      <c r="H222" s="178"/>
      <c r="I222" s="192">
        <f t="shared" si="3"/>
        <v>0</v>
      </c>
    </row>
    <row r="223" spans="1:9">
      <c r="A223" s="168"/>
      <c r="B223" s="169"/>
      <c r="C223" s="181"/>
      <c r="D223" s="173"/>
      <c r="E223" s="178"/>
      <c r="F223" s="168"/>
      <c r="G223" s="168"/>
      <c r="H223" s="178"/>
      <c r="I223" s="192">
        <f t="shared" si="3"/>
        <v>0</v>
      </c>
    </row>
    <row r="224" spans="1:9">
      <c r="A224" s="168"/>
      <c r="B224" s="169"/>
      <c r="C224" s="181"/>
      <c r="D224" s="173"/>
      <c r="E224" s="178"/>
      <c r="F224" s="168"/>
      <c r="G224" s="168"/>
      <c r="H224" s="178"/>
      <c r="I224" s="192">
        <f t="shared" si="3"/>
        <v>0</v>
      </c>
    </row>
    <row r="225" spans="1:9">
      <c r="A225" s="168"/>
      <c r="B225" s="169"/>
      <c r="C225" s="181"/>
      <c r="D225" s="173"/>
      <c r="E225" s="178"/>
      <c r="F225" s="168"/>
      <c r="G225" s="168"/>
      <c r="H225" s="178"/>
      <c r="I225" s="192">
        <f t="shared" si="3"/>
        <v>0</v>
      </c>
    </row>
    <row r="226" spans="1:9">
      <c r="A226" s="168"/>
      <c r="B226" s="169"/>
      <c r="C226" s="181"/>
      <c r="D226" s="173"/>
      <c r="E226" s="178"/>
      <c r="F226" s="168"/>
      <c r="G226" s="168"/>
      <c r="H226" s="178"/>
      <c r="I226" s="192">
        <f t="shared" si="3"/>
        <v>0</v>
      </c>
    </row>
    <row r="227" spans="1:9">
      <c r="A227" s="168"/>
      <c r="B227" s="169"/>
      <c r="C227" s="181"/>
      <c r="D227" s="173"/>
      <c r="E227" s="178"/>
      <c r="F227" s="168"/>
      <c r="G227" s="168"/>
      <c r="H227" s="178"/>
      <c r="I227" s="192">
        <f t="shared" si="3"/>
        <v>0</v>
      </c>
    </row>
    <row r="228" spans="1:9">
      <c r="A228" s="168"/>
      <c r="B228" s="169"/>
      <c r="C228" s="181"/>
      <c r="D228" s="173"/>
      <c r="E228" s="178"/>
      <c r="F228" s="168"/>
      <c r="G228" s="168"/>
      <c r="H228" s="178"/>
      <c r="I228" s="192">
        <f t="shared" si="3"/>
        <v>0</v>
      </c>
    </row>
    <row r="229" spans="1:9">
      <c r="A229" s="168"/>
      <c r="B229" s="169"/>
      <c r="C229" s="181"/>
      <c r="D229" s="173"/>
      <c r="E229" s="178"/>
      <c r="F229" s="168"/>
      <c r="G229" s="168"/>
      <c r="H229" s="178"/>
      <c r="I229" s="192">
        <f t="shared" si="3"/>
        <v>0</v>
      </c>
    </row>
    <row r="230" spans="1:9">
      <c r="A230" s="168"/>
      <c r="B230" s="169"/>
      <c r="C230" s="181"/>
      <c r="D230" s="173"/>
      <c r="E230" s="178"/>
      <c r="F230" s="168"/>
      <c r="G230" s="168"/>
      <c r="H230" s="178"/>
      <c r="I230" s="192">
        <f t="shared" si="3"/>
        <v>0</v>
      </c>
    </row>
    <row r="231" spans="1:9">
      <c r="A231" s="168"/>
      <c r="B231" s="169"/>
      <c r="C231" s="181"/>
      <c r="D231" s="173"/>
      <c r="E231" s="178"/>
      <c r="F231" s="168"/>
      <c r="G231" s="168"/>
      <c r="H231" s="178"/>
      <c r="I231" s="192">
        <f t="shared" si="3"/>
        <v>0</v>
      </c>
    </row>
    <row r="232" spans="1:9">
      <c r="A232" s="168"/>
      <c r="B232" s="169"/>
      <c r="C232" s="181"/>
      <c r="D232" s="173"/>
      <c r="E232" s="178"/>
      <c r="F232" s="168"/>
      <c r="G232" s="168"/>
      <c r="H232" s="178"/>
      <c r="I232" s="192">
        <f t="shared" si="3"/>
        <v>0</v>
      </c>
    </row>
    <row r="233" spans="1:9">
      <c r="A233" s="168"/>
      <c r="B233" s="169"/>
      <c r="C233" s="181"/>
      <c r="D233" s="173"/>
      <c r="E233" s="178"/>
      <c r="F233" s="168"/>
      <c r="G233" s="168"/>
      <c r="H233" s="178"/>
      <c r="I233" s="192">
        <f t="shared" si="3"/>
        <v>0</v>
      </c>
    </row>
    <row r="234" spans="1:9">
      <c r="A234" s="168"/>
      <c r="B234" s="169"/>
      <c r="C234" s="181"/>
      <c r="D234" s="173"/>
      <c r="E234" s="178"/>
      <c r="F234" s="168"/>
      <c r="G234" s="168"/>
      <c r="H234" s="178"/>
      <c r="I234" s="192">
        <f t="shared" si="3"/>
        <v>0</v>
      </c>
    </row>
    <row r="235" spans="1:9">
      <c r="A235" s="168"/>
      <c r="B235" s="169"/>
      <c r="C235" s="181"/>
      <c r="D235" s="173"/>
      <c r="E235" s="178"/>
      <c r="F235" s="168"/>
      <c r="G235" s="168"/>
      <c r="H235" s="178"/>
      <c r="I235" s="192">
        <f t="shared" si="3"/>
        <v>0</v>
      </c>
    </row>
    <row r="236" spans="1:9">
      <c r="A236" s="168"/>
      <c r="B236" s="169"/>
      <c r="C236" s="181"/>
      <c r="D236" s="173"/>
      <c r="E236" s="178"/>
      <c r="F236" s="168"/>
      <c r="G236" s="168"/>
      <c r="H236" s="178"/>
      <c r="I236" s="192">
        <f t="shared" si="3"/>
        <v>0</v>
      </c>
    </row>
    <row r="237" spans="1:9">
      <c r="A237" s="168"/>
      <c r="B237" s="169"/>
      <c r="C237" s="181"/>
      <c r="D237" s="173"/>
      <c r="E237" s="178"/>
      <c r="F237" s="168"/>
      <c r="G237" s="168"/>
      <c r="H237" s="178"/>
      <c r="I237" s="192">
        <f t="shared" si="3"/>
        <v>0</v>
      </c>
    </row>
    <row r="238" spans="1:9">
      <c r="A238" s="168"/>
      <c r="B238" s="169"/>
      <c r="C238" s="181"/>
      <c r="D238" s="173"/>
      <c r="E238" s="178"/>
      <c r="F238" s="168"/>
      <c r="G238" s="168"/>
      <c r="H238" s="178"/>
      <c r="I238" s="192">
        <f t="shared" si="3"/>
        <v>0</v>
      </c>
    </row>
    <row r="239" spans="1:9">
      <c r="A239" s="168"/>
      <c r="B239" s="169"/>
      <c r="C239" s="181"/>
      <c r="D239" s="173"/>
      <c r="E239" s="178"/>
      <c r="F239" s="168"/>
      <c r="G239" s="168"/>
      <c r="H239" s="178"/>
      <c r="I239" s="192">
        <f t="shared" si="3"/>
        <v>0</v>
      </c>
    </row>
    <row r="240" spans="1:9">
      <c r="A240" s="168"/>
      <c r="B240" s="169"/>
      <c r="C240" s="181"/>
      <c r="D240" s="173"/>
      <c r="E240" s="178"/>
      <c r="F240" s="168"/>
      <c r="G240" s="168"/>
      <c r="H240" s="178"/>
      <c r="I240" s="192">
        <f t="shared" si="3"/>
        <v>0</v>
      </c>
    </row>
    <row r="241" spans="1:9">
      <c r="A241" s="168"/>
      <c r="B241" s="169"/>
      <c r="C241" s="181"/>
      <c r="D241" s="173"/>
      <c r="E241" s="178"/>
      <c r="F241" s="168"/>
      <c r="G241" s="168"/>
      <c r="H241" s="178"/>
      <c r="I241" s="192">
        <f t="shared" si="3"/>
        <v>0</v>
      </c>
    </row>
    <row r="242" spans="1:9">
      <c r="A242" s="168"/>
      <c r="B242" s="169"/>
      <c r="C242" s="181"/>
      <c r="D242" s="173"/>
      <c r="E242" s="178"/>
      <c r="F242" s="168"/>
      <c r="G242" s="168"/>
      <c r="H242" s="178"/>
      <c r="I242" s="192">
        <f t="shared" si="3"/>
        <v>0</v>
      </c>
    </row>
    <row r="243" spans="1:9">
      <c r="A243" s="168"/>
      <c r="B243" s="169"/>
      <c r="C243" s="181"/>
      <c r="D243" s="173"/>
      <c r="E243" s="178"/>
      <c r="F243" s="168"/>
      <c r="G243" s="168"/>
      <c r="H243" s="178"/>
      <c r="I243" s="192">
        <f t="shared" si="3"/>
        <v>0</v>
      </c>
    </row>
    <row r="244" spans="1:9">
      <c r="A244" s="144"/>
      <c r="B244" s="167"/>
      <c r="C244" s="14"/>
      <c r="D244" s="149"/>
      <c r="E244" s="66"/>
      <c r="F244" s="144"/>
      <c r="G244" s="144"/>
      <c r="H244" s="66"/>
      <c r="I244" s="192">
        <f t="shared" si="3"/>
        <v>0</v>
      </c>
    </row>
  </sheetData>
  <mergeCells count="4">
    <mergeCell ref="A1:F2"/>
    <mergeCell ref="A3:F3"/>
    <mergeCell ref="A4:B4"/>
    <mergeCell ref="A7:I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L332"/>
  <sheetViews>
    <sheetView workbookViewId="0">
      <selection activeCell="B11" sqref="B11:H11"/>
    </sheetView>
  </sheetViews>
  <sheetFormatPr defaultRowHeight="15.75"/>
  <cols>
    <col min="1" max="1" width="4.28515625" style="44" customWidth="1"/>
    <col min="2" max="2" width="11.5703125" style="6" customWidth="1"/>
    <col min="3" max="3" width="13.42578125" style="44" customWidth="1"/>
    <col min="4" max="4" width="19.28515625" style="47" customWidth="1"/>
    <col min="5" max="5" width="43.85546875" style="41" customWidth="1"/>
    <col min="6" max="6" width="9.140625" style="44"/>
    <col min="7" max="7" width="9.140625" style="41"/>
    <col min="8" max="8" width="12.140625" style="41" customWidth="1"/>
    <col min="9" max="9" width="13.42578125" style="41" customWidth="1"/>
    <col min="10" max="10" width="13.5703125" style="41" customWidth="1"/>
    <col min="11" max="11" width="12.5703125" style="42" customWidth="1"/>
    <col min="12" max="12" width="12.7109375" style="41" bestFit="1" customWidth="1"/>
    <col min="13" max="16384" width="9.140625" style="41"/>
  </cols>
  <sheetData>
    <row r="1" spans="1:12">
      <c r="A1" s="239" t="s">
        <v>0</v>
      </c>
      <c r="B1" s="239"/>
      <c r="C1" s="239"/>
      <c r="D1" s="239"/>
      <c r="E1" s="239"/>
      <c r="F1" s="239"/>
      <c r="G1" s="191"/>
    </row>
    <row r="2" spans="1:12">
      <c r="A2" s="239"/>
      <c r="B2" s="239"/>
      <c r="C2" s="239"/>
      <c r="D2" s="239"/>
      <c r="E2" s="239"/>
      <c r="F2" s="239"/>
      <c r="G2" s="191"/>
    </row>
    <row r="3" spans="1:12">
      <c r="A3" s="239" t="s">
        <v>1</v>
      </c>
      <c r="B3" s="239"/>
      <c r="C3" s="239"/>
      <c r="D3" s="239"/>
      <c r="E3" s="239"/>
      <c r="F3" s="239"/>
      <c r="G3" s="191"/>
    </row>
    <row r="4" spans="1:12">
      <c r="A4" s="43" t="s">
        <v>2</v>
      </c>
      <c r="B4" s="43"/>
      <c r="D4" s="45"/>
      <c r="E4" s="191"/>
      <c r="G4" s="191"/>
      <c r="H4" s="46"/>
      <c r="I4" s="46"/>
    </row>
    <row r="5" spans="1:12">
      <c r="G5" s="48"/>
    </row>
    <row r="6" spans="1:12">
      <c r="G6" s="48"/>
      <c r="I6" s="49"/>
    </row>
    <row r="7" spans="1:12">
      <c r="A7" s="240" t="s">
        <v>3</v>
      </c>
      <c r="B7" s="240"/>
      <c r="C7" s="240"/>
      <c r="D7" s="240"/>
      <c r="E7" s="240"/>
      <c r="F7" s="240"/>
      <c r="G7" s="240"/>
      <c r="H7" s="240"/>
      <c r="I7" s="240"/>
      <c r="J7" s="240"/>
    </row>
    <row r="8" spans="1:12">
      <c r="A8" s="240"/>
      <c r="B8" s="240"/>
      <c r="C8" s="240"/>
      <c r="D8" s="240"/>
      <c r="E8" s="240"/>
      <c r="F8" s="240"/>
      <c r="G8" s="240"/>
      <c r="H8" s="240"/>
      <c r="I8" s="240"/>
      <c r="J8" s="240"/>
    </row>
    <row r="10" spans="1:12" ht="31.5">
      <c r="A10" s="50" t="s">
        <v>4</v>
      </c>
      <c r="B10" s="10" t="s">
        <v>5</v>
      </c>
      <c r="C10" s="50" t="s">
        <v>6</v>
      </c>
      <c r="D10" s="50" t="s">
        <v>7</v>
      </c>
      <c r="E10" s="50" t="s">
        <v>8</v>
      </c>
      <c r="F10" s="50" t="s">
        <v>9</v>
      </c>
      <c r="G10" s="51" t="s">
        <v>10</v>
      </c>
      <c r="H10" s="79" t="s">
        <v>42</v>
      </c>
      <c r="I10" s="53" t="s">
        <v>12</v>
      </c>
      <c r="J10" s="77" t="s">
        <v>16</v>
      </c>
      <c r="K10" s="79" t="s">
        <v>17</v>
      </c>
    </row>
    <row r="11" spans="1:12" s="42" customFormat="1">
      <c r="A11" s="39"/>
      <c r="B11" s="21"/>
      <c r="C11" s="32"/>
      <c r="D11" s="31"/>
      <c r="E11" s="154"/>
      <c r="F11" s="155"/>
      <c r="G11" s="17"/>
      <c r="H11" s="80"/>
      <c r="I11" s="54">
        <f t="shared" ref="I11:I74" si="0">H11*1.1</f>
        <v>0</v>
      </c>
      <c r="J11" s="81">
        <f t="shared" ref="J11:J74" si="1">H11*G11</f>
        <v>0</v>
      </c>
      <c r="K11" s="78">
        <f>I11*G11</f>
        <v>0</v>
      </c>
      <c r="L11" s="41"/>
    </row>
    <row r="12" spans="1:12" s="42" customFormat="1">
      <c r="A12" s="39"/>
      <c r="B12" s="13"/>
      <c r="C12" s="32"/>
      <c r="D12" s="31"/>
      <c r="E12" s="154"/>
      <c r="F12" s="155"/>
      <c r="G12" s="17"/>
      <c r="H12" s="80"/>
      <c r="I12" s="54">
        <f t="shared" si="0"/>
        <v>0</v>
      </c>
      <c r="J12" s="81">
        <f t="shared" si="1"/>
        <v>0</v>
      </c>
      <c r="K12" s="78">
        <f t="shared" ref="K12:K75" si="2">I12*G12</f>
        <v>0</v>
      </c>
      <c r="L12" s="41"/>
    </row>
    <row r="13" spans="1:12" s="42" customFormat="1">
      <c r="A13" s="39"/>
      <c r="B13" s="13"/>
      <c r="C13" s="32"/>
      <c r="D13" s="31"/>
      <c r="E13" s="16"/>
      <c r="F13" s="155"/>
      <c r="G13" s="17"/>
      <c r="H13" s="80"/>
      <c r="I13" s="54">
        <f t="shared" si="0"/>
        <v>0</v>
      </c>
      <c r="J13" s="81">
        <f t="shared" si="1"/>
        <v>0</v>
      </c>
      <c r="K13" s="78">
        <f t="shared" si="2"/>
        <v>0</v>
      </c>
      <c r="L13" s="41"/>
    </row>
    <row r="14" spans="1:12" s="42" customFormat="1">
      <c r="A14" s="39"/>
      <c r="B14" s="13"/>
      <c r="C14" s="32"/>
      <c r="D14" s="31"/>
      <c r="E14" s="154"/>
      <c r="F14" s="155"/>
      <c r="G14" s="17"/>
      <c r="H14" s="80"/>
      <c r="I14" s="54">
        <f t="shared" si="0"/>
        <v>0</v>
      </c>
      <c r="J14" s="81">
        <f t="shared" si="1"/>
        <v>0</v>
      </c>
      <c r="K14" s="78">
        <f t="shared" si="2"/>
        <v>0</v>
      </c>
      <c r="L14" s="41"/>
    </row>
    <row r="15" spans="1:12" s="42" customFormat="1">
      <c r="A15" s="39"/>
      <c r="B15" s="13"/>
      <c r="C15" s="32"/>
      <c r="D15" s="31"/>
      <c r="E15" s="154"/>
      <c r="F15" s="34"/>
      <c r="G15" s="17"/>
      <c r="H15" s="80"/>
      <c r="I15" s="54">
        <f t="shared" si="0"/>
        <v>0</v>
      </c>
      <c r="J15" s="81">
        <f t="shared" si="1"/>
        <v>0</v>
      </c>
      <c r="K15" s="78">
        <f t="shared" si="2"/>
        <v>0</v>
      </c>
      <c r="L15" s="41"/>
    </row>
    <row r="16" spans="1:12" s="42" customFormat="1">
      <c r="A16" s="39"/>
      <c r="B16" s="13"/>
      <c r="C16" s="32"/>
      <c r="D16" s="31"/>
      <c r="E16" s="154"/>
      <c r="F16" s="155"/>
      <c r="G16" s="156"/>
      <c r="H16" s="80"/>
      <c r="I16" s="54">
        <f t="shared" si="0"/>
        <v>0</v>
      </c>
      <c r="J16" s="81">
        <f t="shared" si="1"/>
        <v>0</v>
      </c>
      <c r="K16" s="78">
        <f t="shared" si="2"/>
        <v>0</v>
      </c>
      <c r="L16" s="41"/>
    </row>
    <row r="17" spans="1:12" s="42" customFormat="1">
      <c r="A17" s="39"/>
      <c r="B17" s="13"/>
      <c r="C17" s="32"/>
      <c r="D17" s="31"/>
      <c r="E17" s="154"/>
      <c r="F17" s="34"/>
      <c r="G17" s="35"/>
      <c r="H17" s="81"/>
      <c r="I17" s="54">
        <f t="shared" si="0"/>
        <v>0</v>
      </c>
      <c r="J17" s="81">
        <f t="shared" si="1"/>
        <v>0</v>
      </c>
      <c r="K17" s="78">
        <f t="shared" si="2"/>
        <v>0</v>
      </c>
      <c r="L17" s="41"/>
    </row>
    <row r="18" spans="1:12" s="42" customFormat="1">
      <c r="A18" s="39"/>
      <c r="B18" s="13"/>
      <c r="C18" s="32"/>
      <c r="D18" s="31"/>
      <c r="E18" s="25"/>
      <c r="F18" s="20"/>
      <c r="G18" s="23"/>
      <c r="H18" s="81"/>
      <c r="I18" s="54">
        <f>H18*1.1</f>
        <v>0</v>
      </c>
      <c r="J18" s="81">
        <f t="shared" si="1"/>
        <v>0</v>
      </c>
      <c r="K18" s="78">
        <f t="shared" si="2"/>
        <v>0</v>
      </c>
      <c r="L18" s="41"/>
    </row>
    <row r="19" spans="1:12" s="42" customFormat="1">
      <c r="A19" s="39"/>
      <c r="B19" s="13"/>
      <c r="C19" s="32"/>
      <c r="D19" s="31"/>
      <c r="E19" s="16"/>
      <c r="F19" s="22"/>
      <c r="G19" s="17"/>
      <c r="H19" s="80"/>
      <c r="I19" s="54">
        <f t="shared" si="0"/>
        <v>0</v>
      </c>
      <c r="J19" s="81">
        <f t="shared" si="1"/>
        <v>0</v>
      </c>
      <c r="K19" s="78">
        <f t="shared" si="2"/>
        <v>0</v>
      </c>
      <c r="L19" s="41"/>
    </row>
    <row r="20" spans="1:12" s="42" customFormat="1">
      <c r="A20" s="39"/>
      <c r="B20" s="13"/>
      <c r="C20" s="32"/>
      <c r="D20" s="31"/>
      <c r="E20" s="25"/>
      <c r="F20" s="20"/>
      <c r="G20" s="17"/>
      <c r="H20" s="80"/>
      <c r="I20" s="54">
        <f t="shared" si="0"/>
        <v>0</v>
      </c>
      <c r="J20" s="81">
        <f t="shared" si="1"/>
        <v>0</v>
      </c>
      <c r="K20" s="78">
        <f t="shared" si="2"/>
        <v>0</v>
      </c>
      <c r="L20" s="41"/>
    </row>
    <row r="21" spans="1:12" s="42" customFormat="1">
      <c r="A21" s="39"/>
      <c r="B21" s="13"/>
      <c r="C21" s="32"/>
      <c r="D21" s="31"/>
      <c r="E21" s="33"/>
      <c r="F21" s="34"/>
      <c r="G21" s="156"/>
      <c r="H21" s="80"/>
      <c r="I21" s="54">
        <f t="shared" si="0"/>
        <v>0</v>
      </c>
      <c r="J21" s="81">
        <f t="shared" si="1"/>
        <v>0</v>
      </c>
      <c r="K21" s="78">
        <f t="shared" si="2"/>
        <v>0</v>
      </c>
      <c r="L21" s="41"/>
    </row>
    <row r="22" spans="1:12" s="42" customFormat="1">
      <c r="A22" s="39"/>
      <c r="B22" s="13"/>
      <c r="C22" s="32"/>
      <c r="D22" s="31"/>
      <c r="E22" s="33"/>
      <c r="F22" s="34"/>
      <c r="G22" s="156"/>
      <c r="H22" s="80"/>
      <c r="I22" s="54">
        <f t="shared" si="0"/>
        <v>0</v>
      </c>
      <c r="J22" s="81">
        <f t="shared" si="1"/>
        <v>0</v>
      </c>
      <c r="K22" s="78">
        <f t="shared" si="2"/>
        <v>0</v>
      </c>
      <c r="L22" s="41"/>
    </row>
    <row r="23" spans="1:12" s="42" customFormat="1">
      <c r="A23" s="39"/>
      <c r="B23" s="13"/>
      <c r="C23" s="32"/>
      <c r="D23" s="31"/>
      <c r="E23" s="33"/>
      <c r="F23" s="34"/>
      <c r="G23" s="156"/>
      <c r="H23" s="80"/>
      <c r="I23" s="54">
        <f t="shared" si="0"/>
        <v>0</v>
      </c>
      <c r="J23" s="81">
        <f t="shared" si="1"/>
        <v>0</v>
      </c>
      <c r="K23" s="78">
        <f t="shared" si="2"/>
        <v>0</v>
      </c>
      <c r="L23" s="41"/>
    </row>
    <row r="24" spans="1:12" s="42" customFormat="1">
      <c r="A24" s="39"/>
      <c r="B24" s="13"/>
      <c r="C24" s="32"/>
      <c r="D24" s="31"/>
      <c r="E24" s="33"/>
      <c r="F24" s="34"/>
      <c r="G24" s="35"/>
      <c r="H24" s="81"/>
      <c r="I24" s="54">
        <f t="shared" si="0"/>
        <v>0</v>
      </c>
      <c r="J24" s="81">
        <f t="shared" si="1"/>
        <v>0</v>
      </c>
      <c r="K24" s="78">
        <f t="shared" si="2"/>
        <v>0</v>
      </c>
      <c r="L24" s="41"/>
    </row>
    <row r="25" spans="1:12" s="42" customFormat="1">
      <c r="A25" s="39"/>
      <c r="B25" s="13"/>
      <c r="C25" s="32"/>
      <c r="D25" s="31"/>
      <c r="E25" s="154"/>
      <c r="F25" s="155"/>
      <c r="G25" s="35"/>
      <c r="H25" s="81"/>
      <c r="I25" s="54">
        <f t="shared" si="0"/>
        <v>0</v>
      </c>
      <c r="J25" s="81">
        <f t="shared" si="1"/>
        <v>0</v>
      </c>
      <c r="K25" s="78">
        <f t="shared" si="2"/>
        <v>0</v>
      </c>
      <c r="L25" s="41"/>
    </row>
    <row r="26" spans="1:12" s="42" customFormat="1">
      <c r="A26" s="39"/>
      <c r="B26" s="13"/>
      <c r="C26" s="32"/>
      <c r="D26" s="31"/>
      <c r="E26" s="33"/>
      <c r="F26" s="34"/>
      <c r="G26" s="35"/>
      <c r="H26" s="81"/>
      <c r="I26" s="54">
        <f t="shared" si="0"/>
        <v>0</v>
      </c>
      <c r="J26" s="81">
        <f t="shared" si="1"/>
        <v>0</v>
      </c>
      <c r="K26" s="78">
        <f t="shared" si="2"/>
        <v>0</v>
      </c>
      <c r="L26" s="41"/>
    </row>
    <row r="27" spans="1:12" s="42" customFormat="1">
      <c r="A27" s="39"/>
      <c r="B27" s="13"/>
      <c r="C27" s="32"/>
      <c r="D27" s="31"/>
      <c r="E27" s="33"/>
      <c r="F27" s="34"/>
      <c r="G27" s="35"/>
      <c r="H27" s="81"/>
      <c r="I27" s="54">
        <f t="shared" si="0"/>
        <v>0</v>
      </c>
      <c r="J27" s="81">
        <f t="shared" si="1"/>
        <v>0</v>
      </c>
      <c r="K27" s="78">
        <f t="shared" si="2"/>
        <v>0</v>
      </c>
      <c r="L27" s="41"/>
    </row>
    <row r="28" spans="1:12" s="42" customFormat="1">
      <c r="A28" s="39"/>
      <c r="B28" s="13"/>
      <c r="C28" s="32"/>
      <c r="D28" s="31"/>
      <c r="E28" s="33"/>
      <c r="F28" s="34"/>
      <c r="G28" s="35"/>
      <c r="H28" s="81"/>
      <c r="I28" s="54">
        <f t="shared" si="0"/>
        <v>0</v>
      </c>
      <c r="J28" s="81">
        <f t="shared" si="1"/>
        <v>0</v>
      </c>
      <c r="K28" s="78">
        <f t="shared" si="2"/>
        <v>0</v>
      </c>
      <c r="L28" s="41"/>
    </row>
    <row r="29" spans="1:12" s="42" customFormat="1">
      <c r="A29" s="39"/>
      <c r="B29" s="13"/>
      <c r="C29" s="32"/>
      <c r="D29" s="31"/>
      <c r="E29" s="154"/>
      <c r="F29" s="34"/>
      <c r="G29" s="35"/>
      <c r="H29" s="81"/>
      <c r="I29" s="54">
        <f t="shared" si="0"/>
        <v>0</v>
      </c>
      <c r="J29" s="81">
        <f t="shared" si="1"/>
        <v>0</v>
      </c>
      <c r="K29" s="78">
        <f t="shared" si="2"/>
        <v>0</v>
      </c>
      <c r="L29" s="41"/>
    </row>
    <row r="30" spans="1:12" s="42" customFormat="1">
      <c r="A30" s="39"/>
      <c r="B30" s="13"/>
      <c r="C30" s="32"/>
      <c r="D30" s="31"/>
      <c r="E30" s="154"/>
      <c r="F30" s="34"/>
      <c r="G30" s="35"/>
      <c r="H30" s="81"/>
      <c r="I30" s="54">
        <f t="shared" si="0"/>
        <v>0</v>
      </c>
      <c r="J30" s="81">
        <f t="shared" si="1"/>
        <v>0</v>
      </c>
      <c r="K30" s="78">
        <f t="shared" si="2"/>
        <v>0</v>
      </c>
      <c r="L30" s="41"/>
    </row>
    <row r="31" spans="1:12" s="42" customFormat="1">
      <c r="A31" s="39"/>
      <c r="B31" s="13"/>
      <c r="C31" s="32"/>
      <c r="D31" s="31"/>
      <c r="E31" s="33"/>
      <c r="F31" s="34"/>
      <c r="G31" s="35"/>
      <c r="H31" s="81"/>
      <c r="I31" s="54">
        <f t="shared" si="0"/>
        <v>0</v>
      </c>
      <c r="J31" s="81">
        <f t="shared" si="1"/>
        <v>0</v>
      </c>
      <c r="K31" s="78">
        <f t="shared" si="2"/>
        <v>0</v>
      </c>
      <c r="L31" s="41"/>
    </row>
    <row r="32" spans="1:12" s="42" customFormat="1">
      <c r="A32" s="39"/>
      <c r="B32" s="13"/>
      <c r="C32" s="32"/>
      <c r="D32" s="31"/>
      <c r="E32" s="33"/>
      <c r="F32" s="34"/>
      <c r="G32" s="35"/>
      <c r="H32" s="81"/>
      <c r="I32" s="54">
        <f t="shared" si="0"/>
        <v>0</v>
      </c>
      <c r="J32" s="81">
        <f t="shared" si="1"/>
        <v>0</v>
      </c>
      <c r="K32" s="78">
        <f t="shared" si="2"/>
        <v>0</v>
      </c>
      <c r="L32" s="41"/>
    </row>
    <row r="33" spans="1:12" s="42" customFormat="1">
      <c r="A33" s="39"/>
      <c r="B33" s="13"/>
      <c r="C33" s="32"/>
      <c r="D33" s="31"/>
      <c r="E33" s="33"/>
      <c r="F33" s="34"/>
      <c r="G33" s="35"/>
      <c r="H33" s="81"/>
      <c r="I33" s="54">
        <f t="shared" si="0"/>
        <v>0</v>
      </c>
      <c r="J33" s="81">
        <f t="shared" si="1"/>
        <v>0</v>
      </c>
      <c r="K33" s="78">
        <f t="shared" si="2"/>
        <v>0</v>
      </c>
      <c r="L33" s="41"/>
    </row>
    <row r="34" spans="1:12" s="42" customFormat="1">
      <c r="A34" s="39"/>
      <c r="B34" s="13"/>
      <c r="C34" s="32"/>
      <c r="D34" s="31"/>
      <c r="E34" s="33"/>
      <c r="F34" s="34"/>
      <c r="G34" s="35"/>
      <c r="H34" s="81"/>
      <c r="I34" s="54">
        <f t="shared" si="0"/>
        <v>0</v>
      </c>
      <c r="J34" s="81">
        <f t="shared" si="1"/>
        <v>0</v>
      </c>
      <c r="K34" s="78">
        <f t="shared" si="2"/>
        <v>0</v>
      </c>
      <c r="L34" s="41"/>
    </row>
    <row r="35" spans="1:12" s="42" customFormat="1">
      <c r="A35" s="39"/>
      <c r="B35" s="13"/>
      <c r="C35" s="32"/>
      <c r="D35" s="31"/>
      <c r="E35" s="33"/>
      <c r="F35" s="34"/>
      <c r="G35" s="156"/>
      <c r="H35" s="80"/>
      <c r="I35" s="54">
        <f t="shared" si="0"/>
        <v>0</v>
      </c>
      <c r="J35" s="81">
        <f t="shared" si="1"/>
        <v>0</v>
      </c>
      <c r="K35" s="78">
        <f t="shared" si="2"/>
        <v>0</v>
      </c>
      <c r="L35" s="41"/>
    </row>
    <row r="36" spans="1:12" s="42" customFormat="1">
      <c r="A36" s="39"/>
      <c r="B36" s="13"/>
      <c r="C36" s="32"/>
      <c r="D36" s="31"/>
      <c r="E36" s="33"/>
      <c r="F36" s="34"/>
      <c r="G36" s="35"/>
      <c r="H36" s="81"/>
      <c r="I36" s="54">
        <f t="shared" si="0"/>
        <v>0</v>
      </c>
      <c r="J36" s="81">
        <f t="shared" si="1"/>
        <v>0</v>
      </c>
      <c r="K36" s="78">
        <f t="shared" si="2"/>
        <v>0</v>
      </c>
      <c r="L36" s="41"/>
    </row>
    <row r="37" spans="1:12" s="42" customFormat="1">
      <c r="A37" s="39"/>
      <c r="B37" s="13"/>
      <c r="C37" s="32"/>
      <c r="D37" s="31"/>
      <c r="E37" s="33"/>
      <c r="F37" s="34"/>
      <c r="G37" s="35"/>
      <c r="H37" s="81"/>
      <c r="I37" s="54">
        <f t="shared" si="0"/>
        <v>0</v>
      </c>
      <c r="J37" s="81">
        <f t="shared" si="1"/>
        <v>0</v>
      </c>
      <c r="K37" s="78">
        <f t="shared" si="2"/>
        <v>0</v>
      </c>
      <c r="L37" s="41"/>
    </row>
    <row r="38" spans="1:12" s="42" customFormat="1">
      <c r="A38" s="39"/>
      <c r="B38" s="13"/>
      <c r="C38" s="32"/>
      <c r="D38" s="31"/>
      <c r="E38" s="33"/>
      <c r="F38" s="34"/>
      <c r="G38" s="35"/>
      <c r="H38" s="81"/>
      <c r="I38" s="54">
        <f t="shared" si="0"/>
        <v>0</v>
      </c>
      <c r="J38" s="81">
        <f t="shared" si="1"/>
        <v>0</v>
      </c>
      <c r="K38" s="78">
        <f t="shared" si="2"/>
        <v>0</v>
      </c>
      <c r="L38" s="41"/>
    </row>
    <row r="39" spans="1:12" s="42" customFormat="1">
      <c r="A39" s="39"/>
      <c r="B39" s="13"/>
      <c r="C39" s="32"/>
      <c r="D39" s="31"/>
      <c r="E39" s="33"/>
      <c r="F39" s="34"/>
      <c r="G39" s="35"/>
      <c r="H39" s="81"/>
      <c r="I39" s="54">
        <f t="shared" si="0"/>
        <v>0</v>
      </c>
      <c r="J39" s="81">
        <f t="shared" si="1"/>
        <v>0</v>
      </c>
      <c r="K39" s="78">
        <f t="shared" si="2"/>
        <v>0</v>
      </c>
      <c r="L39" s="41"/>
    </row>
    <row r="40" spans="1:12" s="42" customFormat="1">
      <c r="A40" s="39"/>
      <c r="B40" s="13"/>
      <c r="C40" s="32"/>
      <c r="D40" s="31"/>
      <c r="E40" s="33"/>
      <c r="F40" s="34"/>
      <c r="G40" s="35"/>
      <c r="H40" s="81"/>
      <c r="I40" s="54">
        <f t="shared" si="0"/>
        <v>0</v>
      </c>
      <c r="J40" s="81">
        <f t="shared" si="1"/>
        <v>0</v>
      </c>
      <c r="K40" s="78">
        <f t="shared" si="2"/>
        <v>0</v>
      </c>
      <c r="L40" s="41"/>
    </row>
    <row r="41" spans="1:12" s="42" customFormat="1">
      <c r="A41" s="39"/>
      <c r="B41" s="13"/>
      <c r="C41" s="32"/>
      <c r="D41" s="31"/>
      <c r="E41" s="33"/>
      <c r="F41" s="34"/>
      <c r="G41" s="156"/>
      <c r="H41" s="80"/>
      <c r="I41" s="54">
        <f t="shared" si="0"/>
        <v>0</v>
      </c>
      <c r="J41" s="81">
        <f t="shared" si="1"/>
        <v>0</v>
      </c>
      <c r="K41" s="78">
        <f t="shared" si="2"/>
        <v>0</v>
      </c>
      <c r="L41" s="41"/>
    </row>
    <row r="42" spans="1:12" s="42" customFormat="1">
      <c r="A42" s="39"/>
      <c r="B42" s="13"/>
      <c r="C42" s="32"/>
      <c r="D42" s="31"/>
      <c r="E42" s="33"/>
      <c r="F42" s="34"/>
      <c r="G42" s="35"/>
      <c r="H42" s="81"/>
      <c r="I42" s="54">
        <f t="shared" si="0"/>
        <v>0</v>
      </c>
      <c r="J42" s="81">
        <f t="shared" si="1"/>
        <v>0</v>
      </c>
      <c r="K42" s="78">
        <f t="shared" si="2"/>
        <v>0</v>
      </c>
      <c r="L42" s="41"/>
    </row>
    <row r="43" spans="1:12" s="42" customFormat="1">
      <c r="A43" s="39"/>
      <c r="B43" s="13"/>
      <c r="C43" s="32"/>
      <c r="D43" s="31"/>
      <c r="E43" s="33"/>
      <c r="F43" s="34"/>
      <c r="G43" s="23"/>
      <c r="H43" s="81"/>
      <c r="I43" s="54">
        <f t="shared" si="0"/>
        <v>0</v>
      </c>
      <c r="J43" s="81">
        <f t="shared" si="1"/>
        <v>0</v>
      </c>
      <c r="K43" s="78">
        <f t="shared" si="2"/>
        <v>0</v>
      </c>
      <c r="L43" s="41"/>
    </row>
    <row r="44" spans="1:12" s="42" customFormat="1">
      <c r="A44" s="39"/>
      <c r="B44" s="13"/>
      <c r="C44" s="32"/>
      <c r="D44" s="31"/>
      <c r="E44" s="33"/>
      <c r="F44" s="34"/>
      <c r="G44" s="23"/>
      <c r="H44" s="81"/>
      <c r="I44" s="54">
        <f t="shared" si="0"/>
        <v>0</v>
      </c>
      <c r="J44" s="81">
        <f t="shared" si="1"/>
        <v>0</v>
      </c>
      <c r="K44" s="78">
        <f t="shared" si="2"/>
        <v>0</v>
      </c>
      <c r="L44" s="41"/>
    </row>
    <row r="45" spans="1:12" s="42" customFormat="1">
      <c r="A45" s="39"/>
      <c r="B45" s="13"/>
      <c r="C45" s="32"/>
      <c r="D45" s="31"/>
      <c r="E45" s="33"/>
      <c r="F45" s="34"/>
      <c r="G45" s="23"/>
      <c r="H45" s="81"/>
      <c r="I45" s="54">
        <f t="shared" si="0"/>
        <v>0</v>
      </c>
      <c r="J45" s="81">
        <f t="shared" si="1"/>
        <v>0</v>
      </c>
      <c r="K45" s="78">
        <f t="shared" si="2"/>
        <v>0</v>
      </c>
      <c r="L45" s="41"/>
    </row>
    <row r="46" spans="1:12" s="42" customFormat="1">
      <c r="A46" s="39"/>
      <c r="B46" s="13"/>
      <c r="C46" s="32"/>
      <c r="D46" s="31"/>
      <c r="E46" s="33"/>
      <c r="F46" s="34"/>
      <c r="G46" s="23"/>
      <c r="H46" s="81"/>
      <c r="I46" s="54">
        <f t="shared" si="0"/>
        <v>0</v>
      </c>
      <c r="J46" s="81">
        <f t="shared" si="1"/>
        <v>0</v>
      </c>
      <c r="K46" s="78">
        <f t="shared" si="2"/>
        <v>0</v>
      </c>
      <c r="L46" s="41"/>
    </row>
    <row r="47" spans="1:12" s="42" customFormat="1">
      <c r="A47" s="39"/>
      <c r="B47" s="13"/>
      <c r="C47" s="32"/>
      <c r="D47" s="31"/>
      <c r="E47" s="33"/>
      <c r="F47" s="34"/>
      <c r="G47" s="23"/>
      <c r="H47" s="81"/>
      <c r="I47" s="54">
        <f t="shared" si="0"/>
        <v>0</v>
      </c>
      <c r="J47" s="81">
        <f t="shared" si="1"/>
        <v>0</v>
      </c>
      <c r="K47" s="78">
        <f t="shared" si="2"/>
        <v>0</v>
      </c>
      <c r="L47" s="41"/>
    </row>
    <row r="48" spans="1:12" s="42" customFormat="1">
      <c r="A48" s="39"/>
      <c r="B48" s="13"/>
      <c r="C48" s="32"/>
      <c r="D48" s="31"/>
      <c r="E48" s="33"/>
      <c r="F48" s="34"/>
      <c r="G48" s="23"/>
      <c r="H48" s="81"/>
      <c r="I48" s="54">
        <f t="shared" si="0"/>
        <v>0</v>
      </c>
      <c r="J48" s="81">
        <f t="shared" si="1"/>
        <v>0</v>
      </c>
      <c r="K48" s="78">
        <f t="shared" si="2"/>
        <v>0</v>
      </c>
      <c r="L48" s="41"/>
    </row>
    <row r="49" spans="1:12" s="42" customFormat="1">
      <c r="A49" s="39"/>
      <c r="B49" s="13"/>
      <c r="C49" s="32"/>
      <c r="D49" s="31"/>
      <c r="E49" s="25"/>
      <c r="F49" s="34"/>
      <c r="G49" s="23"/>
      <c r="H49" s="81"/>
      <c r="I49" s="54">
        <f t="shared" si="0"/>
        <v>0</v>
      </c>
      <c r="J49" s="81">
        <f t="shared" si="1"/>
        <v>0</v>
      </c>
      <c r="K49" s="78">
        <f t="shared" si="2"/>
        <v>0</v>
      </c>
      <c r="L49" s="41"/>
    </row>
    <row r="50" spans="1:12" s="42" customFormat="1">
      <c r="A50" s="39"/>
      <c r="B50" s="13"/>
      <c r="C50" s="32"/>
      <c r="D50" s="31"/>
      <c r="E50" s="25"/>
      <c r="F50" s="20"/>
      <c r="G50" s="23"/>
      <c r="H50" s="81"/>
      <c r="I50" s="54">
        <f t="shared" si="0"/>
        <v>0</v>
      </c>
      <c r="J50" s="81">
        <f t="shared" si="1"/>
        <v>0</v>
      </c>
      <c r="K50" s="78">
        <f t="shared" si="2"/>
        <v>0</v>
      </c>
      <c r="L50" s="41"/>
    </row>
    <row r="51" spans="1:12" s="42" customFormat="1">
      <c r="A51" s="39"/>
      <c r="B51" s="13"/>
      <c r="C51" s="32"/>
      <c r="D51" s="31"/>
      <c r="E51" s="25"/>
      <c r="F51" s="20"/>
      <c r="G51" s="23"/>
      <c r="H51" s="81"/>
      <c r="I51" s="54">
        <f t="shared" si="0"/>
        <v>0</v>
      </c>
      <c r="J51" s="81">
        <f t="shared" si="1"/>
        <v>0</v>
      </c>
      <c r="K51" s="78">
        <f t="shared" si="2"/>
        <v>0</v>
      </c>
      <c r="L51" s="41"/>
    </row>
    <row r="52" spans="1:12" s="42" customFormat="1">
      <c r="A52" s="39"/>
      <c r="B52" s="13"/>
      <c r="C52" s="32"/>
      <c r="D52" s="31"/>
      <c r="E52" s="25"/>
      <c r="F52" s="20"/>
      <c r="G52" s="23"/>
      <c r="H52" s="81"/>
      <c r="I52" s="54">
        <f t="shared" si="0"/>
        <v>0</v>
      </c>
      <c r="J52" s="81">
        <f t="shared" si="1"/>
        <v>0</v>
      </c>
      <c r="K52" s="78">
        <f t="shared" si="2"/>
        <v>0</v>
      </c>
      <c r="L52" s="41"/>
    </row>
    <row r="53" spans="1:12" s="42" customFormat="1">
      <c r="A53" s="39"/>
      <c r="B53" s="13"/>
      <c r="C53" s="32"/>
      <c r="D53" s="31"/>
      <c r="E53" s="25"/>
      <c r="F53" s="20"/>
      <c r="G53" s="23"/>
      <c r="H53" s="81"/>
      <c r="I53" s="54">
        <f t="shared" si="0"/>
        <v>0</v>
      </c>
      <c r="J53" s="81">
        <f t="shared" si="1"/>
        <v>0</v>
      </c>
      <c r="K53" s="78">
        <f t="shared" si="2"/>
        <v>0</v>
      </c>
      <c r="L53" s="41"/>
    </row>
    <row r="54" spans="1:12" s="42" customFormat="1">
      <c r="A54" s="39"/>
      <c r="B54" s="13"/>
      <c r="C54" s="32"/>
      <c r="D54" s="31"/>
      <c r="E54" s="25"/>
      <c r="F54" s="20"/>
      <c r="G54" s="23"/>
      <c r="H54" s="81"/>
      <c r="I54" s="54">
        <f t="shared" si="0"/>
        <v>0</v>
      </c>
      <c r="J54" s="81">
        <f t="shared" si="1"/>
        <v>0</v>
      </c>
      <c r="K54" s="78">
        <f t="shared" si="2"/>
        <v>0</v>
      </c>
      <c r="L54" s="41"/>
    </row>
    <row r="55" spans="1:12" s="42" customFormat="1">
      <c r="A55" s="39"/>
      <c r="B55" s="13"/>
      <c r="C55" s="32"/>
      <c r="D55" s="31"/>
      <c r="E55" s="25"/>
      <c r="F55" s="20"/>
      <c r="G55" s="23"/>
      <c r="H55" s="81"/>
      <c r="I55" s="54">
        <f t="shared" si="0"/>
        <v>0</v>
      </c>
      <c r="J55" s="81">
        <f t="shared" si="1"/>
        <v>0</v>
      </c>
      <c r="K55" s="78">
        <f t="shared" si="2"/>
        <v>0</v>
      </c>
      <c r="L55" s="41"/>
    </row>
    <row r="56" spans="1:12" s="42" customFormat="1">
      <c r="A56" s="39"/>
      <c r="B56" s="13"/>
      <c r="C56" s="32"/>
      <c r="D56" s="31"/>
      <c r="E56" s="25"/>
      <c r="F56" s="20"/>
      <c r="G56" s="23"/>
      <c r="H56" s="81"/>
      <c r="I56" s="54">
        <f t="shared" si="0"/>
        <v>0</v>
      </c>
      <c r="J56" s="81">
        <f t="shared" si="1"/>
        <v>0</v>
      </c>
      <c r="K56" s="78">
        <f t="shared" si="2"/>
        <v>0</v>
      </c>
      <c r="L56" s="41"/>
    </row>
    <row r="57" spans="1:12" s="42" customFormat="1">
      <c r="A57" s="39"/>
      <c r="B57" s="13"/>
      <c r="C57" s="32"/>
      <c r="D57" s="31"/>
      <c r="E57" s="25"/>
      <c r="F57" s="20"/>
      <c r="G57" s="23"/>
      <c r="H57" s="81"/>
      <c r="I57" s="54">
        <f t="shared" si="0"/>
        <v>0</v>
      </c>
      <c r="J57" s="81">
        <f t="shared" si="1"/>
        <v>0</v>
      </c>
      <c r="K57" s="78">
        <f t="shared" si="2"/>
        <v>0</v>
      </c>
      <c r="L57" s="41"/>
    </row>
    <row r="58" spans="1:12" s="42" customFormat="1">
      <c r="A58" s="39"/>
      <c r="B58" s="13"/>
      <c r="C58" s="32"/>
      <c r="D58" s="31"/>
      <c r="E58" s="25"/>
      <c r="F58" s="20"/>
      <c r="G58" s="23"/>
      <c r="H58" s="81"/>
      <c r="I58" s="54">
        <f t="shared" si="0"/>
        <v>0</v>
      </c>
      <c r="J58" s="81">
        <f t="shared" si="1"/>
        <v>0</v>
      </c>
      <c r="K58" s="78">
        <f t="shared" si="2"/>
        <v>0</v>
      </c>
      <c r="L58" s="41"/>
    </row>
    <row r="59" spans="1:12" s="42" customFormat="1">
      <c r="A59" s="39"/>
      <c r="B59" s="24"/>
      <c r="C59" s="32"/>
      <c r="D59" s="164"/>
      <c r="E59" s="25"/>
      <c r="F59" s="20"/>
      <c r="G59" s="23"/>
      <c r="H59" s="81"/>
      <c r="I59" s="54">
        <f t="shared" si="0"/>
        <v>0</v>
      </c>
      <c r="J59" s="81">
        <f t="shared" si="1"/>
        <v>0</v>
      </c>
      <c r="K59" s="78">
        <f t="shared" si="2"/>
        <v>0</v>
      </c>
      <c r="L59" s="41"/>
    </row>
    <row r="60" spans="1:12" s="42" customFormat="1">
      <c r="A60" s="39"/>
      <c r="B60" s="24"/>
      <c r="C60" s="32"/>
      <c r="D60" s="164"/>
      <c r="E60" s="25"/>
      <c r="F60" s="20"/>
      <c r="G60" s="23"/>
      <c r="H60" s="81"/>
      <c r="I60" s="54">
        <f t="shared" si="0"/>
        <v>0</v>
      </c>
      <c r="J60" s="81">
        <f t="shared" si="1"/>
        <v>0</v>
      </c>
      <c r="K60" s="78">
        <f t="shared" si="2"/>
        <v>0</v>
      </c>
      <c r="L60" s="41"/>
    </row>
    <row r="61" spans="1:12" s="42" customFormat="1">
      <c r="A61" s="39"/>
      <c r="B61" s="24"/>
      <c r="C61" s="32"/>
      <c r="D61" s="164"/>
      <c r="E61" s="25"/>
      <c r="F61" s="20"/>
      <c r="G61" s="23"/>
      <c r="H61" s="81"/>
      <c r="I61" s="54">
        <f t="shared" si="0"/>
        <v>0</v>
      </c>
      <c r="J61" s="81">
        <f t="shared" si="1"/>
        <v>0</v>
      </c>
      <c r="K61" s="78">
        <f t="shared" si="2"/>
        <v>0</v>
      </c>
      <c r="L61" s="41"/>
    </row>
    <row r="62" spans="1:12" s="42" customFormat="1">
      <c r="A62" s="39"/>
      <c r="B62" s="24"/>
      <c r="C62" s="32"/>
      <c r="D62" s="164"/>
      <c r="E62" s="25"/>
      <c r="F62" s="20"/>
      <c r="G62" s="23"/>
      <c r="H62" s="81"/>
      <c r="I62" s="54">
        <f t="shared" si="0"/>
        <v>0</v>
      </c>
      <c r="J62" s="81">
        <f t="shared" si="1"/>
        <v>0</v>
      </c>
      <c r="K62" s="78">
        <f t="shared" si="2"/>
        <v>0</v>
      </c>
      <c r="L62" s="41"/>
    </row>
    <row r="63" spans="1:12" s="42" customFormat="1">
      <c r="A63" s="39"/>
      <c r="B63" s="24"/>
      <c r="C63" s="32"/>
      <c r="D63" s="164"/>
      <c r="E63" s="25"/>
      <c r="F63" s="20"/>
      <c r="G63" s="23"/>
      <c r="H63" s="81"/>
      <c r="I63" s="54">
        <f t="shared" si="0"/>
        <v>0</v>
      </c>
      <c r="J63" s="81">
        <f t="shared" si="1"/>
        <v>0</v>
      </c>
      <c r="K63" s="78">
        <f t="shared" si="2"/>
        <v>0</v>
      </c>
      <c r="L63" s="41"/>
    </row>
    <row r="64" spans="1:12" s="42" customFormat="1">
      <c r="A64" s="39"/>
      <c r="B64" s="24"/>
      <c r="C64" s="32"/>
      <c r="D64" s="164"/>
      <c r="E64" s="25"/>
      <c r="F64" s="20"/>
      <c r="G64" s="23"/>
      <c r="H64" s="81"/>
      <c r="I64" s="54">
        <f t="shared" si="0"/>
        <v>0</v>
      </c>
      <c r="J64" s="81">
        <f t="shared" si="1"/>
        <v>0</v>
      </c>
      <c r="K64" s="78">
        <f t="shared" si="2"/>
        <v>0</v>
      </c>
      <c r="L64" s="41"/>
    </row>
    <row r="65" spans="1:12" s="42" customFormat="1">
      <c r="A65" s="39"/>
      <c r="B65" s="24"/>
      <c r="C65" s="32"/>
      <c r="D65" s="164"/>
      <c r="E65" s="33"/>
      <c r="F65" s="34"/>
      <c r="G65" s="23"/>
      <c r="H65" s="81"/>
      <c r="I65" s="54">
        <f t="shared" si="0"/>
        <v>0</v>
      </c>
      <c r="J65" s="81">
        <f t="shared" si="1"/>
        <v>0</v>
      </c>
      <c r="K65" s="78">
        <f t="shared" si="2"/>
        <v>0</v>
      </c>
      <c r="L65" s="41"/>
    </row>
    <row r="66" spans="1:12" s="42" customFormat="1">
      <c r="A66" s="39"/>
      <c r="B66" s="24"/>
      <c r="C66" s="32"/>
      <c r="D66" s="164"/>
      <c r="E66" s="33"/>
      <c r="F66" s="34"/>
      <c r="G66" s="23"/>
      <c r="H66" s="81"/>
      <c r="I66" s="54">
        <f t="shared" si="0"/>
        <v>0</v>
      </c>
      <c r="J66" s="81">
        <f t="shared" si="1"/>
        <v>0</v>
      </c>
      <c r="K66" s="78">
        <f t="shared" si="2"/>
        <v>0</v>
      </c>
      <c r="L66" s="41"/>
    </row>
    <row r="67" spans="1:12" s="42" customFormat="1">
      <c r="A67" s="39"/>
      <c r="B67" s="24"/>
      <c r="C67" s="32"/>
      <c r="D67" s="164"/>
      <c r="E67" s="25"/>
      <c r="F67" s="23"/>
      <c r="G67" s="23"/>
      <c r="H67" s="81"/>
      <c r="I67" s="54">
        <f t="shared" si="0"/>
        <v>0</v>
      </c>
      <c r="J67" s="81">
        <f t="shared" si="1"/>
        <v>0</v>
      </c>
      <c r="K67" s="78">
        <f t="shared" si="2"/>
        <v>0</v>
      </c>
      <c r="L67" s="41"/>
    </row>
    <row r="68" spans="1:12" s="42" customFormat="1">
      <c r="A68" s="39"/>
      <c r="B68" s="13"/>
      <c r="C68" s="32"/>
      <c r="D68" s="31"/>
      <c r="E68" s="25"/>
      <c r="F68" s="23"/>
      <c r="G68" s="23"/>
      <c r="H68" s="81"/>
      <c r="I68" s="54">
        <f t="shared" si="0"/>
        <v>0</v>
      </c>
      <c r="J68" s="81">
        <f t="shared" si="1"/>
        <v>0</v>
      </c>
      <c r="K68" s="78">
        <f t="shared" si="2"/>
        <v>0</v>
      </c>
      <c r="L68" s="41"/>
    </row>
    <row r="69" spans="1:12" s="42" customFormat="1">
      <c r="A69" s="39"/>
      <c r="B69" s="13"/>
      <c r="C69" s="32"/>
      <c r="D69" s="31"/>
      <c r="E69" s="33"/>
      <c r="F69" s="20"/>
      <c r="G69" s="23"/>
      <c r="H69" s="81"/>
      <c r="I69" s="54">
        <f t="shared" si="0"/>
        <v>0</v>
      </c>
      <c r="J69" s="81">
        <f t="shared" si="1"/>
        <v>0</v>
      </c>
      <c r="K69" s="78">
        <f t="shared" si="2"/>
        <v>0</v>
      </c>
      <c r="L69" s="41"/>
    </row>
    <row r="70" spans="1:12" s="42" customFormat="1">
      <c r="A70" s="39"/>
      <c r="B70" s="13"/>
      <c r="C70" s="32"/>
      <c r="D70" s="31"/>
      <c r="E70" s="25"/>
      <c r="F70" s="20"/>
      <c r="G70" s="23"/>
      <c r="H70" s="81"/>
      <c r="I70" s="54">
        <f t="shared" si="0"/>
        <v>0</v>
      </c>
      <c r="J70" s="81">
        <f t="shared" si="1"/>
        <v>0</v>
      </c>
      <c r="K70" s="78">
        <f t="shared" si="2"/>
        <v>0</v>
      </c>
      <c r="L70" s="41"/>
    </row>
    <row r="71" spans="1:12" s="42" customFormat="1">
      <c r="A71" s="39"/>
      <c r="B71" s="13"/>
      <c r="C71" s="32"/>
      <c r="D71" s="31"/>
      <c r="E71" s="25"/>
      <c r="F71" s="20"/>
      <c r="G71" s="23"/>
      <c r="H71" s="81"/>
      <c r="I71" s="54">
        <f t="shared" si="0"/>
        <v>0</v>
      </c>
      <c r="J71" s="81">
        <f t="shared" si="1"/>
        <v>0</v>
      </c>
      <c r="K71" s="78">
        <f t="shared" si="2"/>
        <v>0</v>
      </c>
      <c r="L71" s="41"/>
    </row>
    <row r="72" spans="1:12" s="42" customFormat="1">
      <c r="A72" s="39"/>
      <c r="B72" s="13"/>
      <c r="C72" s="32"/>
      <c r="D72" s="31"/>
      <c r="E72" s="25"/>
      <c r="F72" s="20"/>
      <c r="G72" s="23"/>
      <c r="H72" s="81"/>
      <c r="I72" s="54">
        <f t="shared" si="0"/>
        <v>0</v>
      </c>
      <c r="J72" s="81">
        <f t="shared" si="1"/>
        <v>0</v>
      </c>
      <c r="K72" s="78">
        <f t="shared" si="2"/>
        <v>0</v>
      </c>
      <c r="L72" s="41"/>
    </row>
    <row r="73" spans="1:12" s="42" customFormat="1">
      <c r="A73" s="39"/>
      <c r="B73" s="13"/>
      <c r="C73" s="32"/>
      <c r="D73" s="31"/>
      <c r="E73" s="25"/>
      <c r="F73" s="20"/>
      <c r="G73" s="23"/>
      <c r="H73" s="81"/>
      <c r="I73" s="54">
        <f t="shared" si="0"/>
        <v>0</v>
      </c>
      <c r="J73" s="81">
        <f t="shared" si="1"/>
        <v>0</v>
      </c>
      <c r="K73" s="78">
        <f t="shared" si="2"/>
        <v>0</v>
      </c>
      <c r="L73" s="41"/>
    </row>
    <row r="74" spans="1:12" s="42" customFormat="1">
      <c r="A74" s="39"/>
      <c r="B74" s="13"/>
      <c r="C74" s="32"/>
      <c r="D74" s="31"/>
      <c r="E74" s="25"/>
      <c r="F74" s="20"/>
      <c r="G74" s="23"/>
      <c r="H74" s="81"/>
      <c r="I74" s="54">
        <f t="shared" si="0"/>
        <v>0</v>
      </c>
      <c r="J74" s="81">
        <f t="shared" si="1"/>
        <v>0</v>
      </c>
      <c r="K74" s="78">
        <f t="shared" si="2"/>
        <v>0</v>
      </c>
      <c r="L74" s="41"/>
    </row>
    <row r="75" spans="1:12" s="42" customFormat="1">
      <c r="A75" s="39"/>
      <c r="B75" s="13"/>
      <c r="C75" s="32"/>
      <c r="D75" s="31"/>
      <c r="E75" s="25"/>
      <c r="F75" s="20"/>
      <c r="G75" s="23"/>
      <c r="H75" s="81"/>
      <c r="I75" s="54">
        <f t="shared" ref="I75:I138" si="3">H75*1.1</f>
        <v>0</v>
      </c>
      <c r="J75" s="81">
        <f t="shared" ref="J75:J138" si="4">H75*G75</f>
        <v>0</v>
      </c>
      <c r="K75" s="78">
        <f t="shared" si="2"/>
        <v>0</v>
      </c>
      <c r="L75" s="41"/>
    </row>
    <row r="76" spans="1:12" s="42" customFormat="1">
      <c r="A76" s="39"/>
      <c r="B76" s="13"/>
      <c r="C76" s="32"/>
      <c r="D76" s="31"/>
      <c r="E76" s="33"/>
      <c r="F76" s="34"/>
      <c r="G76" s="23"/>
      <c r="H76" s="81"/>
      <c r="I76" s="54">
        <f t="shared" si="3"/>
        <v>0</v>
      </c>
      <c r="J76" s="81">
        <f t="shared" si="4"/>
        <v>0</v>
      </c>
      <c r="K76" s="78">
        <f t="shared" ref="K76:K139" si="5">I76*G76</f>
        <v>0</v>
      </c>
      <c r="L76" s="41"/>
    </row>
    <row r="77" spans="1:12" s="42" customFormat="1">
      <c r="A77" s="39"/>
      <c r="B77" s="13"/>
      <c r="C77" s="32"/>
      <c r="D77" s="31"/>
      <c r="E77" s="33"/>
      <c r="F77" s="34"/>
      <c r="G77" s="23"/>
      <c r="H77" s="81"/>
      <c r="I77" s="54">
        <f t="shared" si="3"/>
        <v>0</v>
      </c>
      <c r="J77" s="81">
        <f t="shared" si="4"/>
        <v>0</v>
      </c>
      <c r="K77" s="78">
        <f t="shared" si="5"/>
        <v>0</v>
      </c>
      <c r="L77" s="41"/>
    </row>
    <row r="78" spans="1:12" s="42" customFormat="1">
      <c r="A78" s="39"/>
      <c r="B78" s="13"/>
      <c r="C78" s="32"/>
      <c r="D78" s="31"/>
      <c r="E78" s="33"/>
      <c r="F78" s="34"/>
      <c r="G78" s="23"/>
      <c r="H78" s="81"/>
      <c r="I78" s="54">
        <f t="shared" si="3"/>
        <v>0</v>
      </c>
      <c r="J78" s="81">
        <f t="shared" si="4"/>
        <v>0</v>
      </c>
      <c r="K78" s="78">
        <f t="shared" si="5"/>
        <v>0</v>
      </c>
      <c r="L78" s="41"/>
    </row>
    <row r="79" spans="1:12" s="42" customFormat="1">
      <c r="A79" s="39"/>
      <c r="B79" s="13"/>
      <c r="C79" s="32"/>
      <c r="D79" s="31"/>
      <c r="E79" s="33"/>
      <c r="F79" s="34"/>
      <c r="G79" s="23"/>
      <c r="H79" s="81"/>
      <c r="I79" s="54">
        <f t="shared" si="3"/>
        <v>0</v>
      </c>
      <c r="J79" s="81">
        <f t="shared" si="4"/>
        <v>0</v>
      </c>
      <c r="K79" s="78">
        <f t="shared" si="5"/>
        <v>0</v>
      </c>
      <c r="L79" s="41"/>
    </row>
    <row r="80" spans="1:12" s="42" customFormat="1">
      <c r="A80" s="39"/>
      <c r="B80" s="13"/>
      <c r="C80" s="32"/>
      <c r="D80" s="31"/>
      <c r="E80" s="33"/>
      <c r="F80" s="34"/>
      <c r="G80" s="23"/>
      <c r="H80" s="81"/>
      <c r="I80" s="54">
        <f t="shared" si="3"/>
        <v>0</v>
      </c>
      <c r="J80" s="81">
        <f t="shared" si="4"/>
        <v>0</v>
      </c>
      <c r="K80" s="78">
        <f t="shared" si="5"/>
        <v>0</v>
      </c>
      <c r="L80" s="41"/>
    </row>
    <row r="81" spans="1:12" s="42" customFormat="1">
      <c r="A81" s="39"/>
      <c r="B81" s="13"/>
      <c r="C81" s="32"/>
      <c r="D81" s="31"/>
      <c r="E81" s="25"/>
      <c r="F81" s="20"/>
      <c r="G81" s="23"/>
      <c r="H81" s="81"/>
      <c r="I81" s="54">
        <f t="shared" si="3"/>
        <v>0</v>
      </c>
      <c r="J81" s="81">
        <f t="shared" si="4"/>
        <v>0</v>
      </c>
      <c r="K81" s="78">
        <f t="shared" si="5"/>
        <v>0</v>
      </c>
      <c r="L81" s="41"/>
    </row>
    <row r="82" spans="1:12" s="42" customFormat="1">
      <c r="A82" s="39"/>
      <c r="B82" s="13"/>
      <c r="C82" s="32"/>
      <c r="D82" s="31"/>
      <c r="E82" s="25"/>
      <c r="F82" s="20"/>
      <c r="G82" s="23"/>
      <c r="H82" s="81"/>
      <c r="I82" s="54">
        <f t="shared" si="3"/>
        <v>0</v>
      </c>
      <c r="J82" s="81">
        <f t="shared" si="4"/>
        <v>0</v>
      </c>
      <c r="K82" s="78">
        <f t="shared" si="5"/>
        <v>0</v>
      </c>
      <c r="L82" s="41"/>
    </row>
    <row r="83" spans="1:12" s="42" customFormat="1">
      <c r="A83" s="39"/>
      <c r="B83" s="13"/>
      <c r="C83" s="32"/>
      <c r="D83" s="31"/>
      <c r="E83" s="25"/>
      <c r="F83" s="20"/>
      <c r="G83" s="35"/>
      <c r="H83" s="81"/>
      <c r="I83" s="54">
        <f t="shared" si="3"/>
        <v>0</v>
      </c>
      <c r="J83" s="81">
        <f t="shared" si="4"/>
        <v>0</v>
      </c>
      <c r="K83" s="78">
        <f t="shared" si="5"/>
        <v>0</v>
      </c>
      <c r="L83" s="41"/>
    </row>
    <row r="84" spans="1:12" s="42" customFormat="1">
      <c r="A84" s="39"/>
      <c r="B84" s="13"/>
      <c r="C84" s="32"/>
      <c r="D84" s="31"/>
      <c r="E84" s="25"/>
      <c r="F84" s="34"/>
      <c r="G84" s="23"/>
      <c r="H84" s="81"/>
      <c r="I84" s="54">
        <f t="shared" si="3"/>
        <v>0</v>
      </c>
      <c r="J84" s="81">
        <f t="shared" si="4"/>
        <v>0</v>
      </c>
      <c r="K84" s="78">
        <f t="shared" si="5"/>
        <v>0</v>
      </c>
      <c r="L84" s="41"/>
    </row>
    <row r="85" spans="1:12" s="42" customFormat="1">
      <c r="A85" s="39"/>
      <c r="B85" s="13"/>
      <c r="C85" s="32"/>
      <c r="D85" s="31"/>
      <c r="E85" s="25"/>
      <c r="F85" s="20"/>
      <c r="G85" s="23"/>
      <c r="H85" s="81"/>
      <c r="I85" s="54">
        <f t="shared" si="3"/>
        <v>0</v>
      </c>
      <c r="J85" s="81">
        <f t="shared" si="4"/>
        <v>0</v>
      </c>
      <c r="K85" s="78">
        <f t="shared" si="5"/>
        <v>0</v>
      </c>
      <c r="L85" s="41"/>
    </row>
    <row r="86" spans="1:12" s="42" customFormat="1">
      <c r="A86" s="39"/>
      <c r="B86" s="13"/>
      <c r="C86" s="32"/>
      <c r="D86" s="31"/>
      <c r="E86" s="25"/>
      <c r="F86" s="20"/>
      <c r="G86" s="23"/>
      <c r="H86" s="81"/>
      <c r="I86" s="54">
        <f t="shared" si="3"/>
        <v>0</v>
      </c>
      <c r="J86" s="81">
        <f t="shared" si="4"/>
        <v>0</v>
      </c>
      <c r="K86" s="78">
        <f t="shared" si="5"/>
        <v>0</v>
      </c>
      <c r="L86" s="41"/>
    </row>
    <row r="87" spans="1:12" s="42" customFormat="1">
      <c r="A87" s="39"/>
      <c r="B87" s="13"/>
      <c r="C87" s="32"/>
      <c r="D87" s="31"/>
      <c r="E87" s="33"/>
      <c r="F87" s="20"/>
      <c r="G87" s="23"/>
      <c r="H87" s="81"/>
      <c r="I87" s="54">
        <f t="shared" si="3"/>
        <v>0</v>
      </c>
      <c r="J87" s="81">
        <f t="shared" si="4"/>
        <v>0</v>
      </c>
      <c r="K87" s="78">
        <f t="shared" si="5"/>
        <v>0</v>
      </c>
      <c r="L87" s="41"/>
    </row>
    <row r="88" spans="1:12" s="42" customFormat="1">
      <c r="A88" s="39"/>
      <c r="B88" s="13"/>
      <c r="C88" s="32"/>
      <c r="D88" s="31"/>
      <c r="E88" s="25"/>
      <c r="F88" s="20"/>
      <c r="G88" s="23"/>
      <c r="H88" s="81"/>
      <c r="I88" s="54">
        <f t="shared" si="3"/>
        <v>0</v>
      </c>
      <c r="J88" s="81">
        <f t="shared" si="4"/>
        <v>0</v>
      </c>
      <c r="K88" s="78">
        <f t="shared" si="5"/>
        <v>0</v>
      </c>
      <c r="L88" s="41"/>
    </row>
    <row r="89" spans="1:12" s="42" customFormat="1">
      <c r="A89" s="39"/>
      <c r="B89" s="13"/>
      <c r="C89" s="32"/>
      <c r="D89" s="31"/>
      <c r="E89" s="25"/>
      <c r="F89" s="20"/>
      <c r="G89" s="23"/>
      <c r="H89" s="81"/>
      <c r="I89" s="54">
        <f t="shared" si="3"/>
        <v>0</v>
      </c>
      <c r="J89" s="81">
        <f t="shared" si="4"/>
        <v>0</v>
      </c>
      <c r="K89" s="78">
        <f t="shared" si="5"/>
        <v>0</v>
      </c>
      <c r="L89" s="41"/>
    </row>
    <row r="90" spans="1:12" s="42" customFormat="1">
      <c r="A90" s="39"/>
      <c r="B90" s="13"/>
      <c r="C90" s="32"/>
      <c r="D90" s="31"/>
      <c r="E90" s="33"/>
      <c r="F90" s="34"/>
      <c r="G90" s="34"/>
      <c r="H90" s="81"/>
      <c r="I90" s="54">
        <f t="shared" si="3"/>
        <v>0</v>
      </c>
      <c r="J90" s="81">
        <f t="shared" si="4"/>
        <v>0</v>
      </c>
      <c r="K90" s="78">
        <f t="shared" si="5"/>
        <v>0</v>
      </c>
      <c r="L90" s="41"/>
    </row>
    <row r="91" spans="1:12" s="42" customFormat="1">
      <c r="A91" s="39"/>
      <c r="B91" s="13"/>
      <c r="C91" s="32"/>
      <c r="D91" s="31"/>
      <c r="E91" s="33"/>
      <c r="F91" s="34"/>
      <c r="G91" s="35"/>
      <c r="H91" s="81"/>
      <c r="I91" s="54">
        <f t="shared" si="3"/>
        <v>0</v>
      </c>
      <c r="J91" s="81">
        <f t="shared" si="4"/>
        <v>0</v>
      </c>
      <c r="K91" s="78">
        <f t="shared" si="5"/>
        <v>0</v>
      </c>
      <c r="L91" s="41"/>
    </row>
    <row r="92" spans="1:12" s="42" customFormat="1">
      <c r="A92" s="39"/>
      <c r="B92" s="13"/>
      <c r="C92" s="32"/>
      <c r="D92" s="31"/>
      <c r="E92" s="33"/>
      <c r="F92" s="34"/>
      <c r="G92" s="35"/>
      <c r="H92" s="81"/>
      <c r="I92" s="54">
        <f t="shared" si="3"/>
        <v>0</v>
      </c>
      <c r="J92" s="81">
        <f t="shared" si="4"/>
        <v>0</v>
      </c>
      <c r="K92" s="78">
        <f t="shared" si="5"/>
        <v>0</v>
      </c>
      <c r="L92" s="41"/>
    </row>
    <row r="93" spans="1:12" s="42" customFormat="1">
      <c r="A93" s="39"/>
      <c r="B93" s="13"/>
      <c r="C93" s="32"/>
      <c r="D93" s="31"/>
      <c r="E93" s="33"/>
      <c r="F93" s="34"/>
      <c r="G93" s="35"/>
      <c r="H93" s="81"/>
      <c r="I93" s="54">
        <f t="shared" si="3"/>
        <v>0</v>
      </c>
      <c r="J93" s="81">
        <f t="shared" si="4"/>
        <v>0</v>
      </c>
      <c r="K93" s="78">
        <f t="shared" si="5"/>
        <v>0</v>
      </c>
      <c r="L93" s="41"/>
    </row>
    <row r="94" spans="1:12" s="42" customFormat="1">
      <c r="A94" s="39"/>
      <c r="B94" s="13"/>
      <c r="C94" s="32"/>
      <c r="D94" s="31"/>
      <c r="E94" s="33"/>
      <c r="F94" s="34"/>
      <c r="G94" s="35"/>
      <c r="H94" s="81"/>
      <c r="I94" s="54">
        <f t="shared" si="3"/>
        <v>0</v>
      </c>
      <c r="J94" s="81">
        <f t="shared" si="4"/>
        <v>0</v>
      </c>
      <c r="K94" s="78">
        <f t="shared" si="5"/>
        <v>0</v>
      </c>
      <c r="L94" s="41"/>
    </row>
    <row r="95" spans="1:12" s="42" customFormat="1">
      <c r="A95" s="39"/>
      <c r="B95" s="13"/>
      <c r="C95" s="32"/>
      <c r="D95" s="31"/>
      <c r="E95" s="33"/>
      <c r="F95" s="34"/>
      <c r="G95" s="35"/>
      <c r="H95" s="81"/>
      <c r="I95" s="54">
        <f t="shared" si="3"/>
        <v>0</v>
      </c>
      <c r="J95" s="81">
        <f t="shared" si="4"/>
        <v>0</v>
      </c>
      <c r="K95" s="78">
        <f t="shared" si="5"/>
        <v>0</v>
      </c>
      <c r="L95" s="41"/>
    </row>
    <row r="96" spans="1:12" s="42" customFormat="1">
      <c r="A96" s="39"/>
      <c r="B96" s="13"/>
      <c r="C96" s="32"/>
      <c r="D96" s="31"/>
      <c r="E96" s="33"/>
      <c r="F96" s="34"/>
      <c r="G96" s="23"/>
      <c r="H96" s="81"/>
      <c r="I96" s="54">
        <f t="shared" si="3"/>
        <v>0</v>
      </c>
      <c r="J96" s="81">
        <f t="shared" si="4"/>
        <v>0</v>
      </c>
      <c r="K96" s="78">
        <f t="shared" si="5"/>
        <v>0</v>
      </c>
      <c r="L96" s="41"/>
    </row>
    <row r="97" spans="1:12" s="42" customFormat="1">
      <c r="A97" s="39"/>
      <c r="B97" s="13"/>
      <c r="C97" s="32"/>
      <c r="D97" s="31"/>
      <c r="E97" s="33"/>
      <c r="F97" s="34"/>
      <c r="G97" s="23"/>
      <c r="H97" s="81"/>
      <c r="I97" s="54">
        <f t="shared" si="3"/>
        <v>0</v>
      </c>
      <c r="J97" s="81">
        <f t="shared" si="4"/>
        <v>0</v>
      </c>
      <c r="K97" s="78">
        <f t="shared" si="5"/>
        <v>0</v>
      </c>
      <c r="L97" s="41"/>
    </row>
    <row r="98" spans="1:12" s="42" customFormat="1">
      <c r="A98" s="39"/>
      <c r="B98" s="24"/>
      <c r="C98" s="32"/>
      <c r="D98" s="164"/>
      <c r="E98" s="33"/>
      <c r="F98" s="34"/>
      <c r="G98" s="23"/>
      <c r="H98" s="81"/>
      <c r="I98" s="54">
        <f t="shared" si="3"/>
        <v>0</v>
      </c>
      <c r="J98" s="81">
        <f t="shared" si="4"/>
        <v>0</v>
      </c>
      <c r="K98" s="78">
        <f t="shared" si="5"/>
        <v>0</v>
      </c>
      <c r="L98" s="41"/>
    </row>
    <row r="99" spans="1:12" s="42" customFormat="1">
      <c r="A99" s="39"/>
      <c r="B99" s="13"/>
      <c r="C99" s="32"/>
      <c r="D99" s="31"/>
      <c r="E99" s="25"/>
      <c r="F99" s="20"/>
      <c r="G99" s="23"/>
      <c r="H99" s="81"/>
      <c r="I99" s="54">
        <f t="shared" si="3"/>
        <v>0</v>
      </c>
      <c r="J99" s="81">
        <f t="shared" si="4"/>
        <v>0</v>
      </c>
      <c r="K99" s="78">
        <f t="shared" si="5"/>
        <v>0</v>
      </c>
      <c r="L99" s="41"/>
    </row>
    <row r="100" spans="1:12" s="42" customFormat="1">
      <c r="A100" s="39"/>
      <c r="B100" s="13"/>
      <c r="C100" s="32"/>
      <c r="D100" s="31"/>
      <c r="E100" s="33"/>
      <c r="F100" s="34"/>
      <c r="G100" s="23"/>
      <c r="H100" s="81"/>
      <c r="I100" s="54">
        <f t="shared" si="3"/>
        <v>0</v>
      </c>
      <c r="J100" s="81">
        <f t="shared" si="4"/>
        <v>0</v>
      </c>
      <c r="K100" s="78">
        <f t="shared" si="5"/>
        <v>0</v>
      </c>
      <c r="L100" s="41"/>
    </row>
    <row r="101" spans="1:12" s="42" customFormat="1">
      <c r="A101" s="39"/>
      <c r="B101" s="13"/>
      <c r="C101" s="32"/>
      <c r="D101" s="31"/>
      <c r="E101" s="33"/>
      <c r="F101" s="34"/>
      <c r="G101" s="23"/>
      <c r="H101" s="81"/>
      <c r="I101" s="54">
        <f t="shared" si="3"/>
        <v>0</v>
      </c>
      <c r="J101" s="81">
        <f t="shared" si="4"/>
        <v>0</v>
      </c>
      <c r="K101" s="78">
        <f t="shared" si="5"/>
        <v>0</v>
      </c>
      <c r="L101" s="41"/>
    </row>
    <row r="102" spans="1:12" s="42" customFormat="1">
      <c r="A102" s="39"/>
      <c r="B102" s="24"/>
      <c r="C102" s="32"/>
      <c r="D102" s="164"/>
      <c r="E102" s="33"/>
      <c r="F102" s="34"/>
      <c r="G102" s="23"/>
      <c r="H102" s="81"/>
      <c r="I102" s="54">
        <f t="shared" si="3"/>
        <v>0</v>
      </c>
      <c r="J102" s="81">
        <f t="shared" si="4"/>
        <v>0</v>
      </c>
      <c r="K102" s="78">
        <f t="shared" si="5"/>
        <v>0</v>
      </c>
      <c r="L102" s="41"/>
    </row>
    <row r="103" spans="1:12" s="42" customFormat="1">
      <c r="A103" s="39"/>
      <c r="B103" s="24"/>
      <c r="C103" s="32"/>
      <c r="D103" s="164"/>
      <c r="E103" s="25"/>
      <c r="F103" s="20"/>
      <c r="G103" s="23"/>
      <c r="H103" s="81"/>
      <c r="I103" s="54">
        <f t="shared" si="3"/>
        <v>0</v>
      </c>
      <c r="J103" s="81">
        <f t="shared" si="4"/>
        <v>0</v>
      </c>
      <c r="K103" s="78">
        <f t="shared" si="5"/>
        <v>0</v>
      </c>
      <c r="L103" s="41"/>
    </row>
    <row r="104" spans="1:12" s="42" customFormat="1">
      <c r="A104" s="39"/>
      <c r="B104" s="24"/>
      <c r="C104" s="32"/>
      <c r="D104" s="164"/>
      <c r="E104" s="33"/>
      <c r="F104" s="34"/>
      <c r="G104" s="23"/>
      <c r="H104" s="81"/>
      <c r="I104" s="54">
        <f t="shared" si="3"/>
        <v>0</v>
      </c>
      <c r="J104" s="81">
        <f t="shared" si="4"/>
        <v>0</v>
      </c>
      <c r="K104" s="78">
        <f t="shared" si="5"/>
        <v>0</v>
      </c>
      <c r="L104" s="41"/>
    </row>
    <row r="105" spans="1:12" s="42" customFormat="1">
      <c r="A105" s="39"/>
      <c r="B105" s="24"/>
      <c r="C105" s="32"/>
      <c r="D105" s="164"/>
      <c r="E105" s="25"/>
      <c r="F105" s="20"/>
      <c r="G105" s="23"/>
      <c r="H105" s="81"/>
      <c r="I105" s="54">
        <f t="shared" si="3"/>
        <v>0</v>
      </c>
      <c r="J105" s="81">
        <f t="shared" si="4"/>
        <v>0</v>
      </c>
      <c r="K105" s="78">
        <f t="shared" si="5"/>
        <v>0</v>
      </c>
      <c r="L105" s="41"/>
    </row>
    <row r="106" spans="1:12" s="42" customFormat="1">
      <c r="A106" s="39"/>
      <c r="B106" s="13"/>
      <c r="C106" s="32"/>
      <c r="D106" s="31"/>
      <c r="E106" s="25"/>
      <c r="F106" s="20"/>
      <c r="G106" s="23"/>
      <c r="H106" s="81"/>
      <c r="I106" s="54">
        <f t="shared" si="3"/>
        <v>0</v>
      </c>
      <c r="J106" s="81">
        <f t="shared" si="4"/>
        <v>0</v>
      </c>
      <c r="K106" s="78">
        <f t="shared" si="5"/>
        <v>0</v>
      </c>
      <c r="L106" s="41"/>
    </row>
    <row r="107" spans="1:12">
      <c r="A107" s="39"/>
      <c r="B107" s="13"/>
      <c r="C107" s="32"/>
      <c r="D107" s="31"/>
      <c r="E107" s="25"/>
      <c r="F107" s="20"/>
      <c r="G107" s="23"/>
      <c r="H107" s="81"/>
      <c r="I107" s="54">
        <f t="shared" si="3"/>
        <v>0</v>
      </c>
      <c r="J107" s="81">
        <f t="shared" si="4"/>
        <v>0</v>
      </c>
      <c r="K107" s="78">
        <f t="shared" si="5"/>
        <v>0</v>
      </c>
    </row>
    <row r="108" spans="1:12">
      <c r="A108" s="39"/>
      <c r="B108" s="13"/>
      <c r="C108" s="32"/>
      <c r="D108" s="31"/>
      <c r="E108" s="33"/>
      <c r="F108" s="34"/>
      <c r="G108" s="34"/>
      <c r="H108" s="81"/>
      <c r="I108" s="54">
        <f t="shared" si="3"/>
        <v>0</v>
      </c>
      <c r="J108" s="81">
        <f t="shared" si="4"/>
        <v>0</v>
      </c>
      <c r="K108" s="78">
        <f t="shared" si="5"/>
        <v>0</v>
      </c>
    </row>
    <row r="109" spans="1:12">
      <c r="A109" s="39"/>
      <c r="B109" s="13"/>
      <c r="C109" s="32"/>
      <c r="D109" s="31"/>
      <c r="E109" s="37"/>
      <c r="F109" s="34"/>
      <c r="G109" s="34"/>
      <c r="H109" s="81"/>
      <c r="I109" s="54">
        <f t="shared" si="3"/>
        <v>0</v>
      </c>
      <c r="J109" s="81">
        <f t="shared" si="4"/>
        <v>0</v>
      </c>
      <c r="K109" s="78">
        <f t="shared" si="5"/>
        <v>0</v>
      </c>
    </row>
    <row r="110" spans="1:12">
      <c r="A110" s="39"/>
      <c r="B110" s="13"/>
      <c r="C110" s="32"/>
      <c r="D110" s="31"/>
      <c r="E110" s="33"/>
      <c r="F110" s="34"/>
      <c r="G110" s="34"/>
      <c r="H110" s="81"/>
      <c r="I110" s="54">
        <f t="shared" si="3"/>
        <v>0</v>
      </c>
      <c r="J110" s="81">
        <f t="shared" si="4"/>
        <v>0</v>
      </c>
      <c r="K110" s="78">
        <f t="shared" si="5"/>
        <v>0</v>
      </c>
    </row>
    <row r="111" spans="1:12">
      <c r="A111" s="39"/>
      <c r="B111" s="13"/>
      <c r="C111" s="32"/>
      <c r="D111" s="31"/>
      <c r="E111" s="33"/>
      <c r="F111" s="34"/>
      <c r="G111" s="34"/>
      <c r="H111" s="81"/>
      <c r="I111" s="54">
        <f t="shared" si="3"/>
        <v>0</v>
      </c>
      <c r="J111" s="81">
        <f t="shared" si="4"/>
        <v>0</v>
      </c>
      <c r="K111" s="78">
        <f t="shared" si="5"/>
        <v>0</v>
      </c>
    </row>
    <row r="112" spans="1:12">
      <c r="A112" s="39"/>
      <c r="B112" s="13"/>
      <c r="C112" s="32"/>
      <c r="D112" s="31"/>
      <c r="E112" s="33"/>
      <c r="F112" s="34"/>
      <c r="G112" s="34"/>
      <c r="H112" s="81"/>
      <c r="I112" s="54">
        <f t="shared" si="3"/>
        <v>0</v>
      </c>
      <c r="J112" s="81">
        <f t="shared" si="4"/>
        <v>0</v>
      </c>
      <c r="K112" s="78">
        <f t="shared" si="5"/>
        <v>0</v>
      </c>
    </row>
    <row r="113" spans="1:11">
      <c r="A113" s="39"/>
      <c r="B113" s="13"/>
      <c r="C113" s="32"/>
      <c r="D113" s="31"/>
      <c r="E113" s="33"/>
      <c r="F113" s="34"/>
      <c r="G113" s="34"/>
      <c r="H113" s="81"/>
      <c r="I113" s="54">
        <f t="shared" si="3"/>
        <v>0</v>
      </c>
      <c r="J113" s="81">
        <f t="shared" si="4"/>
        <v>0</v>
      </c>
      <c r="K113" s="78">
        <f t="shared" si="5"/>
        <v>0</v>
      </c>
    </row>
    <row r="114" spans="1:11">
      <c r="A114" s="39"/>
      <c r="B114" s="13"/>
      <c r="C114" s="32"/>
      <c r="D114" s="31"/>
      <c r="E114" s="33"/>
      <c r="F114" s="34"/>
      <c r="G114" s="34"/>
      <c r="H114" s="81"/>
      <c r="I114" s="54">
        <f t="shared" si="3"/>
        <v>0</v>
      </c>
      <c r="J114" s="81">
        <f t="shared" si="4"/>
        <v>0</v>
      </c>
      <c r="K114" s="78">
        <f t="shared" si="5"/>
        <v>0</v>
      </c>
    </row>
    <row r="115" spans="1:11">
      <c r="A115" s="39"/>
      <c r="B115" s="13"/>
      <c r="C115" s="32"/>
      <c r="D115" s="31"/>
      <c r="E115" s="33"/>
      <c r="F115" s="34"/>
      <c r="G115" s="34"/>
      <c r="H115" s="81"/>
      <c r="I115" s="54">
        <f t="shared" si="3"/>
        <v>0</v>
      </c>
      <c r="J115" s="81">
        <f t="shared" si="4"/>
        <v>0</v>
      </c>
      <c r="K115" s="78">
        <f t="shared" si="5"/>
        <v>0</v>
      </c>
    </row>
    <row r="116" spans="1:11">
      <c r="A116" s="39"/>
      <c r="B116" s="13"/>
      <c r="C116" s="32"/>
      <c r="D116" s="31"/>
      <c r="E116" s="33"/>
      <c r="F116" s="34"/>
      <c r="G116" s="34"/>
      <c r="H116" s="81"/>
      <c r="I116" s="54">
        <f t="shared" si="3"/>
        <v>0</v>
      </c>
      <c r="J116" s="81">
        <f t="shared" si="4"/>
        <v>0</v>
      </c>
      <c r="K116" s="78">
        <f t="shared" si="5"/>
        <v>0</v>
      </c>
    </row>
    <row r="117" spans="1:11">
      <c r="A117" s="39"/>
      <c r="B117" s="13"/>
      <c r="C117" s="32"/>
      <c r="D117" s="31"/>
      <c r="E117" s="33"/>
      <c r="F117" s="34"/>
      <c r="G117" s="34"/>
      <c r="H117" s="81"/>
      <c r="I117" s="54">
        <f t="shared" si="3"/>
        <v>0</v>
      </c>
      <c r="J117" s="81">
        <f t="shared" si="4"/>
        <v>0</v>
      </c>
      <c r="K117" s="78">
        <f t="shared" si="5"/>
        <v>0</v>
      </c>
    </row>
    <row r="118" spans="1:11">
      <c r="A118" s="39"/>
      <c r="B118" s="13"/>
      <c r="C118" s="32"/>
      <c r="D118" s="31"/>
      <c r="E118" s="33"/>
      <c r="F118" s="34"/>
      <c r="G118" s="34"/>
      <c r="H118" s="81"/>
      <c r="I118" s="54">
        <f t="shared" si="3"/>
        <v>0</v>
      </c>
      <c r="J118" s="81">
        <f t="shared" si="4"/>
        <v>0</v>
      </c>
      <c r="K118" s="78">
        <f t="shared" si="5"/>
        <v>0</v>
      </c>
    </row>
    <row r="119" spans="1:11">
      <c r="A119" s="39"/>
      <c r="B119" s="13"/>
      <c r="C119" s="32"/>
      <c r="D119" s="31"/>
      <c r="E119" s="33"/>
      <c r="F119" s="34"/>
      <c r="G119" s="34"/>
      <c r="H119" s="81"/>
      <c r="I119" s="54">
        <f t="shared" si="3"/>
        <v>0</v>
      </c>
      <c r="J119" s="81">
        <f t="shared" si="4"/>
        <v>0</v>
      </c>
      <c r="K119" s="78">
        <f t="shared" si="5"/>
        <v>0</v>
      </c>
    </row>
    <row r="120" spans="1:11">
      <c r="A120" s="39"/>
      <c r="B120" s="13"/>
      <c r="C120" s="32"/>
      <c r="D120" s="31"/>
      <c r="E120" s="33"/>
      <c r="F120" s="34"/>
      <c r="G120" s="34"/>
      <c r="H120" s="81"/>
      <c r="I120" s="54">
        <f t="shared" si="3"/>
        <v>0</v>
      </c>
      <c r="J120" s="81">
        <f t="shared" si="4"/>
        <v>0</v>
      </c>
      <c r="K120" s="78">
        <f t="shared" si="5"/>
        <v>0</v>
      </c>
    </row>
    <row r="121" spans="1:11">
      <c r="A121" s="39"/>
      <c r="B121" s="13"/>
      <c r="C121" s="32"/>
      <c r="D121" s="31"/>
      <c r="E121" s="33"/>
      <c r="F121" s="34"/>
      <c r="G121" s="34"/>
      <c r="H121" s="81"/>
      <c r="I121" s="54">
        <f t="shared" si="3"/>
        <v>0</v>
      </c>
      <c r="J121" s="81">
        <f t="shared" si="4"/>
        <v>0</v>
      </c>
      <c r="K121" s="78">
        <f t="shared" si="5"/>
        <v>0</v>
      </c>
    </row>
    <row r="122" spans="1:11">
      <c r="A122" s="39"/>
      <c r="B122" s="13"/>
      <c r="C122" s="32"/>
      <c r="D122" s="31"/>
      <c r="E122" s="25"/>
      <c r="F122" s="20"/>
      <c r="G122" s="34"/>
      <c r="H122" s="81"/>
      <c r="I122" s="54">
        <f t="shared" si="3"/>
        <v>0</v>
      </c>
      <c r="J122" s="81">
        <f t="shared" si="4"/>
        <v>0</v>
      </c>
      <c r="K122" s="78">
        <f t="shared" si="5"/>
        <v>0</v>
      </c>
    </row>
    <row r="123" spans="1:11">
      <c r="A123" s="39"/>
      <c r="B123" s="13"/>
      <c r="C123" s="32"/>
      <c r="D123" s="31"/>
      <c r="E123" s="33"/>
      <c r="F123" s="34"/>
      <c r="G123" s="35"/>
      <c r="H123" s="81"/>
      <c r="I123" s="54">
        <f t="shared" si="3"/>
        <v>0</v>
      </c>
      <c r="J123" s="81">
        <f t="shared" si="4"/>
        <v>0</v>
      </c>
      <c r="K123" s="78">
        <f t="shared" si="5"/>
        <v>0</v>
      </c>
    </row>
    <row r="124" spans="1:11">
      <c r="A124" s="39"/>
      <c r="B124" s="13"/>
      <c r="C124" s="32"/>
      <c r="D124" s="31"/>
      <c r="E124" s="33"/>
      <c r="F124" s="34"/>
      <c r="G124" s="35"/>
      <c r="H124" s="81"/>
      <c r="I124" s="54">
        <f t="shared" si="3"/>
        <v>0</v>
      </c>
      <c r="J124" s="81">
        <f t="shared" si="4"/>
        <v>0</v>
      </c>
      <c r="K124" s="78">
        <f t="shared" si="5"/>
        <v>0</v>
      </c>
    </row>
    <row r="125" spans="1:11">
      <c r="A125" s="39"/>
      <c r="B125" s="13"/>
      <c r="C125" s="32"/>
      <c r="D125" s="31"/>
      <c r="E125" s="33"/>
      <c r="F125" s="34"/>
      <c r="G125" s="35"/>
      <c r="H125" s="81"/>
      <c r="I125" s="54">
        <f t="shared" si="3"/>
        <v>0</v>
      </c>
      <c r="J125" s="81">
        <f t="shared" si="4"/>
        <v>0</v>
      </c>
      <c r="K125" s="78">
        <f t="shared" si="5"/>
        <v>0</v>
      </c>
    </row>
    <row r="126" spans="1:11">
      <c r="A126" s="39"/>
      <c r="B126" s="13"/>
      <c r="C126" s="32"/>
      <c r="D126" s="31"/>
      <c r="E126" s="33"/>
      <c r="F126" s="34"/>
      <c r="G126" s="35"/>
      <c r="H126" s="81"/>
      <c r="I126" s="54">
        <f t="shared" si="3"/>
        <v>0</v>
      </c>
      <c r="J126" s="81">
        <f t="shared" si="4"/>
        <v>0</v>
      </c>
      <c r="K126" s="78">
        <f t="shared" si="5"/>
        <v>0</v>
      </c>
    </row>
    <row r="127" spans="1:11">
      <c r="A127" s="39"/>
      <c r="B127" s="13"/>
      <c r="C127" s="32"/>
      <c r="D127" s="31"/>
      <c r="E127" s="33"/>
      <c r="F127" s="34"/>
      <c r="G127" s="35"/>
      <c r="H127" s="81"/>
      <c r="I127" s="54">
        <f t="shared" si="3"/>
        <v>0</v>
      </c>
      <c r="J127" s="81">
        <f t="shared" si="4"/>
        <v>0</v>
      </c>
      <c r="K127" s="78">
        <f t="shared" si="5"/>
        <v>0</v>
      </c>
    </row>
    <row r="128" spans="1:11">
      <c r="A128" s="39"/>
      <c r="B128" s="13"/>
      <c r="C128" s="32"/>
      <c r="D128" s="31"/>
      <c r="E128" s="33"/>
      <c r="F128" s="34"/>
      <c r="G128" s="35"/>
      <c r="H128" s="81"/>
      <c r="I128" s="54">
        <f t="shared" si="3"/>
        <v>0</v>
      </c>
      <c r="J128" s="81">
        <f t="shared" si="4"/>
        <v>0</v>
      </c>
      <c r="K128" s="78">
        <f t="shared" si="5"/>
        <v>0</v>
      </c>
    </row>
    <row r="129" spans="1:11">
      <c r="A129" s="39"/>
      <c r="B129" s="13"/>
      <c r="C129" s="32"/>
      <c r="D129" s="31"/>
      <c r="E129" s="33"/>
      <c r="F129" s="34"/>
      <c r="G129" s="35"/>
      <c r="H129" s="81"/>
      <c r="I129" s="54">
        <f t="shared" si="3"/>
        <v>0</v>
      </c>
      <c r="J129" s="81">
        <f t="shared" si="4"/>
        <v>0</v>
      </c>
      <c r="K129" s="78">
        <f t="shared" si="5"/>
        <v>0</v>
      </c>
    </row>
    <row r="130" spans="1:11">
      <c r="A130" s="39"/>
      <c r="B130" s="13"/>
      <c r="C130" s="32"/>
      <c r="D130" s="31"/>
      <c r="E130" s="33"/>
      <c r="F130" s="34"/>
      <c r="G130" s="35"/>
      <c r="H130" s="81"/>
      <c r="I130" s="54">
        <f t="shared" si="3"/>
        <v>0</v>
      </c>
      <c r="J130" s="81">
        <f t="shared" si="4"/>
        <v>0</v>
      </c>
      <c r="K130" s="78">
        <f t="shared" si="5"/>
        <v>0</v>
      </c>
    </row>
    <row r="131" spans="1:11">
      <c r="A131" s="39"/>
      <c r="B131" s="13"/>
      <c r="C131" s="32"/>
      <c r="D131" s="31"/>
      <c r="E131" s="33"/>
      <c r="F131" s="34"/>
      <c r="G131" s="35"/>
      <c r="H131" s="81"/>
      <c r="I131" s="54">
        <f t="shared" si="3"/>
        <v>0</v>
      </c>
      <c r="J131" s="81">
        <f t="shared" si="4"/>
        <v>0</v>
      </c>
      <c r="K131" s="78">
        <f t="shared" si="5"/>
        <v>0</v>
      </c>
    </row>
    <row r="132" spans="1:11">
      <c r="A132" s="39"/>
      <c r="B132" s="13"/>
      <c r="C132" s="32"/>
      <c r="D132" s="31"/>
      <c r="E132" s="33"/>
      <c r="F132" s="34"/>
      <c r="G132" s="35"/>
      <c r="H132" s="81"/>
      <c r="I132" s="54">
        <f t="shared" si="3"/>
        <v>0</v>
      </c>
      <c r="J132" s="81">
        <f t="shared" si="4"/>
        <v>0</v>
      </c>
      <c r="K132" s="78">
        <f t="shared" si="5"/>
        <v>0</v>
      </c>
    </row>
    <row r="133" spans="1:11">
      <c r="A133" s="39"/>
      <c r="B133" s="13"/>
      <c r="C133" s="32"/>
      <c r="D133" s="31"/>
      <c r="E133" s="33"/>
      <c r="F133" s="34"/>
      <c r="G133" s="34"/>
      <c r="H133" s="81"/>
      <c r="I133" s="54">
        <f t="shared" si="3"/>
        <v>0</v>
      </c>
      <c r="J133" s="81">
        <f t="shared" si="4"/>
        <v>0</v>
      </c>
      <c r="K133" s="78">
        <f t="shared" si="5"/>
        <v>0</v>
      </c>
    </row>
    <row r="134" spans="1:11">
      <c r="A134" s="39"/>
      <c r="B134" s="13"/>
      <c r="C134" s="32"/>
      <c r="D134" s="31"/>
      <c r="E134" s="25"/>
      <c r="F134" s="20"/>
      <c r="G134" s="34"/>
      <c r="H134" s="81"/>
      <c r="I134" s="54">
        <f t="shared" si="3"/>
        <v>0</v>
      </c>
      <c r="J134" s="81">
        <f t="shared" si="4"/>
        <v>0</v>
      </c>
      <c r="K134" s="78">
        <f t="shared" si="5"/>
        <v>0</v>
      </c>
    </row>
    <row r="135" spans="1:11">
      <c r="A135" s="39"/>
      <c r="B135" s="13"/>
      <c r="C135" s="32"/>
      <c r="D135" s="31"/>
      <c r="E135" s="33"/>
      <c r="F135" s="34"/>
      <c r="G135" s="35"/>
      <c r="H135" s="81"/>
      <c r="I135" s="54">
        <f t="shared" si="3"/>
        <v>0</v>
      </c>
      <c r="J135" s="81">
        <f t="shared" si="4"/>
        <v>0</v>
      </c>
      <c r="K135" s="78">
        <f t="shared" si="5"/>
        <v>0</v>
      </c>
    </row>
    <row r="136" spans="1:11">
      <c r="A136" s="39"/>
      <c r="B136" s="13"/>
      <c r="C136" s="32"/>
      <c r="D136" s="31"/>
      <c r="E136" s="33"/>
      <c r="F136" s="34"/>
      <c r="G136" s="35"/>
      <c r="H136" s="81"/>
      <c r="I136" s="54">
        <f t="shared" si="3"/>
        <v>0</v>
      </c>
      <c r="J136" s="81">
        <f t="shared" si="4"/>
        <v>0</v>
      </c>
      <c r="K136" s="78">
        <f t="shared" si="5"/>
        <v>0</v>
      </c>
    </row>
    <row r="137" spans="1:11">
      <c r="A137" s="39"/>
      <c r="B137" s="13"/>
      <c r="C137" s="32"/>
      <c r="D137" s="31"/>
      <c r="E137" s="33"/>
      <c r="F137" s="34"/>
      <c r="G137" s="35"/>
      <c r="H137" s="81"/>
      <c r="I137" s="54">
        <f t="shared" si="3"/>
        <v>0</v>
      </c>
      <c r="J137" s="81">
        <f t="shared" si="4"/>
        <v>0</v>
      </c>
      <c r="K137" s="78">
        <f t="shared" si="5"/>
        <v>0</v>
      </c>
    </row>
    <row r="138" spans="1:11">
      <c r="A138" s="39"/>
      <c r="B138" s="13"/>
      <c r="C138" s="32"/>
      <c r="D138" s="31"/>
      <c r="E138" s="33"/>
      <c r="F138" s="34"/>
      <c r="G138" s="35"/>
      <c r="H138" s="81"/>
      <c r="I138" s="54">
        <f t="shared" si="3"/>
        <v>0</v>
      </c>
      <c r="J138" s="81">
        <f t="shared" si="4"/>
        <v>0</v>
      </c>
      <c r="K138" s="78">
        <f t="shared" si="5"/>
        <v>0</v>
      </c>
    </row>
    <row r="139" spans="1:11">
      <c r="A139" s="39"/>
      <c r="B139" s="13"/>
      <c r="C139" s="32"/>
      <c r="D139" s="31"/>
      <c r="E139" s="33"/>
      <c r="F139" s="34"/>
      <c r="G139" s="35"/>
      <c r="H139" s="81"/>
      <c r="I139" s="54">
        <f t="shared" ref="I139:I202" si="6">H139*1.1</f>
        <v>0</v>
      </c>
      <c r="J139" s="81">
        <f t="shared" ref="J139:J202" si="7">H139*G139</f>
        <v>0</v>
      </c>
      <c r="K139" s="78">
        <f t="shared" si="5"/>
        <v>0</v>
      </c>
    </row>
    <row r="140" spans="1:11">
      <c r="A140" s="39"/>
      <c r="B140" s="13"/>
      <c r="C140" s="32"/>
      <c r="D140" s="31"/>
      <c r="E140" s="33"/>
      <c r="F140" s="34"/>
      <c r="G140" s="35"/>
      <c r="H140" s="81"/>
      <c r="I140" s="54">
        <f t="shared" si="6"/>
        <v>0</v>
      </c>
      <c r="J140" s="81">
        <f t="shared" si="7"/>
        <v>0</v>
      </c>
      <c r="K140" s="78">
        <f t="shared" ref="K140:K203" si="8">I140*G140</f>
        <v>0</v>
      </c>
    </row>
    <row r="141" spans="1:11">
      <c r="A141" s="39"/>
      <c r="B141" s="13"/>
      <c r="C141" s="32"/>
      <c r="D141" s="31"/>
      <c r="E141" s="33"/>
      <c r="F141" s="34"/>
      <c r="G141" s="35"/>
      <c r="H141" s="81"/>
      <c r="I141" s="54">
        <f t="shared" si="6"/>
        <v>0</v>
      </c>
      <c r="J141" s="81">
        <f t="shared" si="7"/>
        <v>0</v>
      </c>
      <c r="K141" s="78">
        <f t="shared" si="8"/>
        <v>0</v>
      </c>
    </row>
    <row r="142" spans="1:11">
      <c r="A142" s="39"/>
      <c r="B142" s="13"/>
      <c r="C142" s="32"/>
      <c r="D142" s="31"/>
      <c r="E142" s="33"/>
      <c r="F142" s="34"/>
      <c r="G142" s="35"/>
      <c r="H142" s="81"/>
      <c r="I142" s="54">
        <f t="shared" si="6"/>
        <v>0</v>
      </c>
      <c r="J142" s="81">
        <f t="shared" si="7"/>
        <v>0</v>
      </c>
      <c r="K142" s="78">
        <f t="shared" si="8"/>
        <v>0</v>
      </c>
    </row>
    <row r="143" spans="1:11">
      <c r="A143" s="39"/>
      <c r="B143" s="13"/>
      <c r="C143" s="32"/>
      <c r="D143" s="31"/>
      <c r="E143" s="33"/>
      <c r="F143" s="34"/>
      <c r="G143" s="35"/>
      <c r="H143" s="81"/>
      <c r="I143" s="54">
        <f t="shared" si="6"/>
        <v>0</v>
      </c>
      <c r="J143" s="81">
        <f t="shared" si="7"/>
        <v>0</v>
      </c>
      <c r="K143" s="78">
        <f t="shared" si="8"/>
        <v>0</v>
      </c>
    </row>
    <row r="144" spans="1:11">
      <c r="A144" s="39"/>
      <c r="B144" s="13"/>
      <c r="C144" s="32"/>
      <c r="D144" s="31"/>
      <c r="E144" s="33"/>
      <c r="F144" s="34"/>
      <c r="G144" s="35"/>
      <c r="H144" s="81"/>
      <c r="I144" s="54">
        <f t="shared" si="6"/>
        <v>0</v>
      </c>
      <c r="J144" s="81">
        <f t="shared" si="7"/>
        <v>0</v>
      </c>
      <c r="K144" s="78">
        <f t="shared" si="8"/>
        <v>0</v>
      </c>
    </row>
    <row r="145" spans="1:11">
      <c r="A145" s="39"/>
      <c r="B145" s="13"/>
      <c r="C145" s="32"/>
      <c r="D145" s="31"/>
      <c r="E145" s="33"/>
      <c r="F145" s="34"/>
      <c r="G145" s="35"/>
      <c r="H145" s="81"/>
      <c r="I145" s="54">
        <f t="shared" si="6"/>
        <v>0</v>
      </c>
      <c r="J145" s="81">
        <f t="shared" si="7"/>
        <v>0</v>
      </c>
      <c r="K145" s="78">
        <f t="shared" si="8"/>
        <v>0</v>
      </c>
    </row>
    <row r="146" spans="1:11">
      <c r="A146" s="39"/>
      <c r="B146" s="13"/>
      <c r="C146" s="32"/>
      <c r="D146" s="31"/>
      <c r="E146" s="33"/>
      <c r="F146" s="34"/>
      <c r="G146" s="35"/>
      <c r="H146" s="81"/>
      <c r="I146" s="54">
        <f t="shared" si="6"/>
        <v>0</v>
      </c>
      <c r="J146" s="81">
        <f t="shared" si="7"/>
        <v>0</v>
      </c>
      <c r="K146" s="78">
        <f t="shared" si="8"/>
        <v>0</v>
      </c>
    </row>
    <row r="147" spans="1:11">
      <c r="A147" s="39"/>
      <c r="B147" s="13"/>
      <c r="C147" s="32"/>
      <c r="D147" s="31"/>
      <c r="E147" s="33"/>
      <c r="F147" s="34"/>
      <c r="G147" s="35"/>
      <c r="H147" s="81"/>
      <c r="I147" s="54">
        <f t="shared" si="6"/>
        <v>0</v>
      </c>
      <c r="J147" s="81">
        <f t="shared" si="7"/>
        <v>0</v>
      </c>
      <c r="K147" s="78">
        <f t="shared" si="8"/>
        <v>0</v>
      </c>
    </row>
    <row r="148" spans="1:11">
      <c r="A148" s="39"/>
      <c r="B148" s="13"/>
      <c r="C148" s="32"/>
      <c r="D148" s="31"/>
      <c r="E148" s="33"/>
      <c r="F148" s="34"/>
      <c r="G148" s="35"/>
      <c r="H148" s="81"/>
      <c r="I148" s="54">
        <f t="shared" si="6"/>
        <v>0</v>
      </c>
      <c r="J148" s="81">
        <f t="shared" si="7"/>
        <v>0</v>
      </c>
      <c r="K148" s="78">
        <f t="shared" si="8"/>
        <v>0</v>
      </c>
    </row>
    <row r="149" spans="1:11">
      <c r="A149" s="39"/>
      <c r="B149" s="13"/>
      <c r="C149" s="32"/>
      <c r="D149" s="31"/>
      <c r="E149" s="33"/>
      <c r="F149" s="34"/>
      <c r="G149" s="35"/>
      <c r="H149" s="81"/>
      <c r="I149" s="54">
        <f t="shared" si="6"/>
        <v>0</v>
      </c>
      <c r="J149" s="81">
        <f t="shared" si="7"/>
        <v>0</v>
      </c>
      <c r="K149" s="78">
        <f t="shared" si="8"/>
        <v>0</v>
      </c>
    </row>
    <row r="150" spans="1:11">
      <c r="A150" s="39"/>
      <c r="B150" s="13"/>
      <c r="C150" s="32"/>
      <c r="D150" s="31"/>
      <c r="E150" s="33"/>
      <c r="F150" s="34"/>
      <c r="G150" s="35"/>
      <c r="H150" s="81"/>
      <c r="I150" s="54">
        <f t="shared" si="6"/>
        <v>0</v>
      </c>
      <c r="J150" s="81">
        <f t="shared" si="7"/>
        <v>0</v>
      </c>
      <c r="K150" s="78">
        <f t="shared" si="8"/>
        <v>0</v>
      </c>
    </row>
    <row r="151" spans="1:11">
      <c r="A151" s="39"/>
      <c r="B151" s="13"/>
      <c r="C151" s="32"/>
      <c r="D151" s="31"/>
      <c r="E151" s="33"/>
      <c r="F151" s="34"/>
      <c r="G151" s="35"/>
      <c r="H151" s="81"/>
      <c r="I151" s="54">
        <f t="shared" si="6"/>
        <v>0</v>
      </c>
      <c r="J151" s="81">
        <f t="shared" si="7"/>
        <v>0</v>
      </c>
      <c r="K151" s="78">
        <f t="shared" si="8"/>
        <v>0</v>
      </c>
    </row>
    <row r="152" spans="1:11">
      <c r="A152" s="39"/>
      <c r="B152" s="13"/>
      <c r="C152" s="32"/>
      <c r="D152" s="31"/>
      <c r="E152" s="33"/>
      <c r="F152" s="34"/>
      <c r="G152" s="35"/>
      <c r="H152" s="81"/>
      <c r="I152" s="54">
        <f t="shared" si="6"/>
        <v>0</v>
      </c>
      <c r="J152" s="81">
        <f t="shared" si="7"/>
        <v>0</v>
      </c>
      <c r="K152" s="78">
        <f t="shared" si="8"/>
        <v>0</v>
      </c>
    </row>
    <row r="153" spans="1:11">
      <c r="A153" s="39"/>
      <c r="B153" s="13"/>
      <c r="C153" s="32"/>
      <c r="D153" s="31"/>
      <c r="E153" s="33"/>
      <c r="F153" s="34"/>
      <c r="G153" s="35"/>
      <c r="H153" s="81"/>
      <c r="I153" s="54">
        <f t="shared" si="6"/>
        <v>0</v>
      </c>
      <c r="J153" s="81">
        <f t="shared" si="7"/>
        <v>0</v>
      </c>
      <c r="K153" s="78">
        <f t="shared" si="8"/>
        <v>0</v>
      </c>
    </row>
    <row r="154" spans="1:11">
      <c r="A154" s="39"/>
      <c r="B154" s="13"/>
      <c r="C154" s="32"/>
      <c r="D154" s="31"/>
      <c r="E154" s="33"/>
      <c r="F154" s="34"/>
      <c r="G154" s="35"/>
      <c r="H154" s="81"/>
      <c r="I154" s="54">
        <f t="shared" si="6"/>
        <v>0</v>
      </c>
      <c r="J154" s="81">
        <f t="shared" si="7"/>
        <v>0</v>
      </c>
      <c r="K154" s="78">
        <f t="shared" si="8"/>
        <v>0</v>
      </c>
    </row>
    <row r="155" spans="1:11">
      <c r="A155" s="39"/>
      <c r="B155" s="13"/>
      <c r="C155" s="32"/>
      <c r="D155" s="31"/>
      <c r="E155" s="33"/>
      <c r="F155" s="34"/>
      <c r="G155" s="35"/>
      <c r="H155" s="81"/>
      <c r="I155" s="54">
        <f t="shared" si="6"/>
        <v>0</v>
      </c>
      <c r="J155" s="81">
        <f t="shared" si="7"/>
        <v>0</v>
      </c>
      <c r="K155" s="78">
        <f t="shared" si="8"/>
        <v>0</v>
      </c>
    </row>
    <row r="156" spans="1:11">
      <c r="A156" s="39"/>
      <c r="B156" s="13"/>
      <c r="C156" s="32"/>
      <c r="D156" s="31"/>
      <c r="E156" s="33"/>
      <c r="F156" s="34"/>
      <c r="G156" s="35"/>
      <c r="H156" s="81"/>
      <c r="I156" s="54">
        <f t="shared" si="6"/>
        <v>0</v>
      </c>
      <c r="J156" s="81">
        <f t="shared" si="7"/>
        <v>0</v>
      </c>
      <c r="K156" s="78">
        <f t="shared" si="8"/>
        <v>0</v>
      </c>
    </row>
    <row r="157" spans="1:11">
      <c r="A157" s="39"/>
      <c r="B157" s="13"/>
      <c r="C157" s="32"/>
      <c r="D157" s="31"/>
      <c r="E157" s="33"/>
      <c r="F157" s="34"/>
      <c r="G157" s="35"/>
      <c r="H157" s="81"/>
      <c r="I157" s="54">
        <f t="shared" si="6"/>
        <v>0</v>
      </c>
      <c r="J157" s="81">
        <f t="shared" si="7"/>
        <v>0</v>
      </c>
      <c r="K157" s="78">
        <f t="shared" si="8"/>
        <v>0</v>
      </c>
    </row>
    <row r="158" spans="1:11">
      <c r="A158" s="39"/>
      <c r="B158" s="13"/>
      <c r="C158" s="32"/>
      <c r="D158" s="31"/>
      <c r="E158" s="33"/>
      <c r="F158" s="34"/>
      <c r="G158" s="35"/>
      <c r="H158" s="81"/>
      <c r="I158" s="54">
        <f t="shared" si="6"/>
        <v>0</v>
      </c>
      <c r="J158" s="81">
        <f t="shared" si="7"/>
        <v>0</v>
      </c>
      <c r="K158" s="78">
        <f t="shared" si="8"/>
        <v>0</v>
      </c>
    </row>
    <row r="159" spans="1:11">
      <c r="A159" s="39"/>
      <c r="B159" s="13"/>
      <c r="C159" s="32"/>
      <c r="D159" s="31"/>
      <c r="E159" s="33"/>
      <c r="F159" s="34"/>
      <c r="G159" s="35"/>
      <c r="H159" s="81"/>
      <c r="I159" s="54">
        <f t="shared" si="6"/>
        <v>0</v>
      </c>
      <c r="J159" s="81">
        <f t="shared" si="7"/>
        <v>0</v>
      </c>
      <c r="K159" s="78">
        <f t="shared" si="8"/>
        <v>0</v>
      </c>
    </row>
    <row r="160" spans="1:11">
      <c r="A160" s="39"/>
      <c r="B160" s="13"/>
      <c r="C160" s="32"/>
      <c r="D160" s="31"/>
      <c r="E160" s="33"/>
      <c r="F160" s="34"/>
      <c r="G160" s="35"/>
      <c r="H160" s="81"/>
      <c r="I160" s="54">
        <f t="shared" si="6"/>
        <v>0</v>
      </c>
      <c r="J160" s="81">
        <f t="shared" si="7"/>
        <v>0</v>
      </c>
      <c r="K160" s="78">
        <f t="shared" si="8"/>
        <v>0</v>
      </c>
    </row>
    <row r="161" spans="1:11">
      <c r="A161" s="39"/>
      <c r="B161" s="13"/>
      <c r="C161" s="32"/>
      <c r="D161" s="31"/>
      <c r="E161" s="33"/>
      <c r="F161" s="34"/>
      <c r="G161" s="35"/>
      <c r="H161" s="81"/>
      <c r="I161" s="54">
        <f t="shared" si="6"/>
        <v>0</v>
      </c>
      <c r="J161" s="81">
        <f t="shared" si="7"/>
        <v>0</v>
      </c>
      <c r="K161" s="78">
        <f t="shared" si="8"/>
        <v>0</v>
      </c>
    </row>
    <row r="162" spans="1:11">
      <c r="A162" s="39"/>
      <c r="B162" s="13"/>
      <c r="C162" s="32"/>
      <c r="D162" s="31"/>
      <c r="E162" s="33"/>
      <c r="F162" s="34"/>
      <c r="G162" s="35"/>
      <c r="H162" s="81"/>
      <c r="I162" s="54">
        <f t="shared" si="6"/>
        <v>0</v>
      </c>
      <c r="J162" s="81">
        <f t="shared" si="7"/>
        <v>0</v>
      </c>
      <c r="K162" s="78">
        <f t="shared" si="8"/>
        <v>0</v>
      </c>
    </row>
    <row r="163" spans="1:11">
      <c r="A163" s="39"/>
      <c r="B163" s="13"/>
      <c r="C163" s="32"/>
      <c r="D163" s="31"/>
      <c r="E163" s="33"/>
      <c r="F163" s="34"/>
      <c r="G163" s="34"/>
      <c r="H163" s="81"/>
      <c r="I163" s="54">
        <f t="shared" si="6"/>
        <v>0</v>
      </c>
      <c r="J163" s="81">
        <f t="shared" si="7"/>
        <v>0</v>
      </c>
      <c r="K163" s="78">
        <f t="shared" si="8"/>
        <v>0</v>
      </c>
    </row>
    <row r="164" spans="1:11">
      <c r="A164" s="39"/>
      <c r="B164" s="13"/>
      <c r="C164" s="32"/>
      <c r="D164" s="31"/>
      <c r="E164" s="33"/>
      <c r="F164" s="34"/>
      <c r="G164" s="34"/>
      <c r="H164" s="81"/>
      <c r="I164" s="54">
        <f t="shared" si="6"/>
        <v>0</v>
      </c>
      <c r="J164" s="81">
        <f t="shared" si="7"/>
        <v>0</v>
      </c>
      <c r="K164" s="78">
        <f t="shared" si="8"/>
        <v>0</v>
      </c>
    </row>
    <row r="165" spans="1:11">
      <c r="A165" s="39"/>
      <c r="B165" s="13"/>
      <c r="C165" s="32"/>
      <c r="D165" s="31"/>
      <c r="E165" s="33"/>
      <c r="F165" s="34"/>
      <c r="G165" s="34"/>
      <c r="H165" s="81"/>
      <c r="I165" s="54">
        <f t="shared" si="6"/>
        <v>0</v>
      </c>
      <c r="J165" s="81">
        <f t="shared" si="7"/>
        <v>0</v>
      </c>
      <c r="K165" s="78">
        <f t="shared" si="8"/>
        <v>0</v>
      </c>
    </row>
    <row r="166" spans="1:11">
      <c r="A166" s="39"/>
      <c r="B166" s="13"/>
      <c r="C166" s="32"/>
      <c r="D166" s="31"/>
      <c r="E166" s="33"/>
      <c r="F166" s="34"/>
      <c r="G166" s="35"/>
      <c r="H166" s="81"/>
      <c r="I166" s="54">
        <f t="shared" si="6"/>
        <v>0</v>
      </c>
      <c r="J166" s="81">
        <f t="shared" si="7"/>
        <v>0</v>
      </c>
      <c r="K166" s="78">
        <f t="shared" si="8"/>
        <v>0</v>
      </c>
    </row>
    <row r="167" spans="1:11">
      <c r="A167" s="39"/>
      <c r="B167" s="13"/>
      <c r="C167" s="32"/>
      <c r="D167" s="31"/>
      <c r="E167" s="33"/>
      <c r="F167" s="34"/>
      <c r="G167" s="35"/>
      <c r="H167" s="81"/>
      <c r="I167" s="54">
        <f t="shared" si="6"/>
        <v>0</v>
      </c>
      <c r="J167" s="81">
        <f t="shared" si="7"/>
        <v>0</v>
      </c>
      <c r="K167" s="78">
        <f t="shared" si="8"/>
        <v>0</v>
      </c>
    </row>
    <row r="168" spans="1:11">
      <c r="A168" s="39"/>
      <c r="B168" s="13"/>
      <c r="C168" s="32"/>
      <c r="D168" s="31"/>
      <c r="E168" s="33"/>
      <c r="F168" s="34"/>
      <c r="G168" s="35"/>
      <c r="H168" s="81"/>
      <c r="I168" s="54">
        <f t="shared" si="6"/>
        <v>0</v>
      </c>
      <c r="J168" s="81">
        <f t="shared" si="7"/>
        <v>0</v>
      </c>
      <c r="K168" s="78">
        <f t="shared" si="8"/>
        <v>0</v>
      </c>
    </row>
    <row r="169" spans="1:11">
      <c r="A169" s="39"/>
      <c r="B169" s="13"/>
      <c r="C169" s="32"/>
      <c r="D169" s="31"/>
      <c r="E169" s="33"/>
      <c r="F169" s="34"/>
      <c r="G169" s="35"/>
      <c r="H169" s="81"/>
      <c r="I169" s="54">
        <f t="shared" si="6"/>
        <v>0</v>
      </c>
      <c r="J169" s="81">
        <f t="shared" si="7"/>
        <v>0</v>
      </c>
      <c r="K169" s="78">
        <f t="shared" si="8"/>
        <v>0</v>
      </c>
    </row>
    <row r="170" spans="1:11">
      <c r="A170" s="39"/>
      <c r="B170" s="13"/>
      <c r="C170" s="32"/>
      <c r="D170" s="31"/>
      <c r="E170" s="33"/>
      <c r="F170" s="34"/>
      <c r="G170" s="35"/>
      <c r="H170" s="81"/>
      <c r="I170" s="54">
        <f t="shared" si="6"/>
        <v>0</v>
      </c>
      <c r="J170" s="81">
        <f t="shared" si="7"/>
        <v>0</v>
      </c>
      <c r="K170" s="78">
        <f t="shared" si="8"/>
        <v>0</v>
      </c>
    </row>
    <row r="171" spans="1:11">
      <c r="A171" s="39"/>
      <c r="B171" s="13"/>
      <c r="C171" s="32"/>
      <c r="D171" s="31"/>
      <c r="E171" s="33"/>
      <c r="F171" s="34"/>
      <c r="G171" s="35"/>
      <c r="H171" s="81"/>
      <c r="I171" s="54">
        <f t="shared" si="6"/>
        <v>0</v>
      </c>
      <c r="J171" s="81">
        <f t="shared" si="7"/>
        <v>0</v>
      </c>
      <c r="K171" s="78">
        <f t="shared" si="8"/>
        <v>0</v>
      </c>
    </row>
    <row r="172" spans="1:11">
      <c r="A172" s="39"/>
      <c r="B172" s="13"/>
      <c r="C172" s="32"/>
      <c r="D172" s="31"/>
      <c r="E172" s="33"/>
      <c r="F172" s="34"/>
      <c r="G172" s="35"/>
      <c r="H172" s="81"/>
      <c r="I172" s="54">
        <f t="shared" si="6"/>
        <v>0</v>
      </c>
      <c r="J172" s="81">
        <f t="shared" si="7"/>
        <v>0</v>
      </c>
      <c r="K172" s="78">
        <f t="shared" si="8"/>
        <v>0</v>
      </c>
    </row>
    <row r="173" spans="1:11">
      <c r="A173" s="39"/>
      <c r="B173" s="13"/>
      <c r="C173" s="32"/>
      <c r="D173" s="31"/>
      <c r="E173" s="33"/>
      <c r="F173" s="34"/>
      <c r="G173" s="35"/>
      <c r="H173" s="81"/>
      <c r="I173" s="54">
        <f t="shared" si="6"/>
        <v>0</v>
      </c>
      <c r="J173" s="81">
        <f t="shared" si="7"/>
        <v>0</v>
      </c>
      <c r="K173" s="78">
        <f t="shared" si="8"/>
        <v>0</v>
      </c>
    </row>
    <row r="174" spans="1:11">
      <c r="A174" s="39"/>
      <c r="B174" s="13"/>
      <c r="C174" s="32"/>
      <c r="D174" s="31"/>
      <c r="E174" s="33"/>
      <c r="F174" s="34"/>
      <c r="G174" s="35"/>
      <c r="H174" s="81"/>
      <c r="I174" s="54">
        <f t="shared" si="6"/>
        <v>0</v>
      </c>
      <c r="J174" s="81">
        <f t="shared" si="7"/>
        <v>0</v>
      </c>
      <c r="K174" s="78">
        <f t="shared" si="8"/>
        <v>0</v>
      </c>
    </row>
    <row r="175" spans="1:11">
      <c r="A175" s="39"/>
      <c r="B175" s="13"/>
      <c r="C175" s="32"/>
      <c r="D175" s="31"/>
      <c r="E175" s="33"/>
      <c r="F175" s="34"/>
      <c r="G175" s="35"/>
      <c r="H175" s="81"/>
      <c r="I175" s="54">
        <f t="shared" si="6"/>
        <v>0</v>
      </c>
      <c r="J175" s="81">
        <f t="shared" si="7"/>
        <v>0</v>
      </c>
      <c r="K175" s="78">
        <f t="shared" si="8"/>
        <v>0</v>
      </c>
    </row>
    <row r="176" spans="1:11">
      <c r="A176" s="39"/>
      <c r="B176" s="13"/>
      <c r="C176" s="32"/>
      <c r="D176" s="31"/>
      <c r="E176" s="33"/>
      <c r="F176" s="34"/>
      <c r="G176" s="35"/>
      <c r="H176" s="81"/>
      <c r="I176" s="54">
        <f t="shared" si="6"/>
        <v>0</v>
      </c>
      <c r="J176" s="81">
        <f t="shared" si="7"/>
        <v>0</v>
      </c>
      <c r="K176" s="78">
        <f t="shared" si="8"/>
        <v>0</v>
      </c>
    </row>
    <row r="177" spans="1:11">
      <c r="A177" s="39"/>
      <c r="B177" s="13"/>
      <c r="C177" s="32"/>
      <c r="D177" s="31"/>
      <c r="E177" s="33"/>
      <c r="F177" s="34"/>
      <c r="G177" s="35"/>
      <c r="H177" s="81"/>
      <c r="I177" s="54">
        <f t="shared" si="6"/>
        <v>0</v>
      </c>
      <c r="J177" s="81">
        <f t="shared" si="7"/>
        <v>0</v>
      </c>
      <c r="K177" s="78">
        <f t="shared" si="8"/>
        <v>0</v>
      </c>
    </row>
    <row r="178" spans="1:11">
      <c r="A178" s="39"/>
      <c r="B178" s="13"/>
      <c r="C178" s="32"/>
      <c r="D178" s="31"/>
      <c r="E178" s="33"/>
      <c r="F178" s="34"/>
      <c r="G178" s="35"/>
      <c r="H178" s="81"/>
      <c r="I178" s="54">
        <f t="shared" si="6"/>
        <v>0</v>
      </c>
      <c r="J178" s="81">
        <f t="shared" si="7"/>
        <v>0</v>
      </c>
      <c r="K178" s="78">
        <f t="shared" si="8"/>
        <v>0</v>
      </c>
    </row>
    <row r="179" spans="1:11">
      <c r="A179" s="39"/>
      <c r="B179" s="13"/>
      <c r="C179" s="32"/>
      <c r="D179" s="31"/>
      <c r="E179" s="33"/>
      <c r="F179" s="34"/>
      <c r="G179" s="35"/>
      <c r="H179" s="81"/>
      <c r="I179" s="54">
        <f t="shared" si="6"/>
        <v>0</v>
      </c>
      <c r="J179" s="81">
        <f t="shared" si="7"/>
        <v>0</v>
      </c>
      <c r="K179" s="78">
        <f t="shared" si="8"/>
        <v>0</v>
      </c>
    </row>
    <row r="180" spans="1:11">
      <c r="A180" s="39"/>
      <c r="B180" s="13"/>
      <c r="C180" s="32"/>
      <c r="D180" s="31"/>
      <c r="E180" s="33"/>
      <c r="F180" s="34"/>
      <c r="G180" s="35"/>
      <c r="H180" s="81"/>
      <c r="I180" s="54">
        <f t="shared" si="6"/>
        <v>0</v>
      </c>
      <c r="J180" s="81">
        <f t="shared" si="7"/>
        <v>0</v>
      </c>
      <c r="K180" s="78">
        <f t="shared" si="8"/>
        <v>0</v>
      </c>
    </row>
    <row r="181" spans="1:11">
      <c r="A181" s="39"/>
      <c r="B181" s="13"/>
      <c r="C181" s="32"/>
      <c r="D181" s="31"/>
      <c r="E181" s="33"/>
      <c r="F181" s="34"/>
      <c r="G181" s="35"/>
      <c r="H181" s="81"/>
      <c r="I181" s="54">
        <f t="shared" si="6"/>
        <v>0</v>
      </c>
      <c r="J181" s="81">
        <f t="shared" si="7"/>
        <v>0</v>
      </c>
      <c r="K181" s="78">
        <f t="shared" si="8"/>
        <v>0</v>
      </c>
    </row>
    <row r="182" spans="1:11">
      <c r="A182" s="39"/>
      <c r="B182" s="13"/>
      <c r="C182" s="32"/>
      <c r="D182" s="31"/>
      <c r="E182" s="33"/>
      <c r="F182" s="34"/>
      <c r="G182" s="35"/>
      <c r="H182" s="81"/>
      <c r="I182" s="54">
        <f t="shared" si="6"/>
        <v>0</v>
      </c>
      <c r="J182" s="81">
        <f t="shared" si="7"/>
        <v>0</v>
      </c>
      <c r="K182" s="78">
        <f t="shared" si="8"/>
        <v>0</v>
      </c>
    </row>
    <row r="183" spans="1:11">
      <c r="A183" s="39"/>
      <c r="B183" s="13"/>
      <c r="C183" s="32"/>
      <c r="D183" s="31"/>
      <c r="E183" s="33"/>
      <c r="F183" s="34"/>
      <c r="G183" s="35"/>
      <c r="H183" s="81"/>
      <c r="I183" s="54">
        <f t="shared" si="6"/>
        <v>0</v>
      </c>
      <c r="J183" s="81">
        <f t="shared" si="7"/>
        <v>0</v>
      </c>
      <c r="K183" s="78">
        <f t="shared" si="8"/>
        <v>0</v>
      </c>
    </row>
    <row r="184" spans="1:11">
      <c r="A184" s="39"/>
      <c r="B184" s="13"/>
      <c r="C184" s="32"/>
      <c r="D184" s="31"/>
      <c r="E184" s="33"/>
      <c r="F184" s="34"/>
      <c r="G184" s="35"/>
      <c r="H184" s="81"/>
      <c r="I184" s="54">
        <f t="shared" si="6"/>
        <v>0</v>
      </c>
      <c r="J184" s="81">
        <f t="shared" si="7"/>
        <v>0</v>
      </c>
      <c r="K184" s="78">
        <f t="shared" si="8"/>
        <v>0</v>
      </c>
    </row>
    <row r="185" spans="1:11">
      <c r="A185" s="39"/>
      <c r="B185" s="13"/>
      <c r="C185" s="32"/>
      <c r="D185" s="31"/>
      <c r="E185" s="33"/>
      <c r="F185" s="34"/>
      <c r="G185" s="35"/>
      <c r="H185" s="81"/>
      <c r="I185" s="54">
        <f t="shared" si="6"/>
        <v>0</v>
      </c>
      <c r="J185" s="81">
        <f t="shared" si="7"/>
        <v>0</v>
      </c>
      <c r="K185" s="78">
        <f t="shared" si="8"/>
        <v>0</v>
      </c>
    </row>
    <row r="186" spans="1:11">
      <c r="A186" s="39"/>
      <c r="B186" s="13"/>
      <c r="C186" s="32"/>
      <c r="D186" s="31"/>
      <c r="E186" s="33"/>
      <c r="F186" s="34"/>
      <c r="G186" s="35"/>
      <c r="H186" s="81"/>
      <c r="I186" s="54">
        <f t="shared" si="6"/>
        <v>0</v>
      </c>
      <c r="J186" s="81">
        <f t="shared" si="7"/>
        <v>0</v>
      </c>
      <c r="K186" s="78">
        <f t="shared" si="8"/>
        <v>0</v>
      </c>
    </row>
    <row r="187" spans="1:11">
      <c r="A187" s="39"/>
      <c r="B187" s="13"/>
      <c r="C187" s="32"/>
      <c r="D187" s="31"/>
      <c r="E187" s="33"/>
      <c r="F187" s="34"/>
      <c r="G187" s="35"/>
      <c r="H187" s="81"/>
      <c r="I187" s="54">
        <f t="shared" si="6"/>
        <v>0</v>
      </c>
      <c r="J187" s="81">
        <f t="shared" si="7"/>
        <v>0</v>
      </c>
      <c r="K187" s="78">
        <f t="shared" si="8"/>
        <v>0</v>
      </c>
    </row>
    <row r="188" spans="1:11">
      <c r="A188" s="39"/>
      <c r="B188" s="13"/>
      <c r="C188" s="32"/>
      <c r="D188" s="31"/>
      <c r="E188" s="33"/>
      <c r="F188" s="34"/>
      <c r="G188" s="35"/>
      <c r="H188" s="81"/>
      <c r="I188" s="54">
        <f t="shared" si="6"/>
        <v>0</v>
      </c>
      <c r="J188" s="81">
        <f t="shared" si="7"/>
        <v>0</v>
      </c>
      <c r="K188" s="78">
        <f t="shared" si="8"/>
        <v>0</v>
      </c>
    </row>
    <row r="189" spans="1:11">
      <c r="A189" s="39"/>
      <c r="B189" s="13"/>
      <c r="C189" s="32"/>
      <c r="D189" s="31"/>
      <c r="E189" s="33"/>
      <c r="F189" s="34"/>
      <c r="G189" s="35"/>
      <c r="H189" s="81"/>
      <c r="I189" s="54">
        <f t="shared" si="6"/>
        <v>0</v>
      </c>
      <c r="J189" s="81">
        <f t="shared" si="7"/>
        <v>0</v>
      </c>
      <c r="K189" s="78">
        <f t="shared" si="8"/>
        <v>0</v>
      </c>
    </row>
    <row r="190" spans="1:11">
      <c r="A190" s="39"/>
      <c r="B190" s="13"/>
      <c r="C190" s="32"/>
      <c r="D190" s="31"/>
      <c r="E190" s="33"/>
      <c r="F190" s="34"/>
      <c r="G190" s="35"/>
      <c r="H190" s="81"/>
      <c r="I190" s="54">
        <f t="shared" si="6"/>
        <v>0</v>
      </c>
      <c r="J190" s="81">
        <f t="shared" si="7"/>
        <v>0</v>
      </c>
      <c r="K190" s="78">
        <f t="shared" si="8"/>
        <v>0</v>
      </c>
    </row>
    <row r="191" spans="1:11">
      <c r="A191" s="39"/>
      <c r="B191" s="13"/>
      <c r="C191" s="32"/>
      <c r="D191" s="31"/>
      <c r="E191" s="33"/>
      <c r="F191" s="34"/>
      <c r="G191" s="35"/>
      <c r="H191" s="81"/>
      <c r="I191" s="54">
        <f t="shared" si="6"/>
        <v>0</v>
      </c>
      <c r="J191" s="81">
        <f t="shared" si="7"/>
        <v>0</v>
      </c>
      <c r="K191" s="78">
        <f t="shared" si="8"/>
        <v>0</v>
      </c>
    </row>
    <row r="192" spans="1:11">
      <c r="A192" s="39"/>
      <c r="B192" s="13"/>
      <c r="C192" s="32"/>
      <c r="D192" s="31"/>
      <c r="E192" s="33"/>
      <c r="F192" s="34"/>
      <c r="G192" s="35"/>
      <c r="H192" s="81"/>
      <c r="I192" s="54">
        <f t="shared" si="6"/>
        <v>0</v>
      </c>
      <c r="J192" s="81">
        <f t="shared" si="7"/>
        <v>0</v>
      </c>
      <c r="K192" s="78">
        <f t="shared" si="8"/>
        <v>0</v>
      </c>
    </row>
    <row r="193" spans="1:11">
      <c r="A193" s="39"/>
      <c r="B193" s="13"/>
      <c r="C193" s="32"/>
      <c r="D193" s="31"/>
      <c r="E193" s="25"/>
      <c r="F193" s="23"/>
      <c r="G193" s="23"/>
      <c r="H193" s="81"/>
      <c r="I193" s="54">
        <f t="shared" si="6"/>
        <v>0</v>
      </c>
      <c r="J193" s="81">
        <f t="shared" si="7"/>
        <v>0</v>
      </c>
      <c r="K193" s="78">
        <f t="shared" si="8"/>
        <v>0</v>
      </c>
    </row>
    <row r="194" spans="1:11">
      <c r="A194" s="39"/>
      <c r="B194" s="13"/>
      <c r="C194" s="32"/>
      <c r="D194" s="31"/>
      <c r="E194" s="25"/>
      <c r="F194" s="23"/>
      <c r="G194" s="23"/>
      <c r="H194" s="81"/>
      <c r="I194" s="54">
        <f t="shared" si="6"/>
        <v>0</v>
      </c>
      <c r="J194" s="81">
        <f t="shared" si="7"/>
        <v>0</v>
      </c>
      <c r="K194" s="78">
        <f t="shared" si="8"/>
        <v>0</v>
      </c>
    </row>
    <row r="195" spans="1:11">
      <c r="A195" s="39"/>
      <c r="B195" s="13"/>
      <c r="C195" s="32"/>
      <c r="D195" s="31"/>
      <c r="E195" s="25"/>
      <c r="F195" s="20"/>
      <c r="G195" s="23"/>
      <c r="H195" s="81"/>
      <c r="I195" s="54">
        <f t="shared" si="6"/>
        <v>0</v>
      </c>
      <c r="J195" s="81">
        <f t="shared" si="7"/>
        <v>0</v>
      </c>
      <c r="K195" s="78">
        <f t="shared" si="8"/>
        <v>0</v>
      </c>
    </row>
    <row r="196" spans="1:11">
      <c r="A196" s="39"/>
      <c r="B196" s="13"/>
      <c r="C196" s="32"/>
      <c r="D196" s="31"/>
      <c r="E196" s="25"/>
      <c r="F196" s="20"/>
      <c r="G196" s="23"/>
      <c r="H196" s="81"/>
      <c r="I196" s="54">
        <f t="shared" si="6"/>
        <v>0</v>
      </c>
      <c r="J196" s="81">
        <f t="shared" si="7"/>
        <v>0</v>
      </c>
      <c r="K196" s="78">
        <f t="shared" si="8"/>
        <v>0</v>
      </c>
    </row>
    <row r="197" spans="1:11">
      <c r="A197" s="39"/>
      <c r="B197" s="13"/>
      <c r="C197" s="32"/>
      <c r="D197" s="31"/>
      <c r="E197" s="25"/>
      <c r="F197" s="20"/>
      <c r="G197" s="23"/>
      <c r="H197" s="81"/>
      <c r="I197" s="54">
        <f t="shared" si="6"/>
        <v>0</v>
      </c>
      <c r="J197" s="81">
        <f t="shared" si="7"/>
        <v>0</v>
      </c>
      <c r="K197" s="78">
        <f t="shared" si="8"/>
        <v>0</v>
      </c>
    </row>
    <row r="198" spans="1:11">
      <c r="A198" s="39"/>
      <c r="B198" s="13"/>
      <c r="C198" s="32"/>
      <c r="D198" s="31"/>
      <c r="E198" s="33"/>
      <c r="F198" s="34"/>
      <c r="G198" s="35"/>
      <c r="H198" s="81"/>
      <c r="I198" s="54">
        <f t="shared" si="6"/>
        <v>0</v>
      </c>
      <c r="J198" s="81">
        <f t="shared" si="7"/>
        <v>0</v>
      </c>
      <c r="K198" s="78">
        <f t="shared" si="8"/>
        <v>0</v>
      </c>
    </row>
    <row r="199" spans="1:11">
      <c r="A199" s="39"/>
      <c r="B199" s="13"/>
      <c r="C199" s="32"/>
      <c r="D199" s="31"/>
      <c r="E199" s="25"/>
      <c r="F199" s="20"/>
      <c r="G199" s="23"/>
      <c r="H199" s="81"/>
      <c r="I199" s="54">
        <f t="shared" si="6"/>
        <v>0</v>
      </c>
      <c r="J199" s="81">
        <f t="shared" si="7"/>
        <v>0</v>
      </c>
      <c r="K199" s="78">
        <f t="shared" si="8"/>
        <v>0</v>
      </c>
    </row>
    <row r="200" spans="1:11">
      <c r="A200" s="39"/>
      <c r="B200" s="13"/>
      <c r="C200" s="32"/>
      <c r="D200" s="31"/>
      <c r="E200" s="33"/>
      <c r="F200" s="34"/>
      <c r="G200" s="23"/>
      <c r="H200" s="81"/>
      <c r="I200" s="54">
        <f t="shared" si="6"/>
        <v>0</v>
      </c>
      <c r="J200" s="81">
        <f t="shared" si="7"/>
        <v>0</v>
      </c>
      <c r="K200" s="78">
        <f t="shared" si="8"/>
        <v>0</v>
      </c>
    </row>
    <row r="201" spans="1:11">
      <c r="A201" s="39"/>
      <c r="B201" s="13"/>
      <c r="C201" s="32"/>
      <c r="D201" s="31"/>
      <c r="E201" s="33"/>
      <c r="F201" s="34"/>
      <c r="G201" s="23"/>
      <c r="H201" s="81"/>
      <c r="I201" s="54">
        <f t="shared" si="6"/>
        <v>0</v>
      </c>
      <c r="J201" s="81">
        <f t="shared" si="7"/>
        <v>0</v>
      </c>
      <c r="K201" s="78">
        <f t="shared" si="8"/>
        <v>0</v>
      </c>
    </row>
    <row r="202" spans="1:11">
      <c r="A202" s="39"/>
      <c r="B202" s="13"/>
      <c r="C202" s="32"/>
      <c r="D202" s="31"/>
      <c r="E202" s="33"/>
      <c r="F202" s="34"/>
      <c r="G202" s="35"/>
      <c r="H202" s="81"/>
      <c r="I202" s="54">
        <f t="shared" si="6"/>
        <v>0</v>
      </c>
      <c r="J202" s="81">
        <f t="shared" si="7"/>
        <v>0</v>
      </c>
      <c r="K202" s="78">
        <f t="shared" si="8"/>
        <v>0</v>
      </c>
    </row>
    <row r="203" spans="1:11">
      <c r="A203" s="39"/>
      <c r="B203" s="13"/>
      <c r="C203" s="32"/>
      <c r="D203" s="31"/>
      <c r="E203" s="33"/>
      <c r="F203" s="34"/>
      <c r="G203" s="35"/>
      <c r="H203" s="81"/>
      <c r="I203" s="54">
        <f t="shared" ref="I203:I266" si="9">H203*1.1</f>
        <v>0</v>
      </c>
      <c r="J203" s="81">
        <f t="shared" ref="J203:J266" si="10">H203*G203</f>
        <v>0</v>
      </c>
      <c r="K203" s="78">
        <f t="shared" si="8"/>
        <v>0</v>
      </c>
    </row>
    <row r="204" spans="1:11">
      <c r="A204" s="39"/>
      <c r="B204" s="13"/>
      <c r="C204" s="32"/>
      <c r="D204" s="31"/>
      <c r="E204" s="33"/>
      <c r="F204" s="34"/>
      <c r="G204" s="35"/>
      <c r="H204" s="81"/>
      <c r="I204" s="54">
        <f t="shared" si="9"/>
        <v>0</v>
      </c>
      <c r="J204" s="81">
        <f t="shared" si="10"/>
        <v>0</v>
      </c>
      <c r="K204" s="78">
        <f t="shared" ref="K204:K267" si="11">I204*G204</f>
        <v>0</v>
      </c>
    </row>
    <row r="205" spans="1:11">
      <c r="A205" s="39"/>
      <c r="B205" s="13"/>
      <c r="C205" s="32"/>
      <c r="D205" s="31"/>
      <c r="E205" s="33"/>
      <c r="F205" s="34"/>
      <c r="G205" s="35"/>
      <c r="H205" s="81"/>
      <c r="I205" s="54">
        <f t="shared" si="9"/>
        <v>0</v>
      </c>
      <c r="J205" s="81">
        <f t="shared" si="10"/>
        <v>0</v>
      </c>
      <c r="K205" s="78">
        <f t="shared" si="11"/>
        <v>0</v>
      </c>
    </row>
    <row r="206" spans="1:11">
      <c r="A206" s="39"/>
      <c r="B206" s="13"/>
      <c r="C206" s="32"/>
      <c r="D206" s="31"/>
      <c r="E206" s="33"/>
      <c r="F206" s="34"/>
      <c r="G206" s="35"/>
      <c r="H206" s="81"/>
      <c r="I206" s="54">
        <f t="shared" si="9"/>
        <v>0</v>
      </c>
      <c r="J206" s="81">
        <f t="shared" si="10"/>
        <v>0</v>
      </c>
      <c r="K206" s="78">
        <f t="shared" si="11"/>
        <v>0</v>
      </c>
    </row>
    <row r="207" spans="1:11">
      <c r="A207" s="39"/>
      <c r="B207" s="13"/>
      <c r="C207" s="32"/>
      <c r="D207" s="31"/>
      <c r="E207" s="33"/>
      <c r="F207" s="34"/>
      <c r="G207" s="35"/>
      <c r="H207" s="81"/>
      <c r="I207" s="54">
        <f t="shared" si="9"/>
        <v>0</v>
      </c>
      <c r="J207" s="81">
        <f t="shared" si="10"/>
        <v>0</v>
      </c>
      <c r="K207" s="78">
        <f t="shared" si="11"/>
        <v>0</v>
      </c>
    </row>
    <row r="208" spans="1:11">
      <c r="A208" s="39"/>
      <c r="B208" s="13"/>
      <c r="C208" s="32"/>
      <c r="D208" s="31"/>
      <c r="E208" s="33"/>
      <c r="F208" s="34"/>
      <c r="G208" s="35"/>
      <c r="H208" s="81"/>
      <c r="I208" s="54">
        <f t="shared" si="9"/>
        <v>0</v>
      </c>
      <c r="J208" s="81">
        <f t="shared" si="10"/>
        <v>0</v>
      </c>
      <c r="K208" s="78">
        <f t="shared" si="11"/>
        <v>0</v>
      </c>
    </row>
    <row r="209" spans="1:11">
      <c r="A209" s="39"/>
      <c r="B209" s="13"/>
      <c r="C209" s="32"/>
      <c r="D209" s="31"/>
      <c r="E209" s="33"/>
      <c r="F209" s="34"/>
      <c r="G209" s="35"/>
      <c r="H209" s="81"/>
      <c r="I209" s="54">
        <f t="shared" si="9"/>
        <v>0</v>
      </c>
      <c r="J209" s="81">
        <f t="shared" si="10"/>
        <v>0</v>
      </c>
      <c r="K209" s="78">
        <f t="shared" si="11"/>
        <v>0</v>
      </c>
    </row>
    <row r="210" spans="1:11">
      <c r="A210" s="39"/>
      <c r="B210" s="13"/>
      <c r="C210" s="32"/>
      <c r="D210" s="31"/>
      <c r="E210" s="33"/>
      <c r="F210" s="34"/>
      <c r="G210" s="35"/>
      <c r="H210" s="81"/>
      <c r="I210" s="54">
        <f t="shared" si="9"/>
        <v>0</v>
      </c>
      <c r="J210" s="81">
        <f t="shared" si="10"/>
        <v>0</v>
      </c>
      <c r="K210" s="78">
        <f t="shared" si="11"/>
        <v>0</v>
      </c>
    </row>
    <row r="211" spans="1:11">
      <c r="A211" s="39"/>
      <c r="B211" s="13"/>
      <c r="C211" s="32"/>
      <c r="D211" s="31"/>
      <c r="E211" s="33"/>
      <c r="F211" s="34"/>
      <c r="G211" s="35"/>
      <c r="H211" s="81"/>
      <c r="I211" s="54">
        <f t="shared" si="9"/>
        <v>0</v>
      </c>
      <c r="J211" s="81">
        <f t="shared" si="10"/>
        <v>0</v>
      </c>
      <c r="K211" s="78">
        <f t="shared" si="11"/>
        <v>0</v>
      </c>
    </row>
    <row r="212" spans="1:11">
      <c r="A212" s="39"/>
      <c r="B212" s="13"/>
      <c r="C212" s="32"/>
      <c r="D212" s="31"/>
      <c r="E212" s="33"/>
      <c r="F212" s="34"/>
      <c r="G212" s="35"/>
      <c r="H212" s="81"/>
      <c r="I212" s="54">
        <f>H212*1.1</f>
        <v>0</v>
      </c>
      <c r="J212" s="81">
        <f t="shared" si="10"/>
        <v>0</v>
      </c>
      <c r="K212" s="78">
        <f t="shared" si="11"/>
        <v>0</v>
      </c>
    </row>
    <row r="213" spans="1:11">
      <c r="A213" s="39"/>
      <c r="B213" s="13"/>
      <c r="C213" s="32"/>
      <c r="D213" s="31"/>
      <c r="E213" s="33"/>
      <c r="F213" s="34"/>
      <c r="G213" s="35"/>
      <c r="H213" s="81"/>
      <c r="I213" s="54">
        <f t="shared" si="9"/>
        <v>0</v>
      </c>
      <c r="J213" s="81">
        <f t="shared" si="10"/>
        <v>0</v>
      </c>
      <c r="K213" s="78">
        <f t="shared" si="11"/>
        <v>0</v>
      </c>
    </row>
    <row r="214" spans="1:11">
      <c r="A214" s="39"/>
      <c r="B214" s="13"/>
      <c r="C214" s="32"/>
      <c r="D214" s="31"/>
      <c r="E214" s="33"/>
      <c r="F214" s="34"/>
      <c r="G214" s="35"/>
      <c r="H214" s="81"/>
      <c r="I214" s="54">
        <f t="shared" si="9"/>
        <v>0</v>
      </c>
      <c r="J214" s="81">
        <f t="shared" si="10"/>
        <v>0</v>
      </c>
      <c r="K214" s="78">
        <f t="shared" si="11"/>
        <v>0</v>
      </c>
    </row>
    <row r="215" spans="1:11">
      <c r="A215" s="39"/>
      <c r="B215" s="13"/>
      <c r="C215" s="32"/>
      <c r="D215" s="31"/>
      <c r="E215" s="33"/>
      <c r="F215" s="34"/>
      <c r="G215" s="35"/>
      <c r="H215" s="81"/>
      <c r="I215" s="54">
        <f t="shared" si="9"/>
        <v>0</v>
      </c>
      <c r="J215" s="81">
        <f t="shared" si="10"/>
        <v>0</v>
      </c>
      <c r="K215" s="78">
        <f t="shared" si="11"/>
        <v>0</v>
      </c>
    </row>
    <row r="216" spans="1:11">
      <c r="A216" s="39"/>
      <c r="B216" s="13"/>
      <c r="C216" s="32"/>
      <c r="D216" s="31"/>
      <c r="E216" s="33"/>
      <c r="F216" s="34"/>
      <c r="G216" s="35"/>
      <c r="H216" s="81"/>
      <c r="I216" s="54">
        <f t="shared" si="9"/>
        <v>0</v>
      </c>
      <c r="J216" s="81">
        <f t="shared" si="10"/>
        <v>0</v>
      </c>
      <c r="K216" s="78">
        <f t="shared" si="11"/>
        <v>0</v>
      </c>
    </row>
    <row r="217" spans="1:11">
      <c r="A217" s="39"/>
      <c r="B217" s="13"/>
      <c r="C217" s="32"/>
      <c r="D217" s="31"/>
      <c r="E217" s="33"/>
      <c r="F217" s="34"/>
      <c r="G217" s="35"/>
      <c r="H217" s="81"/>
      <c r="I217" s="54">
        <f t="shared" si="9"/>
        <v>0</v>
      </c>
      <c r="J217" s="81">
        <f t="shared" si="10"/>
        <v>0</v>
      </c>
      <c r="K217" s="78">
        <f t="shared" si="11"/>
        <v>0</v>
      </c>
    </row>
    <row r="218" spans="1:11">
      <c r="A218" s="39"/>
      <c r="B218" s="13"/>
      <c r="C218" s="32"/>
      <c r="D218" s="31"/>
      <c r="E218" s="33"/>
      <c r="F218" s="34"/>
      <c r="G218" s="35"/>
      <c r="H218" s="81"/>
      <c r="I218" s="54">
        <f t="shared" si="9"/>
        <v>0</v>
      </c>
      <c r="J218" s="81">
        <f t="shared" si="10"/>
        <v>0</v>
      </c>
      <c r="K218" s="78">
        <f t="shared" si="11"/>
        <v>0</v>
      </c>
    </row>
    <row r="219" spans="1:11">
      <c r="A219" s="39"/>
      <c r="B219" s="13"/>
      <c r="C219" s="32"/>
      <c r="D219" s="31"/>
      <c r="E219" s="33"/>
      <c r="F219" s="34"/>
      <c r="G219" s="35"/>
      <c r="H219" s="81"/>
      <c r="I219" s="54">
        <f t="shared" si="9"/>
        <v>0</v>
      </c>
      <c r="J219" s="81">
        <f t="shared" si="10"/>
        <v>0</v>
      </c>
      <c r="K219" s="78">
        <f t="shared" si="11"/>
        <v>0</v>
      </c>
    </row>
    <row r="220" spans="1:11">
      <c r="A220" s="39"/>
      <c r="B220" s="13"/>
      <c r="C220" s="32"/>
      <c r="D220" s="31"/>
      <c r="E220" s="33"/>
      <c r="F220" s="34"/>
      <c r="G220" s="35"/>
      <c r="H220" s="81"/>
      <c r="I220" s="54">
        <f t="shared" si="9"/>
        <v>0</v>
      </c>
      <c r="J220" s="81">
        <f t="shared" si="10"/>
        <v>0</v>
      </c>
      <c r="K220" s="78">
        <f t="shared" si="11"/>
        <v>0</v>
      </c>
    </row>
    <row r="221" spans="1:11">
      <c r="A221" s="39"/>
      <c r="B221" s="13"/>
      <c r="C221" s="32"/>
      <c r="D221" s="31"/>
      <c r="E221" s="33"/>
      <c r="F221" s="34"/>
      <c r="G221" s="35"/>
      <c r="H221" s="81"/>
      <c r="I221" s="54">
        <f t="shared" si="9"/>
        <v>0</v>
      </c>
      <c r="J221" s="81">
        <f t="shared" si="10"/>
        <v>0</v>
      </c>
      <c r="K221" s="78">
        <f t="shared" si="11"/>
        <v>0</v>
      </c>
    </row>
    <row r="222" spans="1:11">
      <c r="A222" s="39"/>
      <c r="B222" s="13"/>
      <c r="C222" s="32"/>
      <c r="D222" s="31"/>
      <c r="E222" s="33"/>
      <c r="F222" s="34"/>
      <c r="G222" s="35"/>
      <c r="H222" s="81"/>
      <c r="I222" s="54">
        <f t="shared" si="9"/>
        <v>0</v>
      </c>
      <c r="J222" s="81">
        <f t="shared" si="10"/>
        <v>0</v>
      </c>
      <c r="K222" s="78">
        <f t="shared" si="11"/>
        <v>0</v>
      </c>
    </row>
    <row r="223" spans="1:11">
      <c r="A223" s="39"/>
      <c r="B223" s="13"/>
      <c r="C223" s="32"/>
      <c r="D223" s="31"/>
      <c r="E223" s="33"/>
      <c r="F223" s="34"/>
      <c r="G223" s="35"/>
      <c r="H223" s="81"/>
      <c r="I223" s="54">
        <f t="shared" si="9"/>
        <v>0</v>
      </c>
      <c r="J223" s="81">
        <f t="shared" si="10"/>
        <v>0</v>
      </c>
      <c r="K223" s="78">
        <f t="shared" si="11"/>
        <v>0</v>
      </c>
    </row>
    <row r="224" spans="1:11">
      <c r="A224" s="39"/>
      <c r="B224" s="13"/>
      <c r="C224" s="32"/>
      <c r="D224" s="31"/>
      <c r="E224" s="33"/>
      <c r="F224" s="34"/>
      <c r="G224" s="35"/>
      <c r="H224" s="81"/>
      <c r="I224" s="54">
        <f t="shared" si="9"/>
        <v>0</v>
      </c>
      <c r="J224" s="81">
        <f t="shared" si="10"/>
        <v>0</v>
      </c>
      <c r="K224" s="78">
        <f t="shared" si="11"/>
        <v>0</v>
      </c>
    </row>
    <row r="225" spans="1:12">
      <c r="A225" s="39"/>
      <c r="B225" s="13"/>
      <c r="C225" s="32"/>
      <c r="D225" s="31"/>
      <c r="E225" s="33"/>
      <c r="F225" s="34"/>
      <c r="G225" s="35"/>
      <c r="H225" s="81"/>
      <c r="I225" s="54">
        <f t="shared" si="9"/>
        <v>0</v>
      </c>
      <c r="J225" s="81">
        <f t="shared" si="10"/>
        <v>0</v>
      </c>
      <c r="K225" s="78">
        <f t="shared" si="11"/>
        <v>0</v>
      </c>
    </row>
    <row r="226" spans="1:12">
      <c r="A226" s="39"/>
      <c r="B226" s="13"/>
      <c r="C226" s="32"/>
      <c r="D226" s="31"/>
      <c r="E226" s="33"/>
      <c r="F226" s="34"/>
      <c r="G226" s="35"/>
      <c r="H226" s="81"/>
      <c r="I226" s="54">
        <f t="shared" si="9"/>
        <v>0</v>
      </c>
      <c r="J226" s="81">
        <f t="shared" si="10"/>
        <v>0</v>
      </c>
      <c r="K226" s="78">
        <f t="shared" si="11"/>
        <v>0</v>
      </c>
    </row>
    <row r="227" spans="1:12">
      <c r="A227" s="39"/>
      <c r="B227" s="13"/>
      <c r="C227" s="32"/>
      <c r="D227" s="31"/>
      <c r="E227" s="33"/>
      <c r="F227" s="34"/>
      <c r="G227" s="35"/>
      <c r="H227" s="81"/>
      <c r="I227" s="54">
        <f t="shared" si="9"/>
        <v>0</v>
      </c>
      <c r="J227" s="81">
        <f t="shared" si="10"/>
        <v>0</v>
      </c>
      <c r="K227" s="78">
        <f t="shared" si="11"/>
        <v>0</v>
      </c>
    </row>
    <row r="228" spans="1:12">
      <c r="A228" s="39"/>
      <c r="B228" s="13"/>
      <c r="C228" s="32"/>
      <c r="D228" s="31"/>
      <c r="E228" s="33"/>
      <c r="F228" s="34"/>
      <c r="G228" s="35"/>
      <c r="H228" s="81"/>
      <c r="I228" s="54">
        <f t="shared" si="9"/>
        <v>0</v>
      </c>
      <c r="J228" s="81">
        <f t="shared" si="10"/>
        <v>0</v>
      </c>
      <c r="K228" s="78">
        <f t="shared" si="11"/>
        <v>0</v>
      </c>
    </row>
    <row r="229" spans="1:12">
      <c r="A229" s="39"/>
      <c r="B229" s="13"/>
      <c r="C229" s="32"/>
      <c r="D229" s="31"/>
      <c r="E229" s="33"/>
      <c r="F229" s="34"/>
      <c r="G229" s="35"/>
      <c r="H229" s="81"/>
      <c r="I229" s="54">
        <f t="shared" si="9"/>
        <v>0</v>
      </c>
      <c r="J229" s="81">
        <f t="shared" si="10"/>
        <v>0</v>
      </c>
      <c r="K229" s="78">
        <f t="shared" si="11"/>
        <v>0</v>
      </c>
    </row>
    <row r="230" spans="1:12">
      <c r="A230" s="39"/>
      <c r="B230" s="13"/>
      <c r="C230" s="32"/>
      <c r="D230" s="31"/>
      <c r="E230" s="33"/>
      <c r="F230" s="34"/>
      <c r="G230" s="35"/>
      <c r="H230" s="81"/>
      <c r="I230" s="54">
        <f t="shared" si="9"/>
        <v>0</v>
      </c>
      <c r="J230" s="81">
        <f t="shared" si="10"/>
        <v>0</v>
      </c>
      <c r="K230" s="78">
        <f t="shared" si="11"/>
        <v>0</v>
      </c>
    </row>
    <row r="231" spans="1:12">
      <c r="A231" s="39"/>
      <c r="B231" s="13"/>
      <c r="C231" s="32"/>
      <c r="D231" s="31"/>
      <c r="E231" s="33"/>
      <c r="F231" s="34"/>
      <c r="G231" s="35"/>
      <c r="H231" s="81"/>
      <c r="I231" s="54">
        <f t="shared" si="9"/>
        <v>0</v>
      </c>
      <c r="J231" s="81">
        <f t="shared" si="10"/>
        <v>0</v>
      </c>
      <c r="K231" s="78">
        <f t="shared" si="11"/>
        <v>0</v>
      </c>
    </row>
    <row r="232" spans="1:12">
      <c r="A232" s="39"/>
      <c r="B232" s="13"/>
      <c r="C232" s="32"/>
      <c r="D232" s="31"/>
      <c r="E232" s="33"/>
      <c r="F232" s="34"/>
      <c r="G232" s="35"/>
      <c r="H232" s="81"/>
      <c r="I232" s="54">
        <f t="shared" si="9"/>
        <v>0</v>
      </c>
      <c r="J232" s="81">
        <f t="shared" si="10"/>
        <v>0</v>
      </c>
      <c r="K232" s="78">
        <f t="shared" si="11"/>
        <v>0</v>
      </c>
    </row>
    <row r="233" spans="1:12">
      <c r="A233" s="39"/>
      <c r="B233" s="13"/>
      <c r="C233" s="32"/>
      <c r="D233" s="31"/>
      <c r="E233" s="33"/>
      <c r="F233" s="34"/>
      <c r="G233" s="35"/>
      <c r="H233" s="81"/>
      <c r="I233" s="54">
        <f t="shared" si="9"/>
        <v>0</v>
      </c>
      <c r="J233" s="81">
        <f t="shared" si="10"/>
        <v>0</v>
      </c>
      <c r="K233" s="78">
        <f t="shared" si="11"/>
        <v>0</v>
      </c>
    </row>
    <row r="234" spans="1:12">
      <c r="A234" s="39"/>
      <c r="B234" s="13"/>
      <c r="C234" s="32"/>
      <c r="D234" s="31"/>
      <c r="E234" s="33"/>
      <c r="F234" s="34"/>
      <c r="G234" s="35"/>
      <c r="H234" s="81"/>
      <c r="I234" s="54">
        <f t="shared" si="9"/>
        <v>0</v>
      </c>
      <c r="J234" s="81">
        <f t="shared" si="10"/>
        <v>0</v>
      </c>
      <c r="K234" s="78">
        <f t="shared" si="11"/>
        <v>0</v>
      </c>
    </row>
    <row r="235" spans="1:12">
      <c r="A235" s="39"/>
      <c r="B235" s="13"/>
      <c r="C235" s="32"/>
      <c r="D235" s="31"/>
      <c r="E235" s="33"/>
      <c r="F235" s="34"/>
      <c r="G235" s="35"/>
      <c r="H235" s="81"/>
      <c r="I235" s="54">
        <f t="shared" si="9"/>
        <v>0</v>
      </c>
      <c r="J235" s="81">
        <f t="shared" si="10"/>
        <v>0</v>
      </c>
      <c r="K235" s="78">
        <f t="shared" si="11"/>
        <v>0</v>
      </c>
    </row>
    <row r="236" spans="1:12">
      <c r="A236" s="39"/>
      <c r="B236" s="13"/>
      <c r="C236" s="32"/>
      <c r="D236" s="31"/>
      <c r="E236" s="33"/>
      <c r="F236" s="34"/>
      <c r="G236" s="35"/>
      <c r="H236" s="81"/>
      <c r="I236" s="54">
        <f t="shared" si="9"/>
        <v>0</v>
      </c>
      <c r="J236" s="81">
        <f t="shared" si="10"/>
        <v>0</v>
      </c>
      <c r="K236" s="78">
        <f t="shared" si="11"/>
        <v>0</v>
      </c>
    </row>
    <row r="237" spans="1:12">
      <c r="A237" s="39"/>
      <c r="B237" s="13"/>
      <c r="C237" s="32"/>
      <c r="D237" s="31"/>
      <c r="E237" s="33"/>
      <c r="F237" s="34"/>
      <c r="G237" s="35"/>
      <c r="H237" s="81"/>
      <c r="I237" s="54">
        <f t="shared" si="9"/>
        <v>0</v>
      </c>
      <c r="J237" s="81">
        <f t="shared" si="10"/>
        <v>0</v>
      </c>
      <c r="K237" s="78">
        <f t="shared" si="11"/>
        <v>0</v>
      </c>
      <c r="L237" s="143"/>
    </row>
    <row r="238" spans="1:12">
      <c r="A238" s="39"/>
      <c r="B238" s="13"/>
      <c r="C238" s="32"/>
      <c r="D238" s="31"/>
      <c r="E238" s="33"/>
      <c r="F238" s="34"/>
      <c r="G238" s="35"/>
      <c r="H238" s="81"/>
      <c r="I238" s="54">
        <f t="shared" si="9"/>
        <v>0</v>
      </c>
      <c r="J238" s="81">
        <f t="shared" si="10"/>
        <v>0</v>
      </c>
      <c r="K238" s="78">
        <f t="shared" si="11"/>
        <v>0</v>
      </c>
    </row>
    <row r="239" spans="1:12">
      <c r="A239" s="39"/>
      <c r="B239" s="13"/>
      <c r="C239" s="32"/>
      <c r="D239" s="31"/>
      <c r="E239" s="33"/>
      <c r="F239" s="34"/>
      <c r="G239" s="35"/>
      <c r="H239" s="81"/>
      <c r="I239" s="54">
        <f t="shared" si="9"/>
        <v>0</v>
      </c>
      <c r="J239" s="81">
        <f t="shared" si="10"/>
        <v>0</v>
      </c>
      <c r="K239" s="78">
        <f t="shared" si="11"/>
        <v>0</v>
      </c>
    </row>
    <row r="240" spans="1:12">
      <c r="A240" s="39"/>
      <c r="B240" s="13"/>
      <c r="C240" s="32"/>
      <c r="D240" s="31"/>
      <c r="E240" s="33"/>
      <c r="F240" s="34"/>
      <c r="G240" s="35"/>
      <c r="H240" s="81"/>
      <c r="I240" s="54">
        <f t="shared" si="9"/>
        <v>0</v>
      </c>
      <c r="J240" s="81">
        <f t="shared" si="10"/>
        <v>0</v>
      </c>
      <c r="K240" s="78">
        <f t="shared" si="11"/>
        <v>0</v>
      </c>
    </row>
    <row r="241" spans="1:11">
      <c r="A241" s="39"/>
      <c r="B241" s="13"/>
      <c r="C241" s="32"/>
      <c r="D241" s="31"/>
      <c r="E241" s="33"/>
      <c r="F241" s="34"/>
      <c r="G241" s="35"/>
      <c r="H241" s="81"/>
      <c r="I241" s="54">
        <f t="shared" si="9"/>
        <v>0</v>
      </c>
      <c r="J241" s="81">
        <f t="shared" si="10"/>
        <v>0</v>
      </c>
      <c r="K241" s="78">
        <f t="shared" si="11"/>
        <v>0</v>
      </c>
    </row>
    <row r="242" spans="1:11">
      <c r="A242" s="39"/>
      <c r="B242" s="13"/>
      <c r="C242" s="32"/>
      <c r="D242" s="31"/>
      <c r="E242" s="33"/>
      <c r="F242" s="34"/>
      <c r="G242" s="35"/>
      <c r="H242" s="81"/>
      <c r="I242" s="54">
        <f t="shared" si="9"/>
        <v>0</v>
      </c>
      <c r="J242" s="81">
        <f t="shared" si="10"/>
        <v>0</v>
      </c>
      <c r="K242" s="78">
        <f t="shared" si="11"/>
        <v>0</v>
      </c>
    </row>
    <row r="243" spans="1:11">
      <c r="A243" s="39"/>
      <c r="B243" s="13"/>
      <c r="C243" s="32"/>
      <c r="D243" s="31"/>
      <c r="E243" s="33"/>
      <c r="F243" s="34"/>
      <c r="G243" s="35"/>
      <c r="H243" s="81"/>
      <c r="I243" s="54">
        <f t="shared" si="9"/>
        <v>0</v>
      </c>
      <c r="J243" s="81">
        <f t="shared" si="10"/>
        <v>0</v>
      </c>
      <c r="K243" s="78">
        <f t="shared" si="11"/>
        <v>0</v>
      </c>
    </row>
    <row r="244" spans="1:11">
      <c r="A244" s="39"/>
      <c r="B244" s="13"/>
      <c r="C244" s="32"/>
      <c r="D244" s="31"/>
      <c r="E244" s="33"/>
      <c r="F244" s="34"/>
      <c r="G244" s="35"/>
      <c r="H244" s="81"/>
      <c r="I244" s="54">
        <f t="shared" si="9"/>
        <v>0</v>
      </c>
      <c r="J244" s="81">
        <f t="shared" si="10"/>
        <v>0</v>
      </c>
      <c r="K244" s="78">
        <f t="shared" si="11"/>
        <v>0</v>
      </c>
    </row>
    <row r="245" spans="1:11">
      <c r="A245" s="39"/>
      <c r="B245" s="13"/>
      <c r="C245" s="32"/>
      <c r="D245" s="31"/>
      <c r="E245" s="33"/>
      <c r="F245" s="34"/>
      <c r="G245" s="35"/>
      <c r="H245" s="81"/>
      <c r="I245" s="54">
        <f t="shared" si="9"/>
        <v>0</v>
      </c>
      <c r="J245" s="81">
        <f t="shared" si="10"/>
        <v>0</v>
      </c>
      <c r="K245" s="78">
        <f t="shared" si="11"/>
        <v>0</v>
      </c>
    </row>
    <row r="246" spans="1:11">
      <c r="A246" s="39"/>
      <c r="B246" s="13"/>
      <c r="C246" s="32"/>
      <c r="D246" s="31"/>
      <c r="E246" s="33"/>
      <c r="F246" s="34"/>
      <c r="G246" s="35"/>
      <c r="H246" s="81"/>
      <c r="I246" s="54">
        <f t="shared" si="9"/>
        <v>0</v>
      </c>
      <c r="J246" s="81">
        <f t="shared" si="10"/>
        <v>0</v>
      </c>
      <c r="K246" s="78">
        <f t="shared" si="11"/>
        <v>0</v>
      </c>
    </row>
    <row r="247" spans="1:11">
      <c r="A247" s="39"/>
      <c r="B247" s="13"/>
      <c r="C247" s="32"/>
      <c r="D247" s="31"/>
      <c r="E247" s="33"/>
      <c r="F247" s="34"/>
      <c r="G247" s="35"/>
      <c r="H247" s="81"/>
      <c r="I247" s="54">
        <f t="shared" si="9"/>
        <v>0</v>
      </c>
      <c r="J247" s="81">
        <f t="shared" si="10"/>
        <v>0</v>
      </c>
      <c r="K247" s="78">
        <f t="shared" si="11"/>
        <v>0</v>
      </c>
    </row>
    <row r="248" spans="1:11">
      <c r="A248" s="39"/>
      <c r="B248" s="13"/>
      <c r="C248" s="32"/>
      <c r="D248" s="31"/>
      <c r="E248" s="33"/>
      <c r="F248" s="34"/>
      <c r="G248" s="35"/>
      <c r="H248" s="81"/>
      <c r="I248" s="54">
        <f t="shared" si="9"/>
        <v>0</v>
      </c>
      <c r="J248" s="81">
        <f t="shared" si="10"/>
        <v>0</v>
      </c>
      <c r="K248" s="78">
        <f t="shared" si="11"/>
        <v>0</v>
      </c>
    </row>
    <row r="249" spans="1:11">
      <c r="A249" s="39"/>
      <c r="B249" s="13"/>
      <c r="C249" s="32"/>
      <c r="D249" s="31"/>
      <c r="E249" s="33"/>
      <c r="F249" s="34"/>
      <c r="G249" s="35"/>
      <c r="H249" s="81"/>
      <c r="I249" s="54">
        <f t="shared" si="9"/>
        <v>0</v>
      </c>
      <c r="J249" s="81">
        <f t="shared" si="10"/>
        <v>0</v>
      </c>
      <c r="K249" s="78">
        <f t="shared" si="11"/>
        <v>0</v>
      </c>
    </row>
    <row r="250" spans="1:11">
      <c r="A250" s="39"/>
      <c r="B250" s="13"/>
      <c r="C250" s="32"/>
      <c r="D250" s="31"/>
      <c r="E250" s="33"/>
      <c r="F250" s="34"/>
      <c r="G250" s="35"/>
      <c r="H250" s="81"/>
      <c r="I250" s="54">
        <f t="shared" si="9"/>
        <v>0</v>
      </c>
      <c r="J250" s="81">
        <f t="shared" si="10"/>
        <v>0</v>
      </c>
      <c r="K250" s="78">
        <f t="shared" si="11"/>
        <v>0</v>
      </c>
    </row>
    <row r="251" spans="1:11">
      <c r="A251" s="39"/>
      <c r="B251" s="13"/>
      <c r="C251" s="32"/>
      <c r="D251" s="31"/>
      <c r="E251" s="33"/>
      <c r="F251" s="34"/>
      <c r="G251" s="35"/>
      <c r="H251" s="81"/>
      <c r="I251" s="54">
        <f t="shared" si="9"/>
        <v>0</v>
      </c>
      <c r="J251" s="81">
        <f t="shared" si="10"/>
        <v>0</v>
      </c>
      <c r="K251" s="78">
        <f t="shared" si="11"/>
        <v>0</v>
      </c>
    </row>
    <row r="252" spans="1:11">
      <c r="A252" s="39"/>
      <c r="B252" s="13"/>
      <c r="C252" s="32"/>
      <c r="D252" s="31"/>
      <c r="E252" s="33"/>
      <c r="F252" s="34"/>
      <c r="G252" s="35"/>
      <c r="H252" s="81"/>
      <c r="I252" s="54">
        <f t="shared" si="9"/>
        <v>0</v>
      </c>
      <c r="J252" s="81">
        <f t="shared" si="10"/>
        <v>0</v>
      </c>
      <c r="K252" s="78">
        <f t="shared" si="11"/>
        <v>0</v>
      </c>
    </row>
    <row r="253" spans="1:11">
      <c r="A253" s="39"/>
      <c r="B253" s="13"/>
      <c r="C253" s="32"/>
      <c r="D253" s="31"/>
      <c r="E253" s="33"/>
      <c r="F253" s="34"/>
      <c r="G253" s="35"/>
      <c r="H253" s="81"/>
      <c r="I253" s="54">
        <f t="shared" si="9"/>
        <v>0</v>
      </c>
      <c r="J253" s="81">
        <f t="shared" si="10"/>
        <v>0</v>
      </c>
      <c r="K253" s="78">
        <f t="shared" si="11"/>
        <v>0</v>
      </c>
    </row>
    <row r="254" spans="1:11">
      <c r="A254" s="39"/>
      <c r="B254" s="13"/>
      <c r="C254" s="32"/>
      <c r="D254" s="31"/>
      <c r="E254" s="33"/>
      <c r="F254" s="34"/>
      <c r="G254" s="35"/>
      <c r="H254" s="81"/>
      <c r="I254" s="54">
        <f t="shared" si="9"/>
        <v>0</v>
      </c>
      <c r="J254" s="81">
        <f t="shared" si="10"/>
        <v>0</v>
      </c>
      <c r="K254" s="78">
        <f t="shared" si="11"/>
        <v>0</v>
      </c>
    </row>
    <row r="255" spans="1:11">
      <c r="A255" s="39"/>
      <c r="B255" s="13"/>
      <c r="C255" s="32"/>
      <c r="D255" s="31"/>
      <c r="E255" s="33"/>
      <c r="F255" s="34"/>
      <c r="G255" s="35"/>
      <c r="H255" s="81"/>
      <c r="I255" s="54">
        <f t="shared" si="9"/>
        <v>0</v>
      </c>
      <c r="J255" s="81">
        <f t="shared" si="10"/>
        <v>0</v>
      </c>
      <c r="K255" s="78">
        <f t="shared" si="11"/>
        <v>0</v>
      </c>
    </row>
    <row r="256" spans="1:11">
      <c r="A256" s="39"/>
      <c r="B256" s="13"/>
      <c r="C256" s="32"/>
      <c r="D256" s="31"/>
      <c r="E256" s="33"/>
      <c r="F256" s="34"/>
      <c r="G256" s="35"/>
      <c r="H256" s="81"/>
      <c r="I256" s="54">
        <f t="shared" si="9"/>
        <v>0</v>
      </c>
      <c r="J256" s="81">
        <f t="shared" si="10"/>
        <v>0</v>
      </c>
      <c r="K256" s="78">
        <f t="shared" si="11"/>
        <v>0</v>
      </c>
    </row>
    <row r="257" spans="1:11">
      <c r="A257" s="39"/>
      <c r="B257" s="13"/>
      <c r="C257" s="32"/>
      <c r="D257" s="31"/>
      <c r="E257" s="33"/>
      <c r="F257" s="34"/>
      <c r="G257" s="35"/>
      <c r="H257" s="81"/>
      <c r="I257" s="54">
        <f t="shared" si="9"/>
        <v>0</v>
      </c>
      <c r="J257" s="81">
        <f t="shared" si="10"/>
        <v>0</v>
      </c>
      <c r="K257" s="78">
        <f t="shared" si="11"/>
        <v>0</v>
      </c>
    </row>
    <row r="258" spans="1:11">
      <c r="A258" s="39"/>
      <c r="B258" s="13"/>
      <c r="C258" s="32"/>
      <c r="D258" s="31"/>
      <c r="E258" s="33"/>
      <c r="F258" s="34"/>
      <c r="G258" s="35"/>
      <c r="H258" s="81"/>
      <c r="I258" s="54">
        <f t="shared" si="9"/>
        <v>0</v>
      </c>
      <c r="J258" s="81">
        <f t="shared" si="10"/>
        <v>0</v>
      </c>
      <c r="K258" s="78">
        <f t="shared" si="11"/>
        <v>0</v>
      </c>
    </row>
    <row r="259" spans="1:11">
      <c r="A259" s="39"/>
      <c r="B259" s="13"/>
      <c r="C259" s="32"/>
      <c r="D259" s="31"/>
      <c r="E259" s="33"/>
      <c r="F259" s="34"/>
      <c r="G259" s="35"/>
      <c r="H259" s="81"/>
      <c r="I259" s="54">
        <f t="shared" si="9"/>
        <v>0</v>
      </c>
      <c r="J259" s="81">
        <f t="shared" si="10"/>
        <v>0</v>
      </c>
      <c r="K259" s="78">
        <f t="shared" si="11"/>
        <v>0</v>
      </c>
    </row>
    <row r="260" spans="1:11">
      <c r="A260" s="39"/>
      <c r="B260" s="13"/>
      <c r="C260" s="32"/>
      <c r="D260" s="31"/>
      <c r="E260" s="33"/>
      <c r="F260" s="34"/>
      <c r="G260" s="35"/>
      <c r="H260" s="81"/>
      <c r="I260" s="54">
        <f t="shared" si="9"/>
        <v>0</v>
      </c>
      <c r="J260" s="81">
        <f t="shared" si="10"/>
        <v>0</v>
      </c>
      <c r="K260" s="78">
        <f t="shared" si="11"/>
        <v>0</v>
      </c>
    </row>
    <row r="261" spans="1:11">
      <c r="A261" s="39"/>
      <c r="B261" s="13"/>
      <c r="C261" s="32"/>
      <c r="D261" s="31"/>
      <c r="E261" s="33"/>
      <c r="F261" s="34"/>
      <c r="G261" s="35"/>
      <c r="H261" s="81"/>
      <c r="I261" s="54">
        <f t="shared" si="9"/>
        <v>0</v>
      </c>
      <c r="J261" s="81">
        <f t="shared" si="10"/>
        <v>0</v>
      </c>
      <c r="K261" s="78">
        <f t="shared" si="11"/>
        <v>0</v>
      </c>
    </row>
    <row r="262" spans="1:11">
      <c r="A262" s="39"/>
      <c r="B262" s="13"/>
      <c r="C262" s="32"/>
      <c r="D262" s="31"/>
      <c r="E262" s="33"/>
      <c r="F262" s="34"/>
      <c r="G262" s="35"/>
      <c r="H262" s="81"/>
      <c r="I262" s="54">
        <f t="shared" si="9"/>
        <v>0</v>
      </c>
      <c r="J262" s="81">
        <f t="shared" si="10"/>
        <v>0</v>
      </c>
      <c r="K262" s="78">
        <f t="shared" si="11"/>
        <v>0</v>
      </c>
    </row>
    <row r="263" spans="1:11">
      <c r="A263" s="39"/>
      <c r="B263" s="13"/>
      <c r="C263" s="32"/>
      <c r="D263" s="31"/>
      <c r="E263" s="33"/>
      <c r="F263" s="34"/>
      <c r="G263" s="35"/>
      <c r="H263" s="81"/>
      <c r="I263" s="54">
        <f t="shared" si="9"/>
        <v>0</v>
      </c>
      <c r="J263" s="81">
        <f t="shared" si="10"/>
        <v>0</v>
      </c>
      <c r="K263" s="78">
        <f t="shared" si="11"/>
        <v>0</v>
      </c>
    </row>
    <row r="264" spans="1:11">
      <c r="A264" s="39"/>
      <c r="B264" s="13"/>
      <c r="C264" s="32"/>
      <c r="D264" s="31"/>
      <c r="E264" s="33"/>
      <c r="F264" s="34"/>
      <c r="G264" s="35"/>
      <c r="H264" s="81"/>
      <c r="I264" s="54">
        <f t="shared" si="9"/>
        <v>0</v>
      </c>
      <c r="J264" s="81">
        <f t="shared" si="10"/>
        <v>0</v>
      </c>
      <c r="K264" s="78">
        <f t="shared" si="11"/>
        <v>0</v>
      </c>
    </row>
    <row r="265" spans="1:11">
      <c r="A265" s="39"/>
      <c r="B265" s="13"/>
      <c r="C265" s="32"/>
      <c r="D265" s="31"/>
      <c r="E265" s="33"/>
      <c r="F265" s="34"/>
      <c r="G265" s="35"/>
      <c r="H265" s="81"/>
      <c r="I265" s="54">
        <f t="shared" si="9"/>
        <v>0</v>
      </c>
      <c r="J265" s="81">
        <f t="shared" si="10"/>
        <v>0</v>
      </c>
      <c r="K265" s="78">
        <f t="shared" si="11"/>
        <v>0</v>
      </c>
    </row>
    <row r="266" spans="1:11">
      <c r="A266" s="39"/>
      <c r="B266" s="13"/>
      <c r="C266" s="32"/>
      <c r="D266" s="31"/>
      <c r="E266" s="33"/>
      <c r="F266" s="34"/>
      <c r="G266" s="35"/>
      <c r="H266" s="81"/>
      <c r="I266" s="54">
        <f t="shared" si="9"/>
        <v>0</v>
      </c>
      <c r="J266" s="81">
        <f t="shared" si="10"/>
        <v>0</v>
      </c>
      <c r="K266" s="78">
        <f t="shared" si="11"/>
        <v>0</v>
      </c>
    </row>
    <row r="267" spans="1:11">
      <c r="A267" s="39"/>
      <c r="B267" s="13"/>
      <c r="C267" s="32"/>
      <c r="D267" s="31"/>
      <c r="E267" s="33"/>
      <c r="F267" s="34"/>
      <c r="G267" s="35"/>
      <c r="H267" s="81"/>
      <c r="I267" s="54">
        <f t="shared" ref="I267:I326" si="12">H267*1.1</f>
        <v>0</v>
      </c>
      <c r="J267" s="81">
        <f t="shared" ref="J267:J326" si="13">H267*G267</f>
        <v>0</v>
      </c>
      <c r="K267" s="78">
        <f t="shared" si="11"/>
        <v>0</v>
      </c>
    </row>
    <row r="268" spans="1:11">
      <c r="A268" s="39"/>
      <c r="B268" s="13"/>
      <c r="C268" s="32"/>
      <c r="D268" s="31"/>
      <c r="E268" s="33"/>
      <c r="F268" s="34"/>
      <c r="G268" s="35"/>
      <c r="H268" s="81"/>
      <c r="I268" s="54">
        <f t="shared" si="12"/>
        <v>0</v>
      </c>
      <c r="J268" s="81">
        <f t="shared" si="13"/>
        <v>0</v>
      </c>
      <c r="K268" s="78">
        <f t="shared" ref="K268:K326" si="14">I268*G268</f>
        <v>0</v>
      </c>
    </row>
    <row r="269" spans="1:11">
      <c r="A269" s="39"/>
      <c r="B269" s="13"/>
      <c r="C269" s="32"/>
      <c r="D269" s="31"/>
      <c r="E269" s="33"/>
      <c r="F269" s="34"/>
      <c r="G269" s="35"/>
      <c r="H269" s="81"/>
      <c r="I269" s="54">
        <f t="shared" si="12"/>
        <v>0</v>
      </c>
      <c r="J269" s="81">
        <f t="shared" si="13"/>
        <v>0</v>
      </c>
      <c r="K269" s="78">
        <f t="shared" si="14"/>
        <v>0</v>
      </c>
    </row>
    <row r="270" spans="1:11">
      <c r="A270" s="39"/>
      <c r="B270" s="13"/>
      <c r="C270" s="32"/>
      <c r="D270" s="31"/>
      <c r="E270" s="33"/>
      <c r="F270" s="34"/>
      <c r="G270" s="35"/>
      <c r="H270" s="81"/>
      <c r="I270" s="54">
        <f t="shared" si="12"/>
        <v>0</v>
      </c>
      <c r="J270" s="81">
        <f t="shared" si="13"/>
        <v>0</v>
      </c>
      <c r="K270" s="78">
        <f t="shared" si="14"/>
        <v>0</v>
      </c>
    </row>
    <row r="271" spans="1:11">
      <c r="A271" s="39"/>
      <c r="B271" s="13"/>
      <c r="C271" s="32"/>
      <c r="D271" s="31"/>
      <c r="E271" s="33"/>
      <c r="F271" s="34"/>
      <c r="G271" s="35"/>
      <c r="H271" s="81"/>
      <c r="I271" s="54">
        <f t="shared" si="12"/>
        <v>0</v>
      </c>
      <c r="J271" s="81">
        <f t="shared" si="13"/>
        <v>0</v>
      </c>
      <c r="K271" s="78">
        <f t="shared" si="14"/>
        <v>0</v>
      </c>
    </row>
    <row r="272" spans="1:11">
      <c r="A272" s="39"/>
      <c r="B272" s="13"/>
      <c r="C272" s="32"/>
      <c r="D272" s="31"/>
      <c r="E272" s="33"/>
      <c r="F272" s="34"/>
      <c r="G272" s="35"/>
      <c r="H272" s="81"/>
      <c r="I272" s="54">
        <f t="shared" si="12"/>
        <v>0</v>
      </c>
      <c r="J272" s="81">
        <f t="shared" si="13"/>
        <v>0</v>
      </c>
      <c r="K272" s="78">
        <f t="shared" si="14"/>
        <v>0</v>
      </c>
    </row>
    <row r="273" spans="1:11">
      <c r="A273" s="39"/>
      <c r="B273" s="13"/>
      <c r="C273" s="32"/>
      <c r="D273" s="31"/>
      <c r="E273" s="33"/>
      <c r="F273" s="34"/>
      <c r="G273" s="35"/>
      <c r="H273" s="81"/>
      <c r="I273" s="54">
        <f t="shared" si="12"/>
        <v>0</v>
      </c>
      <c r="J273" s="81">
        <f t="shared" si="13"/>
        <v>0</v>
      </c>
      <c r="K273" s="78">
        <f t="shared" si="14"/>
        <v>0</v>
      </c>
    </row>
    <row r="274" spans="1:11">
      <c r="A274" s="39"/>
      <c r="B274" s="13"/>
      <c r="C274" s="32"/>
      <c r="D274" s="31"/>
      <c r="E274" s="33"/>
      <c r="F274" s="34"/>
      <c r="G274" s="35"/>
      <c r="H274" s="81"/>
      <c r="I274" s="54">
        <f t="shared" si="12"/>
        <v>0</v>
      </c>
      <c r="J274" s="81">
        <f t="shared" si="13"/>
        <v>0</v>
      </c>
      <c r="K274" s="78">
        <f t="shared" si="14"/>
        <v>0</v>
      </c>
    </row>
    <row r="275" spans="1:11">
      <c r="A275" s="39"/>
      <c r="B275" s="13"/>
      <c r="C275" s="32"/>
      <c r="D275" s="31"/>
      <c r="E275" s="33"/>
      <c r="F275" s="34"/>
      <c r="G275" s="35"/>
      <c r="H275" s="81"/>
      <c r="I275" s="54">
        <f t="shared" si="12"/>
        <v>0</v>
      </c>
      <c r="J275" s="81">
        <f t="shared" si="13"/>
        <v>0</v>
      </c>
      <c r="K275" s="78">
        <f t="shared" si="14"/>
        <v>0</v>
      </c>
    </row>
    <row r="276" spans="1:11">
      <c r="A276" s="39"/>
      <c r="B276" s="13"/>
      <c r="C276" s="32"/>
      <c r="D276" s="31"/>
      <c r="E276" s="33"/>
      <c r="F276" s="34"/>
      <c r="G276" s="35"/>
      <c r="H276" s="81"/>
      <c r="I276" s="54">
        <f t="shared" si="12"/>
        <v>0</v>
      </c>
      <c r="J276" s="81">
        <f t="shared" si="13"/>
        <v>0</v>
      </c>
      <c r="K276" s="78">
        <f t="shared" si="14"/>
        <v>0</v>
      </c>
    </row>
    <row r="277" spans="1:11">
      <c r="A277" s="39"/>
      <c r="B277" s="13"/>
      <c r="C277" s="32"/>
      <c r="D277" s="31"/>
      <c r="E277" s="33"/>
      <c r="F277" s="34"/>
      <c r="G277" s="35"/>
      <c r="H277" s="81"/>
      <c r="I277" s="54">
        <f t="shared" si="12"/>
        <v>0</v>
      </c>
      <c r="J277" s="81">
        <f t="shared" si="13"/>
        <v>0</v>
      </c>
      <c r="K277" s="78">
        <f t="shared" si="14"/>
        <v>0</v>
      </c>
    </row>
    <row r="278" spans="1:11">
      <c r="A278" s="39"/>
      <c r="B278" s="13"/>
      <c r="C278" s="32"/>
      <c r="D278" s="31"/>
      <c r="E278" s="33"/>
      <c r="F278" s="34"/>
      <c r="G278" s="35"/>
      <c r="H278" s="81"/>
      <c r="I278" s="54">
        <f t="shared" si="12"/>
        <v>0</v>
      </c>
      <c r="J278" s="81">
        <f t="shared" si="13"/>
        <v>0</v>
      </c>
      <c r="K278" s="78">
        <f t="shared" si="14"/>
        <v>0</v>
      </c>
    </row>
    <row r="279" spans="1:11">
      <c r="A279" s="39"/>
      <c r="B279" s="13"/>
      <c r="C279" s="32"/>
      <c r="D279" s="31"/>
      <c r="E279" s="33"/>
      <c r="F279" s="34"/>
      <c r="G279" s="35"/>
      <c r="H279" s="81"/>
      <c r="I279" s="54">
        <f t="shared" si="12"/>
        <v>0</v>
      </c>
      <c r="J279" s="81">
        <f t="shared" si="13"/>
        <v>0</v>
      </c>
      <c r="K279" s="78">
        <f t="shared" si="14"/>
        <v>0</v>
      </c>
    </row>
    <row r="280" spans="1:11">
      <c r="A280" s="39"/>
      <c r="B280" s="13"/>
      <c r="C280" s="32"/>
      <c r="D280" s="31"/>
      <c r="E280" s="33"/>
      <c r="F280" s="34"/>
      <c r="G280" s="35"/>
      <c r="H280" s="81"/>
      <c r="I280" s="54">
        <f t="shared" si="12"/>
        <v>0</v>
      </c>
      <c r="J280" s="81">
        <f t="shared" si="13"/>
        <v>0</v>
      </c>
      <c r="K280" s="78">
        <f t="shared" si="14"/>
        <v>0</v>
      </c>
    </row>
    <row r="281" spans="1:11">
      <c r="A281" s="39"/>
      <c r="B281" s="13"/>
      <c r="C281" s="32"/>
      <c r="D281" s="31"/>
      <c r="E281" s="33"/>
      <c r="F281" s="34"/>
      <c r="G281" s="35"/>
      <c r="H281" s="81"/>
      <c r="I281" s="54">
        <f t="shared" si="12"/>
        <v>0</v>
      </c>
      <c r="J281" s="81">
        <f t="shared" si="13"/>
        <v>0</v>
      </c>
      <c r="K281" s="78">
        <f t="shared" si="14"/>
        <v>0</v>
      </c>
    </row>
    <row r="282" spans="1:11">
      <c r="A282" s="39"/>
      <c r="B282" s="13"/>
      <c r="C282" s="32"/>
      <c r="D282" s="31"/>
      <c r="E282" s="33"/>
      <c r="F282" s="34"/>
      <c r="G282" s="35"/>
      <c r="H282" s="81"/>
      <c r="I282" s="54">
        <f t="shared" si="12"/>
        <v>0</v>
      </c>
      <c r="J282" s="81">
        <f t="shared" si="13"/>
        <v>0</v>
      </c>
      <c r="K282" s="78">
        <f t="shared" si="14"/>
        <v>0</v>
      </c>
    </row>
    <row r="283" spans="1:11">
      <c r="A283" s="39"/>
      <c r="B283" s="13"/>
      <c r="C283" s="32"/>
      <c r="D283" s="31"/>
      <c r="E283" s="33"/>
      <c r="F283" s="34"/>
      <c r="G283" s="35"/>
      <c r="H283" s="81"/>
      <c r="I283" s="54">
        <f t="shared" si="12"/>
        <v>0</v>
      </c>
      <c r="J283" s="81">
        <f t="shared" si="13"/>
        <v>0</v>
      </c>
      <c r="K283" s="78">
        <f t="shared" si="14"/>
        <v>0</v>
      </c>
    </row>
    <row r="284" spans="1:11">
      <c r="A284" s="39"/>
      <c r="B284" s="13"/>
      <c r="C284" s="32"/>
      <c r="D284" s="31"/>
      <c r="E284" s="33"/>
      <c r="F284" s="34"/>
      <c r="G284" s="35"/>
      <c r="H284" s="81"/>
      <c r="I284" s="54">
        <f t="shared" si="12"/>
        <v>0</v>
      </c>
      <c r="J284" s="81">
        <f t="shared" si="13"/>
        <v>0</v>
      </c>
      <c r="K284" s="78">
        <f t="shared" si="14"/>
        <v>0</v>
      </c>
    </row>
    <row r="285" spans="1:11">
      <c r="A285" s="39"/>
      <c r="B285" s="13"/>
      <c r="C285" s="32"/>
      <c r="D285" s="31"/>
      <c r="E285" s="33"/>
      <c r="F285" s="34"/>
      <c r="G285" s="35"/>
      <c r="H285" s="81"/>
      <c r="I285" s="54">
        <f t="shared" si="12"/>
        <v>0</v>
      </c>
      <c r="J285" s="81">
        <f t="shared" si="13"/>
        <v>0</v>
      </c>
      <c r="K285" s="78">
        <f t="shared" si="14"/>
        <v>0</v>
      </c>
    </row>
    <row r="286" spans="1:11">
      <c r="A286" s="39"/>
      <c r="B286" s="13"/>
      <c r="C286" s="32"/>
      <c r="D286" s="31"/>
      <c r="E286" s="33"/>
      <c r="F286" s="34"/>
      <c r="G286" s="35"/>
      <c r="H286" s="81"/>
      <c r="I286" s="54">
        <f t="shared" si="12"/>
        <v>0</v>
      </c>
      <c r="J286" s="81">
        <f t="shared" si="13"/>
        <v>0</v>
      </c>
      <c r="K286" s="78">
        <f t="shared" si="14"/>
        <v>0</v>
      </c>
    </row>
    <row r="287" spans="1:11">
      <c r="A287" s="39"/>
      <c r="B287" s="13"/>
      <c r="C287" s="32"/>
      <c r="D287" s="31"/>
      <c r="E287" s="33"/>
      <c r="F287" s="34"/>
      <c r="G287" s="35"/>
      <c r="H287" s="81"/>
      <c r="I287" s="54">
        <f t="shared" si="12"/>
        <v>0</v>
      </c>
      <c r="J287" s="81">
        <f t="shared" si="13"/>
        <v>0</v>
      </c>
      <c r="K287" s="78">
        <f t="shared" si="14"/>
        <v>0</v>
      </c>
    </row>
    <row r="288" spans="1:11">
      <c r="A288" s="39"/>
      <c r="B288" s="13"/>
      <c r="C288" s="32"/>
      <c r="D288" s="31"/>
      <c r="E288" s="33"/>
      <c r="F288" s="34"/>
      <c r="G288" s="35"/>
      <c r="H288" s="81"/>
      <c r="I288" s="54">
        <f t="shared" si="12"/>
        <v>0</v>
      </c>
      <c r="J288" s="81">
        <f t="shared" si="13"/>
        <v>0</v>
      </c>
      <c r="K288" s="78">
        <f t="shared" si="14"/>
        <v>0</v>
      </c>
    </row>
    <row r="289" spans="1:11">
      <c r="A289" s="39"/>
      <c r="B289" s="13"/>
      <c r="C289" s="32"/>
      <c r="D289" s="31"/>
      <c r="E289" s="33"/>
      <c r="F289" s="34"/>
      <c r="G289" s="35"/>
      <c r="H289" s="81"/>
      <c r="I289" s="54">
        <f t="shared" si="12"/>
        <v>0</v>
      </c>
      <c r="J289" s="81">
        <f t="shared" si="13"/>
        <v>0</v>
      </c>
      <c r="K289" s="78">
        <f t="shared" si="14"/>
        <v>0</v>
      </c>
    </row>
    <row r="290" spans="1:11">
      <c r="A290" s="39"/>
      <c r="B290" s="13"/>
      <c r="C290" s="32"/>
      <c r="D290" s="31"/>
      <c r="E290" s="33"/>
      <c r="F290" s="34"/>
      <c r="G290" s="35"/>
      <c r="H290" s="81"/>
      <c r="I290" s="54">
        <f t="shared" si="12"/>
        <v>0</v>
      </c>
      <c r="J290" s="81">
        <f t="shared" si="13"/>
        <v>0</v>
      </c>
      <c r="K290" s="78">
        <f t="shared" si="14"/>
        <v>0</v>
      </c>
    </row>
    <row r="291" spans="1:11">
      <c r="A291" s="39"/>
      <c r="B291" s="13"/>
      <c r="C291" s="32"/>
      <c r="D291" s="31"/>
      <c r="E291" s="33"/>
      <c r="F291" s="34"/>
      <c r="G291" s="35"/>
      <c r="H291" s="81"/>
      <c r="I291" s="54">
        <f t="shared" si="12"/>
        <v>0</v>
      </c>
      <c r="J291" s="81">
        <f t="shared" si="13"/>
        <v>0</v>
      </c>
      <c r="K291" s="78">
        <f t="shared" si="14"/>
        <v>0</v>
      </c>
    </row>
    <row r="292" spans="1:11">
      <c r="A292" s="39"/>
      <c r="B292" s="13"/>
      <c r="C292" s="32"/>
      <c r="D292" s="31"/>
      <c r="E292" s="33"/>
      <c r="F292" s="34"/>
      <c r="G292" s="35"/>
      <c r="H292" s="81"/>
      <c r="I292" s="54">
        <f t="shared" si="12"/>
        <v>0</v>
      </c>
      <c r="J292" s="81">
        <f t="shared" si="13"/>
        <v>0</v>
      </c>
      <c r="K292" s="78">
        <f t="shared" si="14"/>
        <v>0</v>
      </c>
    </row>
    <row r="293" spans="1:11">
      <c r="A293" s="39"/>
      <c r="B293" s="13"/>
      <c r="C293" s="32"/>
      <c r="D293" s="31"/>
      <c r="E293" s="33"/>
      <c r="F293" s="34"/>
      <c r="G293" s="35"/>
      <c r="H293" s="81"/>
      <c r="I293" s="54">
        <f t="shared" si="12"/>
        <v>0</v>
      </c>
      <c r="J293" s="81">
        <f t="shared" si="13"/>
        <v>0</v>
      </c>
      <c r="K293" s="78">
        <f t="shared" si="14"/>
        <v>0</v>
      </c>
    </row>
    <row r="294" spans="1:11">
      <c r="A294" s="39"/>
      <c r="B294" s="13"/>
      <c r="C294" s="32"/>
      <c r="D294" s="31"/>
      <c r="E294" s="33"/>
      <c r="F294" s="34"/>
      <c r="G294" s="35"/>
      <c r="H294" s="81"/>
      <c r="I294" s="54">
        <f t="shared" si="12"/>
        <v>0</v>
      </c>
      <c r="J294" s="81">
        <f t="shared" si="13"/>
        <v>0</v>
      </c>
      <c r="K294" s="78">
        <f t="shared" si="14"/>
        <v>0</v>
      </c>
    </row>
    <row r="295" spans="1:11">
      <c r="A295" s="39"/>
      <c r="B295" s="13"/>
      <c r="C295" s="32"/>
      <c r="D295" s="31"/>
      <c r="E295" s="33"/>
      <c r="F295" s="34"/>
      <c r="G295" s="35"/>
      <c r="H295" s="81"/>
      <c r="I295" s="54">
        <f t="shared" si="12"/>
        <v>0</v>
      </c>
      <c r="J295" s="81">
        <f t="shared" si="13"/>
        <v>0</v>
      </c>
      <c r="K295" s="78">
        <f t="shared" si="14"/>
        <v>0</v>
      </c>
    </row>
    <row r="296" spans="1:11">
      <c r="A296" s="39"/>
      <c r="B296" s="13"/>
      <c r="C296" s="32"/>
      <c r="D296" s="31"/>
      <c r="E296" s="33"/>
      <c r="F296" s="34"/>
      <c r="G296" s="35"/>
      <c r="H296" s="81"/>
      <c r="I296" s="54">
        <f t="shared" si="12"/>
        <v>0</v>
      </c>
      <c r="J296" s="81">
        <f t="shared" si="13"/>
        <v>0</v>
      </c>
      <c r="K296" s="78">
        <f t="shared" si="14"/>
        <v>0</v>
      </c>
    </row>
    <row r="297" spans="1:11">
      <c r="A297" s="39"/>
      <c r="B297" s="13"/>
      <c r="C297" s="32"/>
      <c r="D297" s="31"/>
      <c r="E297" s="33"/>
      <c r="F297" s="34"/>
      <c r="G297" s="35"/>
      <c r="H297" s="81"/>
      <c r="I297" s="54">
        <f t="shared" si="12"/>
        <v>0</v>
      </c>
      <c r="J297" s="81">
        <f t="shared" si="13"/>
        <v>0</v>
      </c>
      <c r="K297" s="78">
        <f t="shared" si="14"/>
        <v>0</v>
      </c>
    </row>
    <row r="298" spans="1:11">
      <c r="A298" s="39"/>
      <c r="B298" s="13"/>
      <c r="C298" s="32"/>
      <c r="D298" s="31"/>
      <c r="E298" s="33"/>
      <c r="F298" s="34"/>
      <c r="G298" s="35"/>
      <c r="H298" s="81"/>
      <c r="I298" s="54">
        <f t="shared" si="12"/>
        <v>0</v>
      </c>
      <c r="J298" s="81">
        <f t="shared" si="13"/>
        <v>0</v>
      </c>
      <c r="K298" s="78">
        <f t="shared" si="14"/>
        <v>0</v>
      </c>
    </row>
    <row r="299" spans="1:11">
      <c r="A299" s="39"/>
      <c r="B299" s="13"/>
      <c r="C299" s="32"/>
      <c r="D299" s="31"/>
      <c r="E299" s="33"/>
      <c r="F299" s="34"/>
      <c r="G299" s="35"/>
      <c r="H299" s="81"/>
      <c r="I299" s="54">
        <f t="shared" si="12"/>
        <v>0</v>
      </c>
      <c r="J299" s="81">
        <f t="shared" si="13"/>
        <v>0</v>
      </c>
      <c r="K299" s="78">
        <f t="shared" si="14"/>
        <v>0</v>
      </c>
    </row>
    <row r="300" spans="1:11">
      <c r="A300" s="39"/>
      <c r="B300" s="13"/>
      <c r="C300" s="32"/>
      <c r="D300" s="31"/>
      <c r="E300" s="33"/>
      <c r="F300" s="34"/>
      <c r="G300" s="35"/>
      <c r="H300" s="81"/>
      <c r="I300" s="54">
        <f t="shared" si="12"/>
        <v>0</v>
      </c>
      <c r="J300" s="81">
        <f t="shared" si="13"/>
        <v>0</v>
      </c>
      <c r="K300" s="78">
        <f t="shared" si="14"/>
        <v>0</v>
      </c>
    </row>
    <row r="301" spans="1:11">
      <c r="A301" s="39"/>
      <c r="B301" s="13"/>
      <c r="C301" s="32"/>
      <c r="D301" s="31"/>
      <c r="E301" s="33"/>
      <c r="F301" s="34"/>
      <c r="G301" s="35"/>
      <c r="H301" s="81"/>
      <c r="I301" s="54">
        <f t="shared" si="12"/>
        <v>0</v>
      </c>
      <c r="J301" s="81">
        <f t="shared" si="13"/>
        <v>0</v>
      </c>
      <c r="K301" s="78">
        <f t="shared" si="14"/>
        <v>0</v>
      </c>
    </row>
    <row r="302" spans="1:11">
      <c r="A302" s="39"/>
      <c r="B302" s="13"/>
      <c r="C302" s="32"/>
      <c r="D302" s="31"/>
      <c r="E302" s="33"/>
      <c r="F302" s="34"/>
      <c r="G302" s="35"/>
      <c r="H302" s="81"/>
      <c r="I302" s="54">
        <f t="shared" si="12"/>
        <v>0</v>
      </c>
      <c r="J302" s="81">
        <f t="shared" si="13"/>
        <v>0</v>
      </c>
      <c r="K302" s="78">
        <f t="shared" si="14"/>
        <v>0</v>
      </c>
    </row>
    <row r="303" spans="1:11">
      <c r="A303" s="39"/>
      <c r="B303" s="13"/>
      <c r="C303" s="32"/>
      <c r="D303" s="31"/>
      <c r="E303" s="33"/>
      <c r="F303" s="34"/>
      <c r="G303" s="35"/>
      <c r="H303" s="81"/>
      <c r="I303" s="54">
        <f t="shared" si="12"/>
        <v>0</v>
      </c>
      <c r="J303" s="81">
        <f t="shared" si="13"/>
        <v>0</v>
      </c>
      <c r="K303" s="78">
        <f t="shared" si="14"/>
        <v>0</v>
      </c>
    </row>
    <row r="304" spans="1:11">
      <c r="A304" s="39"/>
      <c r="B304" s="13"/>
      <c r="C304" s="32"/>
      <c r="D304" s="31"/>
      <c r="E304" s="33"/>
      <c r="F304" s="34"/>
      <c r="G304" s="35"/>
      <c r="H304" s="81"/>
      <c r="I304" s="54">
        <f t="shared" si="12"/>
        <v>0</v>
      </c>
      <c r="J304" s="81">
        <f t="shared" si="13"/>
        <v>0</v>
      </c>
      <c r="K304" s="78">
        <f t="shared" si="14"/>
        <v>0</v>
      </c>
    </row>
    <row r="305" spans="1:11">
      <c r="A305" s="39"/>
      <c r="B305" s="13"/>
      <c r="C305" s="32"/>
      <c r="D305" s="31"/>
      <c r="E305" s="33"/>
      <c r="F305" s="34"/>
      <c r="G305" s="35"/>
      <c r="H305" s="81"/>
      <c r="I305" s="54">
        <f t="shared" si="12"/>
        <v>0</v>
      </c>
      <c r="J305" s="81">
        <f t="shared" si="13"/>
        <v>0</v>
      </c>
      <c r="K305" s="78">
        <f t="shared" si="14"/>
        <v>0</v>
      </c>
    </row>
    <row r="306" spans="1:11">
      <c r="A306" s="39"/>
      <c r="B306" s="13"/>
      <c r="C306" s="32"/>
      <c r="D306" s="31"/>
      <c r="E306" s="33"/>
      <c r="F306" s="34"/>
      <c r="G306" s="35"/>
      <c r="H306" s="81"/>
      <c r="I306" s="54">
        <f t="shared" si="12"/>
        <v>0</v>
      </c>
      <c r="J306" s="81">
        <f t="shared" si="13"/>
        <v>0</v>
      </c>
      <c r="K306" s="78">
        <f t="shared" si="14"/>
        <v>0</v>
      </c>
    </row>
    <row r="307" spans="1:11">
      <c r="A307" s="39"/>
      <c r="B307" s="13"/>
      <c r="C307" s="32"/>
      <c r="D307" s="31"/>
      <c r="E307" s="33"/>
      <c r="F307" s="34"/>
      <c r="G307" s="35"/>
      <c r="H307" s="81"/>
      <c r="I307" s="54">
        <f t="shared" si="12"/>
        <v>0</v>
      </c>
      <c r="J307" s="81">
        <f t="shared" si="13"/>
        <v>0</v>
      </c>
      <c r="K307" s="78">
        <f t="shared" si="14"/>
        <v>0</v>
      </c>
    </row>
    <row r="308" spans="1:11">
      <c r="A308" s="39"/>
      <c r="B308" s="13"/>
      <c r="C308" s="32"/>
      <c r="D308" s="31"/>
      <c r="E308" s="33"/>
      <c r="F308" s="34"/>
      <c r="G308" s="35"/>
      <c r="H308" s="81"/>
      <c r="I308" s="54">
        <f t="shared" si="12"/>
        <v>0</v>
      </c>
      <c r="J308" s="81">
        <f t="shared" si="13"/>
        <v>0</v>
      </c>
      <c r="K308" s="78">
        <f t="shared" si="14"/>
        <v>0</v>
      </c>
    </row>
    <row r="309" spans="1:11">
      <c r="A309" s="39"/>
      <c r="B309" s="13"/>
      <c r="C309" s="32"/>
      <c r="D309" s="31"/>
      <c r="E309" s="33"/>
      <c r="F309" s="34"/>
      <c r="G309" s="35"/>
      <c r="H309" s="81"/>
      <c r="I309" s="54">
        <f t="shared" si="12"/>
        <v>0</v>
      </c>
      <c r="J309" s="81">
        <f t="shared" si="13"/>
        <v>0</v>
      </c>
      <c r="K309" s="78">
        <f t="shared" si="14"/>
        <v>0</v>
      </c>
    </row>
    <row r="310" spans="1:11">
      <c r="A310" s="39"/>
      <c r="B310" s="13"/>
      <c r="C310" s="32"/>
      <c r="D310" s="31"/>
      <c r="E310" s="33"/>
      <c r="F310" s="34"/>
      <c r="G310" s="35"/>
      <c r="H310" s="81"/>
      <c r="I310" s="54">
        <f t="shared" si="12"/>
        <v>0</v>
      </c>
      <c r="J310" s="81">
        <f t="shared" si="13"/>
        <v>0</v>
      </c>
      <c r="K310" s="78">
        <f t="shared" si="14"/>
        <v>0</v>
      </c>
    </row>
    <row r="311" spans="1:11">
      <c r="A311" s="39"/>
      <c r="B311" s="13"/>
      <c r="C311" s="32"/>
      <c r="D311" s="31"/>
      <c r="E311" s="33"/>
      <c r="F311" s="34"/>
      <c r="G311" s="35"/>
      <c r="H311" s="81"/>
      <c r="I311" s="54">
        <f t="shared" si="12"/>
        <v>0</v>
      </c>
      <c r="J311" s="81">
        <f t="shared" si="13"/>
        <v>0</v>
      </c>
      <c r="K311" s="78">
        <f t="shared" si="14"/>
        <v>0</v>
      </c>
    </row>
    <row r="312" spans="1:11">
      <c r="A312" s="39"/>
      <c r="B312" s="13"/>
      <c r="C312" s="32"/>
      <c r="D312" s="31"/>
      <c r="E312" s="33"/>
      <c r="F312" s="34"/>
      <c r="G312" s="35"/>
      <c r="H312" s="81"/>
      <c r="I312" s="54">
        <f t="shared" si="12"/>
        <v>0</v>
      </c>
      <c r="J312" s="81">
        <f t="shared" si="13"/>
        <v>0</v>
      </c>
      <c r="K312" s="78">
        <f t="shared" si="14"/>
        <v>0</v>
      </c>
    </row>
    <row r="313" spans="1:11">
      <c r="A313" s="39"/>
      <c r="B313" s="13"/>
      <c r="C313" s="32"/>
      <c r="D313" s="31"/>
      <c r="E313" s="33"/>
      <c r="F313" s="34"/>
      <c r="G313" s="35"/>
      <c r="H313" s="81"/>
      <c r="I313" s="54">
        <f t="shared" si="12"/>
        <v>0</v>
      </c>
      <c r="J313" s="81">
        <f t="shared" si="13"/>
        <v>0</v>
      </c>
      <c r="K313" s="78">
        <f t="shared" si="14"/>
        <v>0</v>
      </c>
    </row>
    <row r="314" spans="1:11">
      <c r="A314" s="39"/>
      <c r="B314" s="13"/>
      <c r="C314" s="32"/>
      <c r="D314" s="31"/>
      <c r="E314" s="33"/>
      <c r="F314" s="34"/>
      <c r="G314" s="35"/>
      <c r="H314" s="81"/>
      <c r="I314" s="54">
        <f t="shared" si="12"/>
        <v>0</v>
      </c>
      <c r="J314" s="81">
        <f t="shared" si="13"/>
        <v>0</v>
      </c>
      <c r="K314" s="78">
        <f t="shared" si="14"/>
        <v>0</v>
      </c>
    </row>
    <row r="315" spans="1:11">
      <c r="A315" s="39"/>
      <c r="B315" s="13"/>
      <c r="C315" s="32"/>
      <c r="D315" s="31"/>
      <c r="E315" s="33"/>
      <c r="F315" s="34"/>
      <c r="G315" s="35"/>
      <c r="H315" s="81"/>
      <c r="I315" s="54">
        <f t="shared" si="12"/>
        <v>0</v>
      </c>
      <c r="J315" s="81">
        <f t="shared" si="13"/>
        <v>0</v>
      </c>
      <c r="K315" s="78">
        <f t="shared" si="14"/>
        <v>0</v>
      </c>
    </row>
    <row r="316" spans="1:11">
      <c r="A316" s="67"/>
      <c r="B316" s="74"/>
      <c r="C316" s="69"/>
      <c r="D316" s="68"/>
      <c r="E316" s="70"/>
      <c r="F316" s="71"/>
      <c r="G316" s="72"/>
      <c r="H316" s="82"/>
      <c r="I316" s="54">
        <f t="shared" si="12"/>
        <v>0</v>
      </c>
      <c r="J316" s="81">
        <f t="shared" si="13"/>
        <v>0</v>
      </c>
      <c r="K316" s="78">
        <f t="shared" si="14"/>
        <v>0</v>
      </c>
    </row>
    <row r="317" spans="1:11">
      <c r="A317" s="39"/>
      <c r="B317" s="13"/>
      <c r="C317" s="39"/>
      <c r="D317" s="31"/>
      <c r="E317" s="33"/>
      <c r="F317" s="35"/>
      <c r="G317" s="35"/>
      <c r="H317" s="83"/>
      <c r="I317" s="54">
        <f t="shared" si="12"/>
        <v>0</v>
      </c>
      <c r="J317" s="81">
        <f t="shared" si="13"/>
        <v>0</v>
      </c>
      <c r="K317" s="78">
        <f t="shared" si="14"/>
        <v>0</v>
      </c>
    </row>
    <row r="318" spans="1:11">
      <c r="A318" s="39"/>
      <c r="B318" s="13"/>
      <c r="C318" s="39"/>
      <c r="D318" s="31"/>
      <c r="E318" s="33"/>
      <c r="F318" s="35"/>
      <c r="G318" s="33"/>
      <c r="H318" s="81"/>
      <c r="I318" s="54">
        <f t="shared" si="12"/>
        <v>0</v>
      </c>
      <c r="J318" s="81">
        <f t="shared" si="13"/>
        <v>0</v>
      </c>
      <c r="K318" s="78">
        <f t="shared" si="14"/>
        <v>0</v>
      </c>
    </row>
    <row r="319" spans="1:11">
      <c r="A319" s="39"/>
      <c r="B319" s="13"/>
      <c r="C319" s="39"/>
      <c r="D319" s="31"/>
      <c r="E319" s="33"/>
      <c r="F319" s="35"/>
      <c r="G319" s="33"/>
      <c r="H319" s="81"/>
      <c r="I319" s="54">
        <f t="shared" si="12"/>
        <v>0</v>
      </c>
      <c r="J319" s="81">
        <f t="shared" si="13"/>
        <v>0</v>
      </c>
      <c r="K319" s="78">
        <f t="shared" si="14"/>
        <v>0</v>
      </c>
    </row>
    <row r="320" spans="1:11">
      <c r="A320" s="39"/>
      <c r="B320" s="13"/>
      <c r="C320" s="39"/>
      <c r="D320" s="31"/>
      <c r="E320" s="33"/>
      <c r="F320" s="35"/>
      <c r="G320" s="33"/>
      <c r="H320" s="81"/>
      <c r="I320" s="54">
        <f t="shared" si="12"/>
        <v>0</v>
      </c>
      <c r="J320" s="81">
        <f t="shared" si="13"/>
        <v>0</v>
      </c>
      <c r="K320" s="78">
        <f t="shared" si="14"/>
        <v>0</v>
      </c>
    </row>
    <row r="321" spans="1:11">
      <c r="A321" s="39"/>
      <c r="B321" s="13"/>
      <c r="C321" s="39"/>
      <c r="D321" s="31"/>
      <c r="E321" s="33"/>
      <c r="F321" s="35"/>
      <c r="G321" s="33"/>
      <c r="H321" s="84"/>
      <c r="I321" s="54">
        <f t="shared" si="12"/>
        <v>0</v>
      </c>
      <c r="J321" s="81">
        <f t="shared" si="13"/>
        <v>0</v>
      </c>
      <c r="K321" s="78">
        <f t="shared" si="14"/>
        <v>0</v>
      </c>
    </row>
    <row r="322" spans="1:11">
      <c r="A322" s="39"/>
      <c r="B322" s="13"/>
      <c r="C322" s="39"/>
      <c r="D322" s="31"/>
      <c r="E322" s="31"/>
      <c r="F322" s="39"/>
      <c r="G322" s="31"/>
      <c r="H322" s="85"/>
      <c r="I322" s="54">
        <f t="shared" si="12"/>
        <v>0</v>
      </c>
      <c r="J322" s="81">
        <f t="shared" si="13"/>
        <v>0</v>
      </c>
      <c r="K322" s="78">
        <f t="shared" si="14"/>
        <v>0</v>
      </c>
    </row>
    <row r="323" spans="1:11">
      <c r="A323" s="39"/>
      <c r="B323" s="13"/>
      <c r="C323" s="39"/>
      <c r="D323" s="31"/>
      <c r="E323" s="31"/>
      <c r="F323" s="39"/>
      <c r="G323" s="31"/>
      <c r="H323" s="85"/>
      <c r="I323" s="54">
        <f t="shared" si="12"/>
        <v>0</v>
      </c>
      <c r="J323" s="81">
        <f t="shared" si="13"/>
        <v>0</v>
      </c>
      <c r="K323" s="78">
        <f t="shared" si="14"/>
        <v>0</v>
      </c>
    </row>
    <row r="324" spans="1:11">
      <c r="A324" s="39"/>
      <c r="B324" s="13"/>
      <c r="C324" s="39"/>
      <c r="D324" s="31"/>
      <c r="E324" s="31"/>
      <c r="F324" s="39"/>
      <c r="G324" s="31"/>
      <c r="H324" s="86"/>
      <c r="I324" s="54">
        <f t="shared" si="12"/>
        <v>0</v>
      </c>
      <c r="J324" s="81">
        <f t="shared" si="13"/>
        <v>0</v>
      </c>
      <c r="K324" s="78">
        <f t="shared" si="14"/>
        <v>0</v>
      </c>
    </row>
    <row r="325" spans="1:11">
      <c r="A325" s="39"/>
      <c r="B325" s="13"/>
      <c r="C325" s="39"/>
      <c r="D325" s="31"/>
      <c r="E325" s="31"/>
      <c r="F325" s="39"/>
      <c r="G325" s="31"/>
      <c r="H325" s="86"/>
      <c r="I325" s="54">
        <f t="shared" si="12"/>
        <v>0</v>
      </c>
      <c r="J325" s="81">
        <f t="shared" si="13"/>
        <v>0</v>
      </c>
      <c r="K325" s="78">
        <f t="shared" si="14"/>
        <v>0</v>
      </c>
    </row>
    <row r="326" spans="1:11">
      <c r="A326" s="39"/>
      <c r="B326" s="13"/>
      <c r="C326" s="39"/>
      <c r="D326" s="31"/>
      <c r="E326" s="31"/>
      <c r="F326" s="39"/>
      <c r="G326" s="31"/>
      <c r="H326" s="86"/>
      <c r="I326" s="54">
        <f t="shared" si="12"/>
        <v>0</v>
      </c>
      <c r="J326" s="81">
        <f t="shared" si="13"/>
        <v>0</v>
      </c>
      <c r="K326" s="78">
        <f t="shared" si="14"/>
        <v>0</v>
      </c>
    </row>
    <row r="327" spans="1:11">
      <c r="D327" s="41"/>
    </row>
    <row r="328" spans="1:11">
      <c r="D328" s="41"/>
    </row>
    <row r="329" spans="1:11">
      <c r="D329" s="41"/>
    </row>
    <row r="330" spans="1:11">
      <c r="D330" s="41"/>
    </row>
    <row r="331" spans="1:11">
      <c r="D331" s="41"/>
    </row>
    <row r="332" spans="1:11">
      <c r="D332" s="41"/>
    </row>
  </sheetData>
  <autoFilter ref="A10:K326">
    <filterColumn colId="4"/>
  </autoFilter>
  <mergeCells count="3">
    <mergeCell ref="A1:F2"/>
    <mergeCell ref="A3:F3"/>
    <mergeCell ref="A7:J8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244"/>
  <sheetViews>
    <sheetView workbookViewId="0">
      <selection sqref="A1:XFD1048576"/>
    </sheetView>
  </sheetViews>
  <sheetFormatPr defaultRowHeight="15.75"/>
  <cols>
    <col min="1" max="1" width="9.140625" style="4"/>
    <col min="2" max="2" width="9.140625" style="6"/>
    <col min="3" max="3" width="15.5703125" style="4" customWidth="1"/>
    <col min="4" max="4" width="19" style="7" customWidth="1"/>
    <col min="5" max="5" width="32.7109375" style="2" customWidth="1"/>
    <col min="6" max="6" width="10.28515625" style="4" customWidth="1"/>
    <col min="7" max="7" width="9.140625" style="4"/>
    <col min="8" max="8" width="12.28515625" style="2" customWidth="1"/>
    <col min="9" max="9" width="16.28515625" style="2" customWidth="1"/>
    <col min="10" max="10" width="9.140625" style="3"/>
    <col min="11" max="16384" width="9.140625" style="2"/>
  </cols>
  <sheetData>
    <row r="1" spans="1:11">
      <c r="A1" s="242" t="s">
        <v>0</v>
      </c>
      <c r="B1" s="242"/>
      <c r="C1" s="242"/>
      <c r="D1" s="242"/>
      <c r="E1" s="242"/>
      <c r="F1" s="242"/>
    </row>
    <row r="2" spans="1:11">
      <c r="A2" s="242"/>
      <c r="B2" s="242"/>
      <c r="C2" s="242"/>
      <c r="D2" s="242"/>
      <c r="E2" s="242"/>
      <c r="F2" s="242"/>
    </row>
    <row r="3" spans="1:11">
      <c r="A3" s="242" t="s">
        <v>1</v>
      </c>
      <c r="B3" s="242"/>
      <c r="C3" s="242"/>
      <c r="D3" s="242"/>
      <c r="E3" s="242"/>
      <c r="F3" s="242"/>
    </row>
    <row r="4" spans="1:11">
      <c r="A4" s="242" t="s">
        <v>2</v>
      </c>
      <c r="B4" s="242"/>
      <c r="D4" s="5"/>
      <c r="E4" s="193"/>
      <c r="H4" s="9"/>
    </row>
    <row r="5" spans="1:11">
      <c r="G5" s="190"/>
    </row>
    <row r="6" spans="1:11">
      <c r="G6" s="190"/>
    </row>
    <row r="7" spans="1:11">
      <c r="A7" s="243" t="s">
        <v>14</v>
      </c>
      <c r="B7" s="243"/>
      <c r="C7" s="243"/>
      <c r="D7" s="243"/>
      <c r="E7" s="243"/>
      <c r="F7" s="243"/>
      <c r="G7" s="243"/>
      <c r="H7" s="243"/>
      <c r="I7" s="243"/>
    </row>
    <row r="8" spans="1:11">
      <c r="A8" s="243"/>
      <c r="B8" s="243"/>
      <c r="C8" s="243"/>
      <c r="D8" s="243"/>
      <c r="E8" s="243"/>
      <c r="F8" s="243"/>
      <c r="G8" s="243"/>
      <c r="H8" s="243"/>
      <c r="I8" s="243"/>
    </row>
    <row r="10" spans="1:11">
      <c r="A10" s="26" t="s">
        <v>4</v>
      </c>
      <c r="B10" s="55" t="s">
        <v>5</v>
      </c>
      <c r="C10" s="26" t="s">
        <v>6</v>
      </c>
      <c r="D10" s="26" t="s">
        <v>15</v>
      </c>
      <c r="E10" s="26" t="s">
        <v>8</v>
      </c>
      <c r="F10" s="26" t="s">
        <v>9</v>
      </c>
      <c r="G10" s="11" t="s">
        <v>10</v>
      </c>
      <c r="H10" s="56" t="s">
        <v>11</v>
      </c>
      <c r="I10" s="26" t="s">
        <v>13</v>
      </c>
    </row>
    <row r="11" spans="1:11" s="3" customFormat="1">
      <c r="A11" s="168"/>
      <c r="B11" s="169"/>
      <c r="C11" s="168"/>
      <c r="D11" s="170"/>
      <c r="E11" s="171"/>
      <c r="F11" s="172"/>
      <c r="G11" s="172"/>
      <c r="H11" s="18"/>
      <c r="I11" s="192">
        <f>H11*G11</f>
        <v>0</v>
      </c>
      <c r="K11" s="2"/>
    </row>
    <row r="12" spans="1:11" s="3" customFormat="1">
      <c r="A12" s="168"/>
      <c r="B12" s="169"/>
      <c r="C12" s="168"/>
      <c r="D12" s="173"/>
      <c r="E12" s="171"/>
      <c r="F12" s="172"/>
      <c r="G12" s="172"/>
      <c r="H12" s="18"/>
      <c r="I12" s="192">
        <f t="shared" ref="I12:I75" si="0">H12*G12</f>
        <v>0</v>
      </c>
      <c r="K12" s="2"/>
    </row>
    <row r="13" spans="1:11" s="3" customFormat="1">
      <c r="A13" s="168"/>
      <c r="B13" s="169"/>
      <c r="C13" s="168"/>
      <c r="D13" s="173"/>
      <c r="E13" s="171"/>
      <c r="F13" s="172"/>
      <c r="G13" s="172"/>
      <c r="H13" s="18"/>
      <c r="I13" s="192">
        <f t="shared" si="0"/>
        <v>0</v>
      </c>
      <c r="K13" s="2"/>
    </row>
    <row r="14" spans="1:11" s="3" customFormat="1">
      <c r="A14" s="168"/>
      <c r="B14" s="169"/>
      <c r="C14" s="168"/>
      <c r="D14" s="173"/>
      <c r="E14" s="171"/>
      <c r="F14" s="172"/>
      <c r="G14" s="172"/>
      <c r="H14" s="18"/>
      <c r="I14" s="192">
        <f t="shared" si="0"/>
        <v>0</v>
      </c>
      <c r="K14" s="2"/>
    </row>
    <row r="15" spans="1:11" s="3" customFormat="1">
      <c r="A15" s="168"/>
      <c r="B15" s="169"/>
      <c r="C15" s="168"/>
      <c r="D15" s="173"/>
      <c r="E15" s="174"/>
      <c r="F15" s="175"/>
      <c r="G15" s="172"/>
      <c r="H15" s="18"/>
      <c r="I15" s="192">
        <f t="shared" si="0"/>
        <v>0</v>
      </c>
      <c r="K15" s="2"/>
    </row>
    <row r="16" spans="1:11" s="3" customFormat="1">
      <c r="A16" s="168"/>
      <c r="B16" s="169"/>
      <c r="C16" s="168"/>
      <c r="D16" s="173"/>
      <c r="E16" s="171"/>
      <c r="F16" s="172"/>
      <c r="G16" s="172"/>
      <c r="H16" s="18"/>
      <c r="I16" s="192">
        <f t="shared" si="0"/>
        <v>0</v>
      </c>
      <c r="K16" s="2"/>
    </row>
    <row r="17" spans="1:11" s="3" customFormat="1">
      <c r="A17" s="168"/>
      <c r="B17" s="169"/>
      <c r="C17" s="168"/>
      <c r="D17" s="173"/>
      <c r="E17" s="174"/>
      <c r="F17" s="175"/>
      <c r="G17" s="176"/>
      <c r="H17" s="177"/>
      <c r="I17" s="192">
        <f t="shared" si="0"/>
        <v>0</v>
      </c>
      <c r="K17" s="2"/>
    </row>
    <row r="18" spans="1:11" s="3" customFormat="1">
      <c r="A18" s="168"/>
      <c r="B18" s="169"/>
      <c r="C18" s="168"/>
      <c r="D18" s="173"/>
      <c r="E18" s="178"/>
      <c r="F18" s="168"/>
      <c r="G18" s="168"/>
      <c r="H18" s="178"/>
      <c r="I18" s="192">
        <f t="shared" si="0"/>
        <v>0</v>
      </c>
      <c r="K18" s="2"/>
    </row>
    <row r="19" spans="1:11" s="3" customFormat="1">
      <c r="A19" s="168"/>
      <c r="B19" s="169"/>
      <c r="C19" s="168"/>
      <c r="D19" s="173"/>
      <c r="E19" s="171"/>
      <c r="F19" s="172"/>
      <c r="G19" s="179"/>
      <c r="H19" s="180"/>
      <c r="I19" s="192">
        <f t="shared" si="0"/>
        <v>0</v>
      </c>
      <c r="K19" s="2"/>
    </row>
    <row r="20" spans="1:11" s="3" customFormat="1">
      <c r="A20" s="168"/>
      <c r="B20" s="169"/>
      <c r="C20" s="168"/>
      <c r="D20" s="173"/>
      <c r="E20" s="171"/>
      <c r="F20" s="172"/>
      <c r="G20" s="172"/>
      <c r="H20" s="18"/>
      <c r="I20" s="192">
        <f t="shared" si="0"/>
        <v>0</v>
      </c>
      <c r="K20" s="2"/>
    </row>
    <row r="21" spans="1:11" s="3" customFormat="1">
      <c r="A21" s="168"/>
      <c r="B21" s="169"/>
      <c r="C21" s="168"/>
      <c r="D21" s="173"/>
      <c r="E21" s="171"/>
      <c r="F21" s="172"/>
      <c r="G21" s="172"/>
      <c r="H21" s="18"/>
      <c r="I21" s="192">
        <f t="shared" si="0"/>
        <v>0</v>
      </c>
      <c r="K21" s="2"/>
    </row>
    <row r="22" spans="1:11" s="3" customFormat="1">
      <c r="A22" s="168"/>
      <c r="B22" s="169"/>
      <c r="C22" s="168"/>
      <c r="D22" s="173"/>
      <c r="E22" s="171"/>
      <c r="F22" s="172"/>
      <c r="G22" s="172"/>
      <c r="H22" s="18"/>
      <c r="I22" s="192">
        <f t="shared" si="0"/>
        <v>0</v>
      </c>
      <c r="K22" s="2"/>
    </row>
    <row r="23" spans="1:11" s="3" customFormat="1">
      <c r="A23" s="168"/>
      <c r="B23" s="169"/>
      <c r="C23" s="168"/>
      <c r="D23" s="173"/>
      <c r="E23" s="171"/>
      <c r="F23" s="172"/>
      <c r="G23" s="172"/>
      <c r="H23" s="18"/>
      <c r="I23" s="192">
        <f t="shared" si="0"/>
        <v>0</v>
      </c>
      <c r="K23" s="2"/>
    </row>
    <row r="24" spans="1:11" s="3" customFormat="1">
      <c r="A24" s="168"/>
      <c r="B24" s="169"/>
      <c r="C24" s="168"/>
      <c r="D24" s="173"/>
      <c r="E24" s="174"/>
      <c r="F24" s="175"/>
      <c r="G24" s="175"/>
      <c r="H24" s="192"/>
      <c r="I24" s="192">
        <f t="shared" si="0"/>
        <v>0</v>
      </c>
      <c r="K24" s="2"/>
    </row>
    <row r="25" spans="1:11" s="3" customFormat="1">
      <c r="A25" s="168"/>
      <c r="B25" s="169"/>
      <c r="C25" s="181"/>
      <c r="D25" s="173"/>
      <c r="E25" s="174"/>
      <c r="F25" s="175"/>
      <c r="G25" s="175"/>
      <c r="H25" s="192"/>
      <c r="I25" s="192">
        <f t="shared" si="0"/>
        <v>0</v>
      </c>
      <c r="K25" s="2"/>
    </row>
    <row r="26" spans="1:11" s="3" customFormat="1">
      <c r="A26" s="168"/>
      <c r="B26" s="169"/>
      <c r="C26" s="168"/>
      <c r="D26" s="173"/>
      <c r="E26" s="174"/>
      <c r="F26" s="175"/>
      <c r="G26" s="175"/>
      <c r="H26" s="192"/>
      <c r="I26" s="192">
        <f t="shared" si="0"/>
        <v>0</v>
      </c>
      <c r="K26" s="2"/>
    </row>
    <row r="27" spans="1:11" s="3" customFormat="1">
      <c r="A27" s="168"/>
      <c r="B27" s="169"/>
      <c r="C27" s="168"/>
      <c r="D27" s="173"/>
      <c r="E27" s="174"/>
      <c r="F27" s="175"/>
      <c r="G27" s="175"/>
      <c r="H27" s="192"/>
      <c r="I27" s="192">
        <f t="shared" si="0"/>
        <v>0</v>
      </c>
      <c r="K27" s="2"/>
    </row>
    <row r="28" spans="1:11" s="3" customFormat="1">
      <c r="A28" s="168"/>
      <c r="B28" s="169"/>
      <c r="C28" s="168"/>
      <c r="D28" s="173"/>
      <c r="E28" s="182"/>
      <c r="F28" s="183"/>
      <c r="G28" s="175"/>
      <c r="H28" s="192"/>
      <c r="I28" s="192">
        <f t="shared" si="0"/>
        <v>0</v>
      </c>
      <c r="K28" s="2"/>
    </row>
    <row r="29" spans="1:11" s="3" customFormat="1">
      <c r="A29" s="168"/>
      <c r="B29" s="169"/>
      <c r="C29" s="181"/>
      <c r="D29" s="173"/>
      <c r="E29" s="182"/>
      <c r="F29" s="183"/>
      <c r="G29" s="175"/>
      <c r="H29" s="192"/>
      <c r="I29" s="192">
        <f t="shared" si="0"/>
        <v>0</v>
      </c>
      <c r="K29" s="2"/>
    </row>
    <row r="30" spans="1:11" s="3" customFormat="1">
      <c r="A30" s="168"/>
      <c r="B30" s="169"/>
      <c r="C30" s="181"/>
      <c r="D30" s="173"/>
      <c r="E30" s="182"/>
      <c r="F30" s="183"/>
      <c r="G30" s="175"/>
      <c r="H30" s="192"/>
      <c r="I30" s="192">
        <f t="shared" si="0"/>
        <v>0</v>
      </c>
      <c r="K30" s="2"/>
    </row>
    <row r="31" spans="1:11" s="3" customFormat="1">
      <c r="A31" s="168"/>
      <c r="B31" s="169"/>
      <c r="C31" s="181"/>
      <c r="D31" s="173"/>
      <c r="E31" s="182"/>
      <c r="F31" s="183"/>
      <c r="G31" s="175"/>
      <c r="H31" s="192"/>
      <c r="I31" s="192">
        <f t="shared" si="0"/>
        <v>0</v>
      </c>
      <c r="K31" s="2"/>
    </row>
    <row r="32" spans="1:11" s="3" customFormat="1">
      <c r="A32" s="168"/>
      <c r="B32" s="169"/>
      <c r="C32" s="181"/>
      <c r="D32" s="173"/>
      <c r="E32" s="182"/>
      <c r="F32" s="183"/>
      <c r="G32" s="175"/>
      <c r="H32" s="192"/>
      <c r="I32" s="192">
        <f t="shared" si="0"/>
        <v>0</v>
      </c>
      <c r="K32" s="2"/>
    </row>
    <row r="33" spans="1:11" s="3" customFormat="1">
      <c r="A33" s="168"/>
      <c r="B33" s="169"/>
      <c r="C33" s="181"/>
      <c r="D33" s="173"/>
      <c r="E33" s="182"/>
      <c r="F33" s="183"/>
      <c r="G33" s="175"/>
      <c r="H33" s="192"/>
      <c r="I33" s="192">
        <f t="shared" si="0"/>
        <v>0</v>
      </c>
      <c r="K33" s="2"/>
    </row>
    <row r="34" spans="1:11" s="3" customFormat="1">
      <c r="A34" s="168"/>
      <c r="B34" s="169"/>
      <c r="C34" s="181"/>
      <c r="D34" s="173"/>
      <c r="E34" s="182"/>
      <c r="F34" s="183"/>
      <c r="G34" s="175"/>
      <c r="H34" s="192"/>
      <c r="I34" s="192">
        <f t="shared" si="0"/>
        <v>0</v>
      </c>
      <c r="K34" s="2"/>
    </row>
    <row r="35" spans="1:11" s="3" customFormat="1">
      <c r="A35" s="168"/>
      <c r="B35" s="169"/>
      <c r="C35" s="181"/>
      <c r="D35" s="173"/>
      <c r="E35" s="182"/>
      <c r="F35" s="183"/>
      <c r="G35" s="175"/>
      <c r="H35" s="192"/>
      <c r="I35" s="192">
        <f t="shared" si="0"/>
        <v>0</v>
      </c>
      <c r="K35" s="2"/>
    </row>
    <row r="36" spans="1:11" s="3" customFormat="1">
      <c r="A36" s="168"/>
      <c r="B36" s="169"/>
      <c r="C36" s="181"/>
      <c r="D36" s="173"/>
      <c r="E36" s="182"/>
      <c r="F36" s="183"/>
      <c r="G36" s="175"/>
      <c r="H36" s="192"/>
      <c r="I36" s="192">
        <f t="shared" si="0"/>
        <v>0</v>
      </c>
      <c r="K36" s="2"/>
    </row>
    <row r="37" spans="1:11" s="3" customFormat="1">
      <c r="A37" s="168"/>
      <c r="B37" s="169"/>
      <c r="C37" s="181"/>
      <c r="D37" s="173"/>
      <c r="E37" s="182"/>
      <c r="F37" s="183"/>
      <c r="G37" s="175"/>
      <c r="H37" s="192"/>
      <c r="I37" s="192">
        <f t="shared" si="0"/>
        <v>0</v>
      </c>
      <c r="K37" s="2"/>
    </row>
    <row r="38" spans="1:11" s="3" customFormat="1">
      <c r="A38" s="168"/>
      <c r="B38" s="169"/>
      <c r="C38" s="181"/>
      <c r="D38" s="173"/>
      <c r="E38" s="182"/>
      <c r="F38" s="183"/>
      <c r="G38" s="175"/>
      <c r="H38" s="192"/>
      <c r="I38" s="192">
        <f t="shared" si="0"/>
        <v>0</v>
      </c>
      <c r="K38" s="2"/>
    </row>
    <row r="39" spans="1:11" s="3" customFormat="1">
      <c r="A39" s="168"/>
      <c r="B39" s="169"/>
      <c r="C39" s="181"/>
      <c r="D39" s="173"/>
      <c r="E39" s="182"/>
      <c r="F39" s="183"/>
      <c r="G39" s="175"/>
      <c r="H39" s="192"/>
      <c r="I39" s="192">
        <f t="shared" si="0"/>
        <v>0</v>
      </c>
      <c r="K39" s="2"/>
    </row>
    <row r="40" spans="1:11" s="3" customFormat="1">
      <c r="A40" s="168"/>
      <c r="B40" s="169"/>
      <c r="C40" s="181"/>
      <c r="D40" s="173"/>
      <c r="E40" s="182"/>
      <c r="F40" s="183"/>
      <c r="G40" s="175"/>
      <c r="H40" s="192"/>
      <c r="I40" s="192">
        <f t="shared" si="0"/>
        <v>0</v>
      </c>
      <c r="K40" s="2"/>
    </row>
    <row r="41" spans="1:11" s="3" customFormat="1">
      <c r="A41" s="168"/>
      <c r="B41" s="169"/>
      <c r="C41" s="181"/>
      <c r="D41" s="173"/>
      <c r="E41" s="182"/>
      <c r="F41" s="183"/>
      <c r="G41" s="175"/>
      <c r="H41" s="192"/>
      <c r="I41" s="192">
        <f t="shared" si="0"/>
        <v>0</v>
      </c>
      <c r="K41" s="2"/>
    </row>
    <row r="42" spans="1:11" s="3" customFormat="1">
      <c r="A42" s="168"/>
      <c r="B42" s="169"/>
      <c r="C42" s="181"/>
      <c r="D42" s="173"/>
      <c r="E42" s="182"/>
      <c r="F42" s="183"/>
      <c r="G42" s="175"/>
      <c r="H42" s="192"/>
      <c r="I42" s="192">
        <f t="shared" si="0"/>
        <v>0</v>
      </c>
      <c r="K42" s="2"/>
    </row>
    <row r="43" spans="1:11" s="3" customFormat="1">
      <c r="A43" s="168"/>
      <c r="B43" s="169"/>
      <c r="C43" s="181"/>
      <c r="D43" s="173"/>
      <c r="E43" s="182"/>
      <c r="F43" s="183"/>
      <c r="G43" s="175"/>
      <c r="H43" s="192"/>
      <c r="I43" s="192">
        <f t="shared" si="0"/>
        <v>0</v>
      </c>
      <c r="K43" s="2"/>
    </row>
    <row r="44" spans="1:11" s="3" customFormat="1">
      <c r="A44" s="168"/>
      <c r="B44" s="169"/>
      <c r="C44" s="181"/>
      <c r="D44" s="173"/>
      <c r="E44" s="174"/>
      <c r="F44" s="175"/>
      <c r="G44" s="175"/>
      <c r="H44" s="192"/>
      <c r="I44" s="192">
        <f t="shared" si="0"/>
        <v>0</v>
      </c>
      <c r="K44" s="2"/>
    </row>
    <row r="45" spans="1:11" s="3" customFormat="1">
      <c r="A45" s="168"/>
      <c r="B45" s="169"/>
      <c r="C45" s="181"/>
      <c r="D45" s="173"/>
      <c r="E45" s="174"/>
      <c r="F45" s="175"/>
      <c r="G45" s="175"/>
      <c r="H45" s="192"/>
      <c r="I45" s="192">
        <f t="shared" si="0"/>
        <v>0</v>
      </c>
      <c r="K45" s="2"/>
    </row>
    <row r="46" spans="1:11" s="3" customFormat="1">
      <c r="A46" s="168"/>
      <c r="B46" s="169"/>
      <c r="C46" s="181"/>
      <c r="D46" s="173"/>
      <c r="E46" s="174"/>
      <c r="F46" s="175"/>
      <c r="G46" s="175"/>
      <c r="H46" s="192"/>
      <c r="I46" s="192">
        <f t="shared" si="0"/>
        <v>0</v>
      </c>
      <c r="K46" s="2"/>
    </row>
    <row r="47" spans="1:11" s="3" customFormat="1">
      <c r="A47" s="168"/>
      <c r="B47" s="169"/>
      <c r="C47" s="181"/>
      <c r="D47" s="173"/>
      <c r="E47" s="174"/>
      <c r="F47" s="175"/>
      <c r="G47" s="175"/>
      <c r="H47" s="192"/>
      <c r="I47" s="192">
        <f t="shared" si="0"/>
        <v>0</v>
      </c>
      <c r="K47" s="2"/>
    </row>
    <row r="48" spans="1:11" s="3" customFormat="1">
      <c r="A48" s="168"/>
      <c r="B48" s="169"/>
      <c r="C48" s="181"/>
      <c r="D48" s="173"/>
      <c r="E48" s="174"/>
      <c r="F48" s="175"/>
      <c r="G48" s="175"/>
      <c r="H48" s="192"/>
      <c r="I48" s="192">
        <f t="shared" si="0"/>
        <v>0</v>
      </c>
      <c r="K48" s="2"/>
    </row>
    <row r="49" spans="1:11" s="3" customFormat="1">
      <c r="A49" s="168"/>
      <c r="B49" s="169"/>
      <c r="C49" s="181"/>
      <c r="D49" s="173"/>
      <c r="E49" s="174"/>
      <c r="F49" s="175"/>
      <c r="G49" s="175"/>
      <c r="H49" s="192"/>
      <c r="I49" s="192">
        <f t="shared" si="0"/>
        <v>0</v>
      </c>
      <c r="K49" s="2"/>
    </row>
    <row r="50" spans="1:11" s="3" customFormat="1">
      <c r="A50" s="168"/>
      <c r="B50" s="169"/>
      <c r="C50" s="181"/>
      <c r="D50" s="173"/>
      <c r="E50" s="174"/>
      <c r="F50" s="175"/>
      <c r="G50" s="175"/>
      <c r="H50" s="192"/>
      <c r="I50" s="192">
        <f t="shared" si="0"/>
        <v>0</v>
      </c>
      <c r="K50" s="2"/>
    </row>
    <row r="51" spans="1:11" s="3" customFormat="1">
      <c r="A51" s="168"/>
      <c r="B51" s="169"/>
      <c r="C51" s="181"/>
      <c r="D51" s="173"/>
      <c r="E51" s="174"/>
      <c r="F51" s="175"/>
      <c r="G51" s="175"/>
      <c r="H51" s="192"/>
      <c r="I51" s="192">
        <f t="shared" si="0"/>
        <v>0</v>
      </c>
      <c r="K51" s="2"/>
    </row>
    <row r="52" spans="1:11" s="3" customFormat="1">
      <c r="A52" s="168"/>
      <c r="B52" s="169"/>
      <c r="C52" s="181"/>
      <c r="D52" s="173"/>
      <c r="E52" s="174"/>
      <c r="F52" s="175"/>
      <c r="G52" s="175"/>
      <c r="H52" s="192"/>
      <c r="I52" s="192">
        <f t="shared" si="0"/>
        <v>0</v>
      </c>
      <c r="K52" s="2"/>
    </row>
    <row r="53" spans="1:11" s="3" customFormat="1">
      <c r="A53" s="168"/>
      <c r="B53" s="169"/>
      <c r="C53" s="181"/>
      <c r="D53" s="173"/>
      <c r="E53" s="174"/>
      <c r="F53" s="175"/>
      <c r="G53" s="175"/>
      <c r="H53" s="192"/>
      <c r="I53" s="192">
        <f t="shared" si="0"/>
        <v>0</v>
      </c>
      <c r="K53" s="2"/>
    </row>
    <row r="54" spans="1:11" s="3" customFormat="1">
      <c r="A54" s="168"/>
      <c r="B54" s="169"/>
      <c r="C54" s="181"/>
      <c r="D54" s="173"/>
      <c r="E54" s="178"/>
      <c r="F54" s="168"/>
      <c r="G54" s="168"/>
      <c r="H54" s="192"/>
      <c r="I54" s="192">
        <f t="shared" si="0"/>
        <v>0</v>
      </c>
      <c r="K54" s="2"/>
    </row>
    <row r="55" spans="1:11" s="3" customFormat="1">
      <c r="A55" s="168"/>
      <c r="B55" s="169"/>
      <c r="C55" s="181"/>
      <c r="D55" s="173"/>
      <c r="E55" s="178"/>
      <c r="F55" s="168"/>
      <c r="G55" s="175"/>
      <c r="H55" s="192"/>
      <c r="I55" s="192">
        <f t="shared" si="0"/>
        <v>0</v>
      </c>
      <c r="K55" s="2"/>
    </row>
    <row r="56" spans="1:11" s="3" customFormat="1">
      <c r="A56" s="168"/>
      <c r="B56" s="169"/>
      <c r="C56" s="181"/>
      <c r="D56" s="173"/>
      <c r="E56" s="174"/>
      <c r="F56" s="175"/>
      <c r="G56" s="175"/>
      <c r="H56" s="192"/>
      <c r="I56" s="192">
        <f t="shared" si="0"/>
        <v>0</v>
      </c>
      <c r="K56" s="2"/>
    </row>
    <row r="57" spans="1:11" s="3" customFormat="1">
      <c r="A57" s="168"/>
      <c r="B57" s="169"/>
      <c r="C57" s="181"/>
      <c r="D57" s="173"/>
      <c r="E57" s="174"/>
      <c r="F57" s="175"/>
      <c r="G57" s="175"/>
      <c r="H57" s="192"/>
      <c r="I57" s="192">
        <f t="shared" si="0"/>
        <v>0</v>
      </c>
      <c r="K57" s="2"/>
    </row>
    <row r="58" spans="1:11" s="3" customFormat="1">
      <c r="A58" s="168"/>
      <c r="B58" s="169"/>
      <c r="C58" s="181"/>
      <c r="D58" s="173"/>
      <c r="E58" s="174"/>
      <c r="F58" s="175"/>
      <c r="G58" s="175"/>
      <c r="H58" s="192"/>
      <c r="I58" s="192">
        <f t="shared" si="0"/>
        <v>0</v>
      </c>
      <c r="K58" s="2"/>
    </row>
    <row r="59" spans="1:11" s="3" customFormat="1">
      <c r="A59" s="168"/>
      <c r="B59" s="169"/>
      <c r="C59" s="181"/>
      <c r="D59" s="173"/>
      <c r="E59" s="174"/>
      <c r="F59" s="175"/>
      <c r="G59" s="175"/>
      <c r="H59" s="192"/>
      <c r="I59" s="192">
        <f t="shared" si="0"/>
        <v>0</v>
      </c>
      <c r="K59" s="2"/>
    </row>
    <row r="60" spans="1:11" s="3" customFormat="1">
      <c r="A60" s="168"/>
      <c r="B60" s="169"/>
      <c r="C60" s="181"/>
      <c r="D60" s="173"/>
      <c r="E60" s="174"/>
      <c r="F60" s="175"/>
      <c r="G60" s="175"/>
      <c r="H60" s="192"/>
      <c r="I60" s="192">
        <f t="shared" si="0"/>
        <v>0</v>
      </c>
      <c r="K60" s="2"/>
    </row>
    <row r="61" spans="1:11" s="3" customFormat="1">
      <c r="A61" s="168"/>
      <c r="B61" s="169"/>
      <c r="C61" s="181"/>
      <c r="D61" s="173"/>
      <c r="E61" s="174"/>
      <c r="F61" s="175"/>
      <c r="G61" s="175"/>
      <c r="H61" s="192"/>
      <c r="I61" s="192">
        <f t="shared" si="0"/>
        <v>0</v>
      </c>
      <c r="K61" s="2"/>
    </row>
    <row r="62" spans="1:11" s="3" customFormat="1">
      <c r="A62" s="168"/>
      <c r="B62" s="169"/>
      <c r="C62" s="181"/>
      <c r="D62" s="173"/>
      <c r="E62" s="174"/>
      <c r="F62" s="175"/>
      <c r="G62" s="175"/>
      <c r="H62" s="192"/>
      <c r="I62" s="192">
        <f t="shared" si="0"/>
        <v>0</v>
      </c>
      <c r="K62" s="2"/>
    </row>
    <row r="63" spans="1:11" s="3" customFormat="1">
      <c r="A63" s="168"/>
      <c r="B63" s="169"/>
      <c r="C63" s="181"/>
      <c r="D63" s="173"/>
      <c r="E63" s="174"/>
      <c r="F63" s="175"/>
      <c r="G63" s="175"/>
      <c r="H63" s="192"/>
      <c r="I63" s="192">
        <f t="shared" si="0"/>
        <v>0</v>
      </c>
      <c r="K63" s="2"/>
    </row>
    <row r="64" spans="1:11" s="3" customFormat="1">
      <c r="A64" s="168"/>
      <c r="B64" s="169"/>
      <c r="C64" s="181"/>
      <c r="D64" s="173"/>
      <c r="E64" s="174"/>
      <c r="F64" s="175"/>
      <c r="G64" s="175"/>
      <c r="H64" s="192"/>
      <c r="I64" s="192">
        <f t="shared" si="0"/>
        <v>0</v>
      </c>
      <c r="K64" s="2"/>
    </row>
    <row r="65" spans="1:11" s="3" customFormat="1">
      <c r="A65" s="168"/>
      <c r="B65" s="169"/>
      <c r="C65" s="181"/>
      <c r="D65" s="173"/>
      <c r="E65" s="174"/>
      <c r="F65" s="175"/>
      <c r="G65" s="175"/>
      <c r="H65" s="192"/>
      <c r="I65" s="192">
        <f t="shared" si="0"/>
        <v>0</v>
      </c>
      <c r="K65" s="2"/>
    </row>
    <row r="66" spans="1:11" s="3" customFormat="1">
      <c r="A66" s="168"/>
      <c r="B66" s="169"/>
      <c r="C66" s="181"/>
      <c r="D66" s="173"/>
      <c r="E66" s="174"/>
      <c r="F66" s="175"/>
      <c r="G66" s="175"/>
      <c r="H66" s="192"/>
      <c r="I66" s="192">
        <f t="shared" si="0"/>
        <v>0</v>
      </c>
      <c r="K66" s="2"/>
    </row>
    <row r="67" spans="1:11" s="3" customFormat="1">
      <c r="A67" s="168"/>
      <c r="B67" s="169"/>
      <c r="C67" s="181"/>
      <c r="D67" s="173"/>
      <c r="E67" s="174"/>
      <c r="F67" s="175"/>
      <c r="G67" s="175"/>
      <c r="H67" s="192"/>
      <c r="I67" s="192">
        <f t="shared" si="0"/>
        <v>0</v>
      </c>
      <c r="K67" s="2"/>
    </row>
    <row r="68" spans="1:11" s="3" customFormat="1">
      <c r="A68" s="168"/>
      <c r="B68" s="169"/>
      <c r="C68" s="181"/>
      <c r="D68" s="173"/>
      <c r="E68" s="174"/>
      <c r="F68" s="175"/>
      <c r="G68" s="175"/>
      <c r="H68" s="192"/>
      <c r="I68" s="192">
        <f t="shared" si="0"/>
        <v>0</v>
      </c>
      <c r="K68" s="2"/>
    </row>
    <row r="69" spans="1:11" s="3" customFormat="1">
      <c r="A69" s="168"/>
      <c r="B69" s="169"/>
      <c r="C69" s="181"/>
      <c r="D69" s="173"/>
      <c r="E69" s="174"/>
      <c r="F69" s="175"/>
      <c r="G69" s="175"/>
      <c r="H69" s="192"/>
      <c r="I69" s="192">
        <f t="shared" si="0"/>
        <v>0</v>
      </c>
      <c r="K69" s="2"/>
    </row>
    <row r="70" spans="1:11" s="3" customFormat="1">
      <c r="A70" s="168"/>
      <c r="B70" s="169"/>
      <c r="C70" s="181"/>
      <c r="D70" s="173"/>
      <c r="E70" s="174"/>
      <c r="F70" s="175"/>
      <c r="G70" s="175"/>
      <c r="H70" s="192"/>
      <c r="I70" s="192">
        <f t="shared" si="0"/>
        <v>0</v>
      </c>
      <c r="K70" s="2"/>
    </row>
    <row r="71" spans="1:11" s="3" customFormat="1">
      <c r="A71" s="168"/>
      <c r="B71" s="169"/>
      <c r="C71" s="181"/>
      <c r="D71" s="173"/>
      <c r="E71" s="174"/>
      <c r="F71" s="175"/>
      <c r="G71" s="175"/>
      <c r="H71" s="192"/>
      <c r="I71" s="192">
        <f t="shared" si="0"/>
        <v>0</v>
      </c>
      <c r="K71" s="2"/>
    </row>
    <row r="72" spans="1:11" s="3" customFormat="1">
      <c r="A72" s="168"/>
      <c r="B72" s="169"/>
      <c r="C72" s="181"/>
      <c r="D72" s="173"/>
      <c r="E72" s="174"/>
      <c r="F72" s="175"/>
      <c r="G72" s="175"/>
      <c r="H72" s="192"/>
      <c r="I72" s="192">
        <f t="shared" si="0"/>
        <v>0</v>
      </c>
      <c r="K72" s="2"/>
    </row>
    <row r="73" spans="1:11" s="3" customFormat="1">
      <c r="A73" s="168"/>
      <c r="B73" s="169"/>
      <c r="C73" s="181"/>
      <c r="D73" s="173"/>
      <c r="E73" s="174"/>
      <c r="F73" s="175"/>
      <c r="G73" s="175"/>
      <c r="H73" s="192"/>
      <c r="I73" s="192">
        <f t="shared" si="0"/>
        <v>0</v>
      </c>
      <c r="K73" s="2"/>
    </row>
    <row r="74" spans="1:11" s="3" customFormat="1">
      <c r="A74" s="168"/>
      <c r="B74" s="169"/>
      <c r="C74" s="181"/>
      <c r="D74" s="173"/>
      <c r="E74" s="174"/>
      <c r="F74" s="175"/>
      <c r="G74" s="175"/>
      <c r="H74" s="192"/>
      <c r="I74" s="192">
        <f t="shared" si="0"/>
        <v>0</v>
      </c>
      <c r="K74" s="2"/>
    </row>
    <row r="75" spans="1:11" s="3" customFormat="1">
      <c r="A75" s="168"/>
      <c r="B75" s="169"/>
      <c r="C75" s="181"/>
      <c r="D75" s="173"/>
      <c r="E75" s="174"/>
      <c r="F75" s="175"/>
      <c r="G75" s="175"/>
      <c r="H75" s="192"/>
      <c r="I75" s="192">
        <f t="shared" si="0"/>
        <v>0</v>
      </c>
      <c r="K75" s="2"/>
    </row>
    <row r="76" spans="1:11" s="3" customFormat="1">
      <c r="A76" s="168"/>
      <c r="B76" s="169"/>
      <c r="C76" s="181"/>
      <c r="D76" s="173"/>
      <c r="E76" s="174"/>
      <c r="F76" s="175"/>
      <c r="G76" s="175"/>
      <c r="H76" s="192"/>
      <c r="I76" s="192">
        <f t="shared" ref="I76:I139" si="1">H76*G76</f>
        <v>0</v>
      </c>
      <c r="K76" s="2"/>
    </row>
    <row r="77" spans="1:11" s="3" customFormat="1">
      <c r="A77" s="168"/>
      <c r="B77" s="169"/>
      <c r="C77" s="181"/>
      <c r="D77" s="173"/>
      <c r="E77" s="174"/>
      <c r="F77" s="175"/>
      <c r="G77" s="175"/>
      <c r="H77" s="192"/>
      <c r="I77" s="192">
        <f t="shared" si="1"/>
        <v>0</v>
      </c>
      <c r="K77" s="2"/>
    </row>
    <row r="78" spans="1:11" s="3" customFormat="1">
      <c r="A78" s="168"/>
      <c r="B78" s="169"/>
      <c r="C78" s="181"/>
      <c r="D78" s="173"/>
      <c r="E78" s="174"/>
      <c r="F78" s="175"/>
      <c r="G78" s="175"/>
      <c r="H78" s="192"/>
      <c r="I78" s="192">
        <f t="shared" si="1"/>
        <v>0</v>
      </c>
      <c r="K78" s="2"/>
    </row>
    <row r="79" spans="1:11" s="3" customFormat="1">
      <c r="A79" s="168"/>
      <c r="B79" s="169"/>
      <c r="C79" s="181"/>
      <c r="D79" s="173"/>
      <c r="E79" s="174"/>
      <c r="F79" s="175"/>
      <c r="G79" s="175"/>
      <c r="H79" s="192"/>
      <c r="I79" s="192">
        <f t="shared" si="1"/>
        <v>0</v>
      </c>
      <c r="K79" s="2"/>
    </row>
    <row r="80" spans="1:11" s="3" customFormat="1">
      <c r="A80" s="168"/>
      <c r="B80" s="169"/>
      <c r="C80" s="181"/>
      <c r="D80" s="173"/>
      <c r="E80" s="174"/>
      <c r="F80" s="175"/>
      <c r="G80" s="175"/>
      <c r="H80" s="192"/>
      <c r="I80" s="192">
        <f t="shared" si="1"/>
        <v>0</v>
      </c>
      <c r="K80" s="2"/>
    </row>
    <row r="81" spans="1:11" s="3" customFormat="1">
      <c r="A81" s="168"/>
      <c r="B81" s="169"/>
      <c r="C81" s="181"/>
      <c r="D81" s="173"/>
      <c r="E81" s="174"/>
      <c r="F81" s="175"/>
      <c r="G81" s="175"/>
      <c r="H81" s="192"/>
      <c r="I81" s="192">
        <f t="shared" si="1"/>
        <v>0</v>
      </c>
      <c r="K81" s="2"/>
    </row>
    <row r="82" spans="1:11" s="3" customFormat="1">
      <c r="A82" s="168"/>
      <c r="B82" s="169"/>
      <c r="C82" s="181"/>
      <c r="D82" s="173"/>
      <c r="E82" s="174"/>
      <c r="F82" s="175"/>
      <c r="G82" s="175"/>
      <c r="H82" s="192"/>
      <c r="I82" s="192">
        <f t="shared" si="1"/>
        <v>0</v>
      </c>
      <c r="K82" s="2"/>
    </row>
    <row r="83" spans="1:11" s="3" customFormat="1">
      <c r="A83" s="168"/>
      <c r="B83" s="169"/>
      <c r="C83" s="181"/>
      <c r="D83" s="173"/>
      <c r="E83" s="174"/>
      <c r="F83" s="175"/>
      <c r="G83" s="175"/>
      <c r="H83" s="192"/>
      <c r="I83" s="192">
        <f t="shared" si="1"/>
        <v>0</v>
      </c>
      <c r="K83" s="2"/>
    </row>
    <row r="84" spans="1:11" s="3" customFormat="1">
      <c r="A84" s="168"/>
      <c r="B84" s="169"/>
      <c r="C84" s="181"/>
      <c r="D84" s="173"/>
      <c r="E84" s="178"/>
      <c r="F84" s="168"/>
      <c r="G84" s="185"/>
      <c r="H84" s="178"/>
      <c r="I84" s="192">
        <f t="shared" si="1"/>
        <v>0</v>
      </c>
      <c r="K84" s="2"/>
    </row>
    <row r="85" spans="1:11" s="3" customFormat="1">
      <c r="A85" s="186"/>
      <c r="B85" s="184"/>
      <c r="C85" s="181"/>
      <c r="D85" s="187"/>
      <c r="E85" s="188"/>
      <c r="F85" s="168"/>
      <c r="G85" s="185"/>
      <c r="H85" s="189"/>
      <c r="I85" s="192">
        <f t="shared" si="1"/>
        <v>0</v>
      </c>
      <c r="K85" s="2"/>
    </row>
    <row r="86" spans="1:11" s="3" customFormat="1">
      <c r="A86" s="168"/>
      <c r="B86" s="169"/>
      <c r="C86" s="181"/>
      <c r="D86" s="173"/>
      <c r="E86" s="178"/>
      <c r="F86" s="168"/>
      <c r="G86" s="185"/>
      <c r="H86" s="178"/>
      <c r="I86" s="192">
        <f t="shared" si="1"/>
        <v>0</v>
      </c>
      <c r="K86" s="2"/>
    </row>
    <row r="87" spans="1:11" s="3" customFormat="1">
      <c r="A87" s="168"/>
      <c r="B87" s="169"/>
      <c r="C87" s="181"/>
      <c r="D87" s="173"/>
      <c r="E87" s="178"/>
      <c r="F87" s="168"/>
      <c r="G87" s="185"/>
      <c r="H87" s="178"/>
      <c r="I87" s="192">
        <f t="shared" si="1"/>
        <v>0</v>
      </c>
      <c r="K87" s="2"/>
    </row>
    <row r="88" spans="1:11" s="3" customFormat="1">
      <c r="A88" s="168"/>
      <c r="B88" s="169"/>
      <c r="C88" s="181"/>
      <c r="D88" s="173"/>
      <c r="E88" s="178"/>
      <c r="F88" s="168"/>
      <c r="G88" s="185"/>
      <c r="H88" s="178"/>
      <c r="I88" s="192">
        <f t="shared" si="1"/>
        <v>0</v>
      </c>
      <c r="K88" s="2"/>
    </row>
    <row r="89" spans="1:11" s="3" customFormat="1">
      <c r="A89" s="168"/>
      <c r="B89" s="169"/>
      <c r="C89" s="181"/>
      <c r="D89" s="173"/>
      <c r="E89" s="178"/>
      <c r="F89" s="168"/>
      <c r="G89" s="185"/>
      <c r="H89" s="178"/>
      <c r="I89" s="192">
        <f t="shared" si="1"/>
        <v>0</v>
      </c>
      <c r="K89" s="2"/>
    </row>
    <row r="90" spans="1:11" s="3" customFormat="1">
      <c r="A90" s="168"/>
      <c r="B90" s="169"/>
      <c r="C90" s="181"/>
      <c r="D90" s="173"/>
      <c r="E90" s="178"/>
      <c r="F90" s="168"/>
      <c r="G90" s="185"/>
      <c r="H90" s="178"/>
      <c r="I90" s="192">
        <f t="shared" si="1"/>
        <v>0</v>
      </c>
      <c r="K90" s="2"/>
    </row>
    <row r="91" spans="1:11" s="3" customFormat="1">
      <c r="A91" s="168"/>
      <c r="B91" s="169"/>
      <c r="C91" s="181"/>
      <c r="D91" s="173"/>
      <c r="E91" s="178"/>
      <c r="F91" s="168"/>
      <c r="G91" s="185"/>
      <c r="H91" s="178"/>
      <c r="I91" s="192">
        <f t="shared" si="1"/>
        <v>0</v>
      </c>
      <c r="K91" s="2"/>
    </row>
    <row r="92" spans="1:11" s="3" customFormat="1">
      <c r="A92" s="168"/>
      <c r="B92" s="169"/>
      <c r="C92" s="181"/>
      <c r="D92" s="173"/>
      <c r="E92" s="178"/>
      <c r="F92" s="168"/>
      <c r="G92" s="185"/>
      <c r="H92" s="178"/>
      <c r="I92" s="192">
        <f t="shared" si="1"/>
        <v>0</v>
      </c>
      <c r="K92" s="2"/>
    </row>
    <row r="93" spans="1:11" s="3" customFormat="1">
      <c r="A93" s="168"/>
      <c r="B93" s="169"/>
      <c r="C93" s="181"/>
      <c r="D93" s="173"/>
      <c r="E93" s="178"/>
      <c r="F93" s="168"/>
      <c r="G93" s="185"/>
      <c r="H93" s="178"/>
      <c r="I93" s="192">
        <f t="shared" si="1"/>
        <v>0</v>
      </c>
      <c r="K93" s="2"/>
    </row>
    <row r="94" spans="1:11" s="3" customFormat="1">
      <c r="A94" s="168"/>
      <c r="B94" s="169"/>
      <c r="C94" s="181"/>
      <c r="D94" s="173"/>
      <c r="E94" s="178"/>
      <c r="F94" s="168"/>
      <c r="G94" s="185"/>
      <c r="H94" s="178"/>
      <c r="I94" s="192">
        <f t="shared" si="1"/>
        <v>0</v>
      </c>
      <c r="K94" s="2"/>
    </row>
    <row r="95" spans="1:11" s="3" customFormat="1">
      <c r="A95" s="168"/>
      <c r="B95" s="169"/>
      <c r="C95" s="181"/>
      <c r="D95" s="173"/>
      <c r="E95" s="178"/>
      <c r="F95" s="168"/>
      <c r="G95" s="185"/>
      <c r="H95" s="178"/>
      <c r="I95" s="192">
        <f t="shared" si="1"/>
        <v>0</v>
      </c>
      <c r="K95" s="2"/>
    </row>
    <row r="96" spans="1:11" s="3" customFormat="1">
      <c r="A96" s="168"/>
      <c r="B96" s="169"/>
      <c r="C96" s="181"/>
      <c r="D96" s="173"/>
      <c r="E96" s="178"/>
      <c r="F96" s="168"/>
      <c r="G96" s="185"/>
      <c r="H96" s="178"/>
      <c r="I96" s="192">
        <f t="shared" si="1"/>
        <v>0</v>
      </c>
      <c r="K96" s="2"/>
    </row>
    <row r="97" spans="1:11" s="3" customFormat="1">
      <c r="A97" s="168"/>
      <c r="B97" s="169"/>
      <c r="C97" s="181"/>
      <c r="D97" s="173"/>
      <c r="E97" s="178"/>
      <c r="F97" s="168"/>
      <c r="G97" s="185"/>
      <c r="H97" s="178"/>
      <c r="I97" s="192">
        <f t="shared" si="1"/>
        <v>0</v>
      </c>
      <c r="K97" s="2"/>
    </row>
    <row r="98" spans="1:11" s="3" customFormat="1">
      <c r="A98" s="168"/>
      <c r="B98" s="169"/>
      <c r="C98" s="181"/>
      <c r="D98" s="173"/>
      <c r="E98" s="178"/>
      <c r="F98" s="168"/>
      <c r="G98" s="185"/>
      <c r="H98" s="178"/>
      <c r="I98" s="192">
        <f t="shared" si="1"/>
        <v>0</v>
      </c>
      <c r="K98" s="2"/>
    </row>
    <row r="99" spans="1:11" s="3" customFormat="1">
      <c r="A99" s="168"/>
      <c r="B99" s="169"/>
      <c r="C99" s="181"/>
      <c r="D99" s="173"/>
      <c r="E99" s="174"/>
      <c r="F99" s="175"/>
      <c r="G99" s="185"/>
      <c r="H99" s="178"/>
      <c r="I99" s="192">
        <f t="shared" si="1"/>
        <v>0</v>
      </c>
      <c r="K99" s="2"/>
    </row>
    <row r="100" spans="1:11" s="3" customFormat="1">
      <c r="A100" s="168"/>
      <c r="B100" s="169"/>
      <c r="C100" s="181"/>
      <c r="D100" s="173"/>
      <c r="E100" s="174"/>
      <c r="F100" s="175"/>
      <c r="G100" s="185"/>
      <c r="H100" s="178"/>
      <c r="I100" s="192">
        <f t="shared" si="1"/>
        <v>0</v>
      </c>
      <c r="K100" s="2"/>
    </row>
    <row r="101" spans="1:11" s="3" customFormat="1">
      <c r="A101" s="168"/>
      <c r="B101" s="169"/>
      <c r="C101" s="181"/>
      <c r="D101" s="173"/>
      <c r="E101" s="178"/>
      <c r="F101" s="168"/>
      <c r="G101" s="185"/>
      <c r="H101" s="178"/>
      <c r="I101" s="192">
        <f t="shared" si="1"/>
        <v>0</v>
      </c>
      <c r="K101" s="2"/>
    </row>
    <row r="102" spans="1:11" s="3" customFormat="1">
      <c r="A102" s="168"/>
      <c r="B102" s="169"/>
      <c r="C102" s="181"/>
      <c r="D102" s="173"/>
      <c r="E102" s="178"/>
      <c r="F102" s="168"/>
      <c r="G102" s="185"/>
      <c r="H102" s="178"/>
      <c r="I102" s="192">
        <f t="shared" si="1"/>
        <v>0</v>
      </c>
      <c r="K102" s="2"/>
    </row>
    <row r="103" spans="1:11" s="3" customFormat="1">
      <c r="A103" s="168"/>
      <c r="B103" s="169"/>
      <c r="C103" s="181"/>
      <c r="D103" s="173"/>
      <c r="E103" s="178"/>
      <c r="F103" s="168"/>
      <c r="G103" s="185"/>
      <c r="H103" s="178"/>
      <c r="I103" s="192">
        <f t="shared" si="1"/>
        <v>0</v>
      </c>
      <c r="K103" s="2"/>
    </row>
    <row r="104" spans="1:11" s="3" customFormat="1">
      <c r="A104" s="168"/>
      <c r="B104" s="169"/>
      <c r="C104" s="181"/>
      <c r="D104" s="173"/>
      <c r="E104" s="174"/>
      <c r="F104" s="168"/>
      <c r="G104" s="185"/>
      <c r="H104" s="178"/>
      <c r="I104" s="192">
        <f t="shared" si="1"/>
        <v>0</v>
      </c>
      <c r="K104" s="2"/>
    </row>
    <row r="105" spans="1:11" s="3" customFormat="1">
      <c r="A105" s="168"/>
      <c r="B105" s="169"/>
      <c r="C105" s="181"/>
      <c r="D105" s="173"/>
      <c r="E105" s="178"/>
      <c r="F105" s="168"/>
      <c r="G105" s="168"/>
      <c r="H105" s="178"/>
      <c r="I105" s="192">
        <f t="shared" si="1"/>
        <v>0</v>
      </c>
      <c r="K105" s="2"/>
    </row>
    <row r="106" spans="1:11" s="3" customFormat="1">
      <c r="A106" s="168"/>
      <c r="B106" s="169"/>
      <c r="C106" s="181"/>
      <c r="D106" s="173"/>
      <c r="E106" s="178"/>
      <c r="F106" s="168"/>
      <c r="G106" s="168"/>
      <c r="H106" s="178"/>
      <c r="I106" s="192">
        <f t="shared" si="1"/>
        <v>0</v>
      </c>
      <c r="K106" s="2"/>
    </row>
    <row r="107" spans="1:11">
      <c r="A107" s="168"/>
      <c r="B107" s="169"/>
      <c r="C107" s="181"/>
      <c r="D107" s="173"/>
      <c r="E107" s="178"/>
      <c r="F107" s="168"/>
      <c r="G107" s="168"/>
      <c r="H107" s="178"/>
      <c r="I107" s="192">
        <f t="shared" si="1"/>
        <v>0</v>
      </c>
    </row>
    <row r="108" spans="1:11">
      <c r="A108" s="168"/>
      <c r="B108" s="169"/>
      <c r="C108" s="181"/>
      <c r="D108" s="173"/>
      <c r="E108" s="178"/>
      <c r="F108" s="168"/>
      <c r="G108" s="168"/>
      <c r="H108" s="178"/>
      <c r="I108" s="192">
        <f t="shared" si="1"/>
        <v>0</v>
      </c>
    </row>
    <row r="109" spans="1:11">
      <c r="A109" s="168"/>
      <c r="B109" s="169"/>
      <c r="C109" s="181"/>
      <c r="D109" s="173"/>
      <c r="E109" s="178"/>
      <c r="F109" s="168"/>
      <c r="G109" s="168"/>
      <c r="H109" s="178"/>
      <c r="I109" s="192">
        <f t="shared" si="1"/>
        <v>0</v>
      </c>
    </row>
    <row r="110" spans="1:11">
      <c r="A110" s="168"/>
      <c r="B110" s="169"/>
      <c r="C110" s="181"/>
      <c r="D110" s="173"/>
      <c r="E110" s="178"/>
      <c r="F110" s="168"/>
      <c r="G110" s="168"/>
      <c r="H110" s="178"/>
      <c r="I110" s="192">
        <f t="shared" si="1"/>
        <v>0</v>
      </c>
    </row>
    <row r="111" spans="1:11">
      <c r="A111" s="168"/>
      <c r="B111" s="169"/>
      <c r="C111" s="181"/>
      <c r="D111" s="173"/>
      <c r="E111" s="178"/>
      <c r="F111" s="168"/>
      <c r="G111" s="168"/>
      <c r="H111" s="178"/>
      <c r="I111" s="192">
        <f t="shared" si="1"/>
        <v>0</v>
      </c>
    </row>
    <row r="112" spans="1:11">
      <c r="A112" s="168"/>
      <c r="B112" s="169"/>
      <c r="C112" s="181"/>
      <c r="D112" s="173"/>
      <c r="E112" s="178"/>
      <c r="F112" s="168"/>
      <c r="G112" s="168"/>
      <c r="H112" s="178"/>
      <c r="I112" s="192">
        <f t="shared" si="1"/>
        <v>0</v>
      </c>
    </row>
    <row r="113" spans="1:9">
      <c r="A113" s="168"/>
      <c r="B113" s="169"/>
      <c r="C113" s="181"/>
      <c r="D113" s="173"/>
      <c r="E113" s="178"/>
      <c r="F113" s="168"/>
      <c r="G113" s="168"/>
      <c r="H113" s="178"/>
      <c r="I113" s="192">
        <f t="shared" si="1"/>
        <v>0</v>
      </c>
    </row>
    <row r="114" spans="1:9">
      <c r="A114" s="168"/>
      <c r="B114" s="169"/>
      <c r="C114" s="181"/>
      <c r="D114" s="173"/>
      <c r="E114" s="178"/>
      <c r="F114" s="168"/>
      <c r="G114" s="168"/>
      <c r="H114" s="178"/>
      <c r="I114" s="192">
        <f t="shared" si="1"/>
        <v>0</v>
      </c>
    </row>
    <row r="115" spans="1:9">
      <c r="A115" s="168"/>
      <c r="B115" s="169"/>
      <c r="C115" s="181"/>
      <c r="D115" s="173"/>
      <c r="E115" s="178"/>
      <c r="F115" s="168"/>
      <c r="G115" s="168"/>
      <c r="H115" s="178"/>
      <c r="I115" s="192">
        <f t="shared" si="1"/>
        <v>0</v>
      </c>
    </row>
    <row r="116" spans="1:9">
      <c r="A116" s="168"/>
      <c r="B116" s="169"/>
      <c r="C116" s="181"/>
      <c r="D116" s="173"/>
      <c r="E116" s="178"/>
      <c r="F116" s="168"/>
      <c r="G116" s="168"/>
      <c r="H116" s="178"/>
      <c r="I116" s="192">
        <f t="shared" si="1"/>
        <v>0</v>
      </c>
    </row>
    <row r="117" spans="1:9">
      <c r="A117" s="168"/>
      <c r="B117" s="169"/>
      <c r="C117" s="181"/>
      <c r="D117" s="173"/>
      <c r="E117" s="178"/>
      <c r="F117" s="168"/>
      <c r="G117" s="168"/>
      <c r="H117" s="178"/>
      <c r="I117" s="192">
        <f t="shared" si="1"/>
        <v>0</v>
      </c>
    </row>
    <row r="118" spans="1:9">
      <c r="A118" s="168"/>
      <c r="B118" s="169"/>
      <c r="C118" s="181"/>
      <c r="D118" s="173"/>
      <c r="E118" s="178"/>
      <c r="F118" s="168"/>
      <c r="G118" s="168"/>
      <c r="H118" s="178"/>
      <c r="I118" s="192">
        <f t="shared" si="1"/>
        <v>0</v>
      </c>
    </row>
    <row r="119" spans="1:9">
      <c r="A119" s="168"/>
      <c r="B119" s="169"/>
      <c r="C119" s="181"/>
      <c r="D119" s="173"/>
      <c r="E119" s="178"/>
      <c r="F119" s="168"/>
      <c r="G119" s="168"/>
      <c r="H119" s="178"/>
      <c r="I119" s="192">
        <f t="shared" si="1"/>
        <v>0</v>
      </c>
    </row>
    <row r="120" spans="1:9">
      <c r="A120" s="168"/>
      <c r="B120" s="169"/>
      <c r="C120" s="181"/>
      <c r="D120" s="173"/>
      <c r="E120" s="178"/>
      <c r="F120" s="168"/>
      <c r="G120" s="168"/>
      <c r="H120" s="178"/>
      <c r="I120" s="192">
        <f t="shared" si="1"/>
        <v>0</v>
      </c>
    </row>
    <row r="121" spans="1:9">
      <c r="A121" s="168"/>
      <c r="B121" s="169"/>
      <c r="C121" s="181"/>
      <c r="D121" s="173"/>
      <c r="E121" s="178"/>
      <c r="F121" s="168"/>
      <c r="G121" s="168"/>
      <c r="H121" s="178"/>
      <c r="I121" s="192">
        <f t="shared" si="1"/>
        <v>0</v>
      </c>
    </row>
    <row r="122" spans="1:9">
      <c r="A122" s="168"/>
      <c r="B122" s="169"/>
      <c r="C122" s="181"/>
      <c r="D122" s="173"/>
      <c r="E122" s="178"/>
      <c r="F122" s="168"/>
      <c r="G122" s="168"/>
      <c r="H122" s="178"/>
      <c r="I122" s="192">
        <f t="shared" si="1"/>
        <v>0</v>
      </c>
    </row>
    <row r="123" spans="1:9">
      <c r="A123" s="168"/>
      <c r="B123" s="169"/>
      <c r="C123" s="181"/>
      <c r="D123" s="173"/>
      <c r="E123" s="178"/>
      <c r="F123" s="168"/>
      <c r="G123" s="168"/>
      <c r="H123" s="178"/>
      <c r="I123" s="192">
        <f t="shared" si="1"/>
        <v>0</v>
      </c>
    </row>
    <row r="124" spans="1:9">
      <c r="A124" s="168"/>
      <c r="B124" s="169"/>
      <c r="C124" s="181"/>
      <c r="D124" s="173"/>
      <c r="E124" s="178"/>
      <c r="F124" s="168"/>
      <c r="G124" s="168"/>
      <c r="H124" s="178"/>
      <c r="I124" s="192">
        <f t="shared" si="1"/>
        <v>0</v>
      </c>
    </row>
    <row r="125" spans="1:9">
      <c r="A125" s="168"/>
      <c r="B125" s="169"/>
      <c r="C125" s="181"/>
      <c r="D125" s="173"/>
      <c r="E125" s="178"/>
      <c r="F125" s="168"/>
      <c r="G125" s="168"/>
      <c r="H125" s="178"/>
      <c r="I125" s="192">
        <f t="shared" si="1"/>
        <v>0</v>
      </c>
    </row>
    <row r="126" spans="1:9">
      <c r="A126" s="168"/>
      <c r="B126" s="169"/>
      <c r="C126" s="181"/>
      <c r="D126" s="173"/>
      <c r="E126" s="178"/>
      <c r="F126" s="168"/>
      <c r="G126" s="168"/>
      <c r="H126" s="178"/>
      <c r="I126" s="192">
        <f t="shared" si="1"/>
        <v>0</v>
      </c>
    </row>
    <row r="127" spans="1:9">
      <c r="A127" s="168"/>
      <c r="B127" s="169"/>
      <c r="C127" s="181"/>
      <c r="D127" s="173"/>
      <c r="E127" s="178"/>
      <c r="F127" s="168"/>
      <c r="G127" s="168"/>
      <c r="H127" s="178"/>
      <c r="I127" s="192">
        <f t="shared" si="1"/>
        <v>0</v>
      </c>
    </row>
    <row r="128" spans="1:9">
      <c r="A128" s="168"/>
      <c r="B128" s="169"/>
      <c r="C128" s="181"/>
      <c r="D128" s="173"/>
      <c r="E128" s="178"/>
      <c r="F128" s="168"/>
      <c r="G128" s="168"/>
      <c r="H128" s="178"/>
      <c r="I128" s="192">
        <f t="shared" si="1"/>
        <v>0</v>
      </c>
    </row>
    <row r="129" spans="1:9">
      <c r="A129" s="168"/>
      <c r="B129" s="169"/>
      <c r="C129" s="181"/>
      <c r="D129" s="173"/>
      <c r="E129" s="178"/>
      <c r="F129" s="168"/>
      <c r="G129" s="168"/>
      <c r="H129" s="178"/>
      <c r="I129" s="192">
        <f t="shared" si="1"/>
        <v>0</v>
      </c>
    </row>
    <row r="130" spans="1:9">
      <c r="A130" s="168"/>
      <c r="B130" s="169"/>
      <c r="C130" s="181"/>
      <c r="D130" s="173"/>
      <c r="E130" s="178"/>
      <c r="F130" s="168"/>
      <c r="G130" s="168"/>
      <c r="H130" s="178"/>
      <c r="I130" s="192">
        <f t="shared" si="1"/>
        <v>0</v>
      </c>
    </row>
    <row r="131" spans="1:9">
      <c r="A131" s="168"/>
      <c r="B131" s="169"/>
      <c r="C131" s="181"/>
      <c r="D131" s="173"/>
      <c r="E131" s="178"/>
      <c r="F131" s="168"/>
      <c r="G131" s="168"/>
      <c r="H131" s="178"/>
      <c r="I131" s="192">
        <f t="shared" si="1"/>
        <v>0</v>
      </c>
    </row>
    <row r="132" spans="1:9">
      <c r="A132" s="168"/>
      <c r="B132" s="169"/>
      <c r="C132" s="181"/>
      <c r="D132" s="173"/>
      <c r="E132" s="178"/>
      <c r="F132" s="168"/>
      <c r="G132" s="168"/>
      <c r="H132" s="178"/>
      <c r="I132" s="192">
        <f t="shared" si="1"/>
        <v>0</v>
      </c>
    </row>
    <row r="133" spans="1:9">
      <c r="A133" s="168"/>
      <c r="B133" s="169"/>
      <c r="C133" s="181"/>
      <c r="D133" s="173"/>
      <c r="E133" s="178"/>
      <c r="F133" s="168"/>
      <c r="G133" s="168"/>
      <c r="H133" s="178"/>
      <c r="I133" s="192">
        <f t="shared" si="1"/>
        <v>0</v>
      </c>
    </row>
    <row r="134" spans="1:9">
      <c r="A134" s="168"/>
      <c r="B134" s="169"/>
      <c r="C134" s="181"/>
      <c r="D134" s="173"/>
      <c r="E134" s="178"/>
      <c r="F134" s="168"/>
      <c r="G134" s="168"/>
      <c r="H134" s="178"/>
      <c r="I134" s="192">
        <f t="shared" si="1"/>
        <v>0</v>
      </c>
    </row>
    <row r="135" spans="1:9">
      <c r="A135" s="168"/>
      <c r="B135" s="169"/>
      <c r="C135" s="181"/>
      <c r="D135" s="173"/>
      <c r="E135" s="178"/>
      <c r="F135" s="168"/>
      <c r="G135" s="168"/>
      <c r="H135" s="178"/>
      <c r="I135" s="192">
        <f t="shared" si="1"/>
        <v>0</v>
      </c>
    </row>
    <row r="136" spans="1:9">
      <c r="A136" s="168"/>
      <c r="B136" s="169"/>
      <c r="C136" s="181"/>
      <c r="D136" s="173"/>
      <c r="E136" s="178"/>
      <c r="F136" s="168"/>
      <c r="G136" s="168"/>
      <c r="H136" s="178"/>
      <c r="I136" s="192">
        <f t="shared" si="1"/>
        <v>0</v>
      </c>
    </row>
    <row r="137" spans="1:9">
      <c r="A137" s="168"/>
      <c r="B137" s="169"/>
      <c r="C137" s="181"/>
      <c r="D137" s="173"/>
      <c r="E137" s="174"/>
      <c r="F137" s="175"/>
      <c r="G137" s="175"/>
      <c r="H137" s="192"/>
      <c r="I137" s="192">
        <f t="shared" si="1"/>
        <v>0</v>
      </c>
    </row>
    <row r="138" spans="1:9">
      <c r="A138" s="168"/>
      <c r="B138" s="169"/>
      <c r="C138" s="181"/>
      <c r="D138" s="173"/>
      <c r="E138" s="174"/>
      <c r="F138" s="175"/>
      <c r="G138" s="175"/>
      <c r="H138" s="192"/>
      <c r="I138" s="192">
        <f t="shared" si="1"/>
        <v>0</v>
      </c>
    </row>
    <row r="139" spans="1:9">
      <c r="A139" s="168"/>
      <c r="B139" s="169"/>
      <c r="C139" s="181"/>
      <c r="D139" s="173"/>
      <c r="E139" s="174"/>
      <c r="F139" s="175"/>
      <c r="G139" s="175"/>
      <c r="H139" s="192"/>
      <c r="I139" s="192">
        <f t="shared" si="1"/>
        <v>0</v>
      </c>
    </row>
    <row r="140" spans="1:9">
      <c r="A140" s="168"/>
      <c r="B140" s="169"/>
      <c r="C140" s="181"/>
      <c r="D140" s="173"/>
      <c r="E140" s="178"/>
      <c r="F140" s="168"/>
      <c r="G140" s="168"/>
      <c r="H140" s="178"/>
      <c r="I140" s="192">
        <f t="shared" ref="I140:I203" si="2">H140*G140</f>
        <v>0</v>
      </c>
    </row>
    <row r="141" spans="1:9">
      <c r="A141" s="168"/>
      <c r="B141" s="169"/>
      <c r="C141" s="181"/>
      <c r="D141" s="173"/>
      <c r="E141" s="178"/>
      <c r="F141" s="168"/>
      <c r="G141" s="168"/>
      <c r="H141" s="178"/>
      <c r="I141" s="192">
        <f t="shared" si="2"/>
        <v>0</v>
      </c>
    </row>
    <row r="142" spans="1:9">
      <c r="A142" s="168"/>
      <c r="B142" s="169"/>
      <c r="C142" s="181"/>
      <c r="D142" s="173"/>
      <c r="E142" s="178"/>
      <c r="F142" s="168"/>
      <c r="G142" s="168"/>
      <c r="H142" s="178"/>
      <c r="I142" s="192">
        <f t="shared" si="2"/>
        <v>0</v>
      </c>
    </row>
    <row r="143" spans="1:9">
      <c r="A143" s="168"/>
      <c r="B143" s="169"/>
      <c r="C143" s="181"/>
      <c r="D143" s="173"/>
      <c r="E143" s="178"/>
      <c r="F143" s="168"/>
      <c r="G143" s="168"/>
      <c r="H143" s="178"/>
      <c r="I143" s="192">
        <f t="shared" si="2"/>
        <v>0</v>
      </c>
    </row>
    <row r="144" spans="1:9">
      <c r="A144" s="168"/>
      <c r="B144" s="169"/>
      <c r="C144" s="181"/>
      <c r="D144" s="173"/>
      <c r="E144" s="178"/>
      <c r="F144" s="168"/>
      <c r="G144" s="168"/>
      <c r="H144" s="178"/>
      <c r="I144" s="192">
        <f t="shared" si="2"/>
        <v>0</v>
      </c>
    </row>
    <row r="145" spans="1:9">
      <c r="A145" s="168"/>
      <c r="B145" s="169"/>
      <c r="C145" s="181"/>
      <c r="D145" s="173"/>
      <c r="E145" s="178"/>
      <c r="F145" s="168"/>
      <c r="G145" s="168"/>
      <c r="H145" s="178"/>
      <c r="I145" s="192">
        <f t="shared" si="2"/>
        <v>0</v>
      </c>
    </row>
    <row r="146" spans="1:9">
      <c r="A146" s="168"/>
      <c r="B146" s="169"/>
      <c r="C146" s="181"/>
      <c r="D146" s="173"/>
      <c r="E146" s="178"/>
      <c r="F146" s="168"/>
      <c r="G146" s="168"/>
      <c r="H146" s="178"/>
      <c r="I146" s="192">
        <f t="shared" si="2"/>
        <v>0</v>
      </c>
    </row>
    <row r="147" spans="1:9">
      <c r="A147" s="168"/>
      <c r="B147" s="169"/>
      <c r="C147" s="181"/>
      <c r="D147" s="173"/>
      <c r="E147" s="178"/>
      <c r="F147" s="168"/>
      <c r="G147" s="168"/>
      <c r="H147" s="178"/>
      <c r="I147" s="192">
        <f t="shared" si="2"/>
        <v>0</v>
      </c>
    </row>
    <row r="148" spans="1:9">
      <c r="A148" s="168"/>
      <c r="B148" s="169"/>
      <c r="C148" s="181"/>
      <c r="D148" s="173"/>
      <c r="E148" s="178"/>
      <c r="F148" s="168"/>
      <c r="G148" s="168"/>
      <c r="H148" s="178"/>
      <c r="I148" s="192">
        <f t="shared" si="2"/>
        <v>0</v>
      </c>
    </row>
    <row r="149" spans="1:9">
      <c r="A149" s="168"/>
      <c r="B149" s="169"/>
      <c r="C149" s="181"/>
      <c r="D149" s="173"/>
      <c r="E149" s="178"/>
      <c r="F149" s="168"/>
      <c r="G149" s="168"/>
      <c r="H149" s="178"/>
      <c r="I149" s="192">
        <f t="shared" si="2"/>
        <v>0</v>
      </c>
    </row>
    <row r="150" spans="1:9">
      <c r="A150" s="168"/>
      <c r="B150" s="169"/>
      <c r="C150" s="181"/>
      <c r="D150" s="173"/>
      <c r="E150" s="178"/>
      <c r="F150" s="168"/>
      <c r="G150" s="168"/>
      <c r="H150" s="178"/>
      <c r="I150" s="192">
        <f t="shared" si="2"/>
        <v>0</v>
      </c>
    </row>
    <row r="151" spans="1:9">
      <c r="A151" s="168"/>
      <c r="B151" s="169"/>
      <c r="C151" s="181"/>
      <c r="D151" s="173"/>
      <c r="E151" s="178"/>
      <c r="F151" s="168"/>
      <c r="G151" s="168"/>
      <c r="H151" s="178"/>
      <c r="I151" s="192">
        <f t="shared" si="2"/>
        <v>0</v>
      </c>
    </row>
    <row r="152" spans="1:9">
      <c r="A152" s="168"/>
      <c r="B152" s="169"/>
      <c r="C152" s="181"/>
      <c r="D152" s="173"/>
      <c r="E152" s="178"/>
      <c r="F152" s="168"/>
      <c r="G152" s="168"/>
      <c r="H152" s="178"/>
      <c r="I152" s="192">
        <f t="shared" si="2"/>
        <v>0</v>
      </c>
    </row>
    <row r="153" spans="1:9">
      <c r="A153" s="168"/>
      <c r="B153" s="169"/>
      <c r="C153" s="181"/>
      <c r="D153" s="173"/>
      <c r="E153" s="178"/>
      <c r="F153" s="168"/>
      <c r="G153" s="168"/>
      <c r="H153" s="178"/>
      <c r="I153" s="192">
        <f t="shared" si="2"/>
        <v>0</v>
      </c>
    </row>
    <row r="154" spans="1:9">
      <c r="A154" s="168"/>
      <c r="B154" s="169"/>
      <c r="C154" s="181"/>
      <c r="D154" s="173"/>
      <c r="E154" s="178"/>
      <c r="F154" s="168"/>
      <c r="G154" s="168"/>
      <c r="H154" s="178"/>
      <c r="I154" s="192">
        <f t="shared" si="2"/>
        <v>0</v>
      </c>
    </row>
    <row r="155" spans="1:9">
      <c r="A155" s="168"/>
      <c r="B155" s="169"/>
      <c r="C155" s="181"/>
      <c r="D155" s="173"/>
      <c r="E155" s="178"/>
      <c r="F155" s="168"/>
      <c r="G155" s="168"/>
      <c r="H155" s="178"/>
      <c r="I155" s="192">
        <f t="shared" si="2"/>
        <v>0</v>
      </c>
    </row>
    <row r="156" spans="1:9">
      <c r="A156" s="168"/>
      <c r="B156" s="169"/>
      <c r="C156" s="181"/>
      <c r="D156" s="173"/>
      <c r="E156" s="178"/>
      <c r="F156" s="168"/>
      <c r="G156" s="168"/>
      <c r="H156" s="178"/>
      <c r="I156" s="192">
        <f t="shared" si="2"/>
        <v>0</v>
      </c>
    </row>
    <row r="157" spans="1:9">
      <c r="A157" s="168"/>
      <c r="B157" s="169"/>
      <c r="C157" s="181"/>
      <c r="D157" s="173"/>
      <c r="E157" s="178"/>
      <c r="F157" s="168"/>
      <c r="G157" s="168"/>
      <c r="H157" s="178"/>
      <c r="I157" s="192">
        <f t="shared" si="2"/>
        <v>0</v>
      </c>
    </row>
    <row r="158" spans="1:9">
      <c r="A158" s="168"/>
      <c r="B158" s="169"/>
      <c r="C158" s="181"/>
      <c r="D158" s="173"/>
      <c r="E158" s="178"/>
      <c r="F158" s="168"/>
      <c r="G158" s="168"/>
      <c r="H158" s="178"/>
      <c r="I158" s="192">
        <f t="shared" si="2"/>
        <v>0</v>
      </c>
    </row>
    <row r="159" spans="1:9">
      <c r="A159" s="168"/>
      <c r="B159" s="169"/>
      <c r="C159" s="181"/>
      <c r="D159" s="173"/>
      <c r="E159" s="178"/>
      <c r="F159" s="168"/>
      <c r="G159" s="168"/>
      <c r="H159" s="178"/>
      <c r="I159" s="192">
        <f t="shared" si="2"/>
        <v>0</v>
      </c>
    </row>
    <row r="160" spans="1:9">
      <c r="A160" s="168"/>
      <c r="B160" s="169"/>
      <c r="C160" s="181"/>
      <c r="D160" s="173"/>
      <c r="E160" s="178"/>
      <c r="F160" s="168"/>
      <c r="G160" s="168"/>
      <c r="H160" s="178"/>
      <c r="I160" s="192">
        <f t="shared" si="2"/>
        <v>0</v>
      </c>
    </row>
    <row r="161" spans="1:9">
      <c r="A161" s="168"/>
      <c r="B161" s="169"/>
      <c r="C161" s="181"/>
      <c r="D161" s="173"/>
      <c r="E161" s="178"/>
      <c r="F161" s="168"/>
      <c r="G161" s="168"/>
      <c r="H161" s="178"/>
      <c r="I161" s="192">
        <f t="shared" si="2"/>
        <v>0</v>
      </c>
    </row>
    <row r="162" spans="1:9">
      <c r="A162" s="168"/>
      <c r="B162" s="169"/>
      <c r="C162" s="181"/>
      <c r="D162" s="173"/>
      <c r="E162" s="178"/>
      <c r="F162" s="168"/>
      <c r="G162" s="168"/>
      <c r="H162" s="178"/>
      <c r="I162" s="192">
        <f t="shared" si="2"/>
        <v>0</v>
      </c>
    </row>
    <row r="163" spans="1:9">
      <c r="A163" s="168"/>
      <c r="B163" s="169"/>
      <c r="C163" s="181"/>
      <c r="D163" s="173"/>
      <c r="E163" s="178"/>
      <c r="F163" s="168"/>
      <c r="G163" s="168"/>
      <c r="H163" s="178"/>
      <c r="I163" s="192">
        <f t="shared" si="2"/>
        <v>0</v>
      </c>
    </row>
    <row r="164" spans="1:9">
      <c r="A164" s="168"/>
      <c r="B164" s="169"/>
      <c r="C164" s="181"/>
      <c r="D164" s="173"/>
      <c r="E164" s="178"/>
      <c r="F164" s="168"/>
      <c r="G164" s="168"/>
      <c r="H164" s="178"/>
      <c r="I164" s="192">
        <f t="shared" si="2"/>
        <v>0</v>
      </c>
    </row>
    <row r="165" spans="1:9">
      <c r="A165" s="168"/>
      <c r="B165" s="169"/>
      <c r="C165" s="181"/>
      <c r="D165" s="173"/>
      <c r="E165" s="178"/>
      <c r="F165" s="168"/>
      <c r="G165" s="168"/>
      <c r="H165" s="178"/>
      <c r="I165" s="192">
        <f t="shared" si="2"/>
        <v>0</v>
      </c>
    </row>
    <row r="166" spans="1:9">
      <c r="A166" s="168"/>
      <c r="B166" s="169"/>
      <c r="C166" s="181"/>
      <c r="D166" s="173"/>
      <c r="E166" s="178"/>
      <c r="F166" s="168"/>
      <c r="G166" s="168"/>
      <c r="H166" s="178"/>
      <c r="I166" s="192">
        <f t="shared" si="2"/>
        <v>0</v>
      </c>
    </row>
    <row r="167" spans="1:9">
      <c r="A167" s="168"/>
      <c r="B167" s="169"/>
      <c r="C167" s="181"/>
      <c r="D167" s="173"/>
      <c r="E167" s="178"/>
      <c r="F167" s="168"/>
      <c r="G167" s="168"/>
      <c r="H167" s="178"/>
      <c r="I167" s="192">
        <f t="shared" si="2"/>
        <v>0</v>
      </c>
    </row>
    <row r="168" spans="1:9">
      <c r="A168" s="168"/>
      <c r="B168" s="169"/>
      <c r="C168" s="181"/>
      <c r="D168" s="173"/>
      <c r="E168" s="178"/>
      <c r="F168" s="168"/>
      <c r="G168" s="168"/>
      <c r="H168" s="178"/>
      <c r="I168" s="192">
        <f t="shared" si="2"/>
        <v>0</v>
      </c>
    </row>
    <row r="169" spans="1:9">
      <c r="A169" s="168"/>
      <c r="B169" s="169"/>
      <c r="C169" s="181"/>
      <c r="D169" s="173"/>
      <c r="E169" s="178"/>
      <c r="F169" s="168"/>
      <c r="G169" s="168"/>
      <c r="H169" s="178"/>
      <c r="I169" s="192">
        <f t="shared" si="2"/>
        <v>0</v>
      </c>
    </row>
    <row r="170" spans="1:9">
      <c r="A170" s="168"/>
      <c r="B170" s="169"/>
      <c r="C170" s="181"/>
      <c r="D170" s="173"/>
      <c r="E170" s="178"/>
      <c r="F170" s="168"/>
      <c r="G170" s="168"/>
      <c r="H170" s="178"/>
      <c r="I170" s="192">
        <f t="shared" si="2"/>
        <v>0</v>
      </c>
    </row>
    <row r="171" spans="1:9">
      <c r="A171" s="168"/>
      <c r="B171" s="169"/>
      <c r="C171" s="181"/>
      <c r="D171" s="173"/>
      <c r="E171" s="178"/>
      <c r="F171" s="168"/>
      <c r="G171" s="168"/>
      <c r="H171" s="178"/>
      <c r="I171" s="192">
        <f t="shared" si="2"/>
        <v>0</v>
      </c>
    </row>
    <row r="172" spans="1:9">
      <c r="A172" s="168"/>
      <c r="B172" s="169"/>
      <c r="C172" s="181"/>
      <c r="D172" s="173"/>
      <c r="E172" s="178"/>
      <c r="F172" s="168"/>
      <c r="G172" s="168"/>
      <c r="H172" s="178"/>
      <c r="I172" s="192">
        <f t="shared" si="2"/>
        <v>0</v>
      </c>
    </row>
    <row r="173" spans="1:9">
      <c r="A173" s="168"/>
      <c r="B173" s="169"/>
      <c r="C173" s="181"/>
      <c r="D173" s="173"/>
      <c r="E173" s="178"/>
      <c r="F173" s="168"/>
      <c r="G173" s="168"/>
      <c r="H173" s="178"/>
      <c r="I173" s="192">
        <f t="shared" si="2"/>
        <v>0</v>
      </c>
    </row>
    <row r="174" spans="1:9">
      <c r="A174" s="168"/>
      <c r="B174" s="169"/>
      <c r="C174" s="181"/>
      <c r="D174" s="173"/>
      <c r="E174" s="178"/>
      <c r="F174" s="168"/>
      <c r="G174" s="168"/>
      <c r="H174" s="178"/>
      <c r="I174" s="192">
        <f t="shared" si="2"/>
        <v>0</v>
      </c>
    </row>
    <row r="175" spans="1:9">
      <c r="A175" s="168"/>
      <c r="B175" s="169"/>
      <c r="C175" s="181"/>
      <c r="D175" s="173"/>
      <c r="E175" s="178"/>
      <c r="F175" s="168"/>
      <c r="G175" s="168"/>
      <c r="H175" s="178"/>
      <c r="I175" s="192">
        <f t="shared" si="2"/>
        <v>0</v>
      </c>
    </row>
    <row r="176" spans="1:9">
      <c r="A176" s="168"/>
      <c r="B176" s="169"/>
      <c r="C176" s="181"/>
      <c r="D176" s="173"/>
      <c r="E176" s="178"/>
      <c r="F176" s="168"/>
      <c r="G176" s="168"/>
      <c r="H176" s="178"/>
      <c r="I176" s="192">
        <f t="shared" si="2"/>
        <v>0</v>
      </c>
    </row>
    <row r="177" spans="1:9">
      <c r="A177" s="168"/>
      <c r="B177" s="169"/>
      <c r="C177" s="181"/>
      <c r="D177" s="173"/>
      <c r="E177" s="178"/>
      <c r="F177" s="168"/>
      <c r="G177" s="168"/>
      <c r="H177" s="178"/>
      <c r="I177" s="192">
        <f t="shared" si="2"/>
        <v>0</v>
      </c>
    </row>
    <row r="178" spans="1:9">
      <c r="A178" s="168"/>
      <c r="B178" s="169"/>
      <c r="C178" s="181"/>
      <c r="D178" s="173"/>
      <c r="E178" s="178"/>
      <c r="F178" s="168"/>
      <c r="G178" s="168"/>
      <c r="H178" s="178"/>
      <c r="I178" s="192">
        <f t="shared" si="2"/>
        <v>0</v>
      </c>
    </row>
    <row r="179" spans="1:9">
      <c r="A179" s="168"/>
      <c r="B179" s="169"/>
      <c r="C179" s="181"/>
      <c r="D179" s="173"/>
      <c r="E179" s="178"/>
      <c r="F179" s="168"/>
      <c r="G179" s="168"/>
      <c r="H179" s="178"/>
      <c r="I179" s="192">
        <f t="shared" si="2"/>
        <v>0</v>
      </c>
    </row>
    <row r="180" spans="1:9">
      <c r="A180" s="168"/>
      <c r="B180" s="169"/>
      <c r="C180" s="181"/>
      <c r="D180" s="173"/>
      <c r="E180" s="178"/>
      <c r="F180" s="168"/>
      <c r="G180" s="168"/>
      <c r="H180" s="178"/>
      <c r="I180" s="192">
        <f t="shared" si="2"/>
        <v>0</v>
      </c>
    </row>
    <row r="181" spans="1:9">
      <c r="A181" s="168"/>
      <c r="B181" s="169"/>
      <c r="C181" s="181"/>
      <c r="D181" s="173"/>
      <c r="E181" s="178"/>
      <c r="F181" s="168"/>
      <c r="G181" s="168"/>
      <c r="H181" s="178"/>
      <c r="I181" s="192">
        <f t="shared" si="2"/>
        <v>0</v>
      </c>
    </row>
    <row r="182" spans="1:9">
      <c r="A182" s="168"/>
      <c r="B182" s="169"/>
      <c r="C182" s="181"/>
      <c r="D182" s="173"/>
      <c r="E182" s="178"/>
      <c r="F182" s="168"/>
      <c r="G182" s="168"/>
      <c r="H182" s="178"/>
      <c r="I182" s="192">
        <f t="shared" si="2"/>
        <v>0</v>
      </c>
    </row>
    <row r="183" spans="1:9">
      <c r="A183" s="168"/>
      <c r="B183" s="169"/>
      <c r="C183" s="181"/>
      <c r="D183" s="173"/>
      <c r="E183" s="178"/>
      <c r="F183" s="168"/>
      <c r="G183" s="168"/>
      <c r="H183" s="178"/>
      <c r="I183" s="192">
        <f t="shared" si="2"/>
        <v>0</v>
      </c>
    </row>
    <row r="184" spans="1:9">
      <c r="A184" s="168"/>
      <c r="B184" s="169"/>
      <c r="C184" s="181"/>
      <c r="D184" s="173"/>
      <c r="E184" s="178"/>
      <c r="F184" s="168"/>
      <c r="G184" s="168"/>
      <c r="H184" s="178"/>
      <c r="I184" s="192">
        <f t="shared" si="2"/>
        <v>0</v>
      </c>
    </row>
    <row r="185" spans="1:9">
      <c r="A185" s="168"/>
      <c r="B185" s="169"/>
      <c r="C185" s="181"/>
      <c r="D185" s="173"/>
      <c r="E185" s="178"/>
      <c r="F185" s="168"/>
      <c r="G185" s="168"/>
      <c r="H185" s="178"/>
      <c r="I185" s="192">
        <f t="shared" si="2"/>
        <v>0</v>
      </c>
    </row>
    <row r="186" spans="1:9">
      <c r="A186" s="168"/>
      <c r="B186" s="169"/>
      <c r="C186" s="181"/>
      <c r="D186" s="173"/>
      <c r="E186" s="178"/>
      <c r="F186" s="168"/>
      <c r="G186" s="168"/>
      <c r="H186" s="178"/>
      <c r="I186" s="192">
        <f t="shared" si="2"/>
        <v>0</v>
      </c>
    </row>
    <row r="187" spans="1:9">
      <c r="A187" s="168"/>
      <c r="B187" s="169"/>
      <c r="C187" s="181"/>
      <c r="D187" s="173"/>
      <c r="E187" s="178"/>
      <c r="F187" s="168"/>
      <c r="G187" s="168"/>
      <c r="H187" s="178"/>
      <c r="I187" s="192">
        <f t="shared" si="2"/>
        <v>0</v>
      </c>
    </row>
    <row r="188" spans="1:9">
      <c r="A188" s="168"/>
      <c r="B188" s="169"/>
      <c r="C188" s="181"/>
      <c r="D188" s="173"/>
      <c r="E188" s="178"/>
      <c r="F188" s="168"/>
      <c r="G188" s="168"/>
      <c r="H188" s="178"/>
      <c r="I188" s="192">
        <f t="shared" si="2"/>
        <v>0</v>
      </c>
    </row>
    <row r="189" spans="1:9">
      <c r="A189" s="168"/>
      <c r="B189" s="169"/>
      <c r="C189" s="181"/>
      <c r="D189" s="173"/>
      <c r="E189" s="178"/>
      <c r="F189" s="168"/>
      <c r="G189" s="168"/>
      <c r="H189" s="178"/>
      <c r="I189" s="192">
        <f t="shared" si="2"/>
        <v>0</v>
      </c>
    </row>
    <row r="190" spans="1:9">
      <c r="A190" s="168"/>
      <c r="B190" s="169"/>
      <c r="C190" s="181"/>
      <c r="D190" s="173"/>
      <c r="E190" s="178"/>
      <c r="F190" s="168"/>
      <c r="G190" s="168"/>
      <c r="H190" s="178"/>
      <c r="I190" s="192">
        <f t="shared" si="2"/>
        <v>0</v>
      </c>
    </row>
    <row r="191" spans="1:9">
      <c r="A191" s="168"/>
      <c r="B191" s="169"/>
      <c r="C191" s="181"/>
      <c r="D191" s="173"/>
      <c r="E191" s="178"/>
      <c r="F191" s="168"/>
      <c r="G191" s="168"/>
      <c r="H191" s="178"/>
      <c r="I191" s="192">
        <f t="shared" si="2"/>
        <v>0</v>
      </c>
    </row>
    <row r="192" spans="1:9">
      <c r="A192" s="168"/>
      <c r="B192" s="169"/>
      <c r="C192" s="181"/>
      <c r="D192" s="173"/>
      <c r="E192" s="178"/>
      <c r="F192" s="168"/>
      <c r="G192" s="168"/>
      <c r="H192" s="178"/>
      <c r="I192" s="192">
        <f t="shared" si="2"/>
        <v>0</v>
      </c>
    </row>
    <row r="193" spans="1:9">
      <c r="A193" s="168"/>
      <c r="B193" s="169"/>
      <c r="C193" s="181"/>
      <c r="D193" s="173"/>
      <c r="E193" s="178"/>
      <c r="F193" s="168"/>
      <c r="G193" s="168"/>
      <c r="H193" s="178"/>
      <c r="I193" s="192">
        <f t="shared" si="2"/>
        <v>0</v>
      </c>
    </row>
    <row r="194" spans="1:9">
      <c r="A194" s="168"/>
      <c r="B194" s="169"/>
      <c r="C194" s="181"/>
      <c r="D194" s="173"/>
      <c r="E194" s="178"/>
      <c r="F194" s="168"/>
      <c r="G194" s="168"/>
      <c r="H194" s="178"/>
      <c r="I194" s="192">
        <f t="shared" si="2"/>
        <v>0</v>
      </c>
    </row>
    <row r="195" spans="1:9">
      <c r="A195" s="168"/>
      <c r="B195" s="169"/>
      <c r="C195" s="181"/>
      <c r="D195" s="173"/>
      <c r="E195" s="178"/>
      <c r="F195" s="168"/>
      <c r="G195" s="168"/>
      <c r="H195" s="178"/>
      <c r="I195" s="192">
        <f t="shared" si="2"/>
        <v>0</v>
      </c>
    </row>
    <row r="196" spans="1:9">
      <c r="A196" s="168"/>
      <c r="B196" s="169"/>
      <c r="C196" s="181"/>
      <c r="D196" s="173"/>
      <c r="E196" s="178"/>
      <c r="F196" s="168"/>
      <c r="G196" s="168"/>
      <c r="H196" s="178"/>
      <c r="I196" s="192">
        <f t="shared" si="2"/>
        <v>0</v>
      </c>
    </row>
    <row r="197" spans="1:9">
      <c r="A197" s="168"/>
      <c r="B197" s="169"/>
      <c r="C197" s="181"/>
      <c r="D197" s="173"/>
      <c r="E197" s="178"/>
      <c r="F197" s="168"/>
      <c r="G197" s="168"/>
      <c r="H197" s="178"/>
      <c r="I197" s="192">
        <f t="shared" si="2"/>
        <v>0</v>
      </c>
    </row>
    <row r="198" spans="1:9">
      <c r="A198" s="168"/>
      <c r="B198" s="169"/>
      <c r="C198" s="181"/>
      <c r="D198" s="173"/>
      <c r="E198" s="178"/>
      <c r="F198" s="168"/>
      <c r="G198" s="168"/>
      <c r="H198" s="178"/>
      <c r="I198" s="192">
        <f t="shared" si="2"/>
        <v>0</v>
      </c>
    </row>
    <row r="199" spans="1:9">
      <c r="A199" s="168"/>
      <c r="B199" s="169"/>
      <c r="C199" s="181"/>
      <c r="D199" s="173"/>
      <c r="E199" s="178"/>
      <c r="F199" s="168"/>
      <c r="G199" s="168"/>
      <c r="H199" s="178"/>
      <c r="I199" s="192">
        <f t="shared" si="2"/>
        <v>0</v>
      </c>
    </row>
    <row r="200" spans="1:9">
      <c r="A200" s="168"/>
      <c r="B200" s="169"/>
      <c r="C200" s="181"/>
      <c r="D200" s="173"/>
      <c r="E200" s="178"/>
      <c r="F200" s="168"/>
      <c r="G200" s="168"/>
      <c r="H200" s="178"/>
      <c r="I200" s="192">
        <f t="shared" si="2"/>
        <v>0</v>
      </c>
    </row>
    <row r="201" spans="1:9">
      <c r="A201" s="168"/>
      <c r="B201" s="169"/>
      <c r="C201" s="181"/>
      <c r="D201" s="173"/>
      <c r="E201" s="178"/>
      <c r="F201" s="168"/>
      <c r="G201" s="168"/>
      <c r="H201" s="178"/>
      <c r="I201" s="192">
        <f t="shared" si="2"/>
        <v>0</v>
      </c>
    </row>
    <row r="202" spans="1:9">
      <c r="A202" s="168"/>
      <c r="B202" s="169"/>
      <c r="C202" s="181"/>
      <c r="D202" s="173"/>
      <c r="E202" s="178"/>
      <c r="F202" s="168"/>
      <c r="G202" s="168"/>
      <c r="H202" s="178"/>
      <c r="I202" s="192">
        <f t="shared" si="2"/>
        <v>0</v>
      </c>
    </row>
    <row r="203" spans="1:9">
      <c r="A203" s="168"/>
      <c r="B203" s="169"/>
      <c r="C203" s="181"/>
      <c r="D203" s="173"/>
      <c r="E203" s="178"/>
      <c r="F203" s="168"/>
      <c r="G203" s="168"/>
      <c r="H203" s="178"/>
      <c r="I203" s="192">
        <f t="shared" si="2"/>
        <v>0</v>
      </c>
    </row>
    <row r="204" spans="1:9">
      <c r="A204" s="168"/>
      <c r="B204" s="169"/>
      <c r="C204" s="181"/>
      <c r="D204" s="173"/>
      <c r="E204" s="178"/>
      <c r="F204" s="168"/>
      <c r="G204" s="168"/>
      <c r="H204" s="178"/>
      <c r="I204" s="192">
        <f t="shared" ref="I204:I244" si="3">H204*G204</f>
        <v>0</v>
      </c>
    </row>
    <row r="205" spans="1:9">
      <c r="A205" s="168"/>
      <c r="B205" s="169"/>
      <c r="C205" s="181"/>
      <c r="D205" s="173"/>
      <c r="E205" s="178"/>
      <c r="F205" s="168"/>
      <c r="G205" s="168"/>
      <c r="H205" s="178"/>
      <c r="I205" s="192">
        <f t="shared" si="3"/>
        <v>0</v>
      </c>
    </row>
    <row r="206" spans="1:9">
      <c r="A206" s="168"/>
      <c r="B206" s="169"/>
      <c r="C206" s="181"/>
      <c r="D206" s="173"/>
      <c r="E206" s="178"/>
      <c r="F206" s="168"/>
      <c r="G206" s="168"/>
      <c r="H206" s="178"/>
      <c r="I206" s="192">
        <f t="shared" si="3"/>
        <v>0</v>
      </c>
    </row>
    <row r="207" spans="1:9">
      <c r="A207" s="168"/>
      <c r="B207" s="169"/>
      <c r="C207" s="181"/>
      <c r="D207" s="173"/>
      <c r="E207" s="178"/>
      <c r="F207" s="168"/>
      <c r="G207" s="168"/>
      <c r="H207" s="178"/>
      <c r="I207" s="192">
        <f t="shared" si="3"/>
        <v>0</v>
      </c>
    </row>
    <row r="208" spans="1:9">
      <c r="A208" s="168"/>
      <c r="B208" s="169"/>
      <c r="C208" s="181"/>
      <c r="D208" s="173"/>
      <c r="E208" s="178"/>
      <c r="F208" s="168"/>
      <c r="G208" s="168"/>
      <c r="H208" s="178"/>
      <c r="I208" s="192">
        <f t="shared" si="3"/>
        <v>0</v>
      </c>
    </row>
    <row r="209" spans="1:9">
      <c r="A209" s="168"/>
      <c r="B209" s="169"/>
      <c r="C209" s="181"/>
      <c r="D209" s="173"/>
      <c r="E209" s="178"/>
      <c r="F209" s="168"/>
      <c r="G209" s="168"/>
      <c r="H209" s="178"/>
      <c r="I209" s="192">
        <f t="shared" si="3"/>
        <v>0</v>
      </c>
    </row>
    <row r="210" spans="1:9">
      <c r="A210" s="168"/>
      <c r="B210" s="169"/>
      <c r="C210" s="181"/>
      <c r="D210" s="173"/>
      <c r="E210" s="178"/>
      <c r="F210" s="168"/>
      <c r="G210" s="168"/>
      <c r="H210" s="178"/>
      <c r="I210" s="192">
        <f t="shared" si="3"/>
        <v>0</v>
      </c>
    </row>
    <row r="211" spans="1:9">
      <c r="A211" s="168"/>
      <c r="B211" s="169"/>
      <c r="C211" s="181"/>
      <c r="D211" s="173"/>
      <c r="E211" s="178"/>
      <c r="F211" s="168"/>
      <c r="G211" s="168"/>
      <c r="H211" s="178"/>
      <c r="I211" s="192">
        <f t="shared" si="3"/>
        <v>0</v>
      </c>
    </row>
    <row r="212" spans="1:9">
      <c r="A212" s="168"/>
      <c r="B212" s="169"/>
      <c r="C212" s="181"/>
      <c r="D212" s="173"/>
      <c r="E212" s="178"/>
      <c r="F212" s="168"/>
      <c r="G212" s="168"/>
      <c r="H212" s="178"/>
      <c r="I212" s="192">
        <f t="shared" si="3"/>
        <v>0</v>
      </c>
    </row>
    <row r="213" spans="1:9">
      <c r="A213" s="168"/>
      <c r="B213" s="169"/>
      <c r="C213" s="181"/>
      <c r="D213" s="173"/>
      <c r="E213" s="178"/>
      <c r="F213" s="168"/>
      <c r="G213" s="168"/>
      <c r="H213" s="178"/>
      <c r="I213" s="192">
        <f t="shared" si="3"/>
        <v>0</v>
      </c>
    </row>
    <row r="214" spans="1:9">
      <c r="A214" s="168"/>
      <c r="B214" s="169"/>
      <c r="C214" s="181"/>
      <c r="D214" s="173"/>
      <c r="E214" s="178"/>
      <c r="F214" s="168"/>
      <c r="G214" s="168"/>
      <c r="H214" s="178"/>
      <c r="I214" s="192">
        <f t="shared" si="3"/>
        <v>0</v>
      </c>
    </row>
    <row r="215" spans="1:9">
      <c r="A215" s="168"/>
      <c r="B215" s="169"/>
      <c r="C215" s="181"/>
      <c r="D215" s="173"/>
      <c r="E215" s="178"/>
      <c r="F215" s="168"/>
      <c r="G215" s="168"/>
      <c r="H215" s="178"/>
      <c r="I215" s="192">
        <f t="shared" si="3"/>
        <v>0</v>
      </c>
    </row>
    <row r="216" spans="1:9">
      <c r="A216" s="168"/>
      <c r="B216" s="169"/>
      <c r="C216" s="181"/>
      <c r="D216" s="173"/>
      <c r="E216" s="178"/>
      <c r="F216" s="168"/>
      <c r="G216" s="168"/>
      <c r="H216" s="178"/>
      <c r="I216" s="192">
        <f t="shared" si="3"/>
        <v>0</v>
      </c>
    </row>
    <row r="217" spans="1:9">
      <c r="A217" s="168"/>
      <c r="B217" s="169"/>
      <c r="C217" s="181"/>
      <c r="D217" s="173"/>
      <c r="E217" s="178"/>
      <c r="F217" s="168"/>
      <c r="G217" s="168"/>
      <c r="H217" s="178"/>
      <c r="I217" s="192">
        <f t="shared" si="3"/>
        <v>0</v>
      </c>
    </row>
    <row r="218" spans="1:9">
      <c r="A218" s="168"/>
      <c r="B218" s="169"/>
      <c r="C218" s="181"/>
      <c r="D218" s="173"/>
      <c r="E218" s="178"/>
      <c r="F218" s="168"/>
      <c r="G218" s="168"/>
      <c r="H218" s="178"/>
      <c r="I218" s="192">
        <f t="shared" si="3"/>
        <v>0</v>
      </c>
    </row>
    <row r="219" spans="1:9">
      <c r="A219" s="168"/>
      <c r="B219" s="169"/>
      <c r="C219" s="181"/>
      <c r="D219" s="173"/>
      <c r="E219" s="178"/>
      <c r="F219" s="168"/>
      <c r="G219" s="168"/>
      <c r="H219" s="178"/>
      <c r="I219" s="192">
        <f t="shared" si="3"/>
        <v>0</v>
      </c>
    </row>
    <row r="220" spans="1:9">
      <c r="A220" s="168"/>
      <c r="B220" s="169"/>
      <c r="C220" s="181"/>
      <c r="D220" s="173"/>
      <c r="E220" s="178"/>
      <c r="F220" s="168"/>
      <c r="G220" s="168"/>
      <c r="H220" s="178"/>
      <c r="I220" s="192">
        <f t="shared" si="3"/>
        <v>0</v>
      </c>
    </row>
    <row r="221" spans="1:9">
      <c r="A221" s="168"/>
      <c r="B221" s="169"/>
      <c r="C221" s="181"/>
      <c r="D221" s="173"/>
      <c r="E221" s="178"/>
      <c r="F221" s="168"/>
      <c r="G221" s="168"/>
      <c r="H221" s="178"/>
      <c r="I221" s="192">
        <f t="shared" si="3"/>
        <v>0</v>
      </c>
    </row>
    <row r="222" spans="1:9">
      <c r="A222" s="168"/>
      <c r="B222" s="169"/>
      <c r="C222" s="181"/>
      <c r="D222" s="173"/>
      <c r="E222" s="178"/>
      <c r="F222" s="168"/>
      <c r="G222" s="168"/>
      <c r="H222" s="178"/>
      <c r="I222" s="192">
        <f t="shared" si="3"/>
        <v>0</v>
      </c>
    </row>
    <row r="223" spans="1:9">
      <c r="A223" s="168"/>
      <c r="B223" s="169"/>
      <c r="C223" s="181"/>
      <c r="D223" s="173"/>
      <c r="E223" s="178"/>
      <c r="F223" s="168"/>
      <c r="G223" s="168"/>
      <c r="H223" s="178"/>
      <c r="I223" s="192">
        <f t="shared" si="3"/>
        <v>0</v>
      </c>
    </row>
    <row r="224" spans="1:9">
      <c r="A224" s="168"/>
      <c r="B224" s="169"/>
      <c r="C224" s="181"/>
      <c r="D224" s="173"/>
      <c r="E224" s="178"/>
      <c r="F224" s="168"/>
      <c r="G224" s="168"/>
      <c r="H224" s="178"/>
      <c r="I224" s="192">
        <f t="shared" si="3"/>
        <v>0</v>
      </c>
    </row>
    <row r="225" spans="1:9">
      <c r="A225" s="168"/>
      <c r="B225" s="169"/>
      <c r="C225" s="181"/>
      <c r="D225" s="173"/>
      <c r="E225" s="178"/>
      <c r="F225" s="168"/>
      <c r="G225" s="168"/>
      <c r="H225" s="178"/>
      <c r="I225" s="192">
        <f t="shared" si="3"/>
        <v>0</v>
      </c>
    </row>
    <row r="226" spans="1:9">
      <c r="A226" s="168"/>
      <c r="B226" s="169"/>
      <c r="C226" s="181"/>
      <c r="D226" s="173"/>
      <c r="E226" s="178"/>
      <c r="F226" s="168"/>
      <c r="G226" s="168"/>
      <c r="H226" s="178"/>
      <c r="I226" s="192">
        <f t="shared" si="3"/>
        <v>0</v>
      </c>
    </row>
    <row r="227" spans="1:9">
      <c r="A227" s="168"/>
      <c r="B227" s="169"/>
      <c r="C227" s="181"/>
      <c r="D227" s="173"/>
      <c r="E227" s="178"/>
      <c r="F227" s="168"/>
      <c r="G227" s="168"/>
      <c r="H227" s="178"/>
      <c r="I227" s="192">
        <f t="shared" si="3"/>
        <v>0</v>
      </c>
    </row>
    <row r="228" spans="1:9">
      <c r="A228" s="168"/>
      <c r="B228" s="169"/>
      <c r="C228" s="181"/>
      <c r="D228" s="173"/>
      <c r="E228" s="178"/>
      <c r="F228" s="168"/>
      <c r="G228" s="168"/>
      <c r="H228" s="178"/>
      <c r="I228" s="192">
        <f t="shared" si="3"/>
        <v>0</v>
      </c>
    </row>
    <row r="229" spans="1:9">
      <c r="A229" s="168"/>
      <c r="B229" s="169"/>
      <c r="C229" s="181"/>
      <c r="D229" s="173"/>
      <c r="E229" s="178"/>
      <c r="F229" s="168"/>
      <c r="G229" s="168"/>
      <c r="H229" s="178"/>
      <c r="I229" s="192">
        <f t="shared" si="3"/>
        <v>0</v>
      </c>
    </row>
    <row r="230" spans="1:9">
      <c r="A230" s="168"/>
      <c r="B230" s="169"/>
      <c r="C230" s="181"/>
      <c r="D230" s="173"/>
      <c r="E230" s="178"/>
      <c r="F230" s="168"/>
      <c r="G230" s="168"/>
      <c r="H230" s="178"/>
      <c r="I230" s="192">
        <f t="shared" si="3"/>
        <v>0</v>
      </c>
    </row>
    <row r="231" spans="1:9">
      <c r="A231" s="168"/>
      <c r="B231" s="169"/>
      <c r="C231" s="181"/>
      <c r="D231" s="173"/>
      <c r="E231" s="178"/>
      <c r="F231" s="168"/>
      <c r="G231" s="168"/>
      <c r="H231" s="178"/>
      <c r="I231" s="192">
        <f t="shared" si="3"/>
        <v>0</v>
      </c>
    </row>
    <row r="232" spans="1:9">
      <c r="A232" s="168"/>
      <c r="B232" s="169"/>
      <c r="C232" s="181"/>
      <c r="D232" s="173"/>
      <c r="E232" s="178"/>
      <c r="F232" s="168"/>
      <c r="G232" s="168"/>
      <c r="H232" s="178"/>
      <c r="I232" s="192">
        <f t="shared" si="3"/>
        <v>0</v>
      </c>
    </row>
    <row r="233" spans="1:9">
      <c r="A233" s="168"/>
      <c r="B233" s="169"/>
      <c r="C233" s="181"/>
      <c r="D233" s="173"/>
      <c r="E233" s="178"/>
      <c r="F233" s="168"/>
      <c r="G233" s="168"/>
      <c r="H233" s="178"/>
      <c r="I233" s="192">
        <f t="shared" si="3"/>
        <v>0</v>
      </c>
    </row>
    <row r="234" spans="1:9">
      <c r="A234" s="168"/>
      <c r="B234" s="169"/>
      <c r="C234" s="181"/>
      <c r="D234" s="173"/>
      <c r="E234" s="178"/>
      <c r="F234" s="168"/>
      <c r="G234" s="168"/>
      <c r="H234" s="178"/>
      <c r="I234" s="192">
        <f t="shared" si="3"/>
        <v>0</v>
      </c>
    </row>
    <row r="235" spans="1:9">
      <c r="A235" s="168"/>
      <c r="B235" s="169"/>
      <c r="C235" s="181"/>
      <c r="D235" s="173"/>
      <c r="E235" s="178"/>
      <c r="F235" s="168"/>
      <c r="G235" s="168"/>
      <c r="H235" s="178"/>
      <c r="I235" s="192">
        <f t="shared" si="3"/>
        <v>0</v>
      </c>
    </row>
    <row r="236" spans="1:9">
      <c r="A236" s="168"/>
      <c r="B236" s="169"/>
      <c r="C236" s="181"/>
      <c r="D236" s="173"/>
      <c r="E236" s="178"/>
      <c r="F236" s="168"/>
      <c r="G236" s="168"/>
      <c r="H236" s="178"/>
      <c r="I236" s="192">
        <f t="shared" si="3"/>
        <v>0</v>
      </c>
    </row>
    <row r="237" spans="1:9">
      <c r="A237" s="168"/>
      <c r="B237" s="169"/>
      <c r="C237" s="181"/>
      <c r="D237" s="173"/>
      <c r="E237" s="178"/>
      <c r="F237" s="168"/>
      <c r="G237" s="168"/>
      <c r="H237" s="178"/>
      <c r="I237" s="192">
        <f t="shared" si="3"/>
        <v>0</v>
      </c>
    </row>
    <row r="238" spans="1:9">
      <c r="A238" s="168"/>
      <c r="B238" s="169"/>
      <c r="C238" s="181"/>
      <c r="D238" s="173"/>
      <c r="E238" s="178"/>
      <c r="F238" s="168"/>
      <c r="G238" s="168"/>
      <c r="H238" s="178"/>
      <c r="I238" s="192">
        <f t="shared" si="3"/>
        <v>0</v>
      </c>
    </row>
    <row r="239" spans="1:9">
      <c r="A239" s="168"/>
      <c r="B239" s="169"/>
      <c r="C239" s="181"/>
      <c r="D239" s="173"/>
      <c r="E239" s="178"/>
      <c r="F239" s="168"/>
      <c r="G239" s="168"/>
      <c r="H239" s="178"/>
      <c r="I239" s="192">
        <f t="shared" si="3"/>
        <v>0</v>
      </c>
    </row>
    <row r="240" spans="1:9">
      <c r="A240" s="168"/>
      <c r="B240" s="169"/>
      <c r="C240" s="181"/>
      <c r="D240" s="173"/>
      <c r="E240" s="178"/>
      <c r="F240" s="168"/>
      <c r="G240" s="168"/>
      <c r="H240" s="178"/>
      <c r="I240" s="192">
        <f t="shared" si="3"/>
        <v>0</v>
      </c>
    </row>
    <row r="241" spans="1:9">
      <c r="A241" s="168"/>
      <c r="B241" s="169"/>
      <c r="C241" s="181"/>
      <c r="D241" s="173"/>
      <c r="E241" s="178"/>
      <c r="F241" s="168"/>
      <c r="G241" s="168"/>
      <c r="H241" s="178"/>
      <c r="I241" s="192">
        <f t="shared" si="3"/>
        <v>0</v>
      </c>
    </row>
    <row r="242" spans="1:9">
      <c r="A242" s="168"/>
      <c r="B242" s="169"/>
      <c r="C242" s="181"/>
      <c r="D242" s="173"/>
      <c r="E242" s="178"/>
      <c r="F242" s="168"/>
      <c r="G242" s="168"/>
      <c r="H242" s="178"/>
      <c r="I242" s="192">
        <f t="shared" si="3"/>
        <v>0</v>
      </c>
    </row>
    <row r="243" spans="1:9">
      <c r="A243" s="168"/>
      <c r="B243" s="169"/>
      <c r="C243" s="181"/>
      <c r="D243" s="173"/>
      <c r="E243" s="178"/>
      <c r="F243" s="168"/>
      <c r="G243" s="168"/>
      <c r="H243" s="178"/>
      <c r="I243" s="192">
        <f t="shared" si="3"/>
        <v>0</v>
      </c>
    </row>
    <row r="244" spans="1:9">
      <c r="A244" s="144"/>
      <c r="B244" s="167"/>
      <c r="C244" s="14"/>
      <c r="D244" s="149"/>
      <c r="E244" s="66"/>
      <c r="F244" s="144"/>
      <c r="G244" s="144"/>
      <c r="H244" s="66"/>
      <c r="I244" s="192">
        <f t="shared" si="3"/>
        <v>0</v>
      </c>
    </row>
  </sheetData>
  <mergeCells count="4">
    <mergeCell ref="A1:F2"/>
    <mergeCell ref="A3:F3"/>
    <mergeCell ref="A4:B4"/>
    <mergeCell ref="A7:I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L332"/>
  <sheetViews>
    <sheetView workbookViewId="0">
      <selection activeCell="B11" sqref="B11:H316"/>
    </sheetView>
  </sheetViews>
  <sheetFormatPr defaultRowHeight="15.75"/>
  <cols>
    <col min="1" max="1" width="4.28515625" style="44" customWidth="1"/>
    <col min="2" max="2" width="11.5703125" style="6" customWidth="1"/>
    <col min="3" max="3" width="13.42578125" style="44" customWidth="1"/>
    <col min="4" max="4" width="19.28515625" style="47" customWidth="1"/>
    <col min="5" max="5" width="43.85546875" style="41" customWidth="1"/>
    <col min="6" max="6" width="9.140625" style="44"/>
    <col min="7" max="7" width="9.140625" style="41"/>
    <col min="8" max="8" width="12.140625" style="41" customWidth="1"/>
    <col min="9" max="9" width="13.42578125" style="41" customWidth="1"/>
    <col min="10" max="10" width="13.5703125" style="41" customWidth="1"/>
    <col min="11" max="11" width="12.5703125" style="42" customWidth="1"/>
    <col min="12" max="16384" width="9.140625" style="41"/>
  </cols>
  <sheetData>
    <row r="1" spans="1:12">
      <c r="A1" s="239" t="s">
        <v>0</v>
      </c>
      <c r="B1" s="239"/>
      <c r="C1" s="239"/>
      <c r="D1" s="239"/>
      <c r="E1" s="239"/>
      <c r="F1" s="239"/>
      <c r="G1" s="191"/>
    </row>
    <row r="2" spans="1:12">
      <c r="A2" s="239"/>
      <c r="B2" s="239"/>
      <c r="C2" s="239"/>
      <c r="D2" s="239"/>
      <c r="E2" s="239"/>
      <c r="F2" s="239"/>
      <c r="G2" s="191"/>
    </row>
    <row r="3" spans="1:12">
      <c r="A3" s="239" t="s">
        <v>1</v>
      </c>
      <c r="B3" s="239"/>
      <c r="C3" s="239"/>
      <c r="D3" s="239"/>
      <c r="E3" s="239"/>
      <c r="F3" s="239"/>
      <c r="G3" s="191"/>
    </row>
    <row r="4" spans="1:12">
      <c r="A4" s="43" t="s">
        <v>2</v>
      </c>
      <c r="B4" s="43"/>
      <c r="D4" s="45"/>
      <c r="E4" s="191"/>
      <c r="G4" s="191"/>
      <c r="H4" s="46"/>
      <c r="I4" s="46"/>
    </row>
    <row r="5" spans="1:12">
      <c r="G5" s="48"/>
    </row>
    <row r="6" spans="1:12">
      <c r="G6" s="48"/>
      <c r="I6" s="49"/>
    </row>
    <row r="7" spans="1:12">
      <c r="A7" s="240" t="s">
        <v>3</v>
      </c>
      <c r="B7" s="240"/>
      <c r="C7" s="240"/>
      <c r="D7" s="240"/>
      <c r="E7" s="240"/>
      <c r="F7" s="240"/>
      <c r="G7" s="240"/>
      <c r="H7" s="240"/>
      <c r="I7" s="240"/>
      <c r="J7" s="240"/>
    </row>
    <row r="8" spans="1:12">
      <c r="A8" s="240"/>
      <c r="B8" s="240"/>
      <c r="C8" s="240"/>
      <c r="D8" s="240"/>
      <c r="E8" s="240"/>
      <c r="F8" s="240"/>
      <c r="G8" s="240"/>
      <c r="H8" s="240"/>
      <c r="I8" s="240"/>
      <c r="J8" s="240"/>
    </row>
    <row r="10" spans="1:12" ht="31.5">
      <c r="A10" s="50" t="s">
        <v>4</v>
      </c>
      <c r="B10" s="10" t="s">
        <v>5</v>
      </c>
      <c r="C10" s="50" t="s">
        <v>6</v>
      </c>
      <c r="D10" s="50" t="s">
        <v>7</v>
      </c>
      <c r="E10" s="50" t="s">
        <v>8</v>
      </c>
      <c r="F10" s="50" t="s">
        <v>9</v>
      </c>
      <c r="G10" s="51" t="s">
        <v>10</v>
      </c>
      <c r="H10" s="79" t="s">
        <v>42</v>
      </c>
      <c r="I10" s="53" t="s">
        <v>12</v>
      </c>
      <c r="J10" s="77" t="s">
        <v>16</v>
      </c>
      <c r="K10" s="79" t="s">
        <v>17</v>
      </c>
    </row>
    <row r="11" spans="1:12" s="42" customFormat="1">
      <c r="A11" s="39"/>
      <c r="B11" s="21"/>
      <c r="C11" s="32"/>
      <c r="D11" s="31"/>
      <c r="E11" s="154"/>
      <c r="F11" s="155"/>
      <c r="G11" s="17"/>
      <c r="H11" s="80"/>
      <c r="I11" s="54">
        <f t="shared" ref="I11:I74" si="0">H11*1.1</f>
        <v>0</v>
      </c>
      <c r="J11" s="81">
        <f t="shared" ref="J11:J74" si="1">H11*G11</f>
        <v>0</v>
      </c>
      <c r="K11" s="78">
        <f>I11*G11</f>
        <v>0</v>
      </c>
      <c r="L11" s="41"/>
    </row>
    <row r="12" spans="1:12" s="42" customFormat="1">
      <c r="A12" s="39"/>
      <c r="B12" s="13"/>
      <c r="C12" s="32"/>
      <c r="D12" s="31"/>
      <c r="E12" s="154"/>
      <c r="F12" s="155"/>
      <c r="G12" s="17"/>
      <c r="H12" s="80"/>
      <c r="I12" s="54">
        <f t="shared" si="0"/>
        <v>0</v>
      </c>
      <c r="J12" s="81">
        <f t="shared" si="1"/>
        <v>0</v>
      </c>
      <c r="K12" s="78">
        <f t="shared" ref="K12:K75" si="2">I12*G12</f>
        <v>0</v>
      </c>
      <c r="L12" s="41"/>
    </row>
    <row r="13" spans="1:12" s="42" customFormat="1">
      <c r="A13" s="39"/>
      <c r="B13" s="13"/>
      <c r="C13" s="32"/>
      <c r="D13" s="31"/>
      <c r="E13" s="16"/>
      <c r="F13" s="155"/>
      <c r="G13" s="17"/>
      <c r="H13" s="80"/>
      <c r="I13" s="54">
        <f t="shared" si="0"/>
        <v>0</v>
      </c>
      <c r="J13" s="81">
        <f t="shared" si="1"/>
        <v>0</v>
      </c>
      <c r="K13" s="78">
        <f t="shared" si="2"/>
        <v>0</v>
      </c>
      <c r="L13" s="41"/>
    </row>
    <row r="14" spans="1:12" s="42" customFormat="1">
      <c r="A14" s="39"/>
      <c r="B14" s="13"/>
      <c r="C14" s="32"/>
      <c r="D14" s="31"/>
      <c r="E14" s="154"/>
      <c r="F14" s="155"/>
      <c r="G14" s="17"/>
      <c r="H14" s="80"/>
      <c r="I14" s="54">
        <f t="shared" si="0"/>
        <v>0</v>
      </c>
      <c r="J14" s="81">
        <f t="shared" si="1"/>
        <v>0</v>
      </c>
      <c r="K14" s="78">
        <f t="shared" si="2"/>
        <v>0</v>
      </c>
      <c r="L14" s="41"/>
    </row>
    <row r="15" spans="1:12" s="42" customFormat="1">
      <c r="A15" s="39"/>
      <c r="B15" s="13"/>
      <c r="C15" s="32"/>
      <c r="D15" s="31"/>
      <c r="E15" s="154"/>
      <c r="F15" s="34"/>
      <c r="G15" s="17"/>
      <c r="H15" s="80"/>
      <c r="I15" s="54">
        <f t="shared" si="0"/>
        <v>0</v>
      </c>
      <c r="J15" s="81">
        <f t="shared" si="1"/>
        <v>0</v>
      </c>
      <c r="K15" s="78">
        <f t="shared" si="2"/>
        <v>0</v>
      </c>
      <c r="L15" s="41"/>
    </row>
    <row r="16" spans="1:12" s="42" customFormat="1">
      <c r="A16" s="39"/>
      <c r="B16" s="13"/>
      <c r="C16" s="32"/>
      <c r="D16" s="31"/>
      <c r="E16" s="154"/>
      <c r="F16" s="155"/>
      <c r="G16" s="156"/>
      <c r="H16" s="80"/>
      <c r="I16" s="54">
        <f t="shared" si="0"/>
        <v>0</v>
      </c>
      <c r="J16" s="81">
        <f t="shared" si="1"/>
        <v>0</v>
      </c>
      <c r="K16" s="78">
        <f t="shared" si="2"/>
        <v>0</v>
      </c>
      <c r="L16" s="41"/>
    </row>
    <row r="17" spans="1:12" s="42" customFormat="1">
      <c r="A17" s="39"/>
      <c r="B17" s="13"/>
      <c r="C17" s="32"/>
      <c r="D17" s="31"/>
      <c r="E17" s="154"/>
      <c r="F17" s="34"/>
      <c r="G17" s="35"/>
      <c r="H17" s="81"/>
      <c r="I17" s="54">
        <f t="shared" si="0"/>
        <v>0</v>
      </c>
      <c r="J17" s="81">
        <f t="shared" si="1"/>
        <v>0</v>
      </c>
      <c r="K17" s="78">
        <f t="shared" si="2"/>
        <v>0</v>
      </c>
      <c r="L17" s="41"/>
    </row>
    <row r="18" spans="1:12" s="42" customFormat="1">
      <c r="A18" s="39"/>
      <c r="B18" s="13"/>
      <c r="C18" s="32"/>
      <c r="D18" s="31"/>
      <c r="E18" s="25"/>
      <c r="F18" s="20"/>
      <c r="G18" s="23"/>
      <c r="H18" s="81"/>
      <c r="I18" s="54">
        <f t="shared" si="0"/>
        <v>0</v>
      </c>
      <c r="J18" s="81">
        <f t="shared" si="1"/>
        <v>0</v>
      </c>
      <c r="K18" s="78">
        <f t="shared" si="2"/>
        <v>0</v>
      </c>
      <c r="L18" s="41"/>
    </row>
    <row r="19" spans="1:12" s="42" customFormat="1">
      <c r="A19" s="39"/>
      <c r="B19" s="13"/>
      <c r="C19" s="32"/>
      <c r="D19" s="31"/>
      <c r="E19" s="16"/>
      <c r="F19" s="22"/>
      <c r="G19" s="17"/>
      <c r="H19" s="80"/>
      <c r="I19" s="54">
        <f t="shared" si="0"/>
        <v>0</v>
      </c>
      <c r="J19" s="81">
        <f t="shared" si="1"/>
        <v>0</v>
      </c>
      <c r="K19" s="78">
        <f t="shared" si="2"/>
        <v>0</v>
      </c>
      <c r="L19" s="41"/>
    </row>
    <row r="20" spans="1:12" s="42" customFormat="1">
      <c r="A20" s="39"/>
      <c r="B20" s="13"/>
      <c r="C20" s="32"/>
      <c r="D20" s="31"/>
      <c r="E20" s="25"/>
      <c r="F20" s="20"/>
      <c r="G20" s="17"/>
      <c r="H20" s="80"/>
      <c r="I20" s="54">
        <f t="shared" si="0"/>
        <v>0</v>
      </c>
      <c r="J20" s="81">
        <f t="shared" si="1"/>
        <v>0</v>
      </c>
      <c r="K20" s="78">
        <f t="shared" si="2"/>
        <v>0</v>
      </c>
      <c r="L20" s="41"/>
    </row>
    <row r="21" spans="1:12" s="42" customFormat="1">
      <c r="A21" s="39"/>
      <c r="B21" s="13"/>
      <c r="C21" s="32"/>
      <c r="D21" s="31"/>
      <c r="E21" s="33"/>
      <c r="F21" s="34"/>
      <c r="G21" s="156"/>
      <c r="H21" s="80"/>
      <c r="I21" s="54">
        <f t="shared" si="0"/>
        <v>0</v>
      </c>
      <c r="J21" s="81">
        <f t="shared" si="1"/>
        <v>0</v>
      </c>
      <c r="K21" s="78">
        <f t="shared" si="2"/>
        <v>0</v>
      </c>
      <c r="L21" s="41"/>
    </row>
    <row r="22" spans="1:12" s="42" customFormat="1">
      <c r="A22" s="39"/>
      <c r="B22" s="13"/>
      <c r="C22" s="32"/>
      <c r="D22" s="31"/>
      <c r="E22" s="33"/>
      <c r="F22" s="34"/>
      <c r="G22" s="156"/>
      <c r="H22" s="80"/>
      <c r="I22" s="54">
        <f t="shared" si="0"/>
        <v>0</v>
      </c>
      <c r="J22" s="81">
        <f t="shared" si="1"/>
        <v>0</v>
      </c>
      <c r="K22" s="78">
        <f t="shared" si="2"/>
        <v>0</v>
      </c>
      <c r="L22" s="41"/>
    </row>
    <row r="23" spans="1:12" s="42" customFormat="1">
      <c r="A23" s="39"/>
      <c r="B23" s="13"/>
      <c r="C23" s="32"/>
      <c r="D23" s="31"/>
      <c r="E23" s="33"/>
      <c r="F23" s="34"/>
      <c r="G23" s="156"/>
      <c r="H23" s="80"/>
      <c r="I23" s="54">
        <f t="shared" si="0"/>
        <v>0</v>
      </c>
      <c r="J23" s="81">
        <f t="shared" si="1"/>
        <v>0</v>
      </c>
      <c r="K23" s="78">
        <f t="shared" si="2"/>
        <v>0</v>
      </c>
      <c r="L23" s="41"/>
    </row>
    <row r="24" spans="1:12" s="42" customFormat="1">
      <c r="A24" s="39"/>
      <c r="B24" s="13"/>
      <c r="C24" s="32"/>
      <c r="D24" s="31"/>
      <c r="E24" s="33"/>
      <c r="F24" s="34"/>
      <c r="G24" s="35"/>
      <c r="H24" s="81"/>
      <c r="I24" s="54">
        <f t="shared" si="0"/>
        <v>0</v>
      </c>
      <c r="J24" s="81">
        <f t="shared" si="1"/>
        <v>0</v>
      </c>
      <c r="K24" s="78">
        <f t="shared" si="2"/>
        <v>0</v>
      </c>
      <c r="L24" s="41"/>
    </row>
    <row r="25" spans="1:12" s="42" customFormat="1">
      <c r="A25" s="39"/>
      <c r="B25" s="13"/>
      <c r="C25" s="32"/>
      <c r="D25" s="31"/>
      <c r="E25" s="154"/>
      <c r="F25" s="155"/>
      <c r="G25" s="35"/>
      <c r="H25" s="81"/>
      <c r="I25" s="54">
        <f t="shared" si="0"/>
        <v>0</v>
      </c>
      <c r="J25" s="81">
        <f t="shared" si="1"/>
        <v>0</v>
      </c>
      <c r="K25" s="78">
        <f t="shared" si="2"/>
        <v>0</v>
      </c>
      <c r="L25" s="41"/>
    </row>
    <row r="26" spans="1:12" s="42" customFormat="1">
      <c r="A26" s="39"/>
      <c r="B26" s="13"/>
      <c r="C26" s="32"/>
      <c r="D26" s="31"/>
      <c r="E26" s="33"/>
      <c r="F26" s="34"/>
      <c r="G26" s="35"/>
      <c r="H26" s="81"/>
      <c r="I26" s="54">
        <f t="shared" si="0"/>
        <v>0</v>
      </c>
      <c r="J26" s="81">
        <f t="shared" si="1"/>
        <v>0</v>
      </c>
      <c r="K26" s="78">
        <f t="shared" si="2"/>
        <v>0</v>
      </c>
      <c r="L26" s="41"/>
    </row>
    <row r="27" spans="1:12" s="42" customFormat="1">
      <c r="A27" s="39"/>
      <c r="B27" s="13"/>
      <c r="C27" s="32"/>
      <c r="D27" s="31"/>
      <c r="E27" s="33"/>
      <c r="F27" s="34"/>
      <c r="G27" s="35"/>
      <c r="H27" s="81"/>
      <c r="I27" s="54">
        <f t="shared" si="0"/>
        <v>0</v>
      </c>
      <c r="J27" s="81">
        <f t="shared" si="1"/>
        <v>0</v>
      </c>
      <c r="K27" s="78">
        <f t="shared" si="2"/>
        <v>0</v>
      </c>
      <c r="L27" s="41"/>
    </row>
    <row r="28" spans="1:12" s="42" customFormat="1">
      <c r="A28" s="39"/>
      <c r="B28" s="13"/>
      <c r="C28" s="32"/>
      <c r="D28" s="31"/>
      <c r="E28" s="33"/>
      <c r="F28" s="34"/>
      <c r="G28" s="35"/>
      <c r="H28" s="81"/>
      <c r="I28" s="54">
        <v>0</v>
      </c>
      <c r="J28" s="81">
        <f t="shared" si="1"/>
        <v>0</v>
      </c>
      <c r="K28" s="78">
        <f t="shared" si="2"/>
        <v>0</v>
      </c>
      <c r="L28" s="41"/>
    </row>
    <row r="29" spans="1:12" s="42" customFormat="1">
      <c r="A29" s="39"/>
      <c r="B29" s="13"/>
      <c r="C29" s="32"/>
      <c r="D29" s="31"/>
      <c r="E29" s="154"/>
      <c r="F29" s="34"/>
      <c r="G29" s="35"/>
      <c r="H29" s="81"/>
      <c r="I29" s="54">
        <v>0</v>
      </c>
      <c r="J29" s="81">
        <f t="shared" si="1"/>
        <v>0</v>
      </c>
      <c r="K29" s="78">
        <f t="shared" si="2"/>
        <v>0</v>
      </c>
      <c r="L29" s="41"/>
    </row>
    <row r="30" spans="1:12" s="42" customFormat="1">
      <c r="A30" s="39"/>
      <c r="B30" s="13"/>
      <c r="C30" s="32"/>
      <c r="D30" s="31"/>
      <c r="E30" s="154"/>
      <c r="F30" s="34"/>
      <c r="G30" s="35"/>
      <c r="H30" s="81"/>
      <c r="I30" s="54">
        <v>0</v>
      </c>
      <c r="J30" s="81">
        <f t="shared" si="1"/>
        <v>0</v>
      </c>
      <c r="K30" s="78">
        <f t="shared" si="2"/>
        <v>0</v>
      </c>
      <c r="L30" s="41"/>
    </row>
    <row r="31" spans="1:12" s="42" customFormat="1">
      <c r="A31" s="39"/>
      <c r="B31" s="13"/>
      <c r="C31" s="32"/>
      <c r="D31" s="31"/>
      <c r="E31" s="33"/>
      <c r="F31" s="34"/>
      <c r="G31" s="35"/>
      <c r="H31" s="81"/>
      <c r="I31" s="54">
        <v>0</v>
      </c>
      <c r="J31" s="81">
        <f t="shared" si="1"/>
        <v>0</v>
      </c>
      <c r="K31" s="78">
        <f t="shared" si="2"/>
        <v>0</v>
      </c>
      <c r="L31" s="41"/>
    </row>
    <row r="32" spans="1:12" s="42" customFormat="1">
      <c r="A32" s="39"/>
      <c r="B32" s="13"/>
      <c r="C32" s="32"/>
      <c r="D32" s="31"/>
      <c r="E32" s="33"/>
      <c r="F32" s="34"/>
      <c r="G32" s="35"/>
      <c r="H32" s="81"/>
      <c r="I32" s="54">
        <v>0</v>
      </c>
      <c r="J32" s="81">
        <f t="shared" si="1"/>
        <v>0</v>
      </c>
      <c r="K32" s="78">
        <f t="shared" si="2"/>
        <v>0</v>
      </c>
      <c r="L32" s="41"/>
    </row>
    <row r="33" spans="1:12" s="42" customFormat="1">
      <c r="A33" s="39"/>
      <c r="B33" s="13"/>
      <c r="C33" s="32"/>
      <c r="D33" s="31"/>
      <c r="E33" s="33"/>
      <c r="F33" s="34"/>
      <c r="G33" s="35"/>
      <c r="H33" s="81"/>
      <c r="I33" s="54">
        <v>0</v>
      </c>
      <c r="J33" s="81">
        <f t="shared" si="1"/>
        <v>0</v>
      </c>
      <c r="K33" s="78">
        <f t="shared" si="2"/>
        <v>0</v>
      </c>
      <c r="L33" s="41"/>
    </row>
    <row r="34" spans="1:12" s="42" customFormat="1">
      <c r="A34" s="39"/>
      <c r="B34" s="13"/>
      <c r="C34" s="32"/>
      <c r="D34" s="31"/>
      <c r="E34" s="33"/>
      <c r="F34" s="34"/>
      <c r="G34" s="35"/>
      <c r="H34" s="81"/>
      <c r="I34" s="54">
        <f t="shared" si="0"/>
        <v>0</v>
      </c>
      <c r="J34" s="81">
        <f t="shared" si="1"/>
        <v>0</v>
      </c>
      <c r="K34" s="78">
        <f t="shared" si="2"/>
        <v>0</v>
      </c>
      <c r="L34" s="41"/>
    </row>
    <row r="35" spans="1:12" s="42" customFormat="1">
      <c r="A35" s="39"/>
      <c r="B35" s="13"/>
      <c r="C35" s="32"/>
      <c r="D35" s="31"/>
      <c r="E35" s="33"/>
      <c r="F35" s="34"/>
      <c r="G35" s="156"/>
      <c r="H35" s="80"/>
      <c r="I35" s="54">
        <f t="shared" si="0"/>
        <v>0</v>
      </c>
      <c r="J35" s="81">
        <f t="shared" si="1"/>
        <v>0</v>
      </c>
      <c r="K35" s="78">
        <f t="shared" si="2"/>
        <v>0</v>
      </c>
      <c r="L35" s="41"/>
    </row>
    <row r="36" spans="1:12" s="42" customFormat="1">
      <c r="A36" s="39"/>
      <c r="B36" s="13"/>
      <c r="C36" s="32"/>
      <c r="D36" s="31"/>
      <c r="E36" s="33"/>
      <c r="F36" s="34"/>
      <c r="G36" s="35"/>
      <c r="H36" s="81"/>
      <c r="I36" s="54">
        <f t="shared" si="0"/>
        <v>0</v>
      </c>
      <c r="J36" s="81">
        <f t="shared" si="1"/>
        <v>0</v>
      </c>
      <c r="K36" s="78">
        <f t="shared" si="2"/>
        <v>0</v>
      </c>
      <c r="L36" s="41"/>
    </row>
    <row r="37" spans="1:12" s="42" customFormat="1">
      <c r="A37" s="39"/>
      <c r="B37" s="13"/>
      <c r="C37" s="32"/>
      <c r="D37" s="31"/>
      <c r="E37" s="33"/>
      <c r="F37" s="34"/>
      <c r="G37" s="35"/>
      <c r="H37" s="81"/>
      <c r="I37" s="54">
        <f t="shared" si="0"/>
        <v>0</v>
      </c>
      <c r="J37" s="81">
        <f t="shared" si="1"/>
        <v>0</v>
      </c>
      <c r="K37" s="78">
        <f t="shared" si="2"/>
        <v>0</v>
      </c>
      <c r="L37" s="41"/>
    </row>
    <row r="38" spans="1:12" s="42" customFormat="1">
      <c r="A38" s="39"/>
      <c r="B38" s="13"/>
      <c r="C38" s="32"/>
      <c r="D38" s="31"/>
      <c r="E38" s="33"/>
      <c r="F38" s="34"/>
      <c r="G38" s="35"/>
      <c r="H38" s="81"/>
      <c r="I38" s="54">
        <f t="shared" si="0"/>
        <v>0</v>
      </c>
      <c r="J38" s="81">
        <f t="shared" si="1"/>
        <v>0</v>
      </c>
      <c r="K38" s="78">
        <f t="shared" si="2"/>
        <v>0</v>
      </c>
      <c r="L38" s="41"/>
    </row>
    <row r="39" spans="1:12" s="42" customFormat="1">
      <c r="A39" s="39"/>
      <c r="B39" s="13"/>
      <c r="C39" s="32"/>
      <c r="D39" s="31"/>
      <c r="E39" s="33"/>
      <c r="F39" s="34"/>
      <c r="G39" s="35"/>
      <c r="H39" s="81"/>
      <c r="I39" s="54">
        <f t="shared" si="0"/>
        <v>0</v>
      </c>
      <c r="J39" s="81">
        <f t="shared" si="1"/>
        <v>0</v>
      </c>
      <c r="K39" s="78">
        <f t="shared" si="2"/>
        <v>0</v>
      </c>
      <c r="L39" s="41"/>
    </row>
    <row r="40" spans="1:12" s="42" customFormat="1">
      <c r="A40" s="39"/>
      <c r="B40" s="13"/>
      <c r="C40" s="32"/>
      <c r="D40" s="31"/>
      <c r="E40" s="33"/>
      <c r="F40" s="34"/>
      <c r="G40" s="35"/>
      <c r="H40" s="81"/>
      <c r="I40" s="54">
        <f t="shared" si="0"/>
        <v>0</v>
      </c>
      <c r="J40" s="81">
        <f t="shared" si="1"/>
        <v>0</v>
      </c>
      <c r="K40" s="78">
        <f t="shared" si="2"/>
        <v>0</v>
      </c>
      <c r="L40" s="41"/>
    </row>
    <row r="41" spans="1:12" s="42" customFormat="1">
      <c r="A41" s="39"/>
      <c r="B41" s="13"/>
      <c r="C41" s="32"/>
      <c r="D41" s="31"/>
      <c r="E41" s="33"/>
      <c r="F41" s="34"/>
      <c r="G41" s="156"/>
      <c r="H41" s="80"/>
      <c r="I41" s="54">
        <f t="shared" si="0"/>
        <v>0</v>
      </c>
      <c r="J41" s="81">
        <f t="shared" si="1"/>
        <v>0</v>
      </c>
      <c r="K41" s="78">
        <f t="shared" si="2"/>
        <v>0</v>
      </c>
      <c r="L41" s="41"/>
    </row>
    <row r="42" spans="1:12" s="42" customFormat="1">
      <c r="A42" s="39"/>
      <c r="B42" s="13"/>
      <c r="C42" s="32"/>
      <c r="D42" s="31"/>
      <c r="E42" s="33"/>
      <c r="F42" s="34"/>
      <c r="G42" s="35"/>
      <c r="H42" s="81"/>
      <c r="I42" s="54">
        <f t="shared" si="0"/>
        <v>0</v>
      </c>
      <c r="J42" s="81">
        <f t="shared" si="1"/>
        <v>0</v>
      </c>
      <c r="K42" s="78">
        <f t="shared" si="2"/>
        <v>0</v>
      </c>
      <c r="L42" s="41"/>
    </row>
    <row r="43" spans="1:12" s="42" customFormat="1">
      <c r="A43" s="39"/>
      <c r="B43" s="13"/>
      <c r="C43" s="32"/>
      <c r="D43" s="31"/>
      <c r="E43" s="33"/>
      <c r="F43" s="34"/>
      <c r="G43" s="23"/>
      <c r="H43" s="81"/>
      <c r="I43" s="54">
        <f t="shared" si="0"/>
        <v>0</v>
      </c>
      <c r="J43" s="81">
        <f t="shared" si="1"/>
        <v>0</v>
      </c>
      <c r="K43" s="78">
        <f t="shared" si="2"/>
        <v>0</v>
      </c>
      <c r="L43" s="41"/>
    </row>
    <row r="44" spans="1:12" s="42" customFormat="1">
      <c r="A44" s="39"/>
      <c r="B44" s="13"/>
      <c r="C44" s="32"/>
      <c r="D44" s="31"/>
      <c r="E44" s="33"/>
      <c r="F44" s="34"/>
      <c r="G44" s="23"/>
      <c r="H44" s="81"/>
      <c r="I44" s="54">
        <f t="shared" si="0"/>
        <v>0</v>
      </c>
      <c r="J44" s="81">
        <f t="shared" si="1"/>
        <v>0</v>
      </c>
      <c r="K44" s="78">
        <f t="shared" si="2"/>
        <v>0</v>
      </c>
      <c r="L44" s="41"/>
    </row>
    <row r="45" spans="1:12" s="42" customFormat="1">
      <c r="A45" s="39"/>
      <c r="B45" s="13"/>
      <c r="C45" s="32"/>
      <c r="D45" s="31"/>
      <c r="E45" s="33"/>
      <c r="F45" s="34"/>
      <c r="G45" s="23"/>
      <c r="H45" s="81"/>
      <c r="I45" s="54">
        <f t="shared" si="0"/>
        <v>0</v>
      </c>
      <c r="J45" s="81">
        <f t="shared" si="1"/>
        <v>0</v>
      </c>
      <c r="K45" s="78">
        <f t="shared" si="2"/>
        <v>0</v>
      </c>
      <c r="L45" s="41"/>
    </row>
    <row r="46" spans="1:12" s="42" customFormat="1">
      <c r="A46" s="39"/>
      <c r="B46" s="13"/>
      <c r="C46" s="32"/>
      <c r="D46" s="31"/>
      <c r="E46" s="33"/>
      <c r="F46" s="34"/>
      <c r="G46" s="23"/>
      <c r="H46" s="81"/>
      <c r="I46" s="54">
        <f t="shared" si="0"/>
        <v>0</v>
      </c>
      <c r="J46" s="81">
        <f t="shared" si="1"/>
        <v>0</v>
      </c>
      <c r="K46" s="78">
        <f t="shared" si="2"/>
        <v>0</v>
      </c>
      <c r="L46" s="41"/>
    </row>
    <row r="47" spans="1:12" s="42" customFormat="1">
      <c r="A47" s="39"/>
      <c r="B47" s="13"/>
      <c r="C47" s="32"/>
      <c r="D47" s="31"/>
      <c r="E47" s="33"/>
      <c r="F47" s="34"/>
      <c r="G47" s="23"/>
      <c r="H47" s="81"/>
      <c r="I47" s="54">
        <f t="shared" si="0"/>
        <v>0</v>
      </c>
      <c r="J47" s="81">
        <f t="shared" si="1"/>
        <v>0</v>
      </c>
      <c r="K47" s="78">
        <f t="shared" si="2"/>
        <v>0</v>
      </c>
      <c r="L47" s="41"/>
    </row>
    <row r="48" spans="1:12" s="42" customFormat="1">
      <c r="A48" s="39"/>
      <c r="B48" s="13"/>
      <c r="C48" s="32"/>
      <c r="D48" s="31"/>
      <c r="E48" s="33"/>
      <c r="F48" s="34"/>
      <c r="G48" s="23"/>
      <c r="H48" s="81"/>
      <c r="I48" s="54">
        <f t="shared" si="0"/>
        <v>0</v>
      </c>
      <c r="J48" s="81">
        <f t="shared" si="1"/>
        <v>0</v>
      </c>
      <c r="K48" s="78">
        <f t="shared" si="2"/>
        <v>0</v>
      </c>
      <c r="L48" s="41"/>
    </row>
    <row r="49" spans="1:12" s="42" customFormat="1">
      <c r="A49" s="39"/>
      <c r="B49" s="13"/>
      <c r="C49" s="32"/>
      <c r="D49" s="31"/>
      <c r="E49" s="25"/>
      <c r="F49" s="34"/>
      <c r="G49" s="23"/>
      <c r="H49" s="81"/>
      <c r="I49" s="54">
        <f t="shared" si="0"/>
        <v>0</v>
      </c>
      <c r="J49" s="81">
        <f t="shared" si="1"/>
        <v>0</v>
      </c>
      <c r="K49" s="78">
        <f t="shared" si="2"/>
        <v>0</v>
      </c>
      <c r="L49" s="41"/>
    </row>
    <row r="50" spans="1:12" s="42" customFormat="1">
      <c r="A50" s="39"/>
      <c r="B50" s="13"/>
      <c r="C50" s="32"/>
      <c r="D50" s="31"/>
      <c r="E50" s="25"/>
      <c r="F50" s="20"/>
      <c r="G50" s="23"/>
      <c r="H50" s="81"/>
      <c r="I50" s="54">
        <f t="shared" si="0"/>
        <v>0</v>
      </c>
      <c r="J50" s="81">
        <f t="shared" si="1"/>
        <v>0</v>
      </c>
      <c r="K50" s="78">
        <f t="shared" si="2"/>
        <v>0</v>
      </c>
      <c r="L50" s="41"/>
    </row>
    <row r="51" spans="1:12" s="42" customFormat="1">
      <c r="A51" s="39"/>
      <c r="B51" s="13"/>
      <c r="C51" s="32"/>
      <c r="D51" s="31"/>
      <c r="E51" s="25"/>
      <c r="F51" s="20"/>
      <c r="G51" s="23"/>
      <c r="H51" s="81"/>
      <c r="I51" s="54">
        <f t="shared" si="0"/>
        <v>0</v>
      </c>
      <c r="J51" s="81">
        <f t="shared" si="1"/>
        <v>0</v>
      </c>
      <c r="K51" s="78">
        <f t="shared" si="2"/>
        <v>0</v>
      </c>
      <c r="L51" s="41"/>
    </row>
    <row r="52" spans="1:12" s="42" customFormat="1">
      <c r="A52" s="39"/>
      <c r="B52" s="13"/>
      <c r="C52" s="32"/>
      <c r="D52" s="31"/>
      <c r="E52" s="25"/>
      <c r="F52" s="20"/>
      <c r="G52" s="23"/>
      <c r="H52" s="81"/>
      <c r="I52" s="54">
        <f t="shared" si="0"/>
        <v>0</v>
      </c>
      <c r="J52" s="81">
        <f t="shared" si="1"/>
        <v>0</v>
      </c>
      <c r="K52" s="78">
        <f t="shared" si="2"/>
        <v>0</v>
      </c>
      <c r="L52" s="41"/>
    </row>
    <row r="53" spans="1:12" s="42" customFormat="1">
      <c r="A53" s="39"/>
      <c r="B53" s="13"/>
      <c r="C53" s="32"/>
      <c r="D53" s="31"/>
      <c r="E53" s="25"/>
      <c r="F53" s="20"/>
      <c r="G53" s="23"/>
      <c r="H53" s="81"/>
      <c r="I53" s="54">
        <f t="shared" si="0"/>
        <v>0</v>
      </c>
      <c r="J53" s="81">
        <f t="shared" si="1"/>
        <v>0</v>
      </c>
      <c r="K53" s="78">
        <f t="shared" si="2"/>
        <v>0</v>
      </c>
      <c r="L53" s="41"/>
    </row>
    <row r="54" spans="1:12" s="42" customFormat="1">
      <c r="A54" s="39"/>
      <c r="B54" s="13"/>
      <c r="C54" s="32"/>
      <c r="D54" s="31"/>
      <c r="E54" s="25"/>
      <c r="F54" s="20"/>
      <c r="G54" s="23"/>
      <c r="H54" s="81"/>
      <c r="I54" s="54">
        <f t="shared" si="0"/>
        <v>0</v>
      </c>
      <c r="J54" s="81">
        <f t="shared" si="1"/>
        <v>0</v>
      </c>
      <c r="K54" s="78">
        <f t="shared" si="2"/>
        <v>0</v>
      </c>
      <c r="L54" s="41"/>
    </row>
    <row r="55" spans="1:12" s="42" customFormat="1">
      <c r="A55" s="39"/>
      <c r="B55" s="13"/>
      <c r="C55" s="32"/>
      <c r="D55" s="31"/>
      <c r="E55" s="25"/>
      <c r="F55" s="20"/>
      <c r="G55" s="23"/>
      <c r="H55" s="81"/>
      <c r="I55" s="54">
        <f t="shared" si="0"/>
        <v>0</v>
      </c>
      <c r="J55" s="81">
        <f t="shared" si="1"/>
        <v>0</v>
      </c>
      <c r="K55" s="78">
        <f t="shared" si="2"/>
        <v>0</v>
      </c>
      <c r="L55" s="41"/>
    </row>
    <row r="56" spans="1:12" s="42" customFormat="1">
      <c r="A56" s="39"/>
      <c r="B56" s="13"/>
      <c r="C56" s="32"/>
      <c r="D56" s="31"/>
      <c r="E56" s="25"/>
      <c r="F56" s="20"/>
      <c r="G56" s="23"/>
      <c r="H56" s="81"/>
      <c r="I56" s="54">
        <f t="shared" si="0"/>
        <v>0</v>
      </c>
      <c r="J56" s="81">
        <f t="shared" si="1"/>
        <v>0</v>
      </c>
      <c r="K56" s="78">
        <f t="shared" si="2"/>
        <v>0</v>
      </c>
      <c r="L56" s="41"/>
    </row>
    <row r="57" spans="1:12" s="42" customFormat="1">
      <c r="A57" s="39"/>
      <c r="B57" s="13"/>
      <c r="C57" s="32"/>
      <c r="D57" s="31"/>
      <c r="E57" s="25"/>
      <c r="F57" s="20"/>
      <c r="G57" s="23"/>
      <c r="H57" s="81"/>
      <c r="I57" s="54">
        <f t="shared" si="0"/>
        <v>0</v>
      </c>
      <c r="J57" s="81">
        <f t="shared" si="1"/>
        <v>0</v>
      </c>
      <c r="K57" s="78">
        <f t="shared" si="2"/>
        <v>0</v>
      </c>
      <c r="L57" s="41"/>
    </row>
    <row r="58" spans="1:12" s="42" customFormat="1">
      <c r="A58" s="39"/>
      <c r="B58" s="24"/>
      <c r="C58" s="32"/>
      <c r="D58" s="31"/>
      <c r="E58" s="25"/>
      <c r="F58" s="20"/>
      <c r="G58" s="23"/>
      <c r="H58" s="81"/>
      <c r="I58" s="54">
        <f t="shared" si="0"/>
        <v>0</v>
      </c>
      <c r="J58" s="81">
        <f t="shared" si="1"/>
        <v>0</v>
      </c>
      <c r="K58" s="78">
        <f t="shared" si="2"/>
        <v>0</v>
      </c>
      <c r="L58" s="41"/>
    </row>
    <row r="59" spans="1:12" s="42" customFormat="1">
      <c r="A59" s="39"/>
      <c r="B59" s="24"/>
      <c r="C59" s="32"/>
      <c r="D59" s="164"/>
      <c r="E59" s="25"/>
      <c r="F59" s="20"/>
      <c r="G59" s="23"/>
      <c r="H59" s="81"/>
      <c r="I59" s="54">
        <f t="shared" si="0"/>
        <v>0</v>
      </c>
      <c r="J59" s="81">
        <f t="shared" si="1"/>
        <v>0</v>
      </c>
      <c r="K59" s="78">
        <f t="shared" si="2"/>
        <v>0</v>
      </c>
      <c r="L59" s="41"/>
    </row>
    <row r="60" spans="1:12" s="42" customFormat="1">
      <c r="A60" s="39"/>
      <c r="B60" s="24"/>
      <c r="C60" s="32"/>
      <c r="D60" s="164"/>
      <c r="E60" s="25"/>
      <c r="F60" s="20"/>
      <c r="G60" s="23"/>
      <c r="H60" s="81"/>
      <c r="I60" s="54">
        <f t="shared" si="0"/>
        <v>0</v>
      </c>
      <c r="J60" s="81">
        <f t="shared" si="1"/>
        <v>0</v>
      </c>
      <c r="K60" s="78">
        <f t="shared" si="2"/>
        <v>0</v>
      </c>
      <c r="L60" s="41"/>
    </row>
    <row r="61" spans="1:12" s="42" customFormat="1">
      <c r="A61" s="39"/>
      <c r="B61" s="24"/>
      <c r="C61" s="32"/>
      <c r="D61" s="164"/>
      <c r="E61" s="25"/>
      <c r="F61" s="20"/>
      <c r="G61" s="23"/>
      <c r="H61" s="81"/>
      <c r="I61" s="54">
        <f t="shared" si="0"/>
        <v>0</v>
      </c>
      <c r="J61" s="81">
        <f t="shared" si="1"/>
        <v>0</v>
      </c>
      <c r="K61" s="78">
        <f t="shared" si="2"/>
        <v>0</v>
      </c>
      <c r="L61" s="41"/>
    </row>
    <row r="62" spans="1:12" s="42" customFormat="1">
      <c r="A62" s="39"/>
      <c r="B62" s="24"/>
      <c r="C62" s="32"/>
      <c r="D62" s="164"/>
      <c r="E62" s="25"/>
      <c r="F62" s="20"/>
      <c r="G62" s="23"/>
      <c r="H62" s="81"/>
      <c r="I62" s="54">
        <f t="shared" si="0"/>
        <v>0</v>
      </c>
      <c r="J62" s="81">
        <f t="shared" si="1"/>
        <v>0</v>
      </c>
      <c r="K62" s="78">
        <f t="shared" si="2"/>
        <v>0</v>
      </c>
      <c r="L62" s="41"/>
    </row>
    <row r="63" spans="1:12" s="42" customFormat="1">
      <c r="A63" s="39"/>
      <c r="B63" s="24"/>
      <c r="C63" s="32"/>
      <c r="D63" s="164"/>
      <c r="E63" s="25"/>
      <c r="F63" s="20"/>
      <c r="G63" s="23"/>
      <c r="H63" s="81"/>
      <c r="I63" s="54">
        <f t="shared" si="0"/>
        <v>0</v>
      </c>
      <c r="J63" s="81">
        <f t="shared" si="1"/>
        <v>0</v>
      </c>
      <c r="K63" s="78">
        <f t="shared" si="2"/>
        <v>0</v>
      </c>
      <c r="L63" s="41"/>
    </row>
    <row r="64" spans="1:12" s="42" customFormat="1">
      <c r="A64" s="39"/>
      <c r="B64" s="24"/>
      <c r="C64" s="32"/>
      <c r="D64" s="164"/>
      <c r="E64" s="25"/>
      <c r="F64" s="20"/>
      <c r="G64" s="23"/>
      <c r="H64" s="81"/>
      <c r="I64" s="54">
        <f t="shared" si="0"/>
        <v>0</v>
      </c>
      <c r="J64" s="81">
        <f t="shared" si="1"/>
        <v>0</v>
      </c>
      <c r="K64" s="78">
        <f t="shared" si="2"/>
        <v>0</v>
      </c>
      <c r="L64" s="41"/>
    </row>
    <row r="65" spans="1:12" s="42" customFormat="1">
      <c r="A65" s="39"/>
      <c r="B65" s="13"/>
      <c r="C65" s="32"/>
      <c r="D65" s="31"/>
      <c r="E65" s="33"/>
      <c r="F65" s="34"/>
      <c r="G65" s="23"/>
      <c r="H65" s="81"/>
      <c r="I65" s="54">
        <f t="shared" si="0"/>
        <v>0</v>
      </c>
      <c r="J65" s="81">
        <f t="shared" si="1"/>
        <v>0</v>
      </c>
      <c r="K65" s="78">
        <f t="shared" si="2"/>
        <v>0</v>
      </c>
      <c r="L65" s="41"/>
    </row>
    <row r="66" spans="1:12" s="42" customFormat="1">
      <c r="A66" s="39"/>
      <c r="B66" s="13"/>
      <c r="C66" s="32"/>
      <c r="D66" s="31"/>
      <c r="E66" s="33"/>
      <c r="F66" s="34"/>
      <c r="G66" s="23"/>
      <c r="H66" s="81"/>
      <c r="I66" s="54">
        <f t="shared" si="0"/>
        <v>0</v>
      </c>
      <c r="J66" s="81">
        <f t="shared" si="1"/>
        <v>0</v>
      </c>
      <c r="K66" s="78">
        <f t="shared" si="2"/>
        <v>0</v>
      </c>
      <c r="L66" s="41"/>
    </row>
    <row r="67" spans="1:12" s="42" customFormat="1">
      <c r="A67" s="39"/>
      <c r="B67" s="13"/>
      <c r="C67" s="32"/>
      <c r="D67" s="31"/>
      <c r="E67" s="25"/>
      <c r="F67" s="23"/>
      <c r="G67" s="23"/>
      <c r="H67" s="81"/>
      <c r="I67" s="54">
        <f t="shared" si="0"/>
        <v>0</v>
      </c>
      <c r="J67" s="81">
        <f t="shared" si="1"/>
        <v>0</v>
      </c>
      <c r="K67" s="78">
        <f t="shared" si="2"/>
        <v>0</v>
      </c>
      <c r="L67" s="41"/>
    </row>
    <row r="68" spans="1:12" s="42" customFormat="1">
      <c r="A68" s="39"/>
      <c r="B68" s="13"/>
      <c r="C68" s="32"/>
      <c r="D68" s="31"/>
      <c r="E68" s="25"/>
      <c r="F68" s="23"/>
      <c r="G68" s="23"/>
      <c r="H68" s="81"/>
      <c r="I68" s="54">
        <f t="shared" si="0"/>
        <v>0</v>
      </c>
      <c r="J68" s="81">
        <f t="shared" si="1"/>
        <v>0</v>
      </c>
      <c r="K68" s="78">
        <f t="shared" si="2"/>
        <v>0</v>
      </c>
      <c r="L68" s="41"/>
    </row>
    <row r="69" spans="1:12" s="42" customFormat="1">
      <c r="A69" s="39"/>
      <c r="B69" s="13"/>
      <c r="C69" s="32"/>
      <c r="D69" s="31"/>
      <c r="E69" s="33"/>
      <c r="F69" s="20"/>
      <c r="G69" s="23"/>
      <c r="H69" s="81"/>
      <c r="I69" s="54">
        <f t="shared" si="0"/>
        <v>0</v>
      </c>
      <c r="J69" s="81">
        <f t="shared" si="1"/>
        <v>0</v>
      </c>
      <c r="K69" s="78">
        <f t="shared" si="2"/>
        <v>0</v>
      </c>
      <c r="L69" s="41"/>
    </row>
    <row r="70" spans="1:12" s="42" customFormat="1">
      <c r="A70" s="39"/>
      <c r="B70" s="13"/>
      <c r="C70" s="32"/>
      <c r="D70" s="31"/>
      <c r="E70" s="25"/>
      <c r="F70" s="20"/>
      <c r="G70" s="23"/>
      <c r="H70" s="81"/>
      <c r="I70" s="54">
        <f t="shared" si="0"/>
        <v>0</v>
      </c>
      <c r="J70" s="81">
        <f t="shared" si="1"/>
        <v>0</v>
      </c>
      <c r="K70" s="78">
        <f t="shared" si="2"/>
        <v>0</v>
      </c>
      <c r="L70" s="41"/>
    </row>
    <row r="71" spans="1:12" s="42" customFormat="1">
      <c r="A71" s="39"/>
      <c r="B71" s="13"/>
      <c r="C71" s="32"/>
      <c r="D71" s="31"/>
      <c r="E71" s="25"/>
      <c r="F71" s="20"/>
      <c r="G71" s="23"/>
      <c r="H71" s="81"/>
      <c r="I71" s="54">
        <f t="shared" si="0"/>
        <v>0</v>
      </c>
      <c r="J71" s="81">
        <f t="shared" si="1"/>
        <v>0</v>
      </c>
      <c r="K71" s="78">
        <f t="shared" si="2"/>
        <v>0</v>
      </c>
      <c r="L71" s="41"/>
    </row>
    <row r="72" spans="1:12" s="42" customFormat="1">
      <c r="A72" s="39"/>
      <c r="B72" s="13"/>
      <c r="C72" s="32"/>
      <c r="D72" s="31"/>
      <c r="E72" s="25"/>
      <c r="F72" s="20"/>
      <c r="G72" s="23"/>
      <c r="H72" s="81"/>
      <c r="I72" s="54">
        <f t="shared" si="0"/>
        <v>0</v>
      </c>
      <c r="J72" s="81">
        <f t="shared" si="1"/>
        <v>0</v>
      </c>
      <c r="K72" s="78">
        <f t="shared" si="2"/>
        <v>0</v>
      </c>
      <c r="L72" s="41"/>
    </row>
    <row r="73" spans="1:12" s="42" customFormat="1">
      <c r="A73" s="39"/>
      <c r="B73" s="13"/>
      <c r="C73" s="32"/>
      <c r="D73" s="31"/>
      <c r="E73" s="25"/>
      <c r="F73" s="20"/>
      <c r="G73" s="23"/>
      <c r="H73" s="81"/>
      <c r="I73" s="54">
        <f t="shared" si="0"/>
        <v>0</v>
      </c>
      <c r="J73" s="81">
        <f t="shared" si="1"/>
        <v>0</v>
      </c>
      <c r="K73" s="78">
        <f t="shared" si="2"/>
        <v>0</v>
      </c>
      <c r="L73" s="41"/>
    </row>
    <row r="74" spans="1:12" s="42" customFormat="1">
      <c r="A74" s="39"/>
      <c r="B74" s="13"/>
      <c r="C74" s="32"/>
      <c r="D74" s="31"/>
      <c r="E74" s="25"/>
      <c r="F74" s="20"/>
      <c r="G74" s="23"/>
      <c r="H74" s="81"/>
      <c r="I74" s="54">
        <f t="shared" si="0"/>
        <v>0</v>
      </c>
      <c r="J74" s="81">
        <f t="shared" si="1"/>
        <v>0</v>
      </c>
      <c r="K74" s="78">
        <f t="shared" si="2"/>
        <v>0</v>
      </c>
      <c r="L74" s="41"/>
    </row>
    <row r="75" spans="1:12" s="42" customFormat="1">
      <c r="A75" s="39"/>
      <c r="B75" s="13"/>
      <c r="C75" s="32"/>
      <c r="D75" s="31"/>
      <c r="E75" s="25"/>
      <c r="F75" s="20"/>
      <c r="G75" s="23"/>
      <c r="H75" s="81"/>
      <c r="I75" s="54">
        <f t="shared" ref="I75:I138" si="3">H75*1.1</f>
        <v>0</v>
      </c>
      <c r="J75" s="81">
        <f t="shared" ref="J75:J138" si="4">H75*G75</f>
        <v>0</v>
      </c>
      <c r="K75" s="78">
        <f t="shared" si="2"/>
        <v>0</v>
      </c>
      <c r="L75" s="41"/>
    </row>
    <row r="76" spans="1:12" s="42" customFormat="1">
      <c r="A76" s="39"/>
      <c r="B76" s="13"/>
      <c r="C76" s="32"/>
      <c r="D76" s="31"/>
      <c r="E76" s="33"/>
      <c r="F76" s="34"/>
      <c r="G76" s="23"/>
      <c r="H76" s="81"/>
      <c r="I76" s="54">
        <f t="shared" si="3"/>
        <v>0</v>
      </c>
      <c r="J76" s="81">
        <f t="shared" si="4"/>
        <v>0</v>
      </c>
      <c r="K76" s="78">
        <f t="shared" ref="K76:K139" si="5">I76*G76</f>
        <v>0</v>
      </c>
      <c r="L76" s="41"/>
    </row>
    <row r="77" spans="1:12" s="42" customFormat="1">
      <c r="A77" s="39"/>
      <c r="B77" s="13"/>
      <c r="C77" s="32"/>
      <c r="D77" s="31"/>
      <c r="E77" s="33"/>
      <c r="F77" s="34"/>
      <c r="G77" s="23"/>
      <c r="H77" s="81"/>
      <c r="I77" s="54">
        <f t="shared" si="3"/>
        <v>0</v>
      </c>
      <c r="J77" s="81">
        <f t="shared" si="4"/>
        <v>0</v>
      </c>
      <c r="K77" s="78">
        <f t="shared" si="5"/>
        <v>0</v>
      </c>
      <c r="L77" s="41"/>
    </row>
    <row r="78" spans="1:12" s="42" customFormat="1">
      <c r="A78" s="39"/>
      <c r="B78" s="13"/>
      <c r="C78" s="32"/>
      <c r="D78" s="31"/>
      <c r="E78" s="33"/>
      <c r="F78" s="34"/>
      <c r="G78" s="23"/>
      <c r="H78" s="81"/>
      <c r="I78" s="54">
        <f t="shared" si="3"/>
        <v>0</v>
      </c>
      <c r="J78" s="81">
        <f t="shared" si="4"/>
        <v>0</v>
      </c>
      <c r="K78" s="78">
        <f t="shared" si="5"/>
        <v>0</v>
      </c>
      <c r="L78" s="41"/>
    </row>
    <row r="79" spans="1:12" s="42" customFormat="1">
      <c r="A79" s="39"/>
      <c r="B79" s="13"/>
      <c r="C79" s="32"/>
      <c r="D79" s="31"/>
      <c r="E79" s="33"/>
      <c r="F79" s="34"/>
      <c r="G79" s="23"/>
      <c r="H79" s="81"/>
      <c r="I79" s="54">
        <f t="shared" si="3"/>
        <v>0</v>
      </c>
      <c r="J79" s="81">
        <f t="shared" si="4"/>
        <v>0</v>
      </c>
      <c r="K79" s="78">
        <f t="shared" si="5"/>
        <v>0</v>
      </c>
      <c r="L79" s="41"/>
    </row>
    <row r="80" spans="1:12" s="42" customFormat="1">
      <c r="A80" s="39"/>
      <c r="B80" s="13"/>
      <c r="C80" s="32"/>
      <c r="D80" s="31"/>
      <c r="E80" s="33"/>
      <c r="F80" s="34"/>
      <c r="G80" s="23"/>
      <c r="H80" s="81"/>
      <c r="I80" s="54">
        <f t="shared" si="3"/>
        <v>0</v>
      </c>
      <c r="J80" s="81">
        <f t="shared" si="4"/>
        <v>0</v>
      </c>
      <c r="K80" s="78">
        <f t="shared" si="5"/>
        <v>0</v>
      </c>
      <c r="L80" s="41"/>
    </row>
    <row r="81" spans="1:12" s="42" customFormat="1">
      <c r="A81" s="39"/>
      <c r="B81" s="13"/>
      <c r="C81" s="32"/>
      <c r="D81" s="31"/>
      <c r="E81" s="25"/>
      <c r="F81" s="20"/>
      <c r="G81" s="23"/>
      <c r="H81" s="81"/>
      <c r="I81" s="54">
        <f t="shared" si="3"/>
        <v>0</v>
      </c>
      <c r="J81" s="81">
        <f t="shared" si="4"/>
        <v>0</v>
      </c>
      <c r="K81" s="78">
        <f t="shared" si="5"/>
        <v>0</v>
      </c>
      <c r="L81" s="41"/>
    </row>
    <row r="82" spans="1:12" s="42" customFormat="1">
      <c r="A82" s="39"/>
      <c r="B82" s="13"/>
      <c r="C82" s="32"/>
      <c r="D82" s="31"/>
      <c r="E82" s="25"/>
      <c r="F82" s="20"/>
      <c r="G82" s="23"/>
      <c r="H82" s="81"/>
      <c r="I82" s="54">
        <f t="shared" si="3"/>
        <v>0</v>
      </c>
      <c r="J82" s="81">
        <f t="shared" si="4"/>
        <v>0</v>
      </c>
      <c r="K82" s="78">
        <f t="shared" si="5"/>
        <v>0</v>
      </c>
      <c r="L82" s="41"/>
    </row>
    <row r="83" spans="1:12" s="42" customFormat="1">
      <c r="A83" s="39"/>
      <c r="B83" s="13"/>
      <c r="C83" s="32"/>
      <c r="D83" s="31"/>
      <c r="E83" s="25"/>
      <c r="F83" s="20"/>
      <c r="G83" s="35"/>
      <c r="H83" s="81"/>
      <c r="I83" s="54">
        <f t="shared" si="3"/>
        <v>0</v>
      </c>
      <c r="J83" s="81">
        <f t="shared" si="4"/>
        <v>0</v>
      </c>
      <c r="K83" s="78">
        <f t="shared" si="5"/>
        <v>0</v>
      </c>
      <c r="L83" s="41"/>
    </row>
    <row r="84" spans="1:12" s="42" customFormat="1">
      <c r="A84" s="39"/>
      <c r="B84" s="13"/>
      <c r="C84" s="32"/>
      <c r="D84" s="31"/>
      <c r="E84" s="25"/>
      <c r="F84" s="34"/>
      <c r="G84" s="23"/>
      <c r="H84" s="81"/>
      <c r="I84" s="54">
        <f t="shared" si="3"/>
        <v>0</v>
      </c>
      <c r="J84" s="81">
        <f t="shared" si="4"/>
        <v>0</v>
      </c>
      <c r="K84" s="78">
        <f t="shared" si="5"/>
        <v>0</v>
      </c>
      <c r="L84" s="41"/>
    </row>
    <row r="85" spans="1:12" s="42" customFormat="1">
      <c r="A85" s="39"/>
      <c r="B85" s="13"/>
      <c r="C85" s="32"/>
      <c r="D85" s="31"/>
      <c r="E85" s="25"/>
      <c r="F85" s="34"/>
      <c r="G85" s="23"/>
      <c r="H85" s="81"/>
      <c r="I85" s="54">
        <f t="shared" si="3"/>
        <v>0</v>
      </c>
      <c r="J85" s="81">
        <f t="shared" si="4"/>
        <v>0</v>
      </c>
      <c r="K85" s="78">
        <f t="shared" si="5"/>
        <v>0</v>
      </c>
      <c r="L85" s="41"/>
    </row>
    <row r="86" spans="1:12" s="42" customFormat="1">
      <c r="A86" s="39"/>
      <c r="B86" s="13"/>
      <c r="C86" s="32"/>
      <c r="D86" s="31"/>
      <c r="E86" s="25"/>
      <c r="F86" s="34"/>
      <c r="G86" s="23"/>
      <c r="H86" s="81"/>
      <c r="I86" s="54">
        <f t="shared" si="3"/>
        <v>0</v>
      </c>
      <c r="J86" s="81">
        <f t="shared" si="4"/>
        <v>0</v>
      </c>
      <c r="K86" s="78">
        <f t="shared" si="5"/>
        <v>0</v>
      </c>
      <c r="L86" s="41"/>
    </row>
    <row r="87" spans="1:12" s="42" customFormat="1">
      <c r="A87" s="39"/>
      <c r="B87" s="13"/>
      <c r="C87" s="32"/>
      <c r="D87" s="31"/>
      <c r="E87" s="33"/>
      <c r="F87" s="20"/>
      <c r="G87" s="23"/>
      <c r="H87" s="81"/>
      <c r="I87" s="54">
        <f t="shared" si="3"/>
        <v>0</v>
      </c>
      <c r="J87" s="81">
        <f t="shared" si="4"/>
        <v>0</v>
      </c>
      <c r="K87" s="78">
        <f t="shared" si="5"/>
        <v>0</v>
      </c>
      <c r="L87" s="41"/>
    </row>
    <row r="88" spans="1:12" s="42" customFormat="1">
      <c r="A88" s="39"/>
      <c r="B88" s="13"/>
      <c r="C88" s="32"/>
      <c r="D88" s="31"/>
      <c r="E88" s="25"/>
      <c r="F88" s="20"/>
      <c r="G88" s="23"/>
      <c r="H88" s="81"/>
      <c r="I88" s="54">
        <f t="shared" si="3"/>
        <v>0</v>
      </c>
      <c r="J88" s="81">
        <f t="shared" si="4"/>
        <v>0</v>
      </c>
      <c r="K88" s="78">
        <f t="shared" si="5"/>
        <v>0</v>
      </c>
      <c r="L88" s="41"/>
    </row>
    <row r="89" spans="1:12" s="42" customFormat="1">
      <c r="A89" s="39"/>
      <c r="B89" s="13"/>
      <c r="C89" s="32"/>
      <c r="D89" s="31"/>
      <c r="E89" s="25"/>
      <c r="F89" s="20"/>
      <c r="G89" s="23"/>
      <c r="H89" s="81"/>
      <c r="I89" s="54">
        <f t="shared" si="3"/>
        <v>0</v>
      </c>
      <c r="J89" s="81">
        <f t="shared" si="4"/>
        <v>0</v>
      </c>
      <c r="K89" s="78">
        <f t="shared" si="5"/>
        <v>0</v>
      </c>
      <c r="L89" s="41"/>
    </row>
    <row r="90" spans="1:12" s="42" customFormat="1">
      <c r="A90" s="39"/>
      <c r="B90" s="13"/>
      <c r="C90" s="32"/>
      <c r="D90" s="31"/>
      <c r="E90" s="33"/>
      <c r="F90" s="34"/>
      <c r="G90" s="34"/>
      <c r="H90" s="81"/>
      <c r="I90" s="54">
        <f t="shared" si="3"/>
        <v>0</v>
      </c>
      <c r="J90" s="81">
        <f t="shared" si="4"/>
        <v>0</v>
      </c>
      <c r="K90" s="78">
        <f t="shared" si="5"/>
        <v>0</v>
      </c>
      <c r="L90" s="41"/>
    </row>
    <row r="91" spans="1:12" s="42" customFormat="1">
      <c r="A91" s="39"/>
      <c r="B91" s="13"/>
      <c r="C91" s="32"/>
      <c r="D91" s="31"/>
      <c r="E91" s="33"/>
      <c r="F91" s="34"/>
      <c r="G91" s="35"/>
      <c r="H91" s="81"/>
      <c r="I91" s="54">
        <f t="shared" si="3"/>
        <v>0</v>
      </c>
      <c r="J91" s="81">
        <f t="shared" si="4"/>
        <v>0</v>
      </c>
      <c r="K91" s="78">
        <f t="shared" si="5"/>
        <v>0</v>
      </c>
      <c r="L91" s="41"/>
    </row>
    <row r="92" spans="1:12" s="42" customFormat="1">
      <c r="A92" s="39"/>
      <c r="B92" s="13"/>
      <c r="C92" s="32"/>
      <c r="D92" s="31"/>
      <c r="E92" s="33"/>
      <c r="F92" s="34"/>
      <c r="G92" s="35"/>
      <c r="H92" s="81"/>
      <c r="I92" s="54">
        <f t="shared" si="3"/>
        <v>0</v>
      </c>
      <c r="J92" s="81">
        <f t="shared" si="4"/>
        <v>0</v>
      </c>
      <c r="K92" s="78">
        <f t="shared" si="5"/>
        <v>0</v>
      </c>
      <c r="L92" s="41"/>
    </row>
    <row r="93" spans="1:12" s="42" customFormat="1">
      <c r="A93" s="39"/>
      <c r="B93" s="13"/>
      <c r="C93" s="32"/>
      <c r="D93" s="31"/>
      <c r="E93" s="33"/>
      <c r="F93" s="34"/>
      <c r="G93" s="35"/>
      <c r="H93" s="81"/>
      <c r="I93" s="54">
        <f t="shared" si="3"/>
        <v>0</v>
      </c>
      <c r="J93" s="81">
        <f t="shared" si="4"/>
        <v>0</v>
      </c>
      <c r="K93" s="78">
        <f t="shared" si="5"/>
        <v>0</v>
      </c>
      <c r="L93" s="41"/>
    </row>
    <row r="94" spans="1:12" s="42" customFormat="1">
      <c r="A94" s="39"/>
      <c r="B94" s="13"/>
      <c r="C94" s="32"/>
      <c r="D94" s="31"/>
      <c r="E94" s="33"/>
      <c r="F94" s="34"/>
      <c r="G94" s="35"/>
      <c r="H94" s="81"/>
      <c r="I94" s="54">
        <f t="shared" si="3"/>
        <v>0</v>
      </c>
      <c r="J94" s="81">
        <f t="shared" si="4"/>
        <v>0</v>
      </c>
      <c r="K94" s="78">
        <f t="shared" si="5"/>
        <v>0</v>
      </c>
      <c r="L94" s="41"/>
    </row>
    <row r="95" spans="1:12" s="42" customFormat="1">
      <c r="A95" s="39"/>
      <c r="B95" s="13"/>
      <c r="C95" s="32"/>
      <c r="D95" s="31"/>
      <c r="E95" s="33"/>
      <c r="F95" s="34"/>
      <c r="G95" s="35"/>
      <c r="H95" s="81"/>
      <c r="I95" s="54">
        <f t="shared" si="3"/>
        <v>0</v>
      </c>
      <c r="J95" s="81">
        <f t="shared" si="4"/>
        <v>0</v>
      </c>
      <c r="K95" s="78">
        <f t="shared" si="5"/>
        <v>0</v>
      </c>
      <c r="L95" s="41"/>
    </row>
    <row r="96" spans="1:12" s="42" customFormat="1">
      <c r="A96" s="39"/>
      <c r="B96" s="24"/>
      <c r="C96" s="32"/>
      <c r="D96" s="31"/>
      <c r="E96" s="33"/>
      <c r="F96" s="34"/>
      <c r="G96" s="23"/>
      <c r="H96" s="81"/>
      <c r="I96" s="54">
        <f t="shared" si="3"/>
        <v>0</v>
      </c>
      <c r="J96" s="81">
        <f t="shared" si="4"/>
        <v>0</v>
      </c>
      <c r="K96" s="78">
        <f t="shared" si="5"/>
        <v>0</v>
      </c>
      <c r="L96" s="41"/>
    </row>
    <row r="97" spans="1:12" s="42" customFormat="1">
      <c r="A97" s="39"/>
      <c r="B97" s="24"/>
      <c r="C97" s="32"/>
      <c r="D97" s="164"/>
      <c r="E97" s="33"/>
      <c r="F97" s="34"/>
      <c r="G97" s="23"/>
      <c r="H97" s="81"/>
      <c r="I97" s="54">
        <f t="shared" si="3"/>
        <v>0</v>
      </c>
      <c r="J97" s="81">
        <f t="shared" si="4"/>
        <v>0</v>
      </c>
      <c r="K97" s="78">
        <f t="shared" si="5"/>
        <v>0</v>
      </c>
      <c r="L97" s="41"/>
    </row>
    <row r="98" spans="1:12" s="42" customFormat="1">
      <c r="A98" s="39"/>
      <c r="B98" s="24"/>
      <c r="C98" s="32"/>
      <c r="D98" s="164"/>
      <c r="E98" s="33"/>
      <c r="F98" s="34"/>
      <c r="G98" s="23"/>
      <c r="H98" s="81"/>
      <c r="I98" s="54">
        <f t="shared" si="3"/>
        <v>0</v>
      </c>
      <c r="J98" s="81">
        <f t="shared" si="4"/>
        <v>0</v>
      </c>
      <c r="K98" s="78">
        <f t="shared" si="5"/>
        <v>0</v>
      </c>
      <c r="L98" s="41"/>
    </row>
    <row r="99" spans="1:12" s="42" customFormat="1">
      <c r="A99" s="39"/>
      <c r="B99" s="13"/>
      <c r="C99" s="32"/>
      <c r="D99" s="31"/>
      <c r="E99" s="25"/>
      <c r="F99" s="20"/>
      <c r="G99" s="23"/>
      <c r="H99" s="81"/>
      <c r="I99" s="54">
        <f t="shared" si="3"/>
        <v>0</v>
      </c>
      <c r="J99" s="81">
        <f t="shared" si="4"/>
        <v>0</v>
      </c>
      <c r="K99" s="78">
        <f t="shared" si="5"/>
        <v>0</v>
      </c>
      <c r="L99" s="41"/>
    </row>
    <row r="100" spans="1:12" s="42" customFormat="1">
      <c r="A100" s="39"/>
      <c r="B100" s="24"/>
      <c r="C100" s="32"/>
      <c r="D100" s="31"/>
      <c r="E100" s="33"/>
      <c r="F100" s="34"/>
      <c r="G100" s="23"/>
      <c r="H100" s="81"/>
      <c r="I100" s="54">
        <f t="shared" si="3"/>
        <v>0</v>
      </c>
      <c r="J100" s="81">
        <f t="shared" si="4"/>
        <v>0</v>
      </c>
      <c r="K100" s="78">
        <f t="shared" si="5"/>
        <v>0</v>
      </c>
      <c r="L100" s="41"/>
    </row>
    <row r="101" spans="1:12" s="42" customFormat="1">
      <c r="A101" s="39"/>
      <c r="B101" s="24"/>
      <c r="C101" s="32"/>
      <c r="D101" s="164"/>
      <c r="E101" s="33"/>
      <c r="F101" s="34"/>
      <c r="G101" s="23"/>
      <c r="H101" s="81"/>
      <c r="I101" s="54">
        <f t="shared" si="3"/>
        <v>0</v>
      </c>
      <c r="J101" s="81">
        <f t="shared" si="4"/>
        <v>0</v>
      </c>
      <c r="K101" s="78">
        <f t="shared" si="5"/>
        <v>0</v>
      </c>
      <c r="L101" s="41"/>
    </row>
    <row r="102" spans="1:12" s="42" customFormat="1">
      <c r="A102" s="39"/>
      <c r="B102" s="24"/>
      <c r="C102" s="32"/>
      <c r="D102" s="164"/>
      <c r="E102" s="33"/>
      <c r="F102" s="34"/>
      <c r="G102" s="23"/>
      <c r="H102" s="81"/>
      <c r="I102" s="54">
        <f t="shared" si="3"/>
        <v>0</v>
      </c>
      <c r="J102" s="81">
        <f t="shared" si="4"/>
        <v>0</v>
      </c>
      <c r="K102" s="78">
        <f t="shared" si="5"/>
        <v>0</v>
      </c>
      <c r="L102" s="41"/>
    </row>
    <row r="103" spans="1:12" s="42" customFormat="1">
      <c r="A103" s="39"/>
      <c r="B103" s="24"/>
      <c r="C103" s="32"/>
      <c r="D103" s="164"/>
      <c r="E103" s="25"/>
      <c r="F103" s="20"/>
      <c r="G103" s="23"/>
      <c r="H103" s="81"/>
      <c r="I103" s="54">
        <f t="shared" si="3"/>
        <v>0</v>
      </c>
      <c r="J103" s="81">
        <f t="shared" si="4"/>
        <v>0</v>
      </c>
      <c r="K103" s="78">
        <f t="shared" si="5"/>
        <v>0</v>
      </c>
      <c r="L103" s="41"/>
    </row>
    <row r="104" spans="1:12" s="42" customFormat="1">
      <c r="A104" s="39"/>
      <c r="B104" s="24"/>
      <c r="C104" s="32"/>
      <c r="D104" s="164"/>
      <c r="E104" s="33"/>
      <c r="F104" s="34"/>
      <c r="G104" s="23"/>
      <c r="H104" s="81"/>
      <c r="I104" s="54">
        <f t="shared" si="3"/>
        <v>0</v>
      </c>
      <c r="J104" s="81">
        <f t="shared" si="4"/>
        <v>0</v>
      </c>
      <c r="K104" s="78">
        <f t="shared" si="5"/>
        <v>0</v>
      </c>
      <c r="L104" s="41"/>
    </row>
    <row r="105" spans="1:12" s="42" customFormat="1">
      <c r="A105" s="39"/>
      <c r="B105" s="13"/>
      <c r="C105" s="32"/>
      <c r="D105" s="31"/>
      <c r="E105" s="25"/>
      <c r="F105" s="20"/>
      <c r="G105" s="23"/>
      <c r="H105" s="81"/>
      <c r="I105" s="54">
        <f t="shared" si="3"/>
        <v>0</v>
      </c>
      <c r="J105" s="81">
        <f t="shared" si="4"/>
        <v>0</v>
      </c>
      <c r="K105" s="78">
        <f t="shared" si="5"/>
        <v>0</v>
      </c>
      <c r="L105" s="41"/>
    </row>
    <row r="106" spans="1:12" s="42" customFormat="1">
      <c r="A106" s="39"/>
      <c r="B106" s="13"/>
      <c r="C106" s="32"/>
      <c r="D106" s="31"/>
      <c r="E106" s="25"/>
      <c r="F106" s="20"/>
      <c r="G106" s="23"/>
      <c r="H106" s="81"/>
      <c r="I106" s="54">
        <f t="shared" si="3"/>
        <v>0</v>
      </c>
      <c r="J106" s="81">
        <f t="shared" si="4"/>
        <v>0</v>
      </c>
      <c r="K106" s="78">
        <f t="shared" si="5"/>
        <v>0</v>
      </c>
      <c r="L106" s="41"/>
    </row>
    <row r="107" spans="1:12">
      <c r="A107" s="39"/>
      <c r="B107" s="13"/>
      <c r="C107" s="32"/>
      <c r="D107" s="31"/>
      <c r="E107" s="25"/>
      <c r="F107" s="20"/>
      <c r="G107" s="23"/>
      <c r="H107" s="81"/>
      <c r="I107" s="54">
        <f t="shared" si="3"/>
        <v>0</v>
      </c>
      <c r="J107" s="81">
        <f t="shared" si="4"/>
        <v>0</v>
      </c>
      <c r="K107" s="78">
        <f t="shared" si="5"/>
        <v>0</v>
      </c>
    </row>
    <row r="108" spans="1:12">
      <c r="A108" s="39"/>
      <c r="B108" s="13"/>
      <c r="C108" s="32"/>
      <c r="D108" s="31"/>
      <c r="E108" s="33"/>
      <c r="F108" s="34"/>
      <c r="G108" s="34"/>
      <c r="H108" s="81"/>
      <c r="I108" s="54">
        <f t="shared" si="3"/>
        <v>0</v>
      </c>
      <c r="J108" s="81">
        <f t="shared" si="4"/>
        <v>0</v>
      </c>
      <c r="K108" s="78">
        <f t="shared" si="5"/>
        <v>0</v>
      </c>
    </row>
    <row r="109" spans="1:12">
      <c r="A109" s="39"/>
      <c r="B109" s="13"/>
      <c r="C109" s="32"/>
      <c r="D109" s="31"/>
      <c r="E109" s="37"/>
      <c r="F109" s="34"/>
      <c r="G109" s="34"/>
      <c r="H109" s="81"/>
      <c r="I109" s="54">
        <f t="shared" si="3"/>
        <v>0</v>
      </c>
      <c r="J109" s="81">
        <f t="shared" si="4"/>
        <v>0</v>
      </c>
      <c r="K109" s="78">
        <f t="shared" si="5"/>
        <v>0</v>
      </c>
    </row>
    <row r="110" spans="1:12">
      <c r="A110" s="39"/>
      <c r="B110" s="13"/>
      <c r="C110" s="32"/>
      <c r="D110" s="31"/>
      <c r="E110" s="33"/>
      <c r="F110" s="34"/>
      <c r="G110" s="34"/>
      <c r="H110" s="81"/>
      <c r="I110" s="54">
        <f t="shared" si="3"/>
        <v>0</v>
      </c>
      <c r="J110" s="81">
        <f t="shared" si="4"/>
        <v>0</v>
      </c>
      <c r="K110" s="78">
        <f t="shared" si="5"/>
        <v>0</v>
      </c>
    </row>
    <row r="111" spans="1:12">
      <c r="A111" s="39"/>
      <c r="B111" s="13"/>
      <c r="C111" s="32"/>
      <c r="D111" s="31"/>
      <c r="E111" s="33"/>
      <c r="F111" s="34"/>
      <c r="G111" s="34"/>
      <c r="H111" s="81"/>
      <c r="I111" s="54">
        <f t="shared" si="3"/>
        <v>0</v>
      </c>
      <c r="J111" s="81">
        <f t="shared" si="4"/>
        <v>0</v>
      </c>
      <c r="K111" s="78">
        <f t="shared" si="5"/>
        <v>0</v>
      </c>
    </row>
    <row r="112" spans="1:12">
      <c r="A112" s="39"/>
      <c r="B112" s="13"/>
      <c r="C112" s="32"/>
      <c r="D112" s="31"/>
      <c r="E112" s="33"/>
      <c r="F112" s="34"/>
      <c r="G112" s="34"/>
      <c r="H112" s="81"/>
      <c r="I112" s="54">
        <f t="shared" si="3"/>
        <v>0</v>
      </c>
      <c r="J112" s="81">
        <f t="shared" si="4"/>
        <v>0</v>
      </c>
      <c r="K112" s="78">
        <f t="shared" si="5"/>
        <v>0</v>
      </c>
    </row>
    <row r="113" spans="1:11">
      <c r="A113" s="39"/>
      <c r="B113" s="13"/>
      <c r="C113" s="32"/>
      <c r="D113" s="31"/>
      <c r="E113" s="33"/>
      <c r="F113" s="34"/>
      <c r="G113" s="34"/>
      <c r="H113" s="81"/>
      <c r="I113" s="54">
        <f t="shared" si="3"/>
        <v>0</v>
      </c>
      <c r="J113" s="81">
        <f t="shared" si="4"/>
        <v>0</v>
      </c>
      <c r="K113" s="78">
        <f t="shared" si="5"/>
        <v>0</v>
      </c>
    </row>
    <row r="114" spans="1:11">
      <c r="A114" s="39"/>
      <c r="B114" s="13"/>
      <c r="C114" s="32"/>
      <c r="D114" s="31"/>
      <c r="E114" s="33"/>
      <c r="F114" s="34"/>
      <c r="G114" s="34"/>
      <c r="H114" s="81"/>
      <c r="I114" s="54">
        <f t="shared" si="3"/>
        <v>0</v>
      </c>
      <c r="J114" s="81">
        <f t="shared" si="4"/>
        <v>0</v>
      </c>
      <c r="K114" s="78">
        <f t="shared" si="5"/>
        <v>0</v>
      </c>
    </row>
    <row r="115" spans="1:11">
      <c r="A115" s="39"/>
      <c r="B115" s="13"/>
      <c r="C115" s="32"/>
      <c r="D115" s="31"/>
      <c r="E115" s="33"/>
      <c r="F115" s="34"/>
      <c r="G115" s="34"/>
      <c r="H115" s="81"/>
      <c r="I115" s="54">
        <f t="shared" si="3"/>
        <v>0</v>
      </c>
      <c r="J115" s="81">
        <f t="shared" si="4"/>
        <v>0</v>
      </c>
      <c r="K115" s="78">
        <f t="shared" si="5"/>
        <v>0</v>
      </c>
    </row>
    <row r="116" spans="1:11">
      <c r="A116" s="39"/>
      <c r="B116" s="13"/>
      <c r="C116" s="32"/>
      <c r="D116" s="31"/>
      <c r="E116" s="33"/>
      <c r="F116" s="34"/>
      <c r="G116" s="34"/>
      <c r="H116" s="81"/>
      <c r="I116" s="54">
        <f t="shared" si="3"/>
        <v>0</v>
      </c>
      <c r="J116" s="81">
        <f t="shared" si="4"/>
        <v>0</v>
      </c>
      <c r="K116" s="78">
        <f t="shared" si="5"/>
        <v>0</v>
      </c>
    </row>
    <row r="117" spans="1:11">
      <c r="A117" s="39"/>
      <c r="B117" s="13"/>
      <c r="C117" s="32"/>
      <c r="D117" s="31"/>
      <c r="E117" s="33"/>
      <c r="F117" s="34"/>
      <c r="G117" s="34"/>
      <c r="H117" s="81"/>
      <c r="I117" s="54">
        <f t="shared" si="3"/>
        <v>0</v>
      </c>
      <c r="J117" s="81">
        <f t="shared" si="4"/>
        <v>0</v>
      </c>
      <c r="K117" s="78">
        <f t="shared" si="5"/>
        <v>0</v>
      </c>
    </row>
    <row r="118" spans="1:11">
      <c r="A118" s="39"/>
      <c r="B118" s="13"/>
      <c r="C118" s="32"/>
      <c r="D118" s="31"/>
      <c r="E118" s="33"/>
      <c r="F118" s="34"/>
      <c r="G118" s="34"/>
      <c r="H118" s="81"/>
      <c r="I118" s="54">
        <f t="shared" si="3"/>
        <v>0</v>
      </c>
      <c r="J118" s="81">
        <f t="shared" si="4"/>
        <v>0</v>
      </c>
      <c r="K118" s="78">
        <f t="shared" si="5"/>
        <v>0</v>
      </c>
    </row>
    <row r="119" spans="1:11">
      <c r="A119" s="39"/>
      <c r="B119" s="13"/>
      <c r="C119" s="32"/>
      <c r="D119" s="31"/>
      <c r="E119" s="33"/>
      <c r="F119" s="34"/>
      <c r="G119" s="34"/>
      <c r="H119" s="81"/>
      <c r="I119" s="54">
        <f t="shared" si="3"/>
        <v>0</v>
      </c>
      <c r="J119" s="81">
        <f t="shared" si="4"/>
        <v>0</v>
      </c>
      <c r="K119" s="78">
        <f t="shared" si="5"/>
        <v>0</v>
      </c>
    </row>
    <row r="120" spans="1:11">
      <c r="A120" s="39"/>
      <c r="B120" s="13"/>
      <c r="C120" s="32"/>
      <c r="D120" s="31"/>
      <c r="E120" s="33"/>
      <c r="F120" s="34"/>
      <c r="G120" s="34"/>
      <c r="H120" s="81"/>
      <c r="I120" s="54">
        <f t="shared" si="3"/>
        <v>0</v>
      </c>
      <c r="J120" s="81">
        <f t="shared" si="4"/>
        <v>0</v>
      </c>
      <c r="K120" s="78">
        <f t="shared" si="5"/>
        <v>0</v>
      </c>
    </row>
    <row r="121" spans="1:11">
      <c r="A121" s="39"/>
      <c r="B121" s="13"/>
      <c r="C121" s="32"/>
      <c r="D121" s="31"/>
      <c r="E121" s="33"/>
      <c r="F121" s="34"/>
      <c r="G121" s="34"/>
      <c r="H121" s="81"/>
      <c r="I121" s="54">
        <f t="shared" si="3"/>
        <v>0</v>
      </c>
      <c r="J121" s="81">
        <f t="shared" si="4"/>
        <v>0</v>
      </c>
      <c r="K121" s="78">
        <f t="shared" si="5"/>
        <v>0</v>
      </c>
    </row>
    <row r="122" spans="1:11">
      <c r="A122" s="39"/>
      <c r="B122" s="13"/>
      <c r="C122" s="32"/>
      <c r="D122" s="31"/>
      <c r="E122" s="25"/>
      <c r="F122" s="20"/>
      <c r="G122" s="34"/>
      <c r="H122" s="81"/>
      <c r="I122" s="54">
        <f t="shared" si="3"/>
        <v>0</v>
      </c>
      <c r="J122" s="81">
        <f t="shared" si="4"/>
        <v>0</v>
      </c>
      <c r="K122" s="78">
        <f t="shared" si="5"/>
        <v>0</v>
      </c>
    </row>
    <row r="123" spans="1:11">
      <c r="A123" s="39"/>
      <c r="B123" s="13"/>
      <c r="C123" s="32"/>
      <c r="D123" s="31"/>
      <c r="E123" s="33"/>
      <c r="F123" s="34"/>
      <c r="G123" s="35"/>
      <c r="H123" s="81"/>
      <c r="I123" s="54">
        <f t="shared" si="3"/>
        <v>0</v>
      </c>
      <c r="J123" s="81">
        <f t="shared" si="4"/>
        <v>0</v>
      </c>
      <c r="K123" s="78">
        <f t="shared" si="5"/>
        <v>0</v>
      </c>
    </row>
    <row r="124" spans="1:11">
      <c r="A124" s="39"/>
      <c r="B124" s="13"/>
      <c r="C124" s="32"/>
      <c r="D124" s="31"/>
      <c r="E124" s="33"/>
      <c r="F124" s="34"/>
      <c r="G124" s="35"/>
      <c r="H124" s="81"/>
      <c r="I124" s="54">
        <f t="shared" si="3"/>
        <v>0</v>
      </c>
      <c r="J124" s="81">
        <f t="shared" si="4"/>
        <v>0</v>
      </c>
      <c r="K124" s="78">
        <f t="shared" si="5"/>
        <v>0</v>
      </c>
    </row>
    <row r="125" spans="1:11">
      <c r="A125" s="39"/>
      <c r="B125" s="13"/>
      <c r="C125" s="32"/>
      <c r="D125" s="31"/>
      <c r="E125" s="33"/>
      <c r="F125" s="34"/>
      <c r="G125" s="35"/>
      <c r="H125" s="81"/>
      <c r="I125" s="54">
        <f t="shared" si="3"/>
        <v>0</v>
      </c>
      <c r="J125" s="81">
        <f t="shared" si="4"/>
        <v>0</v>
      </c>
      <c r="K125" s="78">
        <f t="shared" si="5"/>
        <v>0</v>
      </c>
    </row>
    <row r="126" spans="1:11">
      <c r="A126" s="39"/>
      <c r="B126" s="13"/>
      <c r="C126" s="32"/>
      <c r="D126" s="31"/>
      <c r="E126" s="33"/>
      <c r="F126" s="34"/>
      <c r="G126" s="35"/>
      <c r="H126" s="81"/>
      <c r="I126" s="54">
        <f t="shared" si="3"/>
        <v>0</v>
      </c>
      <c r="J126" s="81">
        <f t="shared" si="4"/>
        <v>0</v>
      </c>
      <c r="K126" s="78">
        <f t="shared" si="5"/>
        <v>0</v>
      </c>
    </row>
    <row r="127" spans="1:11">
      <c r="A127" s="39"/>
      <c r="B127" s="13"/>
      <c r="C127" s="32"/>
      <c r="D127" s="31"/>
      <c r="E127" s="33"/>
      <c r="F127" s="34"/>
      <c r="G127" s="35"/>
      <c r="H127" s="81"/>
      <c r="I127" s="54">
        <f t="shared" si="3"/>
        <v>0</v>
      </c>
      <c r="J127" s="81">
        <f t="shared" si="4"/>
        <v>0</v>
      </c>
      <c r="K127" s="78">
        <f t="shared" si="5"/>
        <v>0</v>
      </c>
    </row>
    <row r="128" spans="1:11">
      <c r="A128" s="39"/>
      <c r="B128" s="13"/>
      <c r="C128" s="32"/>
      <c r="D128" s="31"/>
      <c r="E128" s="33"/>
      <c r="F128" s="34"/>
      <c r="G128" s="35"/>
      <c r="H128" s="81"/>
      <c r="I128" s="54">
        <f t="shared" si="3"/>
        <v>0</v>
      </c>
      <c r="J128" s="81">
        <f t="shared" si="4"/>
        <v>0</v>
      </c>
      <c r="K128" s="78">
        <f t="shared" si="5"/>
        <v>0</v>
      </c>
    </row>
    <row r="129" spans="1:11">
      <c r="A129" s="39"/>
      <c r="B129" s="13"/>
      <c r="C129" s="32"/>
      <c r="D129" s="31"/>
      <c r="E129" s="33"/>
      <c r="F129" s="34"/>
      <c r="G129" s="35"/>
      <c r="H129" s="81"/>
      <c r="I129" s="54">
        <f t="shared" si="3"/>
        <v>0</v>
      </c>
      <c r="J129" s="81">
        <f t="shared" si="4"/>
        <v>0</v>
      </c>
      <c r="K129" s="78">
        <f t="shared" si="5"/>
        <v>0</v>
      </c>
    </row>
    <row r="130" spans="1:11">
      <c r="A130" s="39"/>
      <c r="B130" s="13"/>
      <c r="C130" s="32"/>
      <c r="D130" s="31"/>
      <c r="E130" s="33"/>
      <c r="F130" s="34"/>
      <c r="G130" s="35"/>
      <c r="H130" s="81"/>
      <c r="I130" s="54">
        <f t="shared" si="3"/>
        <v>0</v>
      </c>
      <c r="J130" s="81">
        <f t="shared" si="4"/>
        <v>0</v>
      </c>
      <c r="K130" s="78">
        <f t="shared" si="5"/>
        <v>0</v>
      </c>
    </row>
    <row r="131" spans="1:11">
      <c r="A131" s="39"/>
      <c r="B131" s="13"/>
      <c r="C131" s="32"/>
      <c r="D131" s="31"/>
      <c r="E131" s="33"/>
      <c r="F131" s="34"/>
      <c r="G131" s="35"/>
      <c r="H131" s="81"/>
      <c r="I131" s="54">
        <f t="shared" si="3"/>
        <v>0</v>
      </c>
      <c r="J131" s="81">
        <f t="shared" si="4"/>
        <v>0</v>
      </c>
      <c r="K131" s="78">
        <f t="shared" si="5"/>
        <v>0</v>
      </c>
    </row>
    <row r="132" spans="1:11">
      <c r="A132" s="39"/>
      <c r="B132" s="13"/>
      <c r="C132" s="32"/>
      <c r="D132" s="31"/>
      <c r="E132" s="33"/>
      <c r="F132" s="34"/>
      <c r="G132" s="35"/>
      <c r="H132" s="81"/>
      <c r="I132" s="54">
        <f t="shared" si="3"/>
        <v>0</v>
      </c>
      <c r="J132" s="81">
        <f t="shared" si="4"/>
        <v>0</v>
      </c>
      <c r="K132" s="78">
        <f t="shared" si="5"/>
        <v>0</v>
      </c>
    </row>
    <row r="133" spans="1:11">
      <c r="A133" s="39"/>
      <c r="B133" s="13"/>
      <c r="C133" s="32"/>
      <c r="D133" s="31"/>
      <c r="E133" s="33"/>
      <c r="F133" s="34"/>
      <c r="G133" s="34"/>
      <c r="H133" s="81"/>
      <c r="I133" s="54">
        <f t="shared" si="3"/>
        <v>0</v>
      </c>
      <c r="J133" s="81">
        <f t="shared" si="4"/>
        <v>0</v>
      </c>
      <c r="K133" s="78">
        <f t="shared" si="5"/>
        <v>0</v>
      </c>
    </row>
    <row r="134" spans="1:11">
      <c r="A134" s="39"/>
      <c r="B134" s="13"/>
      <c r="C134" s="32"/>
      <c r="D134" s="31"/>
      <c r="E134" s="25"/>
      <c r="F134" s="20"/>
      <c r="G134" s="34"/>
      <c r="H134" s="81"/>
      <c r="I134" s="54">
        <f t="shared" si="3"/>
        <v>0</v>
      </c>
      <c r="J134" s="81">
        <f t="shared" si="4"/>
        <v>0</v>
      </c>
      <c r="K134" s="78">
        <f t="shared" si="5"/>
        <v>0</v>
      </c>
    </row>
    <row r="135" spans="1:11">
      <c r="A135" s="39"/>
      <c r="B135" s="13"/>
      <c r="C135" s="32"/>
      <c r="D135" s="31"/>
      <c r="E135" s="33"/>
      <c r="F135" s="34"/>
      <c r="G135" s="35"/>
      <c r="H135" s="81"/>
      <c r="I135" s="54">
        <f t="shared" si="3"/>
        <v>0</v>
      </c>
      <c r="J135" s="81">
        <f t="shared" si="4"/>
        <v>0</v>
      </c>
      <c r="K135" s="78">
        <f t="shared" si="5"/>
        <v>0</v>
      </c>
    </row>
    <row r="136" spans="1:11">
      <c r="A136" s="39"/>
      <c r="B136" s="13"/>
      <c r="C136" s="32"/>
      <c r="D136" s="31"/>
      <c r="E136" s="33"/>
      <c r="F136" s="34"/>
      <c r="G136" s="35"/>
      <c r="H136" s="81"/>
      <c r="I136" s="54">
        <f t="shared" si="3"/>
        <v>0</v>
      </c>
      <c r="J136" s="81">
        <f t="shared" si="4"/>
        <v>0</v>
      </c>
      <c r="K136" s="78">
        <f t="shared" si="5"/>
        <v>0</v>
      </c>
    </row>
    <row r="137" spans="1:11">
      <c r="A137" s="39"/>
      <c r="B137" s="13"/>
      <c r="C137" s="32"/>
      <c r="D137" s="31"/>
      <c r="E137" s="33"/>
      <c r="F137" s="34"/>
      <c r="G137" s="35"/>
      <c r="H137" s="81"/>
      <c r="I137" s="54">
        <f t="shared" si="3"/>
        <v>0</v>
      </c>
      <c r="J137" s="81">
        <f t="shared" si="4"/>
        <v>0</v>
      </c>
      <c r="K137" s="78">
        <f t="shared" si="5"/>
        <v>0</v>
      </c>
    </row>
    <row r="138" spans="1:11">
      <c r="A138" s="39"/>
      <c r="B138" s="13"/>
      <c r="C138" s="32"/>
      <c r="D138" s="31"/>
      <c r="E138" s="33"/>
      <c r="F138" s="34"/>
      <c r="G138" s="35"/>
      <c r="H138" s="81"/>
      <c r="I138" s="54">
        <f t="shared" si="3"/>
        <v>0</v>
      </c>
      <c r="J138" s="81">
        <f t="shared" si="4"/>
        <v>0</v>
      </c>
      <c r="K138" s="78">
        <f t="shared" si="5"/>
        <v>0</v>
      </c>
    </row>
    <row r="139" spans="1:11">
      <c r="A139" s="39"/>
      <c r="B139" s="13"/>
      <c r="C139" s="32"/>
      <c r="D139" s="31"/>
      <c r="E139" s="33"/>
      <c r="F139" s="34"/>
      <c r="G139" s="35"/>
      <c r="H139" s="81"/>
      <c r="I139" s="54">
        <f t="shared" ref="I139:I202" si="6">H139*1.1</f>
        <v>0</v>
      </c>
      <c r="J139" s="81">
        <f t="shared" ref="J139:J202" si="7">H139*G139</f>
        <v>0</v>
      </c>
      <c r="K139" s="78">
        <f t="shared" si="5"/>
        <v>0</v>
      </c>
    </row>
    <row r="140" spans="1:11">
      <c r="A140" s="39"/>
      <c r="B140" s="13"/>
      <c r="C140" s="32"/>
      <c r="D140" s="31"/>
      <c r="E140" s="33"/>
      <c r="F140" s="34"/>
      <c r="G140" s="35"/>
      <c r="H140" s="81"/>
      <c r="I140" s="54">
        <f t="shared" si="6"/>
        <v>0</v>
      </c>
      <c r="J140" s="81">
        <f t="shared" si="7"/>
        <v>0</v>
      </c>
      <c r="K140" s="78">
        <f t="shared" ref="K140:K203" si="8">I140*G140</f>
        <v>0</v>
      </c>
    </row>
    <row r="141" spans="1:11">
      <c r="A141" s="39"/>
      <c r="B141" s="13"/>
      <c r="C141" s="32"/>
      <c r="D141" s="31"/>
      <c r="E141" s="33"/>
      <c r="F141" s="34"/>
      <c r="G141" s="35"/>
      <c r="H141" s="81"/>
      <c r="I141" s="54">
        <f t="shared" si="6"/>
        <v>0</v>
      </c>
      <c r="J141" s="81">
        <f t="shared" si="7"/>
        <v>0</v>
      </c>
      <c r="K141" s="78">
        <f t="shared" si="8"/>
        <v>0</v>
      </c>
    </row>
    <row r="142" spans="1:11">
      <c r="A142" s="39"/>
      <c r="B142" s="13"/>
      <c r="C142" s="32"/>
      <c r="D142" s="31"/>
      <c r="E142" s="33"/>
      <c r="F142" s="34"/>
      <c r="G142" s="35"/>
      <c r="H142" s="81"/>
      <c r="I142" s="54">
        <f t="shared" si="6"/>
        <v>0</v>
      </c>
      <c r="J142" s="81">
        <f t="shared" si="7"/>
        <v>0</v>
      </c>
      <c r="K142" s="78">
        <f t="shared" si="8"/>
        <v>0</v>
      </c>
    </row>
    <row r="143" spans="1:11">
      <c r="A143" s="39"/>
      <c r="B143" s="13"/>
      <c r="C143" s="32"/>
      <c r="D143" s="31"/>
      <c r="E143" s="33"/>
      <c r="F143" s="34"/>
      <c r="G143" s="35"/>
      <c r="H143" s="81"/>
      <c r="I143" s="54">
        <f t="shared" si="6"/>
        <v>0</v>
      </c>
      <c r="J143" s="81">
        <f t="shared" si="7"/>
        <v>0</v>
      </c>
      <c r="K143" s="78">
        <f t="shared" si="8"/>
        <v>0</v>
      </c>
    </row>
    <row r="144" spans="1:11">
      <c r="A144" s="39"/>
      <c r="B144" s="13"/>
      <c r="C144" s="32"/>
      <c r="D144" s="31"/>
      <c r="E144" s="33"/>
      <c r="F144" s="34"/>
      <c r="G144" s="35"/>
      <c r="H144" s="81"/>
      <c r="I144" s="54">
        <f t="shared" si="6"/>
        <v>0</v>
      </c>
      <c r="J144" s="81">
        <f t="shared" si="7"/>
        <v>0</v>
      </c>
      <c r="K144" s="78">
        <f t="shared" si="8"/>
        <v>0</v>
      </c>
    </row>
    <row r="145" spans="1:11">
      <c r="A145" s="39"/>
      <c r="B145" s="13"/>
      <c r="C145" s="32"/>
      <c r="D145" s="31"/>
      <c r="E145" s="33"/>
      <c r="F145" s="34"/>
      <c r="G145" s="35"/>
      <c r="H145" s="81"/>
      <c r="I145" s="54">
        <f t="shared" si="6"/>
        <v>0</v>
      </c>
      <c r="J145" s="81">
        <f t="shared" si="7"/>
        <v>0</v>
      </c>
      <c r="K145" s="78">
        <f t="shared" si="8"/>
        <v>0</v>
      </c>
    </row>
    <row r="146" spans="1:11">
      <c r="A146" s="39"/>
      <c r="B146" s="13"/>
      <c r="C146" s="32"/>
      <c r="D146" s="31"/>
      <c r="E146" s="33"/>
      <c r="F146" s="34"/>
      <c r="G146" s="35"/>
      <c r="H146" s="81"/>
      <c r="I146" s="54">
        <f t="shared" si="6"/>
        <v>0</v>
      </c>
      <c r="J146" s="81">
        <f t="shared" si="7"/>
        <v>0</v>
      </c>
      <c r="K146" s="78">
        <f t="shared" si="8"/>
        <v>0</v>
      </c>
    </row>
    <row r="147" spans="1:11">
      <c r="A147" s="39"/>
      <c r="B147" s="13"/>
      <c r="C147" s="32"/>
      <c r="D147" s="31"/>
      <c r="E147" s="33"/>
      <c r="F147" s="34"/>
      <c r="G147" s="35"/>
      <c r="H147" s="81"/>
      <c r="I147" s="54">
        <f t="shared" si="6"/>
        <v>0</v>
      </c>
      <c r="J147" s="81">
        <f t="shared" si="7"/>
        <v>0</v>
      </c>
      <c r="K147" s="78">
        <f t="shared" si="8"/>
        <v>0</v>
      </c>
    </row>
    <row r="148" spans="1:11">
      <c r="A148" s="39"/>
      <c r="B148" s="13"/>
      <c r="C148" s="32"/>
      <c r="D148" s="31"/>
      <c r="E148" s="33"/>
      <c r="F148" s="34"/>
      <c r="G148" s="35"/>
      <c r="H148" s="81"/>
      <c r="I148" s="54">
        <f t="shared" si="6"/>
        <v>0</v>
      </c>
      <c r="J148" s="81">
        <f t="shared" si="7"/>
        <v>0</v>
      </c>
      <c r="K148" s="78">
        <f t="shared" si="8"/>
        <v>0</v>
      </c>
    </row>
    <row r="149" spans="1:11">
      <c r="A149" s="39"/>
      <c r="B149" s="13"/>
      <c r="C149" s="32"/>
      <c r="D149" s="31"/>
      <c r="E149" s="33"/>
      <c r="F149" s="34"/>
      <c r="G149" s="35"/>
      <c r="H149" s="81"/>
      <c r="I149" s="54">
        <f t="shared" si="6"/>
        <v>0</v>
      </c>
      <c r="J149" s="81">
        <f t="shared" si="7"/>
        <v>0</v>
      </c>
      <c r="K149" s="78">
        <f t="shared" si="8"/>
        <v>0</v>
      </c>
    </row>
    <row r="150" spans="1:11">
      <c r="A150" s="39"/>
      <c r="B150" s="13"/>
      <c r="C150" s="32"/>
      <c r="D150" s="31"/>
      <c r="E150" s="33"/>
      <c r="F150" s="34"/>
      <c r="G150" s="35"/>
      <c r="H150" s="81"/>
      <c r="I150" s="54">
        <f t="shared" si="6"/>
        <v>0</v>
      </c>
      <c r="J150" s="81">
        <f t="shared" si="7"/>
        <v>0</v>
      </c>
      <c r="K150" s="78">
        <f t="shared" si="8"/>
        <v>0</v>
      </c>
    </row>
    <row r="151" spans="1:11">
      <c r="A151" s="39"/>
      <c r="B151" s="13"/>
      <c r="C151" s="32"/>
      <c r="D151" s="31"/>
      <c r="E151" s="33"/>
      <c r="F151" s="34"/>
      <c r="G151" s="35"/>
      <c r="H151" s="81"/>
      <c r="I151" s="54">
        <f t="shared" si="6"/>
        <v>0</v>
      </c>
      <c r="J151" s="81">
        <f t="shared" si="7"/>
        <v>0</v>
      </c>
      <c r="K151" s="78">
        <f t="shared" si="8"/>
        <v>0</v>
      </c>
    </row>
    <row r="152" spans="1:11">
      <c r="A152" s="39"/>
      <c r="B152" s="13"/>
      <c r="C152" s="32"/>
      <c r="D152" s="31"/>
      <c r="E152" s="33"/>
      <c r="F152" s="34"/>
      <c r="G152" s="35"/>
      <c r="H152" s="81"/>
      <c r="I152" s="54">
        <f t="shared" si="6"/>
        <v>0</v>
      </c>
      <c r="J152" s="81">
        <f t="shared" si="7"/>
        <v>0</v>
      </c>
      <c r="K152" s="78">
        <f t="shared" si="8"/>
        <v>0</v>
      </c>
    </row>
    <row r="153" spans="1:11">
      <c r="A153" s="39"/>
      <c r="B153" s="13"/>
      <c r="C153" s="32"/>
      <c r="D153" s="31"/>
      <c r="E153" s="33"/>
      <c r="F153" s="34"/>
      <c r="G153" s="35"/>
      <c r="H153" s="81"/>
      <c r="I153" s="54">
        <f t="shared" si="6"/>
        <v>0</v>
      </c>
      <c r="J153" s="81">
        <f t="shared" si="7"/>
        <v>0</v>
      </c>
      <c r="K153" s="78">
        <f t="shared" si="8"/>
        <v>0</v>
      </c>
    </row>
    <row r="154" spans="1:11">
      <c r="A154" s="39"/>
      <c r="B154" s="13"/>
      <c r="C154" s="32"/>
      <c r="D154" s="31"/>
      <c r="E154" s="33"/>
      <c r="F154" s="34"/>
      <c r="G154" s="35"/>
      <c r="H154" s="81"/>
      <c r="I154" s="54">
        <f t="shared" si="6"/>
        <v>0</v>
      </c>
      <c r="J154" s="81">
        <f t="shared" si="7"/>
        <v>0</v>
      </c>
      <c r="K154" s="78">
        <f t="shared" si="8"/>
        <v>0</v>
      </c>
    </row>
    <row r="155" spans="1:11">
      <c r="A155" s="39"/>
      <c r="B155" s="13"/>
      <c r="C155" s="32"/>
      <c r="D155" s="31"/>
      <c r="E155" s="33"/>
      <c r="F155" s="34"/>
      <c r="G155" s="35"/>
      <c r="H155" s="81"/>
      <c r="I155" s="54">
        <f t="shared" si="6"/>
        <v>0</v>
      </c>
      <c r="J155" s="81">
        <f t="shared" si="7"/>
        <v>0</v>
      </c>
      <c r="K155" s="78">
        <f t="shared" si="8"/>
        <v>0</v>
      </c>
    </row>
    <row r="156" spans="1:11">
      <c r="A156" s="39"/>
      <c r="B156" s="13"/>
      <c r="C156" s="32"/>
      <c r="D156" s="31"/>
      <c r="E156" s="33"/>
      <c r="F156" s="34"/>
      <c r="G156" s="35"/>
      <c r="H156" s="81"/>
      <c r="I156" s="54">
        <f t="shared" si="6"/>
        <v>0</v>
      </c>
      <c r="J156" s="81">
        <f t="shared" si="7"/>
        <v>0</v>
      </c>
      <c r="K156" s="78">
        <f t="shared" si="8"/>
        <v>0</v>
      </c>
    </row>
    <row r="157" spans="1:11">
      <c r="A157" s="39"/>
      <c r="B157" s="13"/>
      <c r="C157" s="32"/>
      <c r="D157" s="31"/>
      <c r="E157" s="33"/>
      <c r="F157" s="34"/>
      <c r="G157" s="35"/>
      <c r="H157" s="81"/>
      <c r="I157" s="54">
        <f t="shared" si="6"/>
        <v>0</v>
      </c>
      <c r="J157" s="81">
        <f t="shared" si="7"/>
        <v>0</v>
      </c>
      <c r="K157" s="78">
        <f t="shared" si="8"/>
        <v>0</v>
      </c>
    </row>
    <row r="158" spans="1:11">
      <c r="A158" s="39"/>
      <c r="B158" s="13"/>
      <c r="C158" s="32"/>
      <c r="D158" s="31"/>
      <c r="E158" s="33"/>
      <c r="F158" s="34"/>
      <c r="G158" s="35"/>
      <c r="H158" s="81"/>
      <c r="I158" s="54">
        <f t="shared" si="6"/>
        <v>0</v>
      </c>
      <c r="J158" s="81">
        <f t="shared" si="7"/>
        <v>0</v>
      </c>
      <c r="K158" s="78">
        <f t="shared" si="8"/>
        <v>0</v>
      </c>
    </row>
    <row r="159" spans="1:11">
      <c r="A159" s="39"/>
      <c r="B159" s="13"/>
      <c r="C159" s="32"/>
      <c r="D159" s="31"/>
      <c r="E159" s="33"/>
      <c r="F159" s="34"/>
      <c r="G159" s="35"/>
      <c r="H159" s="81"/>
      <c r="I159" s="54">
        <f t="shared" si="6"/>
        <v>0</v>
      </c>
      <c r="J159" s="81">
        <f t="shared" si="7"/>
        <v>0</v>
      </c>
      <c r="K159" s="78">
        <f t="shared" si="8"/>
        <v>0</v>
      </c>
    </row>
    <row r="160" spans="1:11">
      <c r="A160" s="39"/>
      <c r="B160" s="13"/>
      <c r="C160" s="32"/>
      <c r="D160" s="31"/>
      <c r="E160" s="33"/>
      <c r="F160" s="34"/>
      <c r="G160" s="35"/>
      <c r="H160" s="81"/>
      <c r="I160" s="54">
        <f t="shared" si="6"/>
        <v>0</v>
      </c>
      <c r="J160" s="81">
        <f t="shared" si="7"/>
        <v>0</v>
      </c>
      <c r="K160" s="78">
        <f t="shared" si="8"/>
        <v>0</v>
      </c>
    </row>
    <row r="161" spans="1:11">
      <c r="A161" s="39"/>
      <c r="B161" s="13"/>
      <c r="C161" s="32"/>
      <c r="D161" s="31"/>
      <c r="E161" s="33"/>
      <c r="F161" s="34"/>
      <c r="G161" s="35"/>
      <c r="H161" s="81"/>
      <c r="I161" s="54">
        <f t="shared" si="6"/>
        <v>0</v>
      </c>
      <c r="J161" s="81">
        <f t="shared" si="7"/>
        <v>0</v>
      </c>
      <c r="K161" s="78">
        <f t="shared" si="8"/>
        <v>0</v>
      </c>
    </row>
    <row r="162" spans="1:11">
      <c r="A162" s="39"/>
      <c r="B162" s="13"/>
      <c r="C162" s="32"/>
      <c r="D162" s="31"/>
      <c r="E162" s="33"/>
      <c r="F162" s="34"/>
      <c r="G162" s="35"/>
      <c r="H162" s="81"/>
      <c r="I162" s="54">
        <f>H162*1.1</f>
        <v>0</v>
      </c>
      <c r="J162" s="81">
        <f t="shared" si="7"/>
        <v>0</v>
      </c>
      <c r="K162" s="78">
        <f t="shared" si="8"/>
        <v>0</v>
      </c>
    </row>
    <row r="163" spans="1:11">
      <c r="A163" s="39"/>
      <c r="B163" s="13"/>
      <c r="C163" s="32"/>
      <c r="D163" s="31"/>
      <c r="E163" s="33"/>
      <c r="F163" s="34"/>
      <c r="G163" s="34"/>
      <c r="H163" s="81"/>
      <c r="I163" s="54">
        <f t="shared" si="6"/>
        <v>0</v>
      </c>
      <c r="J163" s="81">
        <f t="shared" si="7"/>
        <v>0</v>
      </c>
      <c r="K163" s="78">
        <f t="shared" si="8"/>
        <v>0</v>
      </c>
    </row>
    <row r="164" spans="1:11">
      <c r="A164" s="39"/>
      <c r="B164" s="13"/>
      <c r="C164" s="32"/>
      <c r="D164" s="31"/>
      <c r="E164" s="33"/>
      <c r="F164" s="34"/>
      <c r="G164" s="34"/>
      <c r="H164" s="81"/>
      <c r="I164" s="54">
        <f t="shared" si="6"/>
        <v>0</v>
      </c>
      <c r="J164" s="81">
        <f t="shared" si="7"/>
        <v>0</v>
      </c>
      <c r="K164" s="78">
        <f t="shared" si="8"/>
        <v>0</v>
      </c>
    </row>
    <row r="165" spans="1:11">
      <c r="A165" s="39"/>
      <c r="B165" s="13"/>
      <c r="C165" s="32"/>
      <c r="D165" s="31"/>
      <c r="E165" s="33"/>
      <c r="F165" s="34"/>
      <c r="G165" s="34"/>
      <c r="H165" s="81"/>
      <c r="I165" s="54">
        <f t="shared" si="6"/>
        <v>0</v>
      </c>
      <c r="J165" s="81">
        <f t="shared" si="7"/>
        <v>0</v>
      </c>
      <c r="K165" s="78">
        <f t="shared" si="8"/>
        <v>0</v>
      </c>
    </row>
    <row r="166" spans="1:11">
      <c r="A166" s="39"/>
      <c r="B166" s="13"/>
      <c r="C166" s="32"/>
      <c r="D166" s="31"/>
      <c r="E166" s="33"/>
      <c r="F166" s="34"/>
      <c r="G166" s="35"/>
      <c r="H166" s="81"/>
      <c r="I166" s="54">
        <f t="shared" si="6"/>
        <v>0</v>
      </c>
      <c r="J166" s="81">
        <f t="shared" si="7"/>
        <v>0</v>
      </c>
      <c r="K166" s="78">
        <f t="shared" si="8"/>
        <v>0</v>
      </c>
    </row>
    <row r="167" spans="1:11">
      <c r="A167" s="39"/>
      <c r="B167" s="13"/>
      <c r="C167" s="32"/>
      <c r="D167" s="31"/>
      <c r="E167" s="33"/>
      <c r="F167" s="34"/>
      <c r="G167" s="35"/>
      <c r="H167" s="81"/>
      <c r="I167" s="54">
        <f t="shared" si="6"/>
        <v>0</v>
      </c>
      <c r="J167" s="81">
        <f t="shared" si="7"/>
        <v>0</v>
      </c>
      <c r="K167" s="78">
        <f t="shared" si="8"/>
        <v>0</v>
      </c>
    </row>
    <row r="168" spans="1:11">
      <c r="A168" s="39"/>
      <c r="B168" s="13"/>
      <c r="C168" s="32"/>
      <c r="D168" s="31"/>
      <c r="E168" s="33"/>
      <c r="F168" s="34"/>
      <c r="G168" s="35"/>
      <c r="H168" s="81"/>
      <c r="I168" s="54">
        <f t="shared" si="6"/>
        <v>0</v>
      </c>
      <c r="J168" s="81">
        <f t="shared" si="7"/>
        <v>0</v>
      </c>
      <c r="K168" s="78">
        <f t="shared" si="8"/>
        <v>0</v>
      </c>
    </row>
    <row r="169" spans="1:11">
      <c r="A169" s="39"/>
      <c r="B169" s="13"/>
      <c r="C169" s="32"/>
      <c r="D169" s="31"/>
      <c r="E169" s="33"/>
      <c r="F169" s="34"/>
      <c r="G169" s="35"/>
      <c r="H169" s="81"/>
      <c r="I169" s="54">
        <f t="shared" si="6"/>
        <v>0</v>
      </c>
      <c r="J169" s="81">
        <f t="shared" si="7"/>
        <v>0</v>
      </c>
      <c r="K169" s="78">
        <f t="shared" si="8"/>
        <v>0</v>
      </c>
    </row>
    <row r="170" spans="1:11">
      <c r="A170" s="39"/>
      <c r="B170" s="13"/>
      <c r="C170" s="32"/>
      <c r="D170" s="31"/>
      <c r="E170" s="33"/>
      <c r="F170" s="34"/>
      <c r="G170" s="35"/>
      <c r="H170" s="81"/>
      <c r="I170" s="54">
        <f t="shared" si="6"/>
        <v>0</v>
      </c>
      <c r="J170" s="81">
        <f t="shared" si="7"/>
        <v>0</v>
      </c>
      <c r="K170" s="78">
        <f t="shared" si="8"/>
        <v>0</v>
      </c>
    </row>
    <row r="171" spans="1:11">
      <c r="A171" s="39"/>
      <c r="B171" s="13"/>
      <c r="C171" s="32"/>
      <c r="D171" s="31"/>
      <c r="E171" s="33"/>
      <c r="F171" s="34"/>
      <c r="G171" s="35"/>
      <c r="H171" s="81"/>
      <c r="I171" s="54">
        <f t="shared" si="6"/>
        <v>0</v>
      </c>
      <c r="J171" s="81">
        <f t="shared" si="7"/>
        <v>0</v>
      </c>
      <c r="K171" s="78">
        <f t="shared" si="8"/>
        <v>0</v>
      </c>
    </row>
    <row r="172" spans="1:11">
      <c r="A172" s="39"/>
      <c r="B172" s="13"/>
      <c r="C172" s="32"/>
      <c r="D172" s="31"/>
      <c r="E172" s="33"/>
      <c r="F172" s="34"/>
      <c r="G172" s="35"/>
      <c r="H172" s="81"/>
      <c r="I172" s="54">
        <f t="shared" si="6"/>
        <v>0</v>
      </c>
      <c r="J172" s="81">
        <f t="shared" si="7"/>
        <v>0</v>
      </c>
      <c r="K172" s="78">
        <f t="shared" si="8"/>
        <v>0</v>
      </c>
    </row>
    <row r="173" spans="1:11">
      <c r="A173" s="39"/>
      <c r="B173" s="13"/>
      <c r="C173" s="32"/>
      <c r="D173" s="31"/>
      <c r="E173" s="33"/>
      <c r="F173" s="34"/>
      <c r="G173" s="35"/>
      <c r="H173" s="81"/>
      <c r="I173" s="54">
        <f t="shared" si="6"/>
        <v>0</v>
      </c>
      <c r="J173" s="81">
        <f t="shared" si="7"/>
        <v>0</v>
      </c>
      <c r="K173" s="78">
        <f t="shared" si="8"/>
        <v>0</v>
      </c>
    </row>
    <row r="174" spans="1:11">
      <c r="A174" s="39"/>
      <c r="B174" s="13"/>
      <c r="C174" s="32"/>
      <c r="D174" s="31"/>
      <c r="E174" s="33"/>
      <c r="F174" s="34"/>
      <c r="G174" s="35"/>
      <c r="H174" s="81"/>
      <c r="I174" s="54">
        <f t="shared" si="6"/>
        <v>0</v>
      </c>
      <c r="J174" s="81">
        <f t="shared" si="7"/>
        <v>0</v>
      </c>
      <c r="K174" s="78">
        <f t="shared" si="8"/>
        <v>0</v>
      </c>
    </row>
    <row r="175" spans="1:11">
      <c r="A175" s="39"/>
      <c r="B175" s="13"/>
      <c r="C175" s="32"/>
      <c r="D175" s="31"/>
      <c r="E175" s="33"/>
      <c r="F175" s="34"/>
      <c r="G175" s="35"/>
      <c r="H175" s="81"/>
      <c r="I175" s="54">
        <f t="shared" si="6"/>
        <v>0</v>
      </c>
      <c r="J175" s="81">
        <f t="shared" si="7"/>
        <v>0</v>
      </c>
      <c r="K175" s="78">
        <f t="shared" si="8"/>
        <v>0</v>
      </c>
    </row>
    <row r="176" spans="1:11">
      <c r="A176" s="39"/>
      <c r="B176" s="13"/>
      <c r="C176" s="32"/>
      <c r="D176" s="31"/>
      <c r="E176" s="33"/>
      <c r="F176" s="34"/>
      <c r="G176" s="35"/>
      <c r="H176" s="81"/>
      <c r="I176" s="54">
        <f t="shared" si="6"/>
        <v>0</v>
      </c>
      <c r="J176" s="81">
        <f t="shared" si="7"/>
        <v>0</v>
      </c>
      <c r="K176" s="78">
        <f t="shared" si="8"/>
        <v>0</v>
      </c>
    </row>
    <row r="177" spans="1:11">
      <c r="A177" s="39"/>
      <c r="B177" s="13"/>
      <c r="C177" s="32"/>
      <c r="D177" s="31"/>
      <c r="E177" s="33"/>
      <c r="F177" s="34"/>
      <c r="G177" s="35"/>
      <c r="H177" s="81"/>
      <c r="I177" s="54">
        <f t="shared" si="6"/>
        <v>0</v>
      </c>
      <c r="J177" s="81">
        <f t="shared" si="7"/>
        <v>0</v>
      </c>
      <c r="K177" s="78">
        <f t="shared" si="8"/>
        <v>0</v>
      </c>
    </row>
    <row r="178" spans="1:11">
      <c r="A178" s="39"/>
      <c r="B178" s="13"/>
      <c r="C178" s="32"/>
      <c r="D178" s="31"/>
      <c r="E178" s="33"/>
      <c r="F178" s="34"/>
      <c r="G178" s="35"/>
      <c r="H178" s="81"/>
      <c r="I178" s="54">
        <f t="shared" si="6"/>
        <v>0</v>
      </c>
      <c r="J178" s="81">
        <f t="shared" si="7"/>
        <v>0</v>
      </c>
      <c r="K178" s="78">
        <f t="shared" si="8"/>
        <v>0</v>
      </c>
    </row>
    <row r="179" spans="1:11">
      <c r="A179" s="39"/>
      <c r="B179" s="13"/>
      <c r="C179" s="32"/>
      <c r="D179" s="31"/>
      <c r="E179" s="33"/>
      <c r="F179" s="34"/>
      <c r="G179" s="35"/>
      <c r="H179" s="81"/>
      <c r="I179" s="54">
        <f t="shared" si="6"/>
        <v>0</v>
      </c>
      <c r="J179" s="81">
        <f t="shared" si="7"/>
        <v>0</v>
      </c>
      <c r="K179" s="78">
        <f t="shared" si="8"/>
        <v>0</v>
      </c>
    </row>
    <row r="180" spans="1:11">
      <c r="A180" s="39"/>
      <c r="B180" s="13"/>
      <c r="C180" s="32"/>
      <c r="D180" s="31"/>
      <c r="E180" s="33"/>
      <c r="F180" s="34"/>
      <c r="G180" s="35"/>
      <c r="H180" s="81"/>
      <c r="I180" s="54">
        <f t="shared" si="6"/>
        <v>0</v>
      </c>
      <c r="J180" s="81">
        <f t="shared" si="7"/>
        <v>0</v>
      </c>
      <c r="K180" s="78">
        <f t="shared" si="8"/>
        <v>0</v>
      </c>
    </row>
    <row r="181" spans="1:11">
      <c r="A181" s="39"/>
      <c r="B181" s="13"/>
      <c r="C181" s="32"/>
      <c r="D181" s="31"/>
      <c r="E181" s="33"/>
      <c r="F181" s="34"/>
      <c r="G181" s="35"/>
      <c r="H181" s="81"/>
      <c r="I181" s="54">
        <f t="shared" si="6"/>
        <v>0</v>
      </c>
      <c r="J181" s="81">
        <f t="shared" si="7"/>
        <v>0</v>
      </c>
      <c r="K181" s="78">
        <f t="shared" si="8"/>
        <v>0</v>
      </c>
    </row>
    <row r="182" spans="1:11">
      <c r="A182" s="39"/>
      <c r="B182" s="13"/>
      <c r="C182" s="32"/>
      <c r="D182" s="31"/>
      <c r="E182" s="33"/>
      <c r="F182" s="34"/>
      <c r="G182" s="35"/>
      <c r="H182" s="81"/>
      <c r="I182" s="54">
        <f t="shared" si="6"/>
        <v>0</v>
      </c>
      <c r="J182" s="81">
        <f t="shared" si="7"/>
        <v>0</v>
      </c>
      <c r="K182" s="78">
        <f t="shared" si="8"/>
        <v>0</v>
      </c>
    </row>
    <row r="183" spans="1:11">
      <c r="A183" s="39"/>
      <c r="B183" s="13"/>
      <c r="C183" s="32"/>
      <c r="D183" s="31"/>
      <c r="E183" s="33"/>
      <c r="F183" s="34"/>
      <c r="G183" s="35"/>
      <c r="H183" s="81"/>
      <c r="I183" s="54">
        <f t="shared" si="6"/>
        <v>0</v>
      </c>
      <c r="J183" s="81">
        <f t="shared" si="7"/>
        <v>0</v>
      </c>
      <c r="K183" s="78">
        <f t="shared" si="8"/>
        <v>0</v>
      </c>
    </row>
    <row r="184" spans="1:11">
      <c r="A184" s="39"/>
      <c r="B184" s="13"/>
      <c r="C184" s="32"/>
      <c r="D184" s="31"/>
      <c r="E184" s="33"/>
      <c r="F184" s="34"/>
      <c r="G184" s="35"/>
      <c r="H184" s="81"/>
      <c r="I184" s="54">
        <f t="shared" si="6"/>
        <v>0</v>
      </c>
      <c r="J184" s="81">
        <f t="shared" si="7"/>
        <v>0</v>
      </c>
      <c r="K184" s="78">
        <f t="shared" si="8"/>
        <v>0</v>
      </c>
    </row>
    <row r="185" spans="1:11">
      <c r="A185" s="39"/>
      <c r="B185" s="13"/>
      <c r="C185" s="32"/>
      <c r="D185" s="31"/>
      <c r="E185" s="33"/>
      <c r="F185" s="34"/>
      <c r="G185" s="35"/>
      <c r="H185" s="81"/>
      <c r="I185" s="54">
        <f t="shared" si="6"/>
        <v>0</v>
      </c>
      <c r="J185" s="81">
        <f t="shared" si="7"/>
        <v>0</v>
      </c>
      <c r="K185" s="78">
        <f t="shared" si="8"/>
        <v>0</v>
      </c>
    </row>
    <row r="186" spans="1:11">
      <c r="A186" s="39"/>
      <c r="B186" s="13"/>
      <c r="C186" s="32"/>
      <c r="D186" s="31"/>
      <c r="E186" s="33"/>
      <c r="F186" s="34"/>
      <c r="G186" s="35"/>
      <c r="H186" s="81"/>
      <c r="I186" s="54">
        <f t="shared" si="6"/>
        <v>0</v>
      </c>
      <c r="J186" s="81">
        <f t="shared" si="7"/>
        <v>0</v>
      </c>
      <c r="K186" s="78">
        <f t="shared" si="8"/>
        <v>0</v>
      </c>
    </row>
    <row r="187" spans="1:11">
      <c r="A187" s="39"/>
      <c r="B187" s="13"/>
      <c r="C187" s="32"/>
      <c r="D187" s="31"/>
      <c r="E187" s="33"/>
      <c r="F187" s="34"/>
      <c r="G187" s="35"/>
      <c r="H187" s="81"/>
      <c r="I187" s="54">
        <f t="shared" si="6"/>
        <v>0</v>
      </c>
      <c r="J187" s="81">
        <f t="shared" si="7"/>
        <v>0</v>
      </c>
      <c r="K187" s="78">
        <f t="shared" si="8"/>
        <v>0</v>
      </c>
    </row>
    <row r="188" spans="1:11">
      <c r="A188" s="39"/>
      <c r="B188" s="13"/>
      <c r="C188" s="32"/>
      <c r="D188" s="31"/>
      <c r="E188" s="33"/>
      <c r="F188" s="34"/>
      <c r="G188" s="35"/>
      <c r="H188" s="81"/>
      <c r="I188" s="54">
        <f t="shared" si="6"/>
        <v>0</v>
      </c>
      <c r="J188" s="81">
        <f t="shared" si="7"/>
        <v>0</v>
      </c>
      <c r="K188" s="78">
        <f t="shared" si="8"/>
        <v>0</v>
      </c>
    </row>
    <row r="189" spans="1:11">
      <c r="A189" s="39"/>
      <c r="B189" s="13"/>
      <c r="C189" s="32"/>
      <c r="D189" s="31"/>
      <c r="E189" s="33"/>
      <c r="F189" s="34"/>
      <c r="G189" s="35"/>
      <c r="H189" s="81"/>
      <c r="I189" s="54">
        <f t="shared" si="6"/>
        <v>0</v>
      </c>
      <c r="J189" s="81">
        <f t="shared" si="7"/>
        <v>0</v>
      </c>
      <c r="K189" s="78">
        <f t="shared" si="8"/>
        <v>0</v>
      </c>
    </row>
    <row r="190" spans="1:11">
      <c r="A190" s="39"/>
      <c r="B190" s="13"/>
      <c r="C190" s="32"/>
      <c r="D190" s="31"/>
      <c r="E190" s="33"/>
      <c r="F190" s="34"/>
      <c r="G190" s="35"/>
      <c r="H190" s="81"/>
      <c r="I190" s="54">
        <f t="shared" si="6"/>
        <v>0</v>
      </c>
      <c r="J190" s="81">
        <f t="shared" si="7"/>
        <v>0</v>
      </c>
      <c r="K190" s="78">
        <f t="shared" si="8"/>
        <v>0</v>
      </c>
    </row>
    <row r="191" spans="1:11">
      <c r="A191" s="39"/>
      <c r="B191" s="13"/>
      <c r="C191" s="32"/>
      <c r="D191" s="31"/>
      <c r="E191" s="33"/>
      <c r="F191" s="34"/>
      <c r="G191" s="35"/>
      <c r="H191" s="81"/>
      <c r="I191" s="54">
        <f t="shared" si="6"/>
        <v>0</v>
      </c>
      <c r="J191" s="81">
        <f t="shared" si="7"/>
        <v>0</v>
      </c>
      <c r="K191" s="78">
        <f t="shared" si="8"/>
        <v>0</v>
      </c>
    </row>
    <row r="192" spans="1:11">
      <c r="A192" s="39"/>
      <c r="B192" s="13"/>
      <c r="C192" s="32"/>
      <c r="D192" s="31"/>
      <c r="E192" s="33"/>
      <c r="F192" s="34"/>
      <c r="G192" s="35"/>
      <c r="H192" s="81"/>
      <c r="I192" s="54">
        <f t="shared" si="6"/>
        <v>0</v>
      </c>
      <c r="J192" s="81">
        <f t="shared" si="7"/>
        <v>0</v>
      </c>
      <c r="K192" s="78">
        <f t="shared" si="8"/>
        <v>0</v>
      </c>
    </row>
    <row r="193" spans="1:11">
      <c r="A193" s="39"/>
      <c r="B193" s="13"/>
      <c r="C193" s="32"/>
      <c r="D193" s="31"/>
      <c r="E193" s="25"/>
      <c r="F193" s="23"/>
      <c r="G193" s="23"/>
      <c r="H193" s="81"/>
      <c r="I193" s="54">
        <f t="shared" si="6"/>
        <v>0</v>
      </c>
      <c r="J193" s="81">
        <f t="shared" si="7"/>
        <v>0</v>
      </c>
      <c r="K193" s="78">
        <f t="shared" si="8"/>
        <v>0</v>
      </c>
    </row>
    <row r="194" spans="1:11">
      <c r="A194" s="39"/>
      <c r="B194" s="13"/>
      <c r="C194" s="32"/>
      <c r="D194" s="31"/>
      <c r="E194" s="25"/>
      <c r="F194" s="23"/>
      <c r="G194" s="23"/>
      <c r="H194" s="81"/>
      <c r="I194" s="54">
        <f t="shared" si="6"/>
        <v>0</v>
      </c>
      <c r="J194" s="81">
        <f t="shared" si="7"/>
        <v>0</v>
      </c>
      <c r="K194" s="78">
        <f t="shared" si="8"/>
        <v>0</v>
      </c>
    </row>
    <row r="195" spans="1:11">
      <c r="A195" s="39"/>
      <c r="B195" s="13"/>
      <c r="C195" s="32"/>
      <c r="D195" s="31"/>
      <c r="E195" s="25"/>
      <c r="F195" s="20"/>
      <c r="G195" s="23"/>
      <c r="H195" s="81"/>
      <c r="I195" s="54">
        <f t="shared" si="6"/>
        <v>0</v>
      </c>
      <c r="J195" s="81">
        <f t="shared" si="7"/>
        <v>0</v>
      </c>
      <c r="K195" s="78">
        <f t="shared" si="8"/>
        <v>0</v>
      </c>
    </row>
    <row r="196" spans="1:11">
      <c r="A196" s="39"/>
      <c r="B196" s="13"/>
      <c r="C196" s="32"/>
      <c r="D196" s="31"/>
      <c r="E196" s="25"/>
      <c r="F196" s="20"/>
      <c r="G196" s="23"/>
      <c r="H196" s="81"/>
      <c r="I196" s="54">
        <f t="shared" si="6"/>
        <v>0</v>
      </c>
      <c r="J196" s="81">
        <f t="shared" si="7"/>
        <v>0</v>
      </c>
      <c r="K196" s="78">
        <f t="shared" si="8"/>
        <v>0</v>
      </c>
    </row>
    <row r="197" spans="1:11">
      <c r="A197" s="39"/>
      <c r="B197" s="13"/>
      <c r="C197" s="32"/>
      <c r="D197" s="31"/>
      <c r="E197" s="25"/>
      <c r="F197" s="20"/>
      <c r="G197" s="23"/>
      <c r="H197" s="81"/>
      <c r="I197" s="54">
        <f t="shared" si="6"/>
        <v>0</v>
      </c>
      <c r="J197" s="81">
        <f t="shared" si="7"/>
        <v>0</v>
      </c>
      <c r="K197" s="78">
        <f t="shared" si="8"/>
        <v>0</v>
      </c>
    </row>
    <row r="198" spans="1:11">
      <c r="A198" s="39"/>
      <c r="B198" s="13"/>
      <c r="C198" s="32"/>
      <c r="D198" s="31"/>
      <c r="E198" s="33"/>
      <c r="F198" s="34"/>
      <c r="G198" s="35"/>
      <c r="H198" s="81"/>
      <c r="I198" s="54">
        <f t="shared" si="6"/>
        <v>0</v>
      </c>
      <c r="J198" s="81">
        <f t="shared" si="7"/>
        <v>0</v>
      </c>
      <c r="K198" s="78">
        <f t="shared" si="8"/>
        <v>0</v>
      </c>
    </row>
    <row r="199" spans="1:11">
      <c r="A199" s="39"/>
      <c r="B199" s="13"/>
      <c r="C199" s="32"/>
      <c r="D199" s="31"/>
      <c r="E199" s="25"/>
      <c r="F199" s="20"/>
      <c r="G199" s="23"/>
      <c r="H199" s="81"/>
      <c r="I199" s="54">
        <f t="shared" si="6"/>
        <v>0</v>
      </c>
      <c r="J199" s="81">
        <f t="shared" si="7"/>
        <v>0</v>
      </c>
      <c r="K199" s="78">
        <f t="shared" si="8"/>
        <v>0</v>
      </c>
    </row>
    <row r="200" spans="1:11">
      <c r="A200" s="39"/>
      <c r="B200" s="13"/>
      <c r="C200" s="32"/>
      <c r="D200" s="31"/>
      <c r="E200" s="33"/>
      <c r="F200" s="34"/>
      <c r="G200" s="23"/>
      <c r="H200" s="81"/>
      <c r="I200" s="54">
        <f t="shared" si="6"/>
        <v>0</v>
      </c>
      <c r="J200" s="81">
        <f t="shared" si="7"/>
        <v>0</v>
      </c>
      <c r="K200" s="78">
        <f t="shared" si="8"/>
        <v>0</v>
      </c>
    </row>
    <row r="201" spans="1:11">
      <c r="A201" s="39"/>
      <c r="B201" s="13"/>
      <c r="C201" s="32"/>
      <c r="D201" s="31"/>
      <c r="E201" s="33"/>
      <c r="F201" s="34"/>
      <c r="G201" s="23"/>
      <c r="H201" s="81"/>
      <c r="I201" s="54">
        <f t="shared" si="6"/>
        <v>0</v>
      </c>
      <c r="J201" s="81">
        <f t="shared" si="7"/>
        <v>0</v>
      </c>
      <c r="K201" s="78">
        <f t="shared" si="8"/>
        <v>0</v>
      </c>
    </row>
    <row r="202" spans="1:11">
      <c r="A202" s="39"/>
      <c r="B202" s="13"/>
      <c r="C202" s="32"/>
      <c r="D202" s="31"/>
      <c r="E202" s="33"/>
      <c r="F202" s="34"/>
      <c r="G202" s="35"/>
      <c r="H202" s="81"/>
      <c r="I202" s="54">
        <f t="shared" si="6"/>
        <v>0</v>
      </c>
      <c r="J202" s="81">
        <f t="shared" si="7"/>
        <v>0</v>
      </c>
      <c r="K202" s="78">
        <f t="shared" si="8"/>
        <v>0</v>
      </c>
    </row>
    <row r="203" spans="1:11">
      <c r="A203" s="39"/>
      <c r="B203" s="13"/>
      <c r="C203" s="32"/>
      <c r="D203" s="31"/>
      <c r="E203" s="33"/>
      <c r="F203" s="34"/>
      <c r="G203" s="35"/>
      <c r="H203" s="81"/>
      <c r="I203" s="54">
        <f t="shared" ref="I203:I266" si="9">H203*1.1</f>
        <v>0</v>
      </c>
      <c r="J203" s="81">
        <f t="shared" ref="J203:J266" si="10">H203*G203</f>
        <v>0</v>
      </c>
      <c r="K203" s="78">
        <f t="shared" si="8"/>
        <v>0</v>
      </c>
    </row>
    <row r="204" spans="1:11">
      <c r="A204" s="39"/>
      <c r="B204" s="13"/>
      <c r="C204" s="32"/>
      <c r="D204" s="31"/>
      <c r="E204" s="33"/>
      <c r="F204" s="34"/>
      <c r="G204" s="35"/>
      <c r="H204" s="81"/>
      <c r="I204" s="54">
        <f t="shared" si="9"/>
        <v>0</v>
      </c>
      <c r="J204" s="81">
        <f t="shared" si="10"/>
        <v>0</v>
      </c>
      <c r="K204" s="78">
        <f t="shared" ref="K204:K267" si="11">I204*G204</f>
        <v>0</v>
      </c>
    </row>
    <row r="205" spans="1:11">
      <c r="A205" s="39"/>
      <c r="B205" s="13"/>
      <c r="C205" s="32"/>
      <c r="D205" s="31"/>
      <c r="E205" s="33"/>
      <c r="F205" s="34"/>
      <c r="G205" s="35"/>
      <c r="H205" s="81"/>
      <c r="I205" s="54">
        <f t="shared" si="9"/>
        <v>0</v>
      </c>
      <c r="J205" s="81">
        <f t="shared" si="10"/>
        <v>0</v>
      </c>
      <c r="K205" s="78">
        <f t="shared" si="11"/>
        <v>0</v>
      </c>
    </row>
    <row r="206" spans="1:11">
      <c r="A206" s="39"/>
      <c r="B206" s="13"/>
      <c r="C206" s="32"/>
      <c r="D206" s="31"/>
      <c r="E206" s="33"/>
      <c r="F206" s="34"/>
      <c r="G206" s="35"/>
      <c r="H206" s="81"/>
      <c r="I206" s="54">
        <f t="shared" si="9"/>
        <v>0</v>
      </c>
      <c r="J206" s="81">
        <f t="shared" si="10"/>
        <v>0</v>
      </c>
      <c r="K206" s="78">
        <f t="shared" si="11"/>
        <v>0</v>
      </c>
    </row>
    <row r="207" spans="1:11">
      <c r="A207" s="39"/>
      <c r="B207" s="13"/>
      <c r="C207" s="32"/>
      <c r="D207" s="31"/>
      <c r="E207" s="33"/>
      <c r="F207" s="34"/>
      <c r="G207" s="35"/>
      <c r="H207" s="81"/>
      <c r="I207" s="54">
        <f t="shared" si="9"/>
        <v>0</v>
      </c>
      <c r="J207" s="81">
        <f t="shared" si="10"/>
        <v>0</v>
      </c>
      <c r="K207" s="78">
        <f t="shared" si="11"/>
        <v>0</v>
      </c>
    </row>
    <row r="208" spans="1:11">
      <c r="A208" s="39"/>
      <c r="B208" s="13"/>
      <c r="C208" s="32"/>
      <c r="D208" s="31"/>
      <c r="E208" s="33"/>
      <c r="F208" s="34"/>
      <c r="G208" s="35"/>
      <c r="H208" s="81"/>
      <c r="I208" s="54">
        <f t="shared" si="9"/>
        <v>0</v>
      </c>
      <c r="J208" s="81">
        <f t="shared" si="10"/>
        <v>0</v>
      </c>
      <c r="K208" s="78">
        <f t="shared" si="11"/>
        <v>0</v>
      </c>
    </row>
    <row r="209" spans="1:11">
      <c r="A209" s="39"/>
      <c r="B209" s="13"/>
      <c r="C209" s="32"/>
      <c r="D209" s="31"/>
      <c r="E209" s="33"/>
      <c r="F209" s="34"/>
      <c r="G209" s="35"/>
      <c r="H209" s="81"/>
      <c r="I209" s="54">
        <f t="shared" si="9"/>
        <v>0</v>
      </c>
      <c r="J209" s="81">
        <f t="shared" si="10"/>
        <v>0</v>
      </c>
      <c r="K209" s="78">
        <f t="shared" si="11"/>
        <v>0</v>
      </c>
    </row>
    <row r="210" spans="1:11">
      <c r="A210" s="39"/>
      <c r="B210" s="13"/>
      <c r="C210" s="32"/>
      <c r="D210" s="31"/>
      <c r="E210" s="33"/>
      <c r="F210" s="34"/>
      <c r="G210" s="35"/>
      <c r="H210" s="81"/>
      <c r="I210" s="54">
        <f t="shared" si="9"/>
        <v>0</v>
      </c>
      <c r="J210" s="81">
        <f t="shared" si="10"/>
        <v>0</v>
      </c>
      <c r="K210" s="78">
        <f t="shared" si="11"/>
        <v>0</v>
      </c>
    </row>
    <row r="211" spans="1:11">
      <c r="A211" s="39"/>
      <c r="B211" s="13"/>
      <c r="C211" s="32"/>
      <c r="D211" s="31"/>
      <c r="E211" s="33"/>
      <c r="F211" s="34"/>
      <c r="G211" s="35"/>
      <c r="H211" s="81"/>
      <c r="I211" s="54">
        <f t="shared" si="9"/>
        <v>0</v>
      </c>
      <c r="J211" s="81">
        <f t="shared" si="10"/>
        <v>0</v>
      </c>
      <c r="K211" s="78">
        <f t="shared" si="11"/>
        <v>0</v>
      </c>
    </row>
    <row r="212" spans="1:11">
      <c r="A212" s="39"/>
      <c r="B212" s="13"/>
      <c r="C212" s="32"/>
      <c r="D212" s="31"/>
      <c r="E212" s="33"/>
      <c r="F212" s="34"/>
      <c r="G212" s="35"/>
      <c r="H212" s="81"/>
      <c r="I212" s="54">
        <f t="shared" si="9"/>
        <v>0</v>
      </c>
      <c r="J212" s="81">
        <f t="shared" si="10"/>
        <v>0</v>
      </c>
      <c r="K212" s="78">
        <f t="shared" si="11"/>
        <v>0</v>
      </c>
    </row>
    <row r="213" spans="1:11">
      <c r="A213" s="39"/>
      <c r="B213" s="13"/>
      <c r="C213" s="32"/>
      <c r="D213" s="31"/>
      <c r="E213" s="33"/>
      <c r="F213" s="34"/>
      <c r="G213" s="35"/>
      <c r="H213" s="81"/>
      <c r="I213" s="54">
        <f t="shared" si="9"/>
        <v>0</v>
      </c>
      <c r="J213" s="81">
        <f t="shared" si="10"/>
        <v>0</v>
      </c>
      <c r="K213" s="78">
        <f t="shared" si="11"/>
        <v>0</v>
      </c>
    </row>
    <row r="214" spans="1:11">
      <c r="A214" s="39"/>
      <c r="B214" s="13"/>
      <c r="C214" s="32"/>
      <c r="D214" s="31"/>
      <c r="E214" s="33"/>
      <c r="F214" s="34"/>
      <c r="G214" s="35"/>
      <c r="H214" s="81"/>
      <c r="I214" s="54">
        <f t="shared" si="9"/>
        <v>0</v>
      </c>
      <c r="J214" s="81">
        <f t="shared" si="10"/>
        <v>0</v>
      </c>
      <c r="K214" s="78">
        <f t="shared" si="11"/>
        <v>0</v>
      </c>
    </row>
    <row r="215" spans="1:11">
      <c r="A215" s="39"/>
      <c r="B215" s="13"/>
      <c r="C215" s="32"/>
      <c r="D215" s="31"/>
      <c r="E215" s="33"/>
      <c r="F215" s="34"/>
      <c r="G215" s="35"/>
      <c r="H215" s="81"/>
      <c r="I215" s="54">
        <f t="shared" si="9"/>
        <v>0</v>
      </c>
      <c r="J215" s="81">
        <f t="shared" si="10"/>
        <v>0</v>
      </c>
      <c r="K215" s="78">
        <f t="shared" si="11"/>
        <v>0</v>
      </c>
    </row>
    <row r="216" spans="1:11">
      <c r="A216" s="39"/>
      <c r="B216" s="13"/>
      <c r="C216" s="32"/>
      <c r="D216" s="31"/>
      <c r="E216" s="33"/>
      <c r="F216" s="34"/>
      <c r="G216" s="35"/>
      <c r="H216" s="81"/>
      <c r="I216" s="54">
        <f t="shared" si="9"/>
        <v>0</v>
      </c>
      <c r="J216" s="81">
        <f t="shared" si="10"/>
        <v>0</v>
      </c>
      <c r="K216" s="78">
        <f t="shared" si="11"/>
        <v>0</v>
      </c>
    </row>
    <row r="217" spans="1:11">
      <c r="A217" s="39"/>
      <c r="B217" s="13"/>
      <c r="C217" s="32"/>
      <c r="D217" s="31"/>
      <c r="E217" s="33"/>
      <c r="F217" s="34"/>
      <c r="G217" s="35"/>
      <c r="H217" s="81"/>
      <c r="I217" s="54">
        <f t="shared" si="9"/>
        <v>0</v>
      </c>
      <c r="J217" s="81">
        <f t="shared" si="10"/>
        <v>0</v>
      </c>
      <c r="K217" s="78">
        <f t="shared" si="11"/>
        <v>0</v>
      </c>
    </row>
    <row r="218" spans="1:11">
      <c r="A218" s="39"/>
      <c r="B218" s="13"/>
      <c r="C218" s="32"/>
      <c r="D218" s="31"/>
      <c r="E218" s="33"/>
      <c r="F218" s="34"/>
      <c r="G218" s="35"/>
      <c r="H218" s="81"/>
      <c r="I218" s="54">
        <f t="shared" si="9"/>
        <v>0</v>
      </c>
      <c r="J218" s="81">
        <f t="shared" si="10"/>
        <v>0</v>
      </c>
      <c r="K218" s="78">
        <f t="shared" si="11"/>
        <v>0</v>
      </c>
    </row>
    <row r="219" spans="1:11">
      <c r="A219" s="39"/>
      <c r="B219" s="13"/>
      <c r="C219" s="32"/>
      <c r="D219" s="31"/>
      <c r="E219" s="33"/>
      <c r="F219" s="34"/>
      <c r="G219" s="35"/>
      <c r="H219" s="81"/>
      <c r="I219" s="54">
        <f t="shared" si="9"/>
        <v>0</v>
      </c>
      <c r="J219" s="81">
        <f t="shared" si="10"/>
        <v>0</v>
      </c>
      <c r="K219" s="78">
        <f t="shared" si="11"/>
        <v>0</v>
      </c>
    </row>
    <row r="220" spans="1:11">
      <c r="A220" s="39"/>
      <c r="B220" s="13"/>
      <c r="C220" s="32"/>
      <c r="D220" s="31"/>
      <c r="E220" s="33"/>
      <c r="F220" s="34"/>
      <c r="G220" s="35"/>
      <c r="H220" s="81"/>
      <c r="I220" s="54">
        <f t="shared" si="9"/>
        <v>0</v>
      </c>
      <c r="J220" s="81">
        <f t="shared" si="10"/>
        <v>0</v>
      </c>
      <c r="K220" s="78">
        <f t="shared" si="11"/>
        <v>0</v>
      </c>
    </row>
    <row r="221" spans="1:11">
      <c r="A221" s="39"/>
      <c r="B221" s="13"/>
      <c r="C221" s="32"/>
      <c r="D221" s="31"/>
      <c r="E221" s="33"/>
      <c r="F221" s="34"/>
      <c r="G221" s="35"/>
      <c r="H221" s="81"/>
      <c r="I221" s="54">
        <f t="shared" si="9"/>
        <v>0</v>
      </c>
      <c r="J221" s="81">
        <f t="shared" si="10"/>
        <v>0</v>
      </c>
      <c r="K221" s="78">
        <f t="shared" si="11"/>
        <v>0</v>
      </c>
    </row>
    <row r="222" spans="1:11">
      <c r="A222" s="39"/>
      <c r="B222" s="13"/>
      <c r="C222" s="32"/>
      <c r="D222" s="31"/>
      <c r="E222" s="33"/>
      <c r="F222" s="34"/>
      <c r="G222" s="35"/>
      <c r="H222" s="81"/>
      <c r="I222" s="54">
        <f t="shared" si="9"/>
        <v>0</v>
      </c>
      <c r="J222" s="81">
        <f t="shared" si="10"/>
        <v>0</v>
      </c>
      <c r="K222" s="78">
        <f t="shared" si="11"/>
        <v>0</v>
      </c>
    </row>
    <row r="223" spans="1:11">
      <c r="A223" s="39"/>
      <c r="B223" s="13"/>
      <c r="C223" s="32"/>
      <c r="D223" s="31"/>
      <c r="E223" s="33"/>
      <c r="F223" s="34"/>
      <c r="G223" s="35"/>
      <c r="H223" s="81"/>
      <c r="I223" s="54">
        <f t="shared" si="9"/>
        <v>0</v>
      </c>
      <c r="J223" s="81">
        <f t="shared" si="10"/>
        <v>0</v>
      </c>
      <c r="K223" s="78">
        <f t="shared" si="11"/>
        <v>0</v>
      </c>
    </row>
    <row r="224" spans="1:11">
      <c r="A224" s="39"/>
      <c r="B224" s="13"/>
      <c r="C224" s="32"/>
      <c r="D224" s="31"/>
      <c r="E224" s="33"/>
      <c r="F224" s="34"/>
      <c r="G224" s="35"/>
      <c r="H224" s="81"/>
      <c r="I224" s="54">
        <f t="shared" si="9"/>
        <v>0</v>
      </c>
      <c r="J224" s="81">
        <f t="shared" si="10"/>
        <v>0</v>
      </c>
      <c r="K224" s="78">
        <f t="shared" si="11"/>
        <v>0</v>
      </c>
    </row>
    <row r="225" spans="1:11">
      <c r="A225" s="39"/>
      <c r="B225" s="13"/>
      <c r="C225" s="32"/>
      <c r="D225" s="31"/>
      <c r="E225" s="33"/>
      <c r="F225" s="34"/>
      <c r="G225" s="35"/>
      <c r="H225" s="81"/>
      <c r="I225" s="54">
        <f t="shared" si="9"/>
        <v>0</v>
      </c>
      <c r="J225" s="81">
        <f t="shared" si="10"/>
        <v>0</v>
      </c>
      <c r="K225" s="78">
        <f t="shared" si="11"/>
        <v>0</v>
      </c>
    </row>
    <row r="226" spans="1:11">
      <c r="A226" s="39"/>
      <c r="B226" s="13"/>
      <c r="C226" s="32"/>
      <c r="D226" s="31"/>
      <c r="E226" s="33"/>
      <c r="F226" s="34"/>
      <c r="G226" s="35"/>
      <c r="H226" s="81"/>
      <c r="I226" s="54">
        <f t="shared" si="9"/>
        <v>0</v>
      </c>
      <c r="J226" s="81">
        <f t="shared" si="10"/>
        <v>0</v>
      </c>
      <c r="K226" s="78">
        <f t="shared" si="11"/>
        <v>0</v>
      </c>
    </row>
    <row r="227" spans="1:11">
      <c r="A227" s="39"/>
      <c r="B227" s="13"/>
      <c r="C227" s="32"/>
      <c r="D227" s="31"/>
      <c r="E227" s="33"/>
      <c r="F227" s="34"/>
      <c r="G227" s="35"/>
      <c r="H227" s="81"/>
      <c r="I227" s="54">
        <f t="shared" si="9"/>
        <v>0</v>
      </c>
      <c r="J227" s="81">
        <f t="shared" si="10"/>
        <v>0</v>
      </c>
      <c r="K227" s="78">
        <f t="shared" si="11"/>
        <v>0</v>
      </c>
    </row>
    <row r="228" spans="1:11">
      <c r="A228" s="39"/>
      <c r="B228" s="13"/>
      <c r="C228" s="32"/>
      <c r="D228" s="31"/>
      <c r="E228" s="33"/>
      <c r="F228" s="34"/>
      <c r="G228" s="35"/>
      <c r="H228" s="81"/>
      <c r="I228" s="54">
        <f t="shared" si="9"/>
        <v>0</v>
      </c>
      <c r="J228" s="81">
        <f t="shared" si="10"/>
        <v>0</v>
      </c>
      <c r="K228" s="78">
        <f t="shared" si="11"/>
        <v>0</v>
      </c>
    </row>
    <row r="229" spans="1:11">
      <c r="A229" s="39"/>
      <c r="B229" s="13"/>
      <c r="C229" s="32"/>
      <c r="D229" s="31"/>
      <c r="E229" s="33"/>
      <c r="F229" s="34"/>
      <c r="G229" s="35"/>
      <c r="H229" s="81"/>
      <c r="I229" s="54">
        <f t="shared" si="9"/>
        <v>0</v>
      </c>
      <c r="J229" s="81">
        <f t="shared" si="10"/>
        <v>0</v>
      </c>
      <c r="K229" s="78">
        <f t="shared" si="11"/>
        <v>0</v>
      </c>
    </row>
    <row r="230" spans="1:11">
      <c r="A230" s="39"/>
      <c r="B230" s="13"/>
      <c r="C230" s="32"/>
      <c r="D230" s="31"/>
      <c r="E230" s="33"/>
      <c r="F230" s="34"/>
      <c r="G230" s="35"/>
      <c r="H230" s="81"/>
      <c r="I230" s="54">
        <f t="shared" si="9"/>
        <v>0</v>
      </c>
      <c r="J230" s="81">
        <f t="shared" si="10"/>
        <v>0</v>
      </c>
      <c r="K230" s="78">
        <f t="shared" si="11"/>
        <v>0</v>
      </c>
    </row>
    <row r="231" spans="1:11">
      <c r="A231" s="39"/>
      <c r="B231" s="13"/>
      <c r="C231" s="32"/>
      <c r="D231" s="31"/>
      <c r="E231" s="33"/>
      <c r="F231" s="34"/>
      <c r="G231" s="35"/>
      <c r="H231" s="81"/>
      <c r="I231" s="54">
        <f t="shared" si="9"/>
        <v>0</v>
      </c>
      <c r="J231" s="81">
        <f t="shared" si="10"/>
        <v>0</v>
      </c>
      <c r="K231" s="78">
        <f t="shared" si="11"/>
        <v>0</v>
      </c>
    </row>
    <row r="232" spans="1:11">
      <c r="A232" s="39"/>
      <c r="B232" s="13"/>
      <c r="C232" s="32"/>
      <c r="D232" s="31"/>
      <c r="E232" s="33"/>
      <c r="F232" s="34"/>
      <c r="G232" s="35"/>
      <c r="H232" s="81"/>
      <c r="I232" s="54">
        <f t="shared" si="9"/>
        <v>0</v>
      </c>
      <c r="J232" s="81">
        <f t="shared" si="10"/>
        <v>0</v>
      </c>
      <c r="K232" s="78">
        <f t="shared" si="11"/>
        <v>0</v>
      </c>
    </row>
    <row r="233" spans="1:11">
      <c r="A233" s="39"/>
      <c r="B233" s="13"/>
      <c r="C233" s="32"/>
      <c r="D233" s="31"/>
      <c r="E233" s="33"/>
      <c r="F233" s="34"/>
      <c r="G233" s="35"/>
      <c r="H233" s="81"/>
      <c r="I233" s="54">
        <f t="shared" si="9"/>
        <v>0</v>
      </c>
      <c r="J233" s="81">
        <f t="shared" si="10"/>
        <v>0</v>
      </c>
      <c r="K233" s="78">
        <f t="shared" si="11"/>
        <v>0</v>
      </c>
    </row>
    <row r="234" spans="1:11">
      <c r="A234" s="39"/>
      <c r="B234" s="13"/>
      <c r="C234" s="32"/>
      <c r="D234" s="31"/>
      <c r="E234" s="33"/>
      <c r="F234" s="34"/>
      <c r="G234" s="35"/>
      <c r="H234" s="81"/>
      <c r="I234" s="54">
        <f t="shared" si="9"/>
        <v>0</v>
      </c>
      <c r="J234" s="81">
        <f t="shared" si="10"/>
        <v>0</v>
      </c>
      <c r="K234" s="78">
        <f t="shared" si="11"/>
        <v>0</v>
      </c>
    </row>
    <row r="235" spans="1:11">
      <c r="A235" s="39"/>
      <c r="B235" s="13"/>
      <c r="C235" s="32"/>
      <c r="D235" s="31"/>
      <c r="E235" s="33"/>
      <c r="F235" s="34"/>
      <c r="G235" s="35"/>
      <c r="H235" s="81"/>
      <c r="I235" s="54">
        <f t="shared" si="9"/>
        <v>0</v>
      </c>
      <c r="J235" s="81">
        <f t="shared" si="10"/>
        <v>0</v>
      </c>
      <c r="K235" s="78">
        <f t="shared" si="11"/>
        <v>0</v>
      </c>
    </row>
    <row r="236" spans="1:11">
      <c r="A236" s="39"/>
      <c r="B236" s="13"/>
      <c r="C236" s="32"/>
      <c r="D236" s="31"/>
      <c r="E236" s="33"/>
      <c r="F236" s="34"/>
      <c r="G236" s="35"/>
      <c r="H236" s="81"/>
      <c r="I236" s="54">
        <f t="shared" si="9"/>
        <v>0</v>
      </c>
      <c r="J236" s="81">
        <f t="shared" si="10"/>
        <v>0</v>
      </c>
      <c r="K236" s="78">
        <f t="shared" si="11"/>
        <v>0</v>
      </c>
    </row>
    <row r="237" spans="1:11">
      <c r="A237" s="39"/>
      <c r="B237" s="13"/>
      <c r="C237" s="32"/>
      <c r="D237" s="31"/>
      <c r="E237" s="33"/>
      <c r="F237" s="34"/>
      <c r="G237" s="35"/>
      <c r="H237" s="81"/>
      <c r="I237" s="54">
        <f t="shared" si="9"/>
        <v>0</v>
      </c>
      <c r="J237" s="81">
        <f t="shared" si="10"/>
        <v>0</v>
      </c>
      <c r="K237" s="78">
        <f t="shared" si="11"/>
        <v>0</v>
      </c>
    </row>
    <row r="238" spans="1:11">
      <c r="A238" s="39"/>
      <c r="B238" s="13"/>
      <c r="C238" s="32"/>
      <c r="D238" s="31"/>
      <c r="E238" s="33"/>
      <c r="F238" s="34"/>
      <c r="G238" s="35"/>
      <c r="H238" s="81"/>
      <c r="I238" s="54">
        <f t="shared" si="9"/>
        <v>0</v>
      </c>
      <c r="J238" s="81">
        <f t="shared" si="10"/>
        <v>0</v>
      </c>
      <c r="K238" s="78">
        <f t="shared" si="11"/>
        <v>0</v>
      </c>
    </row>
    <row r="239" spans="1:11">
      <c r="A239" s="39"/>
      <c r="B239" s="13"/>
      <c r="C239" s="32"/>
      <c r="D239" s="31"/>
      <c r="E239" s="33"/>
      <c r="F239" s="34"/>
      <c r="G239" s="35"/>
      <c r="H239" s="81"/>
      <c r="I239" s="54">
        <f t="shared" si="9"/>
        <v>0</v>
      </c>
      <c r="J239" s="81">
        <f t="shared" si="10"/>
        <v>0</v>
      </c>
      <c r="K239" s="78">
        <f t="shared" si="11"/>
        <v>0</v>
      </c>
    </row>
    <row r="240" spans="1:11">
      <c r="A240" s="39"/>
      <c r="B240" s="13"/>
      <c r="C240" s="32"/>
      <c r="D240" s="31"/>
      <c r="E240" s="33"/>
      <c r="F240" s="34"/>
      <c r="G240" s="35"/>
      <c r="H240" s="81"/>
      <c r="I240" s="54">
        <f t="shared" si="9"/>
        <v>0</v>
      </c>
      <c r="J240" s="81">
        <f t="shared" si="10"/>
        <v>0</v>
      </c>
      <c r="K240" s="78">
        <f t="shared" si="11"/>
        <v>0</v>
      </c>
    </row>
    <row r="241" spans="1:11">
      <c r="A241" s="39"/>
      <c r="B241" s="13"/>
      <c r="C241" s="32"/>
      <c r="D241" s="31"/>
      <c r="E241" s="33"/>
      <c r="F241" s="34"/>
      <c r="G241" s="35"/>
      <c r="H241" s="81"/>
      <c r="I241" s="54">
        <f t="shared" si="9"/>
        <v>0</v>
      </c>
      <c r="J241" s="81">
        <f t="shared" si="10"/>
        <v>0</v>
      </c>
      <c r="K241" s="78">
        <f t="shared" si="11"/>
        <v>0</v>
      </c>
    </row>
    <row r="242" spans="1:11">
      <c r="A242" s="39"/>
      <c r="B242" s="13"/>
      <c r="C242" s="32"/>
      <c r="D242" s="31"/>
      <c r="E242" s="33"/>
      <c r="F242" s="34"/>
      <c r="G242" s="35"/>
      <c r="H242" s="81"/>
      <c r="I242" s="54">
        <f t="shared" si="9"/>
        <v>0</v>
      </c>
      <c r="J242" s="81">
        <f t="shared" si="10"/>
        <v>0</v>
      </c>
      <c r="K242" s="78">
        <f t="shared" si="11"/>
        <v>0</v>
      </c>
    </row>
    <row r="243" spans="1:11">
      <c r="A243" s="39"/>
      <c r="B243" s="13"/>
      <c r="C243" s="32"/>
      <c r="D243" s="31"/>
      <c r="E243" s="33"/>
      <c r="F243" s="34"/>
      <c r="G243" s="35"/>
      <c r="H243" s="81"/>
      <c r="I243" s="54">
        <f t="shared" si="9"/>
        <v>0</v>
      </c>
      <c r="J243" s="81">
        <f t="shared" si="10"/>
        <v>0</v>
      </c>
      <c r="K243" s="78">
        <f t="shared" si="11"/>
        <v>0</v>
      </c>
    </row>
    <row r="244" spans="1:11">
      <c r="A244" s="39"/>
      <c r="B244" s="13"/>
      <c r="C244" s="32"/>
      <c r="D244" s="31"/>
      <c r="E244" s="33"/>
      <c r="F244" s="34"/>
      <c r="G244" s="35"/>
      <c r="H244" s="81"/>
      <c r="I244" s="54">
        <f t="shared" si="9"/>
        <v>0</v>
      </c>
      <c r="J244" s="81">
        <f t="shared" si="10"/>
        <v>0</v>
      </c>
      <c r="K244" s="78">
        <f t="shared" si="11"/>
        <v>0</v>
      </c>
    </row>
    <row r="245" spans="1:11">
      <c r="A245" s="39"/>
      <c r="B245" s="13"/>
      <c r="C245" s="32"/>
      <c r="D245" s="31"/>
      <c r="E245" s="33"/>
      <c r="F245" s="34"/>
      <c r="G245" s="35"/>
      <c r="H245" s="81"/>
      <c r="I245" s="54">
        <f t="shared" si="9"/>
        <v>0</v>
      </c>
      <c r="J245" s="81">
        <f t="shared" si="10"/>
        <v>0</v>
      </c>
      <c r="K245" s="78">
        <f t="shared" si="11"/>
        <v>0</v>
      </c>
    </row>
    <row r="246" spans="1:11">
      <c r="A246" s="39"/>
      <c r="B246" s="13"/>
      <c r="C246" s="32"/>
      <c r="D246" s="31"/>
      <c r="E246" s="33"/>
      <c r="F246" s="34"/>
      <c r="G246" s="35"/>
      <c r="H246" s="81"/>
      <c r="I246" s="54">
        <f t="shared" si="9"/>
        <v>0</v>
      </c>
      <c r="J246" s="81">
        <f t="shared" si="10"/>
        <v>0</v>
      </c>
      <c r="K246" s="78">
        <f t="shared" si="11"/>
        <v>0</v>
      </c>
    </row>
    <row r="247" spans="1:11">
      <c r="A247" s="39"/>
      <c r="B247" s="13"/>
      <c r="C247" s="32"/>
      <c r="D247" s="31"/>
      <c r="E247" s="33"/>
      <c r="F247" s="34"/>
      <c r="G247" s="35"/>
      <c r="H247" s="81"/>
      <c r="I247" s="54">
        <f t="shared" si="9"/>
        <v>0</v>
      </c>
      <c r="J247" s="81">
        <f t="shared" si="10"/>
        <v>0</v>
      </c>
      <c r="K247" s="78">
        <f t="shared" si="11"/>
        <v>0</v>
      </c>
    </row>
    <row r="248" spans="1:11">
      <c r="A248" s="39"/>
      <c r="B248" s="13"/>
      <c r="C248" s="32"/>
      <c r="D248" s="31"/>
      <c r="E248" s="33"/>
      <c r="F248" s="34"/>
      <c r="G248" s="35"/>
      <c r="H248" s="81"/>
      <c r="I248" s="54">
        <f t="shared" si="9"/>
        <v>0</v>
      </c>
      <c r="J248" s="81">
        <f t="shared" si="10"/>
        <v>0</v>
      </c>
      <c r="K248" s="78">
        <f t="shared" si="11"/>
        <v>0</v>
      </c>
    </row>
    <row r="249" spans="1:11">
      <c r="A249" s="39"/>
      <c r="B249" s="13"/>
      <c r="C249" s="32"/>
      <c r="D249" s="31"/>
      <c r="E249" s="33"/>
      <c r="F249" s="34"/>
      <c r="G249" s="35"/>
      <c r="H249" s="81"/>
      <c r="I249" s="54">
        <f t="shared" si="9"/>
        <v>0</v>
      </c>
      <c r="J249" s="81">
        <f t="shared" si="10"/>
        <v>0</v>
      </c>
      <c r="K249" s="78">
        <f t="shared" si="11"/>
        <v>0</v>
      </c>
    </row>
    <row r="250" spans="1:11">
      <c r="A250" s="39"/>
      <c r="B250" s="13"/>
      <c r="C250" s="32"/>
      <c r="D250" s="31"/>
      <c r="E250" s="33"/>
      <c r="F250" s="34"/>
      <c r="G250" s="35"/>
      <c r="H250" s="81"/>
      <c r="I250" s="54">
        <f t="shared" si="9"/>
        <v>0</v>
      </c>
      <c r="J250" s="81">
        <f t="shared" si="10"/>
        <v>0</v>
      </c>
      <c r="K250" s="78">
        <f t="shared" si="11"/>
        <v>0</v>
      </c>
    </row>
    <row r="251" spans="1:11">
      <c r="A251" s="39"/>
      <c r="B251" s="13"/>
      <c r="C251" s="32"/>
      <c r="D251" s="31"/>
      <c r="E251" s="33"/>
      <c r="F251" s="34"/>
      <c r="G251" s="35"/>
      <c r="H251" s="81"/>
      <c r="I251" s="54">
        <f t="shared" si="9"/>
        <v>0</v>
      </c>
      <c r="J251" s="81">
        <f t="shared" si="10"/>
        <v>0</v>
      </c>
      <c r="K251" s="78">
        <f t="shared" si="11"/>
        <v>0</v>
      </c>
    </row>
    <row r="252" spans="1:11">
      <c r="A252" s="39"/>
      <c r="B252" s="13"/>
      <c r="C252" s="32"/>
      <c r="D252" s="31"/>
      <c r="E252" s="33"/>
      <c r="F252" s="34"/>
      <c r="G252" s="35"/>
      <c r="H252" s="81"/>
      <c r="I252" s="54">
        <f t="shared" si="9"/>
        <v>0</v>
      </c>
      <c r="J252" s="81">
        <f t="shared" si="10"/>
        <v>0</v>
      </c>
      <c r="K252" s="78">
        <f t="shared" si="11"/>
        <v>0</v>
      </c>
    </row>
    <row r="253" spans="1:11">
      <c r="A253" s="39"/>
      <c r="B253" s="13"/>
      <c r="C253" s="32"/>
      <c r="D253" s="31"/>
      <c r="E253" s="33"/>
      <c r="F253" s="34"/>
      <c r="G253" s="35"/>
      <c r="H253" s="81"/>
      <c r="I253" s="54">
        <f t="shared" si="9"/>
        <v>0</v>
      </c>
      <c r="J253" s="81">
        <f t="shared" si="10"/>
        <v>0</v>
      </c>
      <c r="K253" s="78">
        <f t="shared" si="11"/>
        <v>0</v>
      </c>
    </row>
    <row r="254" spans="1:11">
      <c r="A254" s="39"/>
      <c r="B254" s="13"/>
      <c r="C254" s="32"/>
      <c r="D254" s="31"/>
      <c r="E254" s="33"/>
      <c r="F254" s="34"/>
      <c r="G254" s="35"/>
      <c r="H254" s="81"/>
      <c r="I254" s="54">
        <f t="shared" si="9"/>
        <v>0</v>
      </c>
      <c r="J254" s="81">
        <f t="shared" si="10"/>
        <v>0</v>
      </c>
      <c r="K254" s="78">
        <f t="shared" si="11"/>
        <v>0</v>
      </c>
    </row>
    <row r="255" spans="1:11">
      <c r="A255" s="39"/>
      <c r="B255" s="13"/>
      <c r="C255" s="32"/>
      <c r="D255" s="31"/>
      <c r="E255" s="33"/>
      <c r="F255" s="34"/>
      <c r="G255" s="35"/>
      <c r="H255" s="81"/>
      <c r="I255" s="54">
        <f t="shared" si="9"/>
        <v>0</v>
      </c>
      <c r="J255" s="81">
        <f t="shared" si="10"/>
        <v>0</v>
      </c>
      <c r="K255" s="78">
        <f t="shared" si="11"/>
        <v>0</v>
      </c>
    </row>
    <row r="256" spans="1:11">
      <c r="A256" s="39"/>
      <c r="B256" s="13"/>
      <c r="C256" s="32"/>
      <c r="D256" s="31"/>
      <c r="E256" s="33"/>
      <c r="F256" s="34"/>
      <c r="G256" s="35"/>
      <c r="H256" s="81"/>
      <c r="I256" s="54">
        <f t="shared" si="9"/>
        <v>0</v>
      </c>
      <c r="J256" s="81">
        <f t="shared" si="10"/>
        <v>0</v>
      </c>
      <c r="K256" s="78">
        <f t="shared" si="11"/>
        <v>0</v>
      </c>
    </row>
    <row r="257" spans="1:11">
      <c r="A257" s="39"/>
      <c r="B257" s="13"/>
      <c r="C257" s="32"/>
      <c r="D257" s="31"/>
      <c r="E257" s="33"/>
      <c r="F257" s="34"/>
      <c r="G257" s="35"/>
      <c r="H257" s="81"/>
      <c r="I257" s="54">
        <f t="shared" si="9"/>
        <v>0</v>
      </c>
      <c r="J257" s="81">
        <f t="shared" si="10"/>
        <v>0</v>
      </c>
      <c r="K257" s="78">
        <f t="shared" si="11"/>
        <v>0</v>
      </c>
    </row>
    <row r="258" spans="1:11">
      <c r="A258" s="39"/>
      <c r="B258" s="13"/>
      <c r="C258" s="32"/>
      <c r="D258" s="31"/>
      <c r="E258" s="33"/>
      <c r="F258" s="34"/>
      <c r="G258" s="35"/>
      <c r="H258" s="81"/>
      <c r="I258" s="54">
        <f t="shared" si="9"/>
        <v>0</v>
      </c>
      <c r="J258" s="81">
        <f t="shared" si="10"/>
        <v>0</v>
      </c>
      <c r="K258" s="78">
        <f t="shared" si="11"/>
        <v>0</v>
      </c>
    </row>
    <row r="259" spans="1:11">
      <c r="A259" s="39"/>
      <c r="B259" s="13"/>
      <c r="C259" s="32"/>
      <c r="D259" s="31"/>
      <c r="E259" s="33"/>
      <c r="F259" s="34"/>
      <c r="G259" s="35"/>
      <c r="H259" s="81"/>
      <c r="I259" s="54">
        <f t="shared" si="9"/>
        <v>0</v>
      </c>
      <c r="J259" s="81">
        <f t="shared" si="10"/>
        <v>0</v>
      </c>
      <c r="K259" s="78">
        <f t="shared" si="11"/>
        <v>0</v>
      </c>
    </row>
    <row r="260" spans="1:11">
      <c r="A260" s="39"/>
      <c r="B260" s="13"/>
      <c r="C260" s="32"/>
      <c r="D260" s="31"/>
      <c r="E260" s="33"/>
      <c r="F260" s="34"/>
      <c r="G260" s="35"/>
      <c r="H260" s="81"/>
      <c r="I260" s="54">
        <f t="shared" si="9"/>
        <v>0</v>
      </c>
      <c r="J260" s="81">
        <f t="shared" si="10"/>
        <v>0</v>
      </c>
      <c r="K260" s="78">
        <f t="shared" si="11"/>
        <v>0</v>
      </c>
    </row>
    <row r="261" spans="1:11">
      <c r="A261" s="39"/>
      <c r="B261" s="13"/>
      <c r="C261" s="32"/>
      <c r="D261" s="31"/>
      <c r="E261" s="33"/>
      <c r="F261" s="34"/>
      <c r="G261" s="35"/>
      <c r="H261" s="81"/>
      <c r="I261" s="54">
        <f t="shared" si="9"/>
        <v>0</v>
      </c>
      <c r="J261" s="81">
        <f t="shared" si="10"/>
        <v>0</v>
      </c>
      <c r="K261" s="78">
        <f t="shared" si="11"/>
        <v>0</v>
      </c>
    </row>
    <row r="262" spans="1:11">
      <c r="A262" s="39"/>
      <c r="B262" s="13"/>
      <c r="C262" s="32"/>
      <c r="D262" s="31"/>
      <c r="E262" s="33"/>
      <c r="F262" s="34"/>
      <c r="G262" s="35"/>
      <c r="H262" s="81"/>
      <c r="I262" s="54">
        <f t="shared" si="9"/>
        <v>0</v>
      </c>
      <c r="J262" s="81">
        <f t="shared" si="10"/>
        <v>0</v>
      </c>
      <c r="K262" s="78">
        <f t="shared" si="11"/>
        <v>0</v>
      </c>
    </row>
    <row r="263" spans="1:11">
      <c r="A263" s="39"/>
      <c r="B263" s="13"/>
      <c r="C263" s="32"/>
      <c r="D263" s="31"/>
      <c r="E263" s="33"/>
      <c r="F263" s="34"/>
      <c r="G263" s="35"/>
      <c r="H263" s="81"/>
      <c r="I263" s="54">
        <f t="shared" si="9"/>
        <v>0</v>
      </c>
      <c r="J263" s="81">
        <f t="shared" si="10"/>
        <v>0</v>
      </c>
      <c r="K263" s="78">
        <f t="shared" si="11"/>
        <v>0</v>
      </c>
    </row>
    <row r="264" spans="1:11">
      <c r="A264" s="39"/>
      <c r="B264" s="13"/>
      <c r="C264" s="32"/>
      <c r="D264" s="31"/>
      <c r="E264" s="33"/>
      <c r="F264" s="34"/>
      <c r="G264" s="35"/>
      <c r="H264" s="81"/>
      <c r="I264" s="54">
        <f t="shared" si="9"/>
        <v>0</v>
      </c>
      <c r="J264" s="81">
        <f t="shared" si="10"/>
        <v>0</v>
      </c>
      <c r="K264" s="78">
        <f t="shared" si="11"/>
        <v>0</v>
      </c>
    </row>
    <row r="265" spans="1:11">
      <c r="A265" s="39"/>
      <c r="B265" s="13"/>
      <c r="C265" s="32"/>
      <c r="D265" s="31"/>
      <c r="E265" s="33"/>
      <c r="F265" s="34"/>
      <c r="G265" s="35"/>
      <c r="H265" s="81"/>
      <c r="I265" s="54">
        <f t="shared" si="9"/>
        <v>0</v>
      </c>
      <c r="J265" s="81">
        <f t="shared" si="10"/>
        <v>0</v>
      </c>
      <c r="K265" s="78">
        <f t="shared" si="11"/>
        <v>0</v>
      </c>
    </row>
    <row r="266" spans="1:11">
      <c r="A266" s="39"/>
      <c r="B266" s="13"/>
      <c r="C266" s="32"/>
      <c r="D266" s="31"/>
      <c r="E266" s="33"/>
      <c r="F266" s="34"/>
      <c r="G266" s="35"/>
      <c r="H266" s="81"/>
      <c r="I266" s="54">
        <f t="shared" si="9"/>
        <v>0</v>
      </c>
      <c r="J266" s="81">
        <f t="shared" si="10"/>
        <v>0</v>
      </c>
      <c r="K266" s="78">
        <f t="shared" si="11"/>
        <v>0</v>
      </c>
    </row>
    <row r="267" spans="1:11">
      <c r="A267" s="39"/>
      <c r="B267" s="13"/>
      <c r="C267" s="32"/>
      <c r="D267" s="31"/>
      <c r="E267" s="33"/>
      <c r="F267" s="34"/>
      <c r="G267" s="35"/>
      <c r="H267" s="81"/>
      <c r="I267" s="54">
        <f t="shared" ref="I267:I326" si="12">H267*1.1</f>
        <v>0</v>
      </c>
      <c r="J267" s="81">
        <f t="shared" ref="J267:J326" si="13">H267*G267</f>
        <v>0</v>
      </c>
      <c r="K267" s="78">
        <f t="shared" si="11"/>
        <v>0</v>
      </c>
    </row>
    <row r="268" spans="1:11">
      <c r="A268" s="39"/>
      <c r="B268" s="13"/>
      <c r="C268" s="32"/>
      <c r="D268" s="31"/>
      <c r="E268" s="33"/>
      <c r="F268" s="34"/>
      <c r="G268" s="35"/>
      <c r="H268" s="81"/>
      <c r="I268" s="54">
        <f t="shared" si="12"/>
        <v>0</v>
      </c>
      <c r="J268" s="81">
        <f t="shared" si="13"/>
        <v>0</v>
      </c>
      <c r="K268" s="78">
        <f t="shared" ref="K268:K326" si="14">I268*G268</f>
        <v>0</v>
      </c>
    </row>
    <row r="269" spans="1:11">
      <c r="A269" s="39"/>
      <c r="B269" s="13"/>
      <c r="C269" s="32"/>
      <c r="D269" s="31"/>
      <c r="E269" s="33"/>
      <c r="F269" s="34"/>
      <c r="G269" s="35"/>
      <c r="H269" s="81"/>
      <c r="I269" s="54">
        <f t="shared" si="12"/>
        <v>0</v>
      </c>
      <c r="J269" s="81">
        <f t="shared" si="13"/>
        <v>0</v>
      </c>
      <c r="K269" s="78">
        <f t="shared" si="14"/>
        <v>0</v>
      </c>
    </row>
    <row r="270" spans="1:11">
      <c r="A270" s="39"/>
      <c r="B270" s="13"/>
      <c r="C270" s="32"/>
      <c r="D270" s="31"/>
      <c r="E270" s="33"/>
      <c r="F270" s="34"/>
      <c r="G270" s="35"/>
      <c r="H270" s="81"/>
      <c r="I270" s="54">
        <f t="shared" si="12"/>
        <v>0</v>
      </c>
      <c r="J270" s="81">
        <f t="shared" si="13"/>
        <v>0</v>
      </c>
      <c r="K270" s="78">
        <f t="shared" si="14"/>
        <v>0</v>
      </c>
    </row>
    <row r="271" spans="1:11">
      <c r="A271" s="39"/>
      <c r="B271" s="13"/>
      <c r="C271" s="32"/>
      <c r="D271" s="31"/>
      <c r="E271" s="33"/>
      <c r="F271" s="34"/>
      <c r="G271" s="35"/>
      <c r="H271" s="81"/>
      <c r="I271" s="54">
        <f t="shared" si="12"/>
        <v>0</v>
      </c>
      <c r="J271" s="81">
        <f t="shared" si="13"/>
        <v>0</v>
      </c>
      <c r="K271" s="78">
        <f t="shared" si="14"/>
        <v>0</v>
      </c>
    </row>
    <row r="272" spans="1:11">
      <c r="A272" s="39"/>
      <c r="B272" s="13"/>
      <c r="C272" s="32"/>
      <c r="D272" s="31"/>
      <c r="E272" s="33"/>
      <c r="F272" s="34"/>
      <c r="G272" s="35"/>
      <c r="H272" s="81"/>
      <c r="I272" s="54">
        <f t="shared" si="12"/>
        <v>0</v>
      </c>
      <c r="J272" s="81">
        <f t="shared" si="13"/>
        <v>0</v>
      </c>
      <c r="K272" s="78">
        <f t="shared" si="14"/>
        <v>0</v>
      </c>
    </row>
    <row r="273" spans="1:11">
      <c r="A273" s="39"/>
      <c r="B273" s="13"/>
      <c r="C273" s="32"/>
      <c r="D273" s="31"/>
      <c r="E273" s="33"/>
      <c r="F273" s="34"/>
      <c r="G273" s="35"/>
      <c r="H273" s="81"/>
      <c r="I273" s="54">
        <f t="shared" si="12"/>
        <v>0</v>
      </c>
      <c r="J273" s="81">
        <f t="shared" si="13"/>
        <v>0</v>
      </c>
      <c r="K273" s="78">
        <f t="shared" si="14"/>
        <v>0</v>
      </c>
    </row>
    <row r="274" spans="1:11">
      <c r="A274" s="39"/>
      <c r="B274" s="13"/>
      <c r="C274" s="32"/>
      <c r="D274" s="31"/>
      <c r="E274" s="33"/>
      <c r="F274" s="34"/>
      <c r="G274" s="35"/>
      <c r="H274" s="81"/>
      <c r="I274" s="54">
        <f t="shared" si="12"/>
        <v>0</v>
      </c>
      <c r="J274" s="81">
        <f t="shared" si="13"/>
        <v>0</v>
      </c>
      <c r="K274" s="78">
        <f t="shared" si="14"/>
        <v>0</v>
      </c>
    </row>
    <row r="275" spans="1:11">
      <c r="A275" s="39"/>
      <c r="B275" s="13"/>
      <c r="C275" s="32"/>
      <c r="D275" s="31"/>
      <c r="E275" s="33"/>
      <c r="F275" s="34"/>
      <c r="G275" s="35"/>
      <c r="H275" s="81"/>
      <c r="I275" s="54">
        <f t="shared" si="12"/>
        <v>0</v>
      </c>
      <c r="J275" s="81">
        <f t="shared" si="13"/>
        <v>0</v>
      </c>
      <c r="K275" s="78">
        <f t="shared" si="14"/>
        <v>0</v>
      </c>
    </row>
    <row r="276" spans="1:11">
      <c r="A276" s="39"/>
      <c r="B276" s="13"/>
      <c r="C276" s="32"/>
      <c r="D276" s="31"/>
      <c r="E276" s="33"/>
      <c r="F276" s="34"/>
      <c r="G276" s="35"/>
      <c r="H276" s="81"/>
      <c r="I276" s="54">
        <f t="shared" si="12"/>
        <v>0</v>
      </c>
      <c r="J276" s="81">
        <f t="shared" si="13"/>
        <v>0</v>
      </c>
      <c r="K276" s="78">
        <f t="shared" si="14"/>
        <v>0</v>
      </c>
    </row>
    <row r="277" spans="1:11">
      <c r="A277" s="39"/>
      <c r="B277" s="13"/>
      <c r="C277" s="32"/>
      <c r="D277" s="31"/>
      <c r="E277" s="33"/>
      <c r="F277" s="34"/>
      <c r="G277" s="35"/>
      <c r="H277" s="81"/>
      <c r="I277" s="54">
        <f t="shared" si="12"/>
        <v>0</v>
      </c>
      <c r="J277" s="81">
        <f t="shared" si="13"/>
        <v>0</v>
      </c>
      <c r="K277" s="78">
        <f t="shared" si="14"/>
        <v>0</v>
      </c>
    </row>
    <row r="278" spans="1:11">
      <c r="A278" s="39"/>
      <c r="B278" s="13"/>
      <c r="C278" s="32"/>
      <c r="D278" s="31"/>
      <c r="E278" s="33"/>
      <c r="F278" s="34"/>
      <c r="G278" s="35"/>
      <c r="H278" s="81"/>
      <c r="I278" s="54">
        <f t="shared" si="12"/>
        <v>0</v>
      </c>
      <c r="J278" s="81">
        <f t="shared" si="13"/>
        <v>0</v>
      </c>
      <c r="K278" s="78">
        <f t="shared" si="14"/>
        <v>0</v>
      </c>
    </row>
    <row r="279" spans="1:11">
      <c r="A279" s="39"/>
      <c r="B279" s="13"/>
      <c r="C279" s="32"/>
      <c r="D279" s="31"/>
      <c r="E279" s="33"/>
      <c r="F279" s="34"/>
      <c r="G279" s="35"/>
      <c r="H279" s="81"/>
      <c r="I279" s="54">
        <f t="shared" si="12"/>
        <v>0</v>
      </c>
      <c r="J279" s="81">
        <f t="shared" si="13"/>
        <v>0</v>
      </c>
      <c r="K279" s="78">
        <f t="shared" si="14"/>
        <v>0</v>
      </c>
    </row>
    <row r="280" spans="1:11">
      <c r="A280" s="39"/>
      <c r="B280" s="13"/>
      <c r="C280" s="32"/>
      <c r="D280" s="31"/>
      <c r="E280" s="33"/>
      <c r="F280" s="34"/>
      <c r="G280" s="35"/>
      <c r="H280" s="81"/>
      <c r="I280" s="54">
        <f t="shared" si="12"/>
        <v>0</v>
      </c>
      <c r="J280" s="81">
        <f t="shared" si="13"/>
        <v>0</v>
      </c>
      <c r="K280" s="78">
        <f t="shared" si="14"/>
        <v>0</v>
      </c>
    </row>
    <row r="281" spans="1:11">
      <c r="A281" s="39"/>
      <c r="B281" s="13"/>
      <c r="C281" s="32"/>
      <c r="D281" s="31"/>
      <c r="E281" s="33"/>
      <c r="F281" s="34"/>
      <c r="G281" s="35"/>
      <c r="H281" s="81"/>
      <c r="I281" s="54">
        <f t="shared" si="12"/>
        <v>0</v>
      </c>
      <c r="J281" s="81">
        <f t="shared" si="13"/>
        <v>0</v>
      </c>
      <c r="K281" s="78">
        <f t="shared" si="14"/>
        <v>0</v>
      </c>
    </row>
    <row r="282" spans="1:11">
      <c r="A282" s="39"/>
      <c r="B282" s="13"/>
      <c r="C282" s="32"/>
      <c r="D282" s="31"/>
      <c r="E282" s="33"/>
      <c r="F282" s="34"/>
      <c r="G282" s="35"/>
      <c r="H282" s="81"/>
      <c r="I282" s="54">
        <f t="shared" si="12"/>
        <v>0</v>
      </c>
      <c r="J282" s="81">
        <f t="shared" si="13"/>
        <v>0</v>
      </c>
      <c r="K282" s="78">
        <f t="shared" si="14"/>
        <v>0</v>
      </c>
    </row>
    <row r="283" spans="1:11">
      <c r="A283" s="39"/>
      <c r="B283" s="13"/>
      <c r="C283" s="32"/>
      <c r="D283" s="31"/>
      <c r="E283" s="33"/>
      <c r="F283" s="34"/>
      <c r="G283" s="35"/>
      <c r="H283" s="81"/>
      <c r="I283" s="54">
        <f t="shared" si="12"/>
        <v>0</v>
      </c>
      <c r="J283" s="81">
        <f t="shared" si="13"/>
        <v>0</v>
      </c>
      <c r="K283" s="78">
        <f t="shared" si="14"/>
        <v>0</v>
      </c>
    </row>
    <row r="284" spans="1:11">
      <c r="A284" s="39"/>
      <c r="B284" s="13"/>
      <c r="C284" s="32"/>
      <c r="D284" s="31"/>
      <c r="E284" s="33"/>
      <c r="F284" s="34"/>
      <c r="G284" s="35"/>
      <c r="H284" s="81"/>
      <c r="I284" s="54">
        <f t="shared" si="12"/>
        <v>0</v>
      </c>
      <c r="J284" s="81">
        <f t="shared" si="13"/>
        <v>0</v>
      </c>
      <c r="K284" s="78">
        <f t="shared" si="14"/>
        <v>0</v>
      </c>
    </row>
    <row r="285" spans="1:11">
      <c r="A285" s="39"/>
      <c r="B285" s="13"/>
      <c r="C285" s="32"/>
      <c r="D285" s="31"/>
      <c r="E285" s="33"/>
      <c r="F285" s="34"/>
      <c r="G285" s="35"/>
      <c r="H285" s="81"/>
      <c r="I285" s="54">
        <f t="shared" si="12"/>
        <v>0</v>
      </c>
      <c r="J285" s="81">
        <f t="shared" si="13"/>
        <v>0</v>
      </c>
      <c r="K285" s="78">
        <f t="shared" si="14"/>
        <v>0</v>
      </c>
    </row>
    <row r="286" spans="1:11">
      <c r="A286" s="39"/>
      <c r="B286" s="13"/>
      <c r="C286" s="32"/>
      <c r="D286" s="31"/>
      <c r="E286" s="33"/>
      <c r="F286" s="34"/>
      <c r="G286" s="35"/>
      <c r="H286" s="81"/>
      <c r="I286" s="54">
        <f t="shared" si="12"/>
        <v>0</v>
      </c>
      <c r="J286" s="81">
        <f t="shared" si="13"/>
        <v>0</v>
      </c>
      <c r="K286" s="78">
        <f t="shared" si="14"/>
        <v>0</v>
      </c>
    </row>
    <row r="287" spans="1:11">
      <c r="A287" s="39"/>
      <c r="B287" s="13"/>
      <c r="C287" s="32"/>
      <c r="D287" s="31"/>
      <c r="E287" s="33"/>
      <c r="F287" s="34"/>
      <c r="G287" s="35"/>
      <c r="H287" s="81"/>
      <c r="I287" s="54">
        <f t="shared" si="12"/>
        <v>0</v>
      </c>
      <c r="J287" s="81">
        <f t="shared" si="13"/>
        <v>0</v>
      </c>
      <c r="K287" s="78">
        <f t="shared" si="14"/>
        <v>0</v>
      </c>
    </row>
    <row r="288" spans="1:11">
      <c r="A288" s="39"/>
      <c r="B288" s="13"/>
      <c r="C288" s="32"/>
      <c r="D288" s="31"/>
      <c r="E288" s="33"/>
      <c r="F288" s="34"/>
      <c r="G288" s="35"/>
      <c r="H288" s="81"/>
      <c r="I288" s="54">
        <f t="shared" si="12"/>
        <v>0</v>
      </c>
      <c r="J288" s="81">
        <f t="shared" si="13"/>
        <v>0</v>
      </c>
      <c r="K288" s="78">
        <f t="shared" si="14"/>
        <v>0</v>
      </c>
    </row>
    <row r="289" spans="1:11">
      <c r="A289" s="39"/>
      <c r="B289" s="13"/>
      <c r="C289" s="32"/>
      <c r="D289" s="31"/>
      <c r="E289" s="33"/>
      <c r="F289" s="34"/>
      <c r="G289" s="35"/>
      <c r="H289" s="81"/>
      <c r="I289" s="54">
        <f t="shared" si="12"/>
        <v>0</v>
      </c>
      <c r="J289" s="81">
        <f t="shared" si="13"/>
        <v>0</v>
      </c>
      <c r="K289" s="78">
        <f t="shared" si="14"/>
        <v>0</v>
      </c>
    </row>
    <row r="290" spans="1:11">
      <c r="A290" s="39"/>
      <c r="B290" s="13"/>
      <c r="C290" s="32"/>
      <c r="D290" s="31"/>
      <c r="E290" s="33"/>
      <c r="F290" s="34"/>
      <c r="G290" s="35"/>
      <c r="H290" s="81"/>
      <c r="I290" s="54">
        <f t="shared" si="12"/>
        <v>0</v>
      </c>
      <c r="J290" s="81">
        <f t="shared" si="13"/>
        <v>0</v>
      </c>
      <c r="K290" s="78">
        <f t="shared" si="14"/>
        <v>0</v>
      </c>
    </row>
    <row r="291" spans="1:11">
      <c r="A291" s="39"/>
      <c r="B291" s="13"/>
      <c r="C291" s="32"/>
      <c r="D291" s="31"/>
      <c r="E291" s="33"/>
      <c r="F291" s="34"/>
      <c r="G291" s="35"/>
      <c r="H291" s="81"/>
      <c r="I291" s="54">
        <f t="shared" si="12"/>
        <v>0</v>
      </c>
      <c r="J291" s="81">
        <f t="shared" si="13"/>
        <v>0</v>
      </c>
      <c r="K291" s="78">
        <f t="shared" si="14"/>
        <v>0</v>
      </c>
    </row>
    <row r="292" spans="1:11">
      <c r="A292" s="39"/>
      <c r="B292" s="13"/>
      <c r="C292" s="32"/>
      <c r="D292" s="31"/>
      <c r="E292" s="33"/>
      <c r="F292" s="34"/>
      <c r="G292" s="35"/>
      <c r="H292" s="81"/>
      <c r="I292" s="54">
        <f t="shared" si="12"/>
        <v>0</v>
      </c>
      <c r="J292" s="81">
        <f t="shared" si="13"/>
        <v>0</v>
      </c>
      <c r="K292" s="78">
        <f t="shared" si="14"/>
        <v>0</v>
      </c>
    </row>
    <row r="293" spans="1:11">
      <c r="A293" s="39"/>
      <c r="B293" s="13"/>
      <c r="C293" s="32"/>
      <c r="D293" s="31"/>
      <c r="E293" s="33"/>
      <c r="F293" s="34"/>
      <c r="G293" s="35"/>
      <c r="H293" s="81"/>
      <c r="I293" s="54">
        <f t="shared" si="12"/>
        <v>0</v>
      </c>
      <c r="J293" s="81">
        <f t="shared" si="13"/>
        <v>0</v>
      </c>
      <c r="K293" s="78">
        <f t="shared" si="14"/>
        <v>0</v>
      </c>
    </row>
    <row r="294" spans="1:11">
      <c r="A294" s="39"/>
      <c r="B294" s="13"/>
      <c r="C294" s="32"/>
      <c r="D294" s="31"/>
      <c r="E294" s="33"/>
      <c r="F294" s="34"/>
      <c r="G294" s="35"/>
      <c r="H294" s="81"/>
      <c r="I294" s="54">
        <f t="shared" si="12"/>
        <v>0</v>
      </c>
      <c r="J294" s="81">
        <f t="shared" si="13"/>
        <v>0</v>
      </c>
      <c r="K294" s="78">
        <f t="shared" si="14"/>
        <v>0</v>
      </c>
    </row>
    <row r="295" spans="1:11">
      <c r="A295" s="39"/>
      <c r="B295" s="13"/>
      <c r="C295" s="32"/>
      <c r="D295" s="31"/>
      <c r="E295" s="33"/>
      <c r="F295" s="34"/>
      <c r="G295" s="35"/>
      <c r="H295" s="81"/>
      <c r="I295" s="54">
        <f t="shared" si="12"/>
        <v>0</v>
      </c>
      <c r="J295" s="81">
        <f t="shared" si="13"/>
        <v>0</v>
      </c>
      <c r="K295" s="78">
        <f t="shared" si="14"/>
        <v>0</v>
      </c>
    </row>
    <row r="296" spans="1:11">
      <c r="A296" s="39"/>
      <c r="B296" s="13"/>
      <c r="C296" s="32"/>
      <c r="D296" s="31"/>
      <c r="E296" s="33"/>
      <c r="F296" s="34"/>
      <c r="G296" s="35"/>
      <c r="H296" s="81"/>
      <c r="I296" s="54">
        <f t="shared" si="12"/>
        <v>0</v>
      </c>
      <c r="J296" s="81">
        <f t="shared" si="13"/>
        <v>0</v>
      </c>
      <c r="K296" s="78">
        <f t="shared" si="14"/>
        <v>0</v>
      </c>
    </row>
    <row r="297" spans="1:11">
      <c r="A297" s="39"/>
      <c r="B297" s="13"/>
      <c r="C297" s="32"/>
      <c r="D297" s="31"/>
      <c r="E297" s="33"/>
      <c r="F297" s="34"/>
      <c r="G297" s="35"/>
      <c r="H297" s="81"/>
      <c r="I297" s="54">
        <f t="shared" si="12"/>
        <v>0</v>
      </c>
      <c r="J297" s="81">
        <f t="shared" si="13"/>
        <v>0</v>
      </c>
      <c r="K297" s="78">
        <f t="shared" si="14"/>
        <v>0</v>
      </c>
    </row>
    <row r="298" spans="1:11">
      <c r="A298" s="39"/>
      <c r="B298" s="13"/>
      <c r="C298" s="32"/>
      <c r="D298" s="31"/>
      <c r="E298" s="33"/>
      <c r="F298" s="34"/>
      <c r="G298" s="35"/>
      <c r="H298" s="81"/>
      <c r="I298" s="54">
        <f t="shared" si="12"/>
        <v>0</v>
      </c>
      <c r="J298" s="81">
        <f t="shared" si="13"/>
        <v>0</v>
      </c>
      <c r="K298" s="78">
        <f t="shared" si="14"/>
        <v>0</v>
      </c>
    </row>
    <row r="299" spans="1:11">
      <c r="A299" s="39"/>
      <c r="B299" s="13"/>
      <c r="C299" s="32"/>
      <c r="D299" s="31"/>
      <c r="E299" s="33"/>
      <c r="F299" s="34"/>
      <c r="G299" s="35"/>
      <c r="H299" s="81"/>
      <c r="I299" s="54">
        <f t="shared" si="12"/>
        <v>0</v>
      </c>
      <c r="J299" s="81">
        <f t="shared" si="13"/>
        <v>0</v>
      </c>
      <c r="K299" s="78">
        <f t="shared" si="14"/>
        <v>0</v>
      </c>
    </row>
    <row r="300" spans="1:11">
      <c r="A300" s="39"/>
      <c r="B300" s="13"/>
      <c r="C300" s="32"/>
      <c r="D300" s="31"/>
      <c r="E300" s="33"/>
      <c r="F300" s="34"/>
      <c r="G300" s="35"/>
      <c r="H300" s="81"/>
      <c r="I300" s="54">
        <f t="shared" si="12"/>
        <v>0</v>
      </c>
      <c r="J300" s="81">
        <f t="shared" si="13"/>
        <v>0</v>
      </c>
      <c r="K300" s="78">
        <f t="shared" si="14"/>
        <v>0</v>
      </c>
    </row>
    <row r="301" spans="1:11">
      <c r="A301" s="39"/>
      <c r="B301" s="13"/>
      <c r="C301" s="32"/>
      <c r="D301" s="31"/>
      <c r="E301" s="33"/>
      <c r="F301" s="34"/>
      <c r="G301" s="35"/>
      <c r="H301" s="81"/>
      <c r="I301" s="54">
        <f t="shared" si="12"/>
        <v>0</v>
      </c>
      <c r="J301" s="81">
        <f t="shared" si="13"/>
        <v>0</v>
      </c>
      <c r="K301" s="78">
        <f t="shared" si="14"/>
        <v>0</v>
      </c>
    </row>
    <row r="302" spans="1:11">
      <c r="A302" s="39"/>
      <c r="B302" s="13"/>
      <c r="C302" s="32"/>
      <c r="D302" s="31"/>
      <c r="E302" s="33"/>
      <c r="F302" s="34"/>
      <c r="G302" s="35"/>
      <c r="H302" s="81"/>
      <c r="I302" s="54">
        <f t="shared" si="12"/>
        <v>0</v>
      </c>
      <c r="J302" s="81">
        <f t="shared" si="13"/>
        <v>0</v>
      </c>
      <c r="K302" s="78">
        <f t="shared" si="14"/>
        <v>0</v>
      </c>
    </row>
    <row r="303" spans="1:11">
      <c r="A303" s="39"/>
      <c r="B303" s="13"/>
      <c r="C303" s="32"/>
      <c r="D303" s="31"/>
      <c r="E303" s="33"/>
      <c r="F303" s="34"/>
      <c r="G303" s="35"/>
      <c r="H303" s="81"/>
      <c r="I303" s="54">
        <f t="shared" si="12"/>
        <v>0</v>
      </c>
      <c r="J303" s="81">
        <f t="shared" si="13"/>
        <v>0</v>
      </c>
      <c r="K303" s="78">
        <f t="shared" si="14"/>
        <v>0</v>
      </c>
    </row>
    <row r="304" spans="1:11">
      <c r="A304" s="39"/>
      <c r="B304" s="13"/>
      <c r="C304" s="32"/>
      <c r="D304" s="31"/>
      <c r="E304" s="33"/>
      <c r="F304" s="34"/>
      <c r="G304" s="35"/>
      <c r="H304" s="81"/>
      <c r="I304" s="54">
        <f t="shared" si="12"/>
        <v>0</v>
      </c>
      <c r="J304" s="81">
        <f t="shared" si="13"/>
        <v>0</v>
      </c>
      <c r="K304" s="78">
        <f t="shared" si="14"/>
        <v>0</v>
      </c>
    </row>
    <row r="305" spans="1:11">
      <c r="A305" s="39"/>
      <c r="B305" s="13"/>
      <c r="C305" s="32"/>
      <c r="D305" s="31"/>
      <c r="E305" s="33"/>
      <c r="F305" s="34"/>
      <c r="G305" s="35"/>
      <c r="H305" s="81"/>
      <c r="I305" s="54">
        <f t="shared" si="12"/>
        <v>0</v>
      </c>
      <c r="J305" s="81">
        <f t="shared" si="13"/>
        <v>0</v>
      </c>
      <c r="K305" s="78">
        <f t="shared" si="14"/>
        <v>0</v>
      </c>
    </row>
    <row r="306" spans="1:11">
      <c r="A306" s="39"/>
      <c r="B306" s="13"/>
      <c r="C306" s="32"/>
      <c r="D306" s="31"/>
      <c r="E306" s="33"/>
      <c r="F306" s="34"/>
      <c r="G306" s="35"/>
      <c r="H306" s="81"/>
      <c r="I306" s="54">
        <f t="shared" si="12"/>
        <v>0</v>
      </c>
      <c r="J306" s="81">
        <f t="shared" si="13"/>
        <v>0</v>
      </c>
      <c r="K306" s="78">
        <f t="shared" si="14"/>
        <v>0</v>
      </c>
    </row>
    <row r="307" spans="1:11">
      <c r="A307" s="39"/>
      <c r="B307" s="13"/>
      <c r="C307" s="32"/>
      <c r="D307" s="31"/>
      <c r="E307" s="33"/>
      <c r="F307" s="34"/>
      <c r="G307" s="35"/>
      <c r="H307" s="81"/>
      <c r="I307" s="54">
        <f t="shared" si="12"/>
        <v>0</v>
      </c>
      <c r="J307" s="81">
        <f t="shared" si="13"/>
        <v>0</v>
      </c>
      <c r="K307" s="78">
        <f t="shared" si="14"/>
        <v>0</v>
      </c>
    </row>
    <row r="308" spans="1:11">
      <c r="A308" s="39"/>
      <c r="B308" s="13"/>
      <c r="C308" s="32"/>
      <c r="D308" s="31"/>
      <c r="E308" s="33"/>
      <c r="F308" s="34"/>
      <c r="G308" s="35"/>
      <c r="H308" s="81"/>
      <c r="I308" s="54">
        <f t="shared" si="12"/>
        <v>0</v>
      </c>
      <c r="J308" s="81">
        <f t="shared" si="13"/>
        <v>0</v>
      </c>
      <c r="K308" s="78">
        <f t="shared" si="14"/>
        <v>0</v>
      </c>
    </row>
    <row r="309" spans="1:11">
      <c r="A309" s="39"/>
      <c r="B309" s="13"/>
      <c r="C309" s="32"/>
      <c r="D309" s="31"/>
      <c r="E309" s="33"/>
      <c r="F309" s="34"/>
      <c r="G309" s="35"/>
      <c r="H309" s="81"/>
      <c r="I309" s="54">
        <f t="shared" si="12"/>
        <v>0</v>
      </c>
      <c r="J309" s="81">
        <f t="shared" si="13"/>
        <v>0</v>
      </c>
      <c r="K309" s="78">
        <f t="shared" si="14"/>
        <v>0</v>
      </c>
    </row>
    <row r="310" spans="1:11">
      <c r="A310" s="39"/>
      <c r="B310" s="13"/>
      <c r="C310" s="32"/>
      <c r="D310" s="31"/>
      <c r="E310" s="33"/>
      <c r="F310" s="34"/>
      <c r="G310" s="35"/>
      <c r="H310" s="81"/>
      <c r="I310" s="54">
        <f t="shared" si="12"/>
        <v>0</v>
      </c>
      <c r="J310" s="81">
        <f t="shared" si="13"/>
        <v>0</v>
      </c>
      <c r="K310" s="78">
        <f t="shared" si="14"/>
        <v>0</v>
      </c>
    </row>
    <row r="311" spans="1:11">
      <c r="A311" s="39"/>
      <c r="B311" s="13"/>
      <c r="C311" s="32"/>
      <c r="D311" s="31"/>
      <c r="E311" s="33"/>
      <c r="F311" s="34"/>
      <c r="G311" s="35"/>
      <c r="H311" s="81"/>
      <c r="I311" s="54">
        <f t="shared" si="12"/>
        <v>0</v>
      </c>
      <c r="J311" s="81">
        <f t="shared" si="13"/>
        <v>0</v>
      </c>
      <c r="K311" s="78">
        <f t="shared" si="14"/>
        <v>0</v>
      </c>
    </row>
    <row r="312" spans="1:11">
      <c r="A312" s="39"/>
      <c r="B312" s="13"/>
      <c r="C312" s="32"/>
      <c r="D312" s="31"/>
      <c r="E312" s="33"/>
      <c r="F312" s="34"/>
      <c r="G312" s="35"/>
      <c r="H312" s="81"/>
      <c r="I312" s="54">
        <f t="shared" si="12"/>
        <v>0</v>
      </c>
      <c r="J312" s="81">
        <f t="shared" si="13"/>
        <v>0</v>
      </c>
      <c r="K312" s="78">
        <f t="shared" si="14"/>
        <v>0</v>
      </c>
    </row>
    <row r="313" spans="1:11">
      <c r="A313" s="39"/>
      <c r="B313" s="13"/>
      <c r="C313" s="32"/>
      <c r="D313" s="31"/>
      <c r="E313" s="33"/>
      <c r="F313" s="34"/>
      <c r="G313" s="35"/>
      <c r="H313" s="81"/>
      <c r="I313" s="54">
        <f t="shared" si="12"/>
        <v>0</v>
      </c>
      <c r="J313" s="81">
        <f t="shared" si="13"/>
        <v>0</v>
      </c>
      <c r="K313" s="78">
        <f t="shared" si="14"/>
        <v>0</v>
      </c>
    </row>
    <row r="314" spans="1:11">
      <c r="A314" s="39"/>
      <c r="B314" s="13"/>
      <c r="C314" s="32"/>
      <c r="D314" s="31"/>
      <c r="E314" s="33"/>
      <c r="F314" s="34"/>
      <c r="G314" s="35"/>
      <c r="H314" s="81"/>
      <c r="I314" s="54">
        <f t="shared" si="12"/>
        <v>0</v>
      </c>
      <c r="J314" s="81">
        <f t="shared" si="13"/>
        <v>0</v>
      </c>
      <c r="K314" s="78">
        <f t="shared" si="14"/>
        <v>0</v>
      </c>
    </row>
    <row r="315" spans="1:11">
      <c r="A315" s="39"/>
      <c r="B315" s="13"/>
      <c r="C315" s="32"/>
      <c r="D315" s="31"/>
      <c r="E315" s="33"/>
      <c r="F315" s="34"/>
      <c r="G315" s="35"/>
      <c r="H315" s="81"/>
      <c r="I315" s="54">
        <f t="shared" si="12"/>
        <v>0</v>
      </c>
      <c r="J315" s="81">
        <f t="shared" si="13"/>
        <v>0</v>
      </c>
      <c r="K315" s="78">
        <f t="shared" si="14"/>
        <v>0</v>
      </c>
    </row>
    <row r="316" spans="1:11">
      <c r="A316" s="67"/>
      <c r="B316" s="74"/>
      <c r="C316" s="69"/>
      <c r="D316" s="68"/>
      <c r="E316" s="70"/>
      <c r="F316" s="71"/>
      <c r="G316" s="72"/>
      <c r="H316" s="82"/>
      <c r="I316" s="54">
        <f t="shared" si="12"/>
        <v>0</v>
      </c>
      <c r="J316" s="81">
        <f t="shared" si="13"/>
        <v>0</v>
      </c>
      <c r="K316" s="78">
        <f t="shared" si="14"/>
        <v>0</v>
      </c>
    </row>
    <row r="317" spans="1:11">
      <c r="A317" s="39"/>
      <c r="B317" s="13"/>
      <c r="C317" s="39"/>
      <c r="D317" s="31"/>
      <c r="E317" s="33"/>
      <c r="F317" s="35"/>
      <c r="G317" s="35"/>
      <c r="H317" s="83"/>
      <c r="I317" s="54">
        <f t="shared" si="12"/>
        <v>0</v>
      </c>
      <c r="J317" s="81">
        <f t="shared" si="13"/>
        <v>0</v>
      </c>
      <c r="K317" s="78">
        <f t="shared" si="14"/>
        <v>0</v>
      </c>
    </row>
    <row r="318" spans="1:11">
      <c r="A318" s="39"/>
      <c r="B318" s="13"/>
      <c r="C318" s="39"/>
      <c r="D318" s="31"/>
      <c r="E318" s="33"/>
      <c r="F318" s="35"/>
      <c r="G318" s="33"/>
      <c r="H318" s="81"/>
      <c r="I318" s="54">
        <f t="shared" si="12"/>
        <v>0</v>
      </c>
      <c r="J318" s="81">
        <f t="shared" si="13"/>
        <v>0</v>
      </c>
      <c r="K318" s="78">
        <f t="shared" si="14"/>
        <v>0</v>
      </c>
    </row>
    <row r="319" spans="1:11">
      <c r="A319" s="39"/>
      <c r="B319" s="13"/>
      <c r="C319" s="39"/>
      <c r="D319" s="31"/>
      <c r="E319" s="33"/>
      <c r="F319" s="35"/>
      <c r="G319" s="33"/>
      <c r="H319" s="81"/>
      <c r="I319" s="54">
        <f t="shared" si="12"/>
        <v>0</v>
      </c>
      <c r="J319" s="81">
        <f t="shared" si="13"/>
        <v>0</v>
      </c>
      <c r="K319" s="78">
        <f t="shared" si="14"/>
        <v>0</v>
      </c>
    </row>
    <row r="320" spans="1:11">
      <c r="A320" s="39"/>
      <c r="B320" s="13"/>
      <c r="C320" s="39"/>
      <c r="D320" s="31"/>
      <c r="E320" s="33"/>
      <c r="F320" s="35"/>
      <c r="G320" s="33"/>
      <c r="H320" s="81"/>
      <c r="I320" s="54">
        <f t="shared" si="12"/>
        <v>0</v>
      </c>
      <c r="J320" s="81">
        <f t="shared" si="13"/>
        <v>0</v>
      </c>
      <c r="K320" s="78">
        <f t="shared" si="14"/>
        <v>0</v>
      </c>
    </row>
    <row r="321" spans="1:11">
      <c r="A321" s="39"/>
      <c r="B321" s="13"/>
      <c r="C321" s="39"/>
      <c r="D321" s="31"/>
      <c r="E321" s="33"/>
      <c r="F321" s="35"/>
      <c r="G321" s="33"/>
      <c r="H321" s="84"/>
      <c r="I321" s="54">
        <f t="shared" si="12"/>
        <v>0</v>
      </c>
      <c r="J321" s="81">
        <f t="shared" si="13"/>
        <v>0</v>
      </c>
      <c r="K321" s="78">
        <f t="shared" si="14"/>
        <v>0</v>
      </c>
    </row>
    <row r="322" spans="1:11">
      <c r="A322" s="39"/>
      <c r="B322" s="13"/>
      <c r="C322" s="39"/>
      <c r="D322" s="31"/>
      <c r="E322" s="31"/>
      <c r="F322" s="39"/>
      <c r="G322" s="31"/>
      <c r="H322" s="85"/>
      <c r="I322" s="54">
        <f t="shared" si="12"/>
        <v>0</v>
      </c>
      <c r="J322" s="81">
        <f t="shared" si="13"/>
        <v>0</v>
      </c>
      <c r="K322" s="78">
        <f t="shared" si="14"/>
        <v>0</v>
      </c>
    </row>
    <row r="323" spans="1:11">
      <c r="A323" s="39"/>
      <c r="B323" s="13"/>
      <c r="C323" s="39"/>
      <c r="D323" s="31"/>
      <c r="E323" s="31"/>
      <c r="F323" s="39"/>
      <c r="G323" s="31"/>
      <c r="H323" s="85"/>
      <c r="I323" s="54">
        <f t="shared" si="12"/>
        <v>0</v>
      </c>
      <c r="J323" s="81">
        <f t="shared" si="13"/>
        <v>0</v>
      </c>
      <c r="K323" s="78">
        <f t="shared" si="14"/>
        <v>0</v>
      </c>
    </row>
    <row r="324" spans="1:11">
      <c r="A324" s="39"/>
      <c r="B324" s="13"/>
      <c r="C324" s="39"/>
      <c r="D324" s="31"/>
      <c r="E324" s="31"/>
      <c r="F324" s="39"/>
      <c r="G324" s="31"/>
      <c r="H324" s="86"/>
      <c r="I324" s="54">
        <f t="shared" si="12"/>
        <v>0</v>
      </c>
      <c r="J324" s="81">
        <f t="shared" si="13"/>
        <v>0</v>
      </c>
      <c r="K324" s="78">
        <f t="shared" si="14"/>
        <v>0</v>
      </c>
    </row>
    <row r="325" spans="1:11">
      <c r="A325" s="39"/>
      <c r="B325" s="13"/>
      <c r="C325" s="39"/>
      <c r="D325" s="31"/>
      <c r="E325" s="31"/>
      <c r="F325" s="39"/>
      <c r="G325" s="31"/>
      <c r="H325" s="86"/>
      <c r="I325" s="54">
        <f t="shared" si="12"/>
        <v>0</v>
      </c>
      <c r="J325" s="81">
        <f t="shared" si="13"/>
        <v>0</v>
      </c>
      <c r="K325" s="78">
        <f t="shared" si="14"/>
        <v>0</v>
      </c>
    </row>
    <row r="326" spans="1:11">
      <c r="A326" s="39"/>
      <c r="B326" s="13"/>
      <c r="C326" s="39"/>
      <c r="D326" s="31"/>
      <c r="E326" s="31"/>
      <c r="F326" s="39"/>
      <c r="G326" s="31"/>
      <c r="H326" s="86"/>
      <c r="I326" s="54">
        <f t="shared" si="12"/>
        <v>0</v>
      </c>
      <c r="J326" s="81">
        <f t="shared" si="13"/>
        <v>0</v>
      </c>
      <c r="K326" s="78">
        <f t="shared" si="14"/>
        <v>0</v>
      </c>
    </row>
    <row r="327" spans="1:11">
      <c r="D327" s="41"/>
    </row>
    <row r="328" spans="1:11">
      <c r="D328" s="41"/>
    </row>
    <row r="329" spans="1:11">
      <c r="D329" s="41"/>
    </row>
    <row r="330" spans="1:11">
      <c r="D330" s="41"/>
    </row>
    <row r="331" spans="1:11">
      <c r="D331" s="41"/>
    </row>
    <row r="332" spans="1:11">
      <c r="D332" s="41"/>
    </row>
  </sheetData>
  <mergeCells count="3">
    <mergeCell ref="A1:F2"/>
    <mergeCell ref="A3:F3"/>
    <mergeCell ref="A7:J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244"/>
  <sheetViews>
    <sheetView workbookViewId="0">
      <selection activeCell="N18" sqref="N18:N19"/>
    </sheetView>
  </sheetViews>
  <sheetFormatPr defaultRowHeight="15.75"/>
  <cols>
    <col min="1" max="1" width="9.140625" style="4"/>
    <col min="2" max="2" width="9.140625" style="6"/>
    <col min="3" max="3" width="15.5703125" style="4" customWidth="1"/>
    <col min="4" max="4" width="19" style="7" customWidth="1"/>
    <col min="5" max="5" width="32.7109375" style="2" customWidth="1"/>
    <col min="6" max="6" width="10.28515625" style="4" customWidth="1"/>
    <col min="7" max="7" width="9.140625" style="4"/>
    <col min="8" max="8" width="12.28515625" style="2" customWidth="1"/>
    <col min="9" max="9" width="16.28515625" style="2" customWidth="1"/>
    <col min="10" max="10" width="9.140625" style="3"/>
    <col min="11" max="16384" width="9.140625" style="2"/>
  </cols>
  <sheetData>
    <row r="1" spans="1:11">
      <c r="A1" s="242" t="s">
        <v>0</v>
      </c>
      <c r="B1" s="242"/>
      <c r="C1" s="242"/>
      <c r="D1" s="242"/>
      <c r="E1" s="242"/>
      <c r="F1" s="242"/>
    </row>
    <row r="2" spans="1:11">
      <c r="A2" s="242"/>
      <c r="B2" s="242"/>
      <c r="C2" s="242"/>
      <c r="D2" s="242"/>
      <c r="E2" s="242"/>
      <c r="F2" s="242"/>
    </row>
    <row r="3" spans="1:11">
      <c r="A3" s="242" t="s">
        <v>1</v>
      </c>
      <c r="B3" s="242"/>
      <c r="C3" s="242"/>
      <c r="D3" s="242"/>
      <c r="E3" s="242"/>
      <c r="F3" s="242"/>
    </row>
    <row r="4" spans="1:11">
      <c r="A4" s="242" t="s">
        <v>2</v>
      </c>
      <c r="B4" s="242"/>
      <c r="D4" s="5"/>
      <c r="E4" s="193"/>
      <c r="H4" s="9"/>
    </row>
    <row r="5" spans="1:11">
      <c r="G5" s="190"/>
    </row>
    <row r="6" spans="1:11">
      <c r="G6" s="190"/>
    </row>
    <row r="7" spans="1:11">
      <c r="A7" s="243" t="s">
        <v>14</v>
      </c>
      <c r="B7" s="243"/>
      <c r="C7" s="243"/>
      <c r="D7" s="243"/>
      <c r="E7" s="243"/>
      <c r="F7" s="243"/>
      <c r="G7" s="243"/>
      <c r="H7" s="243"/>
      <c r="I7" s="243"/>
    </row>
    <row r="8" spans="1:11">
      <c r="A8" s="243"/>
      <c r="B8" s="243"/>
      <c r="C8" s="243"/>
      <c r="D8" s="243"/>
      <c r="E8" s="243"/>
      <c r="F8" s="243"/>
      <c r="G8" s="243"/>
      <c r="H8" s="243"/>
      <c r="I8" s="243"/>
    </row>
    <row r="10" spans="1:11">
      <c r="A10" s="26" t="s">
        <v>4</v>
      </c>
      <c r="B10" s="55" t="s">
        <v>5</v>
      </c>
      <c r="C10" s="26" t="s">
        <v>6</v>
      </c>
      <c r="D10" s="26" t="s">
        <v>15</v>
      </c>
      <c r="E10" s="26" t="s">
        <v>8</v>
      </c>
      <c r="F10" s="26" t="s">
        <v>9</v>
      </c>
      <c r="G10" s="11" t="s">
        <v>10</v>
      </c>
      <c r="H10" s="56" t="s">
        <v>11</v>
      </c>
      <c r="I10" s="26" t="s">
        <v>13</v>
      </c>
    </row>
    <row r="11" spans="1:11" s="3" customFormat="1">
      <c r="A11" s="168"/>
      <c r="B11" s="169"/>
      <c r="C11" s="168"/>
      <c r="D11" s="170"/>
      <c r="E11" s="171"/>
      <c r="F11" s="172"/>
      <c r="G11" s="172"/>
      <c r="H11" s="18"/>
      <c r="I11" s="192">
        <f>H11*G11</f>
        <v>0</v>
      </c>
      <c r="K11" s="2"/>
    </row>
    <row r="12" spans="1:11" s="3" customFormat="1">
      <c r="A12" s="168"/>
      <c r="B12" s="169"/>
      <c r="C12" s="168"/>
      <c r="D12" s="173"/>
      <c r="E12" s="171"/>
      <c r="F12" s="172"/>
      <c r="G12" s="172"/>
      <c r="H12" s="18"/>
      <c r="I12" s="192">
        <f t="shared" ref="I12:I75" si="0">H12*G12</f>
        <v>0</v>
      </c>
      <c r="K12" s="2"/>
    </row>
    <row r="13" spans="1:11" s="3" customFormat="1">
      <c r="A13" s="168"/>
      <c r="B13" s="169"/>
      <c r="C13" s="168"/>
      <c r="D13" s="173"/>
      <c r="E13" s="171"/>
      <c r="F13" s="172"/>
      <c r="G13" s="172"/>
      <c r="H13" s="18"/>
      <c r="I13" s="192">
        <f t="shared" si="0"/>
        <v>0</v>
      </c>
      <c r="K13" s="2"/>
    </row>
    <row r="14" spans="1:11" s="3" customFormat="1">
      <c r="A14" s="168"/>
      <c r="B14" s="169"/>
      <c r="C14" s="168"/>
      <c r="D14" s="173"/>
      <c r="E14" s="171"/>
      <c r="F14" s="172"/>
      <c r="G14" s="172"/>
      <c r="H14" s="18"/>
      <c r="I14" s="192">
        <f t="shared" si="0"/>
        <v>0</v>
      </c>
      <c r="K14" s="2"/>
    </row>
    <row r="15" spans="1:11" s="3" customFormat="1">
      <c r="A15" s="168"/>
      <c r="B15" s="169"/>
      <c r="C15" s="168"/>
      <c r="D15" s="173"/>
      <c r="E15" s="174"/>
      <c r="F15" s="175"/>
      <c r="G15" s="172"/>
      <c r="H15" s="18"/>
      <c r="I15" s="192">
        <f t="shared" si="0"/>
        <v>0</v>
      </c>
      <c r="K15" s="2"/>
    </row>
    <row r="16" spans="1:11" s="3" customFormat="1">
      <c r="A16" s="168"/>
      <c r="B16" s="169"/>
      <c r="C16" s="168"/>
      <c r="D16" s="173"/>
      <c r="E16" s="171"/>
      <c r="F16" s="172"/>
      <c r="G16" s="172"/>
      <c r="H16" s="18"/>
      <c r="I16" s="192">
        <f t="shared" si="0"/>
        <v>0</v>
      </c>
      <c r="K16" s="2"/>
    </row>
    <row r="17" spans="1:11" s="3" customFormat="1">
      <c r="A17" s="168"/>
      <c r="B17" s="169"/>
      <c r="C17" s="168"/>
      <c r="D17" s="173"/>
      <c r="E17" s="174"/>
      <c r="F17" s="175"/>
      <c r="G17" s="176"/>
      <c r="H17" s="177"/>
      <c r="I17" s="192">
        <f t="shared" si="0"/>
        <v>0</v>
      </c>
      <c r="K17" s="2"/>
    </row>
    <row r="18" spans="1:11" s="3" customFormat="1">
      <c r="A18" s="168"/>
      <c r="B18" s="169"/>
      <c r="C18" s="168"/>
      <c r="D18" s="173"/>
      <c r="E18" s="178"/>
      <c r="F18" s="168"/>
      <c r="G18" s="168"/>
      <c r="H18" s="178"/>
      <c r="I18" s="192">
        <f t="shared" si="0"/>
        <v>0</v>
      </c>
      <c r="K18" s="2"/>
    </row>
    <row r="19" spans="1:11" s="3" customFormat="1">
      <c r="A19" s="168"/>
      <c r="B19" s="169"/>
      <c r="C19" s="168"/>
      <c r="D19" s="173"/>
      <c r="E19" s="171"/>
      <c r="F19" s="172"/>
      <c r="G19" s="179"/>
      <c r="H19" s="180"/>
      <c r="I19" s="192">
        <f t="shared" si="0"/>
        <v>0</v>
      </c>
      <c r="K19" s="2"/>
    </row>
    <row r="20" spans="1:11" s="3" customFormat="1">
      <c r="A20" s="168"/>
      <c r="B20" s="169"/>
      <c r="C20" s="168"/>
      <c r="D20" s="173"/>
      <c r="E20" s="171"/>
      <c r="F20" s="172"/>
      <c r="G20" s="172"/>
      <c r="H20" s="18"/>
      <c r="I20" s="192">
        <f t="shared" si="0"/>
        <v>0</v>
      </c>
      <c r="K20" s="2"/>
    </row>
    <row r="21" spans="1:11" s="3" customFormat="1">
      <c r="A21" s="168"/>
      <c r="B21" s="169"/>
      <c r="C21" s="168"/>
      <c r="D21" s="173"/>
      <c r="E21" s="171"/>
      <c r="F21" s="172"/>
      <c r="G21" s="172"/>
      <c r="H21" s="18"/>
      <c r="I21" s="192">
        <f t="shared" si="0"/>
        <v>0</v>
      </c>
      <c r="K21" s="2"/>
    </row>
    <row r="22" spans="1:11" s="3" customFormat="1">
      <c r="A22" s="168"/>
      <c r="B22" s="169"/>
      <c r="C22" s="168"/>
      <c r="D22" s="173"/>
      <c r="E22" s="171"/>
      <c r="F22" s="172"/>
      <c r="G22" s="172"/>
      <c r="H22" s="18"/>
      <c r="I22" s="192">
        <f t="shared" si="0"/>
        <v>0</v>
      </c>
      <c r="K22" s="2"/>
    </row>
    <row r="23" spans="1:11" s="3" customFormat="1">
      <c r="A23" s="168"/>
      <c r="B23" s="169"/>
      <c r="C23" s="168"/>
      <c r="D23" s="173"/>
      <c r="E23" s="171"/>
      <c r="F23" s="172"/>
      <c r="G23" s="172"/>
      <c r="H23" s="18"/>
      <c r="I23" s="192">
        <f t="shared" si="0"/>
        <v>0</v>
      </c>
      <c r="K23" s="2"/>
    </row>
    <row r="24" spans="1:11" s="3" customFormat="1">
      <c r="A24" s="168"/>
      <c r="B24" s="169"/>
      <c r="C24" s="168"/>
      <c r="D24" s="173"/>
      <c r="E24" s="174"/>
      <c r="F24" s="175"/>
      <c r="G24" s="175"/>
      <c r="H24" s="192"/>
      <c r="I24" s="192">
        <f t="shared" si="0"/>
        <v>0</v>
      </c>
      <c r="K24" s="2"/>
    </row>
    <row r="25" spans="1:11" s="3" customFormat="1">
      <c r="A25" s="168"/>
      <c r="B25" s="169"/>
      <c r="C25" s="181"/>
      <c r="D25" s="173"/>
      <c r="E25" s="174"/>
      <c r="F25" s="175"/>
      <c r="G25" s="175"/>
      <c r="H25" s="192"/>
      <c r="I25" s="192">
        <f t="shared" si="0"/>
        <v>0</v>
      </c>
      <c r="K25" s="2"/>
    </row>
    <row r="26" spans="1:11" s="3" customFormat="1">
      <c r="A26" s="168"/>
      <c r="B26" s="169"/>
      <c r="C26" s="168"/>
      <c r="D26" s="173"/>
      <c r="E26" s="174"/>
      <c r="F26" s="175"/>
      <c r="G26" s="175"/>
      <c r="H26" s="192"/>
      <c r="I26" s="192">
        <f t="shared" si="0"/>
        <v>0</v>
      </c>
      <c r="K26" s="2"/>
    </row>
    <row r="27" spans="1:11" s="3" customFormat="1">
      <c r="A27" s="168"/>
      <c r="B27" s="169"/>
      <c r="C27" s="168"/>
      <c r="D27" s="173"/>
      <c r="E27" s="174"/>
      <c r="F27" s="175"/>
      <c r="G27" s="175"/>
      <c r="H27" s="192"/>
      <c r="I27" s="192">
        <f t="shared" si="0"/>
        <v>0</v>
      </c>
      <c r="K27" s="2"/>
    </row>
    <row r="28" spans="1:11" s="3" customFormat="1">
      <c r="A28" s="168"/>
      <c r="B28" s="169"/>
      <c r="C28" s="168"/>
      <c r="D28" s="173"/>
      <c r="E28" s="182"/>
      <c r="F28" s="183"/>
      <c r="G28" s="175"/>
      <c r="H28" s="192"/>
      <c r="I28" s="192">
        <f t="shared" si="0"/>
        <v>0</v>
      </c>
      <c r="K28" s="2"/>
    </row>
    <row r="29" spans="1:11" s="3" customFormat="1">
      <c r="A29" s="168"/>
      <c r="B29" s="169"/>
      <c r="C29" s="181"/>
      <c r="D29" s="173"/>
      <c r="E29" s="182"/>
      <c r="F29" s="183"/>
      <c r="G29" s="175"/>
      <c r="H29" s="192"/>
      <c r="I29" s="192">
        <f t="shared" si="0"/>
        <v>0</v>
      </c>
      <c r="K29" s="2"/>
    </row>
    <row r="30" spans="1:11" s="3" customFormat="1">
      <c r="A30" s="168"/>
      <c r="B30" s="169"/>
      <c r="C30" s="181"/>
      <c r="D30" s="173"/>
      <c r="E30" s="182"/>
      <c r="F30" s="183"/>
      <c r="G30" s="175"/>
      <c r="H30" s="192"/>
      <c r="I30" s="192">
        <f t="shared" si="0"/>
        <v>0</v>
      </c>
      <c r="K30" s="2"/>
    </row>
    <row r="31" spans="1:11" s="3" customFormat="1">
      <c r="A31" s="168"/>
      <c r="B31" s="169"/>
      <c r="C31" s="181"/>
      <c r="D31" s="173"/>
      <c r="E31" s="182"/>
      <c r="F31" s="183"/>
      <c r="G31" s="175"/>
      <c r="H31" s="192"/>
      <c r="I31" s="192">
        <f t="shared" si="0"/>
        <v>0</v>
      </c>
      <c r="K31" s="2"/>
    </row>
    <row r="32" spans="1:11" s="3" customFormat="1">
      <c r="A32" s="168"/>
      <c r="B32" s="169"/>
      <c r="C32" s="181"/>
      <c r="D32" s="173"/>
      <c r="E32" s="182"/>
      <c r="F32" s="183"/>
      <c r="G32" s="175"/>
      <c r="H32" s="192"/>
      <c r="I32" s="192">
        <f t="shared" si="0"/>
        <v>0</v>
      </c>
      <c r="K32" s="2"/>
    </row>
    <row r="33" spans="1:11" s="3" customFormat="1">
      <c r="A33" s="168"/>
      <c r="B33" s="169"/>
      <c r="C33" s="181"/>
      <c r="D33" s="173"/>
      <c r="E33" s="182"/>
      <c r="F33" s="183"/>
      <c r="G33" s="175"/>
      <c r="H33" s="192"/>
      <c r="I33" s="192">
        <f t="shared" si="0"/>
        <v>0</v>
      </c>
      <c r="K33" s="2"/>
    </row>
    <row r="34" spans="1:11" s="3" customFormat="1">
      <c r="A34" s="168"/>
      <c r="B34" s="169"/>
      <c r="C34" s="181"/>
      <c r="D34" s="173"/>
      <c r="E34" s="182"/>
      <c r="F34" s="183"/>
      <c r="G34" s="175"/>
      <c r="H34" s="192"/>
      <c r="I34" s="192">
        <f t="shared" si="0"/>
        <v>0</v>
      </c>
      <c r="K34" s="2"/>
    </row>
    <row r="35" spans="1:11" s="3" customFormat="1">
      <c r="A35" s="168"/>
      <c r="B35" s="169"/>
      <c r="C35" s="181"/>
      <c r="D35" s="173"/>
      <c r="E35" s="182"/>
      <c r="F35" s="183"/>
      <c r="G35" s="175"/>
      <c r="H35" s="192"/>
      <c r="I35" s="192">
        <f t="shared" si="0"/>
        <v>0</v>
      </c>
      <c r="K35" s="2"/>
    </row>
    <row r="36" spans="1:11" s="3" customFormat="1">
      <c r="A36" s="168"/>
      <c r="B36" s="169"/>
      <c r="C36" s="181"/>
      <c r="D36" s="173"/>
      <c r="E36" s="182"/>
      <c r="F36" s="183"/>
      <c r="G36" s="175"/>
      <c r="H36" s="192"/>
      <c r="I36" s="192">
        <f t="shared" si="0"/>
        <v>0</v>
      </c>
      <c r="K36" s="2"/>
    </row>
    <row r="37" spans="1:11" s="3" customFormat="1">
      <c r="A37" s="168"/>
      <c r="B37" s="169"/>
      <c r="C37" s="181"/>
      <c r="D37" s="173"/>
      <c r="E37" s="182"/>
      <c r="F37" s="183"/>
      <c r="G37" s="175"/>
      <c r="H37" s="192"/>
      <c r="I37" s="192">
        <f t="shared" si="0"/>
        <v>0</v>
      </c>
      <c r="K37" s="2"/>
    </row>
    <row r="38" spans="1:11" s="3" customFormat="1">
      <c r="A38" s="168"/>
      <c r="B38" s="169"/>
      <c r="C38" s="181"/>
      <c r="D38" s="173"/>
      <c r="E38" s="182"/>
      <c r="F38" s="183"/>
      <c r="G38" s="175"/>
      <c r="H38" s="192"/>
      <c r="I38" s="192">
        <f t="shared" si="0"/>
        <v>0</v>
      </c>
      <c r="K38" s="2"/>
    </row>
    <row r="39" spans="1:11" s="3" customFormat="1">
      <c r="A39" s="168"/>
      <c r="B39" s="169"/>
      <c r="C39" s="181"/>
      <c r="D39" s="173"/>
      <c r="E39" s="182"/>
      <c r="F39" s="183"/>
      <c r="G39" s="175"/>
      <c r="H39" s="192"/>
      <c r="I39" s="192">
        <f t="shared" si="0"/>
        <v>0</v>
      </c>
      <c r="K39" s="2"/>
    </row>
    <row r="40" spans="1:11" s="3" customFormat="1">
      <c r="A40" s="168"/>
      <c r="B40" s="169"/>
      <c r="C40" s="181"/>
      <c r="D40" s="173"/>
      <c r="E40" s="182"/>
      <c r="F40" s="183"/>
      <c r="G40" s="175"/>
      <c r="H40" s="192"/>
      <c r="I40" s="192">
        <f t="shared" si="0"/>
        <v>0</v>
      </c>
      <c r="K40" s="2"/>
    </row>
    <row r="41" spans="1:11" s="3" customFormat="1">
      <c r="A41" s="168"/>
      <c r="B41" s="169"/>
      <c r="C41" s="181"/>
      <c r="D41" s="173"/>
      <c r="E41" s="182"/>
      <c r="F41" s="183"/>
      <c r="G41" s="175"/>
      <c r="H41" s="192"/>
      <c r="I41" s="192">
        <f t="shared" si="0"/>
        <v>0</v>
      </c>
      <c r="K41" s="2"/>
    </row>
    <row r="42" spans="1:11" s="3" customFormat="1">
      <c r="A42" s="168"/>
      <c r="B42" s="169"/>
      <c r="C42" s="181"/>
      <c r="D42" s="173"/>
      <c r="E42" s="182"/>
      <c r="F42" s="183"/>
      <c r="G42" s="175"/>
      <c r="H42" s="192"/>
      <c r="I42" s="192">
        <f t="shared" si="0"/>
        <v>0</v>
      </c>
      <c r="K42" s="2"/>
    </row>
    <row r="43" spans="1:11" s="3" customFormat="1">
      <c r="A43" s="168"/>
      <c r="B43" s="169"/>
      <c r="C43" s="181"/>
      <c r="D43" s="173"/>
      <c r="E43" s="182"/>
      <c r="F43" s="183"/>
      <c r="G43" s="175"/>
      <c r="H43" s="192"/>
      <c r="I43" s="192">
        <f t="shared" si="0"/>
        <v>0</v>
      </c>
      <c r="K43" s="2"/>
    </row>
    <row r="44" spans="1:11" s="3" customFormat="1">
      <c r="A44" s="168"/>
      <c r="B44" s="169"/>
      <c r="C44" s="181"/>
      <c r="D44" s="173"/>
      <c r="E44" s="174"/>
      <c r="F44" s="175"/>
      <c r="G44" s="175"/>
      <c r="H44" s="192"/>
      <c r="I44" s="192">
        <f t="shared" si="0"/>
        <v>0</v>
      </c>
      <c r="K44" s="2"/>
    </row>
    <row r="45" spans="1:11" s="3" customFormat="1">
      <c r="A45" s="168"/>
      <c r="B45" s="169"/>
      <c r="C45" s="181"/>
      <c r="D45" s="173"/>
      <c r="E45" s="174"/>
      <c r="F45" s="175"/>
      <c r="G45" s="175"/>
      <c r="H45" s="192"/>
      <c r="I45" s="192">
        <f t="shared" si="0"/>
        <v>0</v>
      </c>
      <c r="K45" s="2"/>
    </row>
    <row r="46" spans="1:11" s="3" customFormat="1">
      <c r="A46" s="168"/>
      <c r="B46" s="169"/>
      <c r="C46" s="181"/>
      <c r="D46" s="173"/>
      <c r="E46" s="174"/>
      <c r="F46" s="175"/>
      <c r="G46" s="175"/>
      <c r="H46" s="192"/>
      <c r="I46" s="192">
        <f t="shared" si="0"/>
        <v>0</v>
      </c>
      <c r="K46" s="2"/>
    </row>
    <row r="47" spans="1:11" s="3" customFormat="1">
      <c r="A47" s="168"/>
      <c r="B47" s="169"/>
      <c r="C47" s="181"/>
      <c r="D47" s="173"/>
      <c r="E47" s="174"/>
      <c r="F47" s="175"/>
      <c r="G47" s="175"/>
      <c r="H47" s="192"/>
      <c r="I47" s="192">
        <f t="shared" si="0"/>
        <v>0</v>
      </c>
      <c r="K47" s="2"/>
    </row>
    <row r="48" spans="1:11" s="3" customFormat="1">
      <c r="A48" s="168"/>
      <c r="B48" s="169"/>
      <c r="C48" s="181"/>
      <c r="D48" s="173"/>
      <c r="E48" s="174"/>
      <c r="F48" s="175"/>
      <c r="G48" s="175"/>
      <c r="H48" s="192"/>
      <c r="I48" s="192">
        <f t="shared" si="0"/>
        <v>0</v>
      </c>
      <c r="K48" s="2"/>
    </row>
    <row r="49" spans="1:11" s="3" customFormat="1">
      <c r="A49" s="168"/>
      <c r="B49" s="169"/>
      <c r="C49" s="181"/>
      <c r="D49" s="173"/>
      <c r="E49" s="174"/>
      <c r="F49" s="175"/>
      <c r="G49" s="175"/>
      <c r="H49" s="192"/>
      <c r="I49" s="192">
        <f t="shared" si="0"/>
        <v>0</v>
      </c>
      <c r="K49" s="2"/>
    </row>
    <row r="50" spans="1:11" s="3" customFormat="1">
      <c r="A50" s="168"/>
      <c r="B50" s="169"/>
      <c r="C50" s="181"/>
      <c r="D50" s="173"/>
      <c r="E50" s="174"/>
      <c r="F50" s="175"/>
      <c r="G50" s="175"/>
      <c r="H50" s="192"/>
      <c r="I50" s="192">
        <f t="shared" si="0"/>
        <v>0</v>
      </c>
      <c r="K50" s="2"/>
    </row>
    <row r="51" spans="1:11" s="3" customFormat="1">
      <c r="A51" s="168"/>
      <c r="B51" s="169"/>
      <c r="C51" s="181"/>
      <c r="D51" s="173"/>
      <c r="E51" s="174"/>
      <c r="F51" s="175"/>
      <c r="G51" s="175"/>
      <c r="H51" s="192"/>
      <c r="I51" s="192">
        <f t="shared" si="0"/>
        <v>0</v>
      </c>
      <c r="K51" s="2"/>
    </row>
    <row r="52" spans="1:11" s="3" customFormat="1">
      <c r="A52" s="168"/>
      <c r="B52" s="169"/>
      <c r="C52" s="181"/>
      <c r="D52" s="173"/>
      <c r="E52" s="174"/>
      <c r="F52" s="175"/>
      <c r="G52" s="175"/>
      <c r="H52" s="192"/>
      <c r="I52" s="192">
        <f t="shared" si="0"/>
        <v>0</v>
      </c>
      <c r="K52" s="2"/>
    </row>
    <row r="53" spans="1:11" s="3" customFormat="1">
      <c r="A53" s="168"/>
      <c r="B53" s="169"/>
      <c r="C53" s="181"/>
      <c r="D53" s="173"/>
      <c r="E53" s="174"/>
      <c r="F53" s="175"/>
      <c r="G53" s="175"/>
      <c r="H53" s="192"/>
      <c r="I53" s="192">
        <f t="shared" si="0"/>
        <v>0</v>
      </c>
      <c r="K53" s="2"/>
    </row>
    <row r="54" spans="1:11" s="3" customFormat="1">
      <c r="A54" s="168"/>
      <c r="B54" s="169"/>
      <c r="C54" s="181"/>
      <c r="D54" s="173"/>
      <c r="E54" s="178"/>
      <c r="F54" s="168"/>
      <c r="G54" s="168"/>
      <c r="H54" s="192"/>
      <c r="I54" s="192">
        <f t="shared" si="0"/>
        <v>0</v>
      </c>
      <c r="K54" s="2"/>
    </row>
    <row r="55" spans="1:11" s="3" customFormat="1">
      <c r="A55" s="168"/>
      <c r="B55" s="169"/>
      <c r="C55" s="181"/>
      <c r="D55" s="173"/>
      <c r="E55" s="178"/>
      <c r="F55" s="168"/>
      <c r="G55" s="175"/>
      <c r="H55" s="192"/>
      <c r="I55" s="192">
        <f t="shared" si="0"/>
        <v>0</v>
      </c>
      <c r="K55" s="2"/>
    </row>
    <row r="56" spans="1:11" s="3" customFormat="1">
      <c r="A56" s="168"/>
      <c r="B56" s="169"/>
      <c r="C56" s="181"/>
      <c r="D56" s="173"/>
      <c r="E56" s="174"/>
      <c r="F56" s="175"/>
      <c r="G56" s="175"/>
      <c r="H56" s="192"/>
      <c r="I56" s="192">
        <f t="shared" si="0"/>
        <v>0</v>
      </c>
      <c r="K56" s="2"/>
    </row>
    <row r="57" spans="1:11" s="3" customFormat="1">
      <c r="A57" s="168"/>
      <c r="B57" s="169"/>
      <c r="C57" s="181"/>
      <c r="D57" s="173"/>
      <c r="E57" s="174"/>
      <c r="F57" s="175"/>
      <c r="G57" s="175"/>
      <c r="H57" s="192"/>
      <c r="I57" s="192">
        <f t="shared" si="0"/>
        <v>0</v>
      </c>
      <c r="K57" s="2"/>
    </row>
    <row r="58" spans="1:11" s="3" customFormat="1">
      <c r="A58" s="168"/>
      <c r="B58" s="169"/>
      <c r="C58" s="181"/>
      <c r="D58" s="173"/>
      <c r="E58" s="174"/>
      <c r="F58" s="175"/>
      <c r="G58" s="175"/>
      <c r="H58" s="192"/>
      <c r="I58" s="192">
        <f t="shared" si="0"/>
        <v>0</v>
      </c>
      <c r="K58" s="2"/>
    </row>
    <row r="59" spans="1:11" s="3" customFormat="1">
      <c r="A59" s="168"/>
      <c r="B59" s="169"/>
      <c r="C59" s="181"/>
      <c r="D59" s="173"/>
      <c r="E59" s="174"/>
      <c r="F59" s="175"/>
      <c r="G59" s="175"/>
      <c r="H59" s="192"/>
      <c r="I59" s="192">
        <f t="shared" si="0"/>
        <v>0</v>
      </c>
      <c r="K59" s="2"/>
    </row>
    <row r="60" spans="1:11" s="3" customFormat="1">
      <c r="A60" s="168"/>
      <c r="B60" s="169"/>
      <c r="C60" s="181"/>
      <c r="D60" s="173"/>
      <c r="E60" s="174"/>
      <c r="F60" s="175"/>
      <c r="G60" s="175"/>
      <c r="H60" s="192"/>
      <c r="I60" s="192">
        <f t="shared" si="0"/>
        <v>0</v>
      </c>
      <c r="K60" s="2"/>
    </row>
    <row r="61" spans="1:11" s="3" customFormat="1">
      <c r="A61" s="168"/>
      <c r="B61" s="169"/>
      <c r="C61" s="181"/>
      <c r="D61" s="173"/>
      <c r="E61" s="174"/>
      <c r="F61" s="175"/>
      <c r="G61" s="175"/>
      <c r="H61" s="192"/>
      <c r="I61" s="192">
        <f t="shared" si="0"/>
        <v>0</v>
      </c>
      <c r="K61" s="2"/>
    </row>
    <row r="62" spans="1:11" s="3" customFormat="1">
      <c r="A62" s="168"/>
      <c r="B62" s="169"/>
      <c r="C62" s="181"/>
      <c r="D62" s="173"/>
      <c r="E62" s="174"/>
      <c r="F62" s="175"/>
      <c r="G62" s="175"/>
      <c r="H62" s="192"/>
      <c r="I62" s="192">
        <f t="shared" si="0"/>
        <v>0</v>
      </c>
      <c r="K62" s="2"/>
    </row>
    <row r="63" spans="1:11" s="3" customFormat="1">
      <c r="A63" s="168"/>
      <c r="B63" s="169"/>
      <c r="C63" s="181"/>
      <c r="D63" s="173"/>
      <c r="E63" s="174"/>
      <c r="F63" s="175"/>
      <c r="G63" s="175"/>
      <c r="H63" s="192"/>
      <c r="I63" s="192">
        <f t="shared" si="0"/>
        <v>0</v>
      </c>
      <c r="K63" s="2"/>
    </row>
    <row r="64" spans="1:11" s="3" customFormat="1">
      <c r="A64" s="168"/>
      <c r="B64" s="169"/>
      <c r="C64" s="181"/>
      <c r="D64" s="173"/>
      <c r="E64" s="174"/>
      <c r="F64" s="175"/>
      <c r="G64" s="175"/>
      <c r="H64" s="192"/>
      <c r="I64" s="192">
        <f t="shared" si="0"/>
        <v>0</v>
      </c>
      <c r="K64" s="2"/>
    </row>
    <row r="65" spans="1:11" s="3" customFormat="1">
      <c r="A65" s="168"/>
      <c r="B65" s="169"/>
      <c r="C65" s="181"/>
      <c r="D65" s="173"/>
      <c r="E65" s="174"/>
      <c r="F65" s="175"/>
      <c r="G65" s="175"/>
      <c r="H65" s="192"/>
      <c r="I65" s="192">
        <f t="shared" si="0"/>
        <v>0</v>
      </c>
      <c r="K65" s="2"/>
    </row>
    <row r="66" spans="1:11" s="3" customFormat="1">
      <c r="A66" s="168"/>
      <c r="B66" s="169"/>
      <c r="C66" s="181"/>
      <c r="D66" s="173"/>
      <c r="E66" s="174"/>
      <c r="F66" s="175"/>
      <c r="G66" s="175"/>
      <c r="H66" s="192"/>
      <c r="I66" s="192">
        <f t="shared" si="0"/>
        <v>0</v>
      </c>
      <c r="K66" s="2"/>
    </row>
    <row r="67" spans="1:11" s="3" customFormat="1">
      <c r="A67" s="168"/>
      <c r="B67" s="169"/>
      <c r="C67" s="181"/>
      <c r="D67" s="173"/>
      <c r="E67" s="174"/>
      <c r="F67" s="175"/>
      <c r="G67" s="175"/>
      <c r="H67" s="192"/>
      <c r="I67" s="192">
        <f t="shared" si="0"/>
        <v>0</v>
      </c>
      <c r="K67" s="2"/>
    </row>
    <row r="68" spans="1:11" s="3" customFormat="1">
      <c r="A68" s="168"/>
      <c r="B68" s="169"/>
      <c r="C68" s="181"/>
      <c r="D68" s="173"/>
      <c r="E68" s="174"/>
      <c r="F68" s="175"/>
      <c r="G68" s="175"/>
      <c r="H68" s="192"/>
      <c r="I68" s="192">
        <f t="shared" si="0"/>
        <v>0</v>
      </c>
      <c r="K68" s="2"/>
    </row>
    <row r="69" spans="1:11" s="3" customFormat="1">
      <c r="A69" s="168"/>
      <c r="B69" s="169"/>
      <c r="C69" s="181"/>
      <c r="D69" s="173"/>
      <c r="E69" s="174"/>
      <c r="F69" s="175"/>
      <c r="G69" s="175"/>
      <c r="H69" s="192"/>
      <c r="I69" s="192">
        <f t="shared" si="0"/>
        <v>0</v>
      </c>
      <c r="K69" s="2"/>
    </row>
    <row r="70" spans="1:11" s="3" customFormat="1">
      <c r="A70" s="168"/>
      <c r="B70" s="169"/>
      <c r="C70" s="181"/>
      <c r="D70" s="173"/>
      <c r="E70" s="174"/>
      <c r="F70" s="175"/>
      <c r="G70" s="175"/>
      <c r="H70" s="192"/>
      <c r="I70" s="192">
        <f t="shared" si="0"/>
        <v>0</v>
      </c>
      <c r="K70" s="2"/>
    </row>
    <row r="71" spans="1:11" s="3" customFormat="1">
      <c r="A71" s="168"/>
      <c r="B71" s="169"/>
      <c r="C71" s="181"/>
      <c r="D71" s="173"/>
      <c r="E71" s="174"/>
      <c r="F71" s="175"/>
      <c r="G71" s="175"/>
      <c r="H71" s="192"/>
      <c r="I71" s="192">
        <f t="shared" si="0"/>
        <v>0</v>
      </c>
      <c r="K71" s="2"/>
    </row>
    <row r="72" spans="1:11" s="3" customFormat="1">
      <c r="A72" s="168"/>
      <c r="B72" s="169"/>
      <c r="C72" s="181"/>
      <c r="D72" s="173"/>
      <c r="E72" s="174"/>
      <c r="F72" s="175"/>
      <c r="G72" s="175"/>
      <c r="H72" s="192"/>
      <c r="I72" s="192">
        <f t="shared" si="0"/>
        <v>0</v>
      </c>
      <c r="K72" s="2"/>
    </row>
    <row r="73" spans="1:11" s="3" customFormat="1">
      <c r="A73" s="168"/>
      <c r="B73" s="169"/>
      <c r="C73" s="181"/>
      <c r="D73" s="173"/>
      <c r="E73" s="174"/>
      <c r="F73" s="175"/>
      <c r="G73" s="175"/>
      <c r="H73" s="192"/>
      <c r="I73" s="192">
        <f t="shared" si="0"/>
        <v>0</v>
      </c>
      <c r="K73" s="2"/>
    </row>
    <row r="74" spans="1:11" s="3" customFormat="1">
      <c r="A74" s="168"/>
      <c r="B74" s="169"/>
      <c r="C74" s="181"/>
      <c r="D74" s="173"/>
      <c r="E74" s="174"/>
      <c r="F74" s="175"/>
      <c r="G74" s="175"/>
      <c r="H74" s="192"/>
      <c r="I74" s="192">
        <f t="shared" si="0"/>
        <v>0</v>
      </c>
      <c r="K74" s="2"/>
    </row>
    <row r="75" spans="1:11" s="3" customFormat="1">
      <c r="A75" s="168"/>
      <c r="B75" s="169"/>
      <c r="C75" s="181"/>
      <c r="D75" s="173"/>
      <c r="E75" s="174"/>
      <c r="F75" s="175"/>
      <c r="G75" s="175"/>
      <c r="H75" s="192"/>
      <c r="I75" s="192">
        <f t="shared" si="0"/>
        <v>0</v>
      </c>
      <c r="K75" s="2"/>
    </row>
    <row r="76" spans="1:11" s="3" customFormat="1">
      <c r="A76" s="168"/>
      <c r="B76" s="169"/>
      <c r="C76" s="181"/>
      <c r="D76" s="173"/>
      <c r="E76" s="174"/>
      <c r="F76" s="175"/>
      <c r="G76" s="175"/>
      <c r="H76" s="192"/>
      <c r="I76" s="192">
        <f t="shared" ref="I76:I139" si="1">H76*G76</f>
        <v>0</v>
      </c>
      <c r="K76" s="2"/>
    </row>
    <row r="77" spans="1:11" s="3" customFormat="1">
      <c r="A77" s="168"/>
      <c r="B77" s="169"/>
      <c r="C77" s="181"/>
      <c r="D77" s="173"/>
      <c r="E77" s="174"/>
      <c r="F77" s="175"/>
      <c r="G77" s="175"/>
      <c r="H77" s="192"/>
      <c r="I77" s="192">
        <f t="shared" si="1"/>
        <v>0</v>
      </c>
      <c r="K77" s="2"/>
    </row>
    <row r="78" spans="1:11" s="3" customFormat="1">
      <c r="A78" s="168"/>
      <c r="B78" s="169"/>
      <c r="C78" s="181"/>
      <c r="D78" s="173"/>
      <c r="E78" s="174"/>
      <c r="F78" s="175"/>
      <c r="G78" s="175"/>
      <c r="H78" s="192"/>
      <c r="I78" s="192">
        <f t="shared" si="1"/>
        <v>0</v>
      </c>
      <c r="K78" s="2"/>
    </row>
    <row r="79" spans="1:11" s="3" customFormat="1">
      <c r="A79" s="168"/>
      <c r="B79" s="169"/>
      <c r="C79" s="181"/>
      <c r="D79" s="173"/>
      <c r="E79" s="174"/>
      <c r="F79" s="175"/>
      <c r="G79" s="175"/>
      <c r="H79" s="192"/>
      <c r="I79" s="192">
        <f t="shared" si="1"/>
        <v>0</v>
      </c>
      <c r="K79" s="2"/>
    </row>
    <row r="80" spans="1:11" s="3" customFormat="1">
      <c r="A80" s="168"/>
      <c r="B80" s="169"/>
      <c r="C80" s="181"/>
      <c r="D80" s="173"/>
      <c r="E80" s="174"/>
      <c r="F80" s="175"/>
      <c r="G80" s="175"/>
      <c r="H80" s="192"/>
      <c r="I80" s="192">
        <f t="shared" si="1"/>
        <v>0</v>
      </c>
      <c r="K80" s="2"/>
    </row>
    <row r="81" spans="1:11" s="3" customFormat="1">
      <c r="A81" s="168"/>
      <c r="B81" s="169"/>
      <c r="C81" s="181"/>
      <c r="D81" s="173"/>
      <c r="E81" s="174"/>
      <c r="F81" s="175"/>
      <c r="G81" s="175"/>
      <c r="H81" s="192"/>
      <c r="I81" s="192">
        <f t="shared" si="1"/>
        <v>0</v>
      </c>
      <c r="K81" s="2"/>
    </row>
    <row r="82" spans="1:11" s="3" customFormat="1">
      <c r="A82" s="168"/>
      <c r="B82" s="169"/>
      <c r="C82" s="181"/>
      <c r="D82" s="173"/>
      <c r="E82" s="174"/>
      <c r="F82" s="175"/>
      <c r="G82" s="175"/>
      <c r="H82" s="192"/>
      <c r="I82" s="192">
        <f t="shared" si="1"/>
        <v>0</v>
      </c>
      <c r="K82" s="2"/>
    </row>
    <row r="83" spans="1:11" s="3" customFormat="1">
      <c r="A83" s="168"/>
      <c r="B83" s="169"/>
      <c r="C83" s="181"/>
      <c r="D83" s="173"/>
      <c r="E83" s="174"/>
      <c r="F83" s="175"/>
      <c r="G83" s="175"/>
      <c r="H83" s="192"/>
      <c r="I83" s="192">
        <f t="shared" si="1"/>
        <v>0</v>
      </c>
      <c r="K83" s="2"/>
    </row>
    <row r="84" spans="1:11" s="3" customFormat="1">
      <c r="A84" s="168"/>
      <c r="B84" s="169"/>
      <c r="C84" s="181"/>
      <c r="D84" s="173"/>
      <c r="E84" s="178"/>
      <c r="F84" s="168"/>
      <c r="G84" s="185"/>
      <c r="H84" s="178"/>
      <c r="I84" s="192">
        <f t="shared" si="1"/>
        <v>0</v>
      </c>
      <c r="K84" s="2"/>
    </row>
    <row r="85" spans="1:11" s="3" customFormat="1">
      <c r="A85" s="186"/>
      <c r="B85" s="184"/>
      <c r="C85" s="181"/>
      <c r="D85" s="187"/>
      <c r="E85" s="188"/>
      <c r="F85" s="168"/>
      <c r="G85" s="185"/>
      <c r="H85" s="189"/>
      <c r="I85" s="192">
        <f t="shared" si="1"/>
        <v>0</v>
      </c>
      <c r="K85" s="2"/>
    </row>
    <row r="86" spans="1:11" s="3" customFormat="1">
      <c r="A86" s="168"/>
      <c r="B86" s="169"/>
      <c r="C86" s="181"/>
      <c r="D86" s="173"/>
      <c r="E86" s="178"/>
      <c r="F86" s="168"/>
      <c r="G86" s="185"/>
      <c r="H86" s="178"/>
      <c r="I86" s="192">
        <f t="shared" si="1"/>
        <v>0</v>
      </c>
      <c r="K86" s="2"/>
    </row>
    <row r="87" spans="1:11" s="3" customFormat="1">
      <c r="A87" s="168"/>
      <c r="B87" s="169"/>
      <c r="C87" s="181"/>
      <c r="D87" s="173"/>
      <c r="E87" s="178"/>
      <c r="F87" s="168"/>
      <c r="G87" s="185"/>
      <c r="H87" s="178"/>
      <c r="I87" s="192">
        <f t="shared" si="1"/>
        <v>0</v>
      </c>
      <c r="K87" s="2"/>
    </row>
    <row r="88" spans="1:11" s="3" customFormat="1">
      <c r="A88" s="168"/>
      <c r="B88" s="169"/>
      <c r="C88" s="181"/>
      <c r="D88" s="173"/>
      <c r="E88" s="178"/>
      <c r="F88" s="168"/>
      <c r="G88" s="185"/>
      <c r="H88" s="178"/>
      <c r="I88" s="192">
        <f t="shared" si="1"/>
        <v>0</v>
      </c>
      <c r="K88" s="2"/>
    </row>
    <row r="89" spans="1:11" s="3" customFormat="1">
      <c r="A89" s="168"/>
      <c r="B89" s="169"/>
      <c r="C89" s="181"/>
      <c r="D89" s="173"/>
      <c r="E89" s="178"/>
      <c r="F89" s="168"/>
      <c r="G89" s="185"/>
      <c r="H89" s="178"/>
      <c r="I89" s="192">
        <f t="shared" si="1"/>
        <v>0</v>
      </c>
      <c r="K89" s="2"/>
    </row>
    <row r="90" spans="1:11" s="3" customFormat="1">
      <c r="A90" s="168"/>
      <c r="B90" s="169"/>
      <c r="C90" s="181"/>
      <c r="D90" s="173"/>
      <c r="E90" s="178"/>
      <c r="F90" s="168"/>
      <c r="G90" s="185"/>
      <c r="H90" s="178"/>
      <c r="I90" s="192">
        <f t="shared" si="1"/>
        <v>0</v>
      </c>
      <c r="K90" s="2"/>
    </row>
    <row r="91" spans="1:11" s="3" customFormat="1">
      <c r="A91" s="168"/>
      <c r="B91" s="169"/>
      <c r="C91" s="181"/>
      <c r="D91" s="173"/>
      <c r="E91" s="178"/>
      <c r="F91" s="168"/>
      <c r="G91" s="185"/>
      <c r="H91" s="178"/>
      <c r="I91" s="192">
        <f t="shared" si="1"/>
        <v>0</v>
      </c>
      <c r="K91" s="2"/>
    </row>
    <row r="92" spans="1:11" s="3" customFormat="1">
      <c r="A92" s="168"/>
      <c r="B92" s="169"/>
      <c r="C92" s="181"/>
      <c r="D92" s="173"/>
      <c r="E92" s="178"/>
      <c r="F92" s="168"/>
      <c r="G92" s="185"/>
      <c r="H92" s="178"/>
      <c r="I92" s="192">
        <f t="shared" si="1"/>
        <v>0</v>
      </c>
      <c r="K92" s="2"/>
    </row>
    <row r="93" spans="1:11" s="3" customFormat="1">
      <c r="A93" s="168"/>
      <c r="B93" s="169"/>
      <c r="C93" s="181"/>
      <c r="D93" s="173"/>
      <c r="E93" s="178"/>
      <c r="F93" s="168"/>
      <c r="G93" s="185"/>
      <c r="H93" s="178"/>
      <c r="I93" s="192">
        <f t="shared" si="1"/>
        <v>0</v>
      </c>
      <c r="K93" s="2"/>
    </row>
    <row r="94" spans="1:11" s="3" customFormat="1">
      <c r="A94" s="168"/>
      <c r="B94" s="169"/>
      <c r="C94" s="181"/>
      <c r="D94" s="173"/>
      <c r="E94" s="178"/>
      <c r="F94" s="168"/>
      <c r="G94" s="185"/>
      <c r="H94" s="178"/>
      <c r="I94" s="192">
        <f t="shared" si="1"/>
        <v>0</v>
      </c>
      <c r="K94" s="2"/>
    </row>
    <row r="95" spans="1:11" s="3" customFormat="1">
      <c r="A95" s="168"/>
      <c r="B95" s="169"/>
      <c r="C95" s="181"/>
      <c r="D95" s="173"/>
      <c r="E95" s="178"/>
      <c r="F95" s="168"/>
      <c r="G95" s="185"/>
      <c r="H95" s="178"/>
      <c r="I95" s="192">
        <f t="shared" si="1"/>
        <v>0</v>
      </c>
      <c r="K95" s="2"/>
    </row>
    <row r="96" spans="1:11" s="3" customFormat="1">
      <c r="A96" s="168"/>
      <c r="B96" s="169"/>
      <c r="C96" s="181"/>
      <c r="D96" s="173"/>
      <c r="E96" s="178"/>
      <c r="F96" s="168"/>
      <c r="G96" s="185"/>
      <c r="H96" s="178"/>
      <c r="I96" s="192">
        <f t="shared" si="1"/>
        <v>0</v>
      </c>
      <c r="K96" s="2"/>
    </row>
    <row r="97" spans="1:11" s="3" customFormat="1">
      <c r="A97" s="168"/>
      <c r="B97" s="169"/>
      <c r="C97" s="181"/>
      <c r="D97" s="173"/>
      <c r="E97" s="178"/>
      <c r="F97" s="168"/>
      <c r="G97" s="185"/>
      <c r="H97" s="178"/>
      <c r="I97" s="192">
        <f t="shared" si="1"/>
        <v>0</v>
      </c>
      <c r="K97" s="2"/>
    </row>
    <row r="98" spans="1:11" s="3" customFormat="1">
      <c r="A98" s="168"/>
      <c r="B98" s="169"/>
      <c r="C98" s="181"/>
      <c r="D98" s="173"/>
      <c r="E98" s="178"/>
      <c r="F98" s="168"/>
      <c r="G98" s="185"/>
      <c r="H98" s="178"/>
      <c r="I98" s="192">
        <f t="shared" si="1"/>
        <v>0</v>
      </c>
      <c r="K98" s="2"/>
    </row>
    <row r="99" spans="1:11" s="3" customFormat="1">
      <c r="A99" s="168"/>
      <c r="B99" s="169"/>
      <c r="C99" s="181"/>
      <c r="D99" s="173"/>
      <c r="E99" s="174"/>
      <c r="F99" s="175"/>
      <c r="G99" s="185"/>
      <c r="H99" s="178"/>
      <c r="I99" s="192">
        <f t="shared" si="1"/>
        <v>0</v>
      </c>
      <c r="K99" s="2"/>
    </row>
    <row r="100" spans="1:11" s="3" customFormat="1">
      <c r="A100" s="168"/>
      <c r="B100" s="169"/>
      <c r="C100" s="181"/>
      <c r="D100" s="173"/>
      <c r="E100" s="174"/>
      <c r="F100" s="175"/>
      <c r="G100" s="185"/>
      <c r="H100" s="178"/>
      <c r="I100" s="192">
        <f t="shared" si="1"/>
        <v>0</v>
      </c>
      <c r="K100" s="2"/>
    </row>
    <row r="101" spans="1:11" s="3" customFormat="1">
      <c r="A101" s="168"/>
      <c r="B101" s="169"/>
      <c r="C101" s="181"/>
      <c r="D101" s="173"/>
      <c r="E101" s="178"/>
      <c r="F101" s="168"/>
      <c r="G101" s="185"/>
      <c r="H101" s="178"/>
      <c r="I101" s="192">
        <f t="shared" si="1"/>
        <v>0</v>
      </c>
      <c r="K101" s="2"/>
    </row>
    <row r="102" spans="1:11" s="3" customFormat="1">
      <c r="A102" s="168"/>
      <c r="B102" s="169"/>
      <c r="C102" s="181"/>
      <c r="D102" s="173"/>
      <c r="E102" s="178"/>
      <c r="F102" s="168"/>
      <c r="G102" s="185"/>
      <c r="H102" s="178"/>
      <c r="I102" s="192">
        <f t="shared" si="1"/>
        <v>0</v>
      </c>
      <c r="K102" s="2"/>
    </row>
    <row r="103" spans="1:11" s="3" customFormat="1">
      <c r="A103" s="168"/>
      <c r="B103" s="169"/>
      <c r="C103" s="181"/>
      <c r="D103" s="173"/>
      <c r="E103" s="178"/>
      <c r="F103" s="168"/>
      <c r="G103" s="185"/>
      <c r="H103" s="178"/>
      <c r="I103" s="192">
        <f t="shared" si="1"/>
        <v>0</v>
      </c>
      <c r="K103" s="2"/>
    </row>
    <row r="104" spans="1:11" s="3" customFormat="1">
      <c r="A104" s="168"/>
      <c r="B104" s="169"/>
      <c r="C104" s="181"/>
      <c r="D104" s="173"/>
      <c r="E104" s="174"/>
      <c r="F104" s="168"/>
      <c r="G104" s="185"/>
      <c r="H104" s="178"/>
      <c r="I104" s="192">
        <f t="shared" si="1"/>
        <v>0</v>
      </c>
      <c r="K104" s="2"/>
    </row>
    <row r="105" spans="1:11" s="3" customFormat="1">
      <c r="A105" s="168"/>
      <c r="B105" s="169"/>
      <c r="C105" s="181"/>
      <c r="D105" s="173"/>
      <c r="E105" s="178"/>
      <c r="F105" s="168"/>
      <c r="G105" s="168"/>
      <c r="H105" s="178"/>
      <c r="I105" s="192">
        <f t="shared" si="1"/>
        <v>0</v>
      </c>
      <c r="K105" s="2"/>
    </row>
    <row r="106" spans="1:11" s="3" customFormat="1">
      <c r="A106" s="168"/>
      <c r="B106" s="169"/>
      <c r="C106" s="181"/>
      <c r="D106" s="173"/>
      <c r="E106" s="178"/>
      <c r="F106" s="168"/>
      <c r="G106" s="168"/>
      <c r="H106" s="178"/>
      <c r="I106" s="192">
        <f t="shared" si="1"/>
        <v>0</v>
      </c>
      <c r="K106" s="2"/>
    </row>
    <row r="107" spans="1:11">
      <c r="A107" s="168"/>
      <c r="B107" s="169"/>
      <c r="C107" s="181"/>
      <c r="D107" s="173"/>
      <c r="E107" s="178"/>
      <c r="F107" s="168"/>
      <c r="G107" s="168"/>
      <c r="H107" s="178"/>
      <c r="I107" s="192">
        <f t="shared" si="1"/>
        <v>0</v>
      </c>
    </row>
    <row r="108" spans="1:11">
      <c r="A108" s="168"/>
      <c r="B108" s="169"/>
      <c r="C108" s="181"/>
      <c r="D108" s="173"/>
      <c r="E108" s="178"/>
      <c r="F108" s="168"/>
      <c r="G108" s="168"/>
      <c r="H108" s="178"/>
      <c r="I108" s="192">
        <f t="shared" si="1"/>
        <v>0</v>
      </c>
    </row>
    <row r="109" spans="1:11">
      <c r="A109" s="168"/>
      <c r="B109" s="169"/>
      <c r="C109" s="181"/>
      <c r="D109" s="173"/>
      <c r="E109" s="178"/>
      <c r="F109" s="168"/>
      <c r="G109" s="168"/>
      <c r="H109" s="178"/>
      <c r="I109" s="192">
        <f t="shared" si="1"/>
        <v>0</v>
      </c>
    </row>
    <row r="110" spans="1:11">
      <c r="A110" s="168"/>
      <c r="B110" s="169"/>
      <c r="C110" s="181"/>
      <c r="D110" s="173"/>
      <c r="E110" s="178"/>
      <c r="F110" s="168"/>
      <c r="G110" s="168"/>
      <c r="H110" s="178"/>
      <c r="I110" s="192">
        <f t="shared" si="1"/>
        <v>0</v>
      </c>
    </row>
    <row r="111" spans="1:11">
      <c r="A111" s="168"/>
      <c r="B111" s="169"/>
      <c r="C111" s="181"/>
      <c r="D111" s="173"/>
      <c r="E111" s="178"/>
      <c r="F111" s="168"/>
      <c r="G111" s="168"/>
      <c r="H111" s="178"/>
      <c r="I111" s="192">
        <f t="shared" si="1"/>
        <v>0</v>
      </c>
    </row>
    <row r="112" spans="1:11">
      <c r="A112" s="168"/>
      <c r="B112" s="169"/>
      <c r="C112" s="181"/>
      <c r="D112" s="173"/>
      <c r="E112" s="178"/>
      <c r="F112" s="168"/>
      <c r="G112" s="168"/>
      <c r="H112" s="178"/>
      <c r="I112" s="192">
        <f t="shared" si="1"/>
        <v>0</v>
      </c>
    </row>
    <row r="113" spans="1:9">
      <c r="A113" s="168"/>
      <c r="B113" s="169"/>
      <c r="C113" s="181"/>
      <c r="D113" s="173"/>
      <c r="E113" s="178"/>
      <c r="F113" s="168"/>
      <c r="G113" s="168"/>
      <c r="H113" s="178"/>
      <c r="I113" s="192">
        <f t="shared" si="1"/>
        <v>0</v>
      </c>
    </row>
    <row r="114" spans="1:9">
      <c r="A114" s="168"/>
      <c r="B114" s="169"/>
      <c r="C114" s="181"/>
      <c r="D114" s="173"/>
      <c r="E114" s="178"/>
      <c r="F114" s="168"/>
      <c r="G114" s="168"/>
      <c r="H114" s="178"/>
      <c r="I114" s="192">
        <f t="shared" si="1"/>
        <v>0</v>
      </c>
    </row>
    <row r="115" spans="1:9">
      <c r="A115" s="168"/>
      <c r="B115" s="169"/>
      <c r="C115" s="181"/>
      <c r="D115" s="173"/>
      <c r="E115" s="178"/>
      <c r="F115" s="168"/>
      <c r="G115" s="168"/>
      <c r="H115" s="178"/>
      <c r="I115" s="192">
        <f t="shared" si="1"/>
        <v>0</v>
      </c>
    </row>
    <row r="116" spans="1:9">
      <c r="A116" s="168"/>
      <c r="B116" s="169"/>
      <c r="C116" s="181"/>
      <c r="D116" s="173"/>
      <c r="E116" s="178"/>
      <c r="F116" s="168"/>
      <c r="G116" s="168"/>
      <c r="H116" s="178"/>
      <c r="I116" s="192">
        <f t="shared" si="1"/>
        <v>0</v>
      </c>
    </row>
    <row r="117" spans="1:9">
      <c r="A117" s="168"/>
      <c r="B117" s="169"/>
      <c r="C117" s="181"/>
      <c r="D117" s="173"/>
      <c r="E117" s="178"/>
      <c r="F117" s="168"/>
      <c r="G117" s="168"/>
      <c r="H117" s="178"/>
      <c r="I117" s="192">
        <f t="shared" si="1"/>
        <v>0</v>
      </c>
    </row>
    <row r="118" spans="1:9">
      <c r="A118" s="168"/>
      <c r="B118" s="169"/>
      <c r="C118" s="181"/>
      <c r="D118" s="173"/>
      <c r="E118" s="178"/>
      <c r="F118" s="168"/>
      <c r="G118" s="168"/>
      <c r="H118" s="178"/>
      <c r="I118" s="192">
        <f t="shared" si="1"/>
        <v>0</v>
      </c>
    </row>
    <row r="119" spans="1:9">
      <c r="A119" s="168"/>
      <c r="B119" s="169"/>
      <c r="C119" s="181"/>
      <c r="D119" s="173"/>
      <c r="E119" s="178"/>
      <c r="F119" s="168"/>
      <c r="G119" s="168"/>
      <c r="H119" s="178"/>
      <c r="I119" s="192">
        <f t="shared" si="1"/>
        <v>0</v>
      </c>
    </row>
    <row r="120" spans="1:9">
      <c r="A120" s="168"/>
      <c r="B120" s="169"/>
      <c r="C120" s="181"/>
      <c r="D120" s="173"/>
      <c r="E120" s="178"/>
      <c r="F120" s="168"/>
      <c r="G120" s="168"/>
      <c r="H120" s="178"/>
      <c r="I120" s="192">
        <f t="shared" si="1"/>
        <v>0</v>
      </c>
    </row>
    <row r="121" spans="1:9">
      <c r="A121" s="168"/>
      <c r="B121" s="169"/>
      <c r="C121" s="181"/>
      <c r="D121" s="173"/>
      <c r="E121" s="178"/>
      <c r="F121" s="168"/>
      <c r="G121" s="168"/>
      <c r="H121" s="178"/>
      <c r="I121" s="192">
        <f t="shared" si="1"/>
        <v>0</v>
      </c>
    </row>
    <row r="122" spans="1:9">
      <c r="A122" s="168"/>
      <c r="B122" s="169"/>
      <c r="C122" s="181"/>
      <c r="D122" s="173"/>
      <c r="E122" s="178"/>
      <c r="F122" s="168"/>
      <c r="G122" s="168"/>
      <c r="H122" s="178"/>
      <c r="I122" s="192">
        <f t="shared" si="1"/>
        <v>0</v>
      </c>
    </row>
    <row r="123" spans="1:9">
      <c r="A123" s="168"/>
      <c r="B123" s="169"/>
      <c r="C123" s="181"/>
      <c r="D123" s="173"/>
      <c r="E123" s="178"/>
      <c r="F123" s="168"/>
      <c r="G123" s="168"/>
      <c r="H123" s="178"/>
      <c r="I123" s="192">
        <f t="shared" si="1"/>
        <v>0</v>
      </c>
    </row>
    <row r="124" spans="1:9">
      <c r="A124" s="168"/>
      <c r="B124" s="169"/>
      <c r="C124" s="181"/>
      <c r="D124" s="173"/>
      <c r="E124" s="178"/>
      <c r="F124" s="168"/>
      <c r="G124" s="168"/>
      <c r="H124" s="178"/>
      <c r="I124" s="192">
        <f t="shared" si="1"/>
        <v>0</v>
      </c>
    </row>
    <row r="125" spans="1:9">
      <c r="A125" s="168"/>
      <c r="B125" s="169"/>
      <c r="C125" s="181"/>
      <c r="D125" s="173"/>
      <c r="E125" s="178"/>
      <c r="F125" s="168"/>
      <c r="G125" s="168"/>
      <c r="H125" s="178"/>
      <c r="I125" s="192">
        <f t="shared" si="1"/>
        <v>0</v>
      </c>
    </row>
    <row r="126" spans="1:9">
      <c r="A126" s="168"/>
      <c r="B126" s="169"/>
      <c r="C126" s="181"/>
      <c r="D126" s="173"/>
      <c r="E126" s="178"/>
      <c r="F126" s="168"/>
      <c r="G126" s="168"/>
      <c r="H126" s="178"/>
      <c r="I126" s="192">
        <f t="shared" si="1"/>
        <v>0</v>
      </c>
    </row>
    <row r="127" spans="1:9">
      <c r="A127" s="168"/>
      <c r="B127" s="169"/>
      <c r="C127" s="181"/>
      <c r="D127" s="173"/>
      <c r="E127" s="178"/>
      <c r="F127" s="168"/>
      <c r="G127" s="168"/>
      <c r="H127" s="178"/>
      <c r="I127" s="192">
        <f t="shared" si="1"/>
        <v>0</v>
      </c>
    </row>
    <row r="128" spans="1:9">
      <c r="A128" s="168"/>
      <c r="B128" s="169"/>
      <c r="C128" s="181"/>
      <c r="D128" s="173"/>
      <c r="E128" s="178"/>
      <c r="F128" s="168"/>
      <c r="G128" s="168"/>
      <c r="H128" s="178"/>
      <c r="I128" s="192">
        <f t="shared" si="1"/>
        <v>0</v>
      </c>
    </row>
    <row r="129" spans="1:9">
      <c r="A129" s="168"/>
      <c r="B129" s="169"/>
      <c r="C129" s="181"/>
      <c r="D129" s="173"/>
      <c r="E129" s="178"/>
      <c r="F129" s="168"/>
      <c r="G129" s="168"/>
      <c r="H129" s="178"/>
      <c r="I129" s="192">
        <f t="shared" si="1"/>
        <v>0</v>
      </c>
    </row>
    <row r="130" spans="1:9">
      <c r="A130" s="168"/>
      <c r="B130" s="169"/>
      <c r="C130" s="181"/>
      <c r="D130" s="173"/>
      <c r="E130" s="178"/>
      <c r="F130" s="168"/>
      <c r="G130" s="168"/>
      <c r="H130" s="178"/>
      <c r="I130" s="192">
        <f t="shared" si="1"/>
        <v>0</v>
      </c>
    </row>
    <row r="131" spans="1:9">
      <c r="A131" s="168"/>
      <c r="B131" s="169"/>
      <c r="C131" s="181"/>
      <c r="D131" s="173"/>
      <c r="E131" s="178"/>
      <c r="F131" s="168"/>
      <c r="G131" s="168"/>
      <c r="H131" s="178"/>
      <c r="I131" s="192">
        <f t="shared" si="1"/>
        <v>0</v>
      </c>
    </row>
    <row r="132" spans="1:9">
      <c r="A132" s="168"/>
      <c r="B132" s="169"/>
      <c r="C132" s="181"/>
      <c r="D132" s="173"/>
      <c r="E132" s="178"/>
      <c r="F132" s="168"/>
      <c r="G132" s="168"/>
      <c r="H132" s="178"/>
      <c r="I132" s="192">
        <f t="shared" si="1"/>
        <v>0</v>
      </c>
    </row>
    <row r="133" spans="1:9">
      <c r="A133" s="168"/>
      <c r="B133" s="169"/>
      <c r="C133" s="181"/>
      <c r="D133" s="173"/>
      <c r="E133" s="178"/>
      <c r="F133" s="168"/>
      <c r="G133" s="168"/>
      <c r="H133" s="178"/>
      <c r="I133" s="192">
        <f t="shared" si="1"/>
        <v>0</v>
      </c>
    </row>
    <row r="134" spans="1:9">
      <c r="A134" s="168"/>
      <c r="B134" s="169"/>
      <c r="C134" s="181"/>
      <c r="D134" s="173"/>
      <c r="E134" s="178"/>
      <c r="F134" s="168"/>
      <c r="G134" s="168"/>
      <c r="H134" s="178"/>
      <c r="I134" s="192">
        <f t="shared" si="1"/>
        <v>0</v>
      </c>
    </row>
    <row r="135" spans="1:9">
      <c r="A135" s="168"/>
      <c r="B135" s="169"/>
      <c r="C135" s="181"/>
      <c r="D135" s="173"/>
      <c r="E135" s="178"/>
      <c r="F135" s="168"/>
      <c r="G135" s="168"/>
      <c r="H135" s="178"/>
      <c r="I135" s="192">
        <f t="shared" si="1"/>
        <v>0</v>
      </c>
    </row>
    <row r="136" spans="1:9">
      <c r="A136" s="168"/>
      <c r="B136" s="169"/>
      <c r="C136" s="181"/>
      <c r="D136" s="173"/>
      <c r="E136" s="178"/>
      <c r="F136" s="168"/>
      <c r="G136" s="168"/>
      <c r="H136" s="178"/>
      <c r="I136" s="192">
        <f t="shared" si="1"/>
        <v>0</v>
      </c>
    </row>
    <row r="137" spans="1:9">
      <c r="A137" s="168"/>
      <c r="B137" s="169"/>
      <c r="C137" s="181"/>
      <c r="D137" s="173"/>
      <c r="E137" s="174"/>
      <c r="F137" s="175"/>
      <c r="G137" s="175"/>
      <c r="H137" s="192"/>
      <c r="I137" s="192">
        <f t="shared" si="1"/>
        <v>0</v>
      </c>
    </row>
    <row r="138" spans="1:9">
      <c r="A138" s="168"/>
      <c r="B138" s="169"/>
      <c r="C138" s="181"/>
      <c r="D138" s="173"/>
      <c r="E138" s="174"/>
      <c r="F138" s="175"/>
      <c r="G138" s="175"/>
      <c r="H138" s="192"/>
      <c r="I138" s="192">
        <f t="shared" si="1"/>
        <v>0</v>
      </c>
    </row>
    <row r="139" spans="1:9">
      <c r="A139" s="168"/>
      <c r="B139" s="169"/>
      <c r="C139" s="181"/>
      <c r="D139" s="173"/>
      <c r="E139" s="174"/>
      <c r="F139" s="175"/>
      <c r="G139" s="175"/>
      <c r="H139" s="192"/>
      <c r="I139" s="192">
        <f t="shared" si="1"/>
        <v>0</v>
      </c>
    </row>
    <row r="140" spans="1:9">
      <c r="A140" s="168"/>
      <c r="B140" s="169"/>
      <c r="C140" s="181"/>
      <c r="D140" s="173"/>
      <c r="E140" s="178"/>
      <c r="F140" s="168"/>
      <c r="G140" s="168"/>
      <c r="H140" s="178"/>
      <c r="I140" s="192">
        <f t="shared" ref="I140:I203" si="2">H140*G140</f>
        <v>0</v>
      </c>
    </row>
    <row r="141" spans="1:9">
      <c r="A141" s="168"/>
      <c r="B141" s="169"/>
      <c r="C141" s="181"/>
      <c r="D141" s="173"/>
      <c r="E141" s="178"/>
      <c r="F141" s="168"/>
      <c r="G141" s="168"/>
      <c r="H141" s="178"/>
      <c r="I141" s="192">
        <f t="shared" si="2"/>
        <v>0</v>
      </c>
    </row>
    <row r="142" spans="1:9">
      <c r="A142" s="168"/>
      <c r="B142" s="169"/>
      <c r="C142" s="181"/>
      <c r="D142" s="173"/>
      <c r="E142" s="178"/>
      <c r="F142" s="168"/>
      <c r="G142" s="168"/>
      <c r="H142" s="178"/>
      <c r="I142" s="192">
        <f t="shared" si="2"/>
        <v>0</v>
      </c>
    </row>
    <row r="143" spans="1:9">
      <c r="A143" s="168"/>
      <c r="B143" s="169"/>
      <c r="C143" s="181"/>
      <c r="D143" s="173"/>
      <c r="E143" s="178"/>
      <c r="F143" s="168"/>
      <c r="G143" s="168"/>
      <c r="H143" s="178"/>
      <c r="I143" s="192">
        <f t="shared" si="2"/>
        <v>0</v>
      </c>
    </row>
    <row r="144" spans="1:9">
      <c r="A144" s="168"/>
      <c r="B144" s="169"/>
      <c r="C144" s="181"/>
      <c r="D144" s="173"/>
      <c r="E144" s="178"/>
      <c r="F144" s="168"/>
      <c r="G144" s="168"/>
      <c r="H144" s="178"/>
      <c r="I144" s="192">
        <f t="shared" si="2"/>
        <v>0</v>
      </c>
    </row>
    <row r="145" spans="1:9">
      <c r="A145" s="168"/>
      <c r="B145" s="169"/>
      <c r="C145" s="181"/>
      <c r="D145" s="173"/>
      <c r="E145" s="178"/>
      <c r="F145" s="168"/>
      <c r="G145" s="168"/>
      <c r="H145" s="178"/>
      <c r="I145" s="192">
        <f t="shared" si="2"/>
        <v>0</v>
      </c>
    </row>
    <row r="146" spans="1:9">
      <c r="A146" s="168"/>
      <c r="B146" s="169"/>
      <c r="C146" s="181"/>
      <c r="D146" s="173"/>
      <c r="E146" s="178"/>
      <c r="F146" s="168"/>
      <c r="G146" s="168"/>
      <c r="H146" s="178"/>
      <c r="I146" s="192">
        <f t="shared" si="2"/>
        <v>0</v>
      </c>
    </row>
    <row r="147" spans="1:9">
      <c r="A147" s="168"/>
      <c r="B147" s="169"/>
      <c r="C147" s="181"/>
      <c r="D147" s="173"/>
      <c r="E147" s="178"/>
      <c r="F147" s="168"/>
      <c r="G147" s="168"/>
      <c r="H147" s="178"/>
      <c r="I147" s="192">
        <f t="shared" si="2"/>
        <v>0</v>
      </c>
    </row>
    <row r="148" spans="1:9">
      <c r="A148" s="168"/>
      <c r="B148" s="169"/>
      <c r="C148" s="181"/>
      <c r="D148" s="173"/>
      <c r="E148" s="178"/>
      <c r="F148" s="168"/>
      <c r="G148" s="168"/>
      <c r="H148" s="178"/>
      <c r="I148" s="192">
        <f t="shared" si="2"/>
        <v>0</v>
      </c>
    </row>
    <row r="149" spans="1:9">
      <c r="A149" s="168"/>
      <c r="B149" s="169"/>
      <c r="C149" s="181"/>
      <c r="D149" s="173"/>
      <c r="E149" s="178"/>
      <c r="F149" s="168"/>
      <c r="G149" s="168"/>
      <c r="H149" s="178"/>
      <c r="I149" s="192">
        <f t="shared" si="2"/>
        <v>0</v>
      </c>
    </row>
    <row r="150" spans="1:9">
      <c r="A150" s="168"/>
      <c r="B150" s="169"/>
      <c r="C150" s="181"/>
      <c r="D150" s="173"/>
      <c r="E150" s="178"/>
      <c r="F150" s="168"/>
      <c r="G150" s="168"/>
      <c r="H150" s="178"/>
      <c r="I150" s="192">
        <f t="shared" si="2"/>
        <v>0</v>
      </c>
    </row>
    <row r="151" spans="1:9">
      <c r="A151" s="168"/>
      <c r="B151" s="169"/>
      <c r="C151" s="181"/>
      <c r="D151" s="173"/>
      <c r="E151" s="178"/>
      <c r="F151" s="168"/>
      <c r="G151" s="168"/>
      <c r="H151" s="178"/>
      <c r="I151" s="192">
        <f t="shared" si="2"/>
        <v>0</v>
      </c>
    </row>
    <row r="152" spans="1:9">
      <c r="A152" s="168"/>
      <c r="B152" s="169"/>
      <c r="C152" s="181"/>
      <c r="D152" s="173"/>
      <c r="E152" s="178"/>
      <c r="F152" s="168"/>
      <c r="G152" s="168"/>
      <c r="H152" s="178"/>
      <c r="I152" s="192">
        <f t="shared" si="2"/>
        <v>0</v>
      </c>
    </row>
    <row r="153" spans="1:9">
      <c r="A153" s="168"/>
      <c r="B153" s="169"/>
      <c r="C153" s="181"/>
      <c r="D153" s="173"/>
      <c r="E153" s="178"/>
      <c r="F153" s="168"/>
      <c r="G153" s="168"/>
      <c r="H153" s="178"/>
      <c r="I153" s="192">
        <f t="shared" si="2"/>
        <v>0</v>
      </c>
    </row>
    <row r="154" spans="1:9">
      <c r="A154" s="168"/>
      <c r="B154" s="169"/>
      <c r="C154" s="181"/>
      <c r="D154" s="173"/>
      <c r="E154" s="178"/>
      <c r="F154" s="168"/>
      <c r="G154" s="168"/>
      <c r="H154" s="178"/>
      <c r="I154" s="192">
        <f t="shared" si="2"/>
        <v>0</v>
      </c>
    </row>
    <row r="155" spans="1:9">
      <c r="A155" s="168"/>
      <c r="B155" s="169"/>
      <c r="C155" s="181"/>
      <c r="D155" s="173"/>
      <c r="E155" s="178"/>
      <c r="F155" s="168"/>
      <c r="G155" s="168"/>
      <c r="H155" s="178"/>
      <c r="I155" s="192">
        <f t="shared" si="2"/>
        <v>0</v>
      </c>
    </row>
    <row r="156" spans="1:9">
      <c r="A156" s="168"/>
      <c r="B156" s="169"/>
      <c r="C156" s="181"/>
      <c r="D156" s="173"/>
      <c r="E156" s="178"/>
      <c r="F156" s="168"/>
      <c r="G156" s="168"/>
      <c r="H156" s="178"/>
      <c r="I156" s="192">
        <f t="shared" si="2"/>
        <v>0</v>
      </c>
    </row>
    <row r="157" spans="1:9">
      <c r="A157" s="168"/>
      <c r="B157" s="169"/>
      <c r="C157" s="181"/>
      <c r="D157" s="173"/>
      <c r="E157" s="178"/>
      <c r="F157" s="168"/>
      <c r="G157" s="168"/>
      <c r="H157" s="178"/>
      <c r="I157" s="192">
        <f t="shared" si="2"/>
        <v>0</v>
      </c>
    </row>
    <row r="158" spans="1:9">
      <c r="A158" s="168"/>
      <c r="B158" s="169"/>
      <c r="C158" s="181"/>
      <c r="D158" s="173"/>
      <c r="E158" s="178"/>
      <c r="F158" s="168"/>
      <c r="G158" s="168"/>
      <c r="H158" s="178"/>
      <c r="I158" s="192">
        <f t="shared" si="2"/>
        <v>0</v>
      </c>
    </row>
    <row r="159" spans="1:9">
      <c r="A159" s="168"/>
      <c r="B159" s="169"/>
      <c r="C159" s="181"/>
      <c r="D159" s="173"/>
      <c r="E159" s="178"/>
      <c r="F159" s="168"/>
      <c r="G159" s="168"/>
      <c r="H159" s="178"/>
      <c r="I159" s="192">
        <f t="shared" si="2"/>
        <v>0</v>
      </c>
    </row>
    <row r="160" spans="1:9">
      <c r="A160" s="168"/>
      <c r="B160" s="169"/>
      <c r="C160" s="181"/>
      <c r="D160" s="173"/>
      <c r="E160" s="178"/>
      <c r="F160" s="168"/>
      <c r="G160" s="168"/>
      <c r="H160" s="178"/>
      <c r="I160" s="192">
        <f t="shared" si="2"/>
        <v>0</v>
      </c>
    </row>
    <row r="161" spans="1:9">
      <c r="A161" s="168"/>
      <c r="B161" s="169"/>
      <c r="C161" s="181"/>
      <c r="D161" s="173"/>
      <c r="E161" s="178"/>
      <c r="F161" s="168"/>
      <c r="G161" s="168"/>
      <c r="H161" s="178"/>
      <c r="I161" s="192">
        <f t="shared" si="2"/>
        <v>0</v>
      </c>
    </row>
    <row r="162" spans="1:9">
      <c r="A162" s="168"/>
      <c r="B162" s="169"/>
      <c r="C162" s="181"/>
      <c r="D162" s="173"/>
      <c r="E162" s="178"/>
      <c r="F162" s="168"/>
      <c r="G162" s="168"/>
      <c r="H162" s="178"/>
      <c r="I162" s="192">
        <f t="shared" si="2"/>
        <v>0</v>
      </c>
    </row>
    <row r="163" spans="1:9">
      <c r="A163" s="168"/>
      <c r="B163" s="169"/>
      <c r="C163" s="181"/>
      <c r="D163" s="173"/>
      <c r="E163" s="178"/>
      <c r="F163" s="168"/>
      <c r="G163" s="168"/>
      <c r="H163" s="178"/>
      <c r="I163" s="192">
        <f t="shared" si="2"/>
        <v>0</v>
      </c>
    </row>
    <row r="164" spans="1:9">
      <c r="A164" s="168"/>
      <c r="B164" s="169"/>
      <c r="C164" s="181"/>
      <c r="D164" s="173"/>
      <c r="E164" s="178"/>
      <c r="F164" s="168"/>
      <c r="G164" s="168"/>
      <c r="H164" s="178"/>
      <c r="I164" s="192">
        <f t="shared" si="2"/>
        <v>0</v>
      </c>
    </row>
    <row r="165" spans="1:9">
      <c r="A165" s="168"/>
      <c r="B165" s="169"/>
      <c r="C165" s="181"/>
      <c r="D165" s="173"/>
      <c r="E165" s="178"/>
      <c r="F165" s="168"/>
      <c r="G165" s="168"/>
      <c r="H165" s="178"/>
      <c r="I165" s="192">
        <f t="shared" si="2"/>
        <v>0</v>
      </c>
    </row>
    <row r="166" spans="1:9">
      <c r="A166" s="168"/>
      <c r="B166" s="169"/>
      <c r="C166" s="181"/>
      <c r="D166" s="173"/>
      <c r="E166" s="178"/>
      <c r="F166" s="168"/>
      <c r="G166" s="168"/>
      <c r="H166" s="178"/>
      <c r="I166" s="192">
        <f t="shared" si="2"/>
        <v>0</v>
      </c>
    </row>
    <row r="167" spans="1:9">
      <c r="A167" s="168"/>
      <c r="B167" s="169"/>
      <c r="C167" s="181"/>
      <c r="D167" s="173"/>
      <c r="E167" s="178"/>
      <c r="F167" s="168"/>
      <c r="G167" s="168"/>
      <c r="H167" s="178"/>
      <c r="I167" s="192">
        <f t="shared" si="2"/>
        <v>0</v>
      </c>
    </row>
    <row r="168" spans="1:9">
      <c r="A168" s="168"/>
      <c r="B168" s="169"/>
      <c r="C168" s="181"/>
      <c r="D168" s="173"/>
      <c r="E168" s="178"/>
      <c r="F168" s="168"/>
      <c r="G168" s="168"/>
      <c r="H168" s="178"/>
      <c r="I168" s="192">
        <f t="shared" si="2"/>
        <v>0</v>
      </c>
    </row>
    <row r="169" spans="1:9">
      <c r="A169" s="168"/>
      <c r="B169" s="169"/>
      <c r="C169" s="181"/>
      <c r="D169" s="173"/>
      <c r="E169" s="178"/>
      <c r="F169" s="168"/>
      <c r="G169" s="168"/>
      <c r="H169" s="178"/>
      <c r="I169" s="192">
        <f t="shared" si="2"/>
        <v>0</v>
      </c>
    </row>
    <row r="170" spans="1:9">
      <c r="A170" s="168"/>
      <c r="B170" s="169"/>
      <c r="C170" s="181"/>
      <c r="D170" s="173"/>
      <c r="E170" s="178"/>
      <c r="F170" s="168"/>
      <c r="G170" s="168"/>
      <c r="H170" s="178"/>
      <c r="I170" s="192">
        <f t="shared" si="2"/>
        <v>0</v>
      </c>
    </row>
    <row r="171" spans="1:9">
      <c r="A171" s="168"/>
      <c r="B171" s="169"/>
      <c r="C171" s="181"/>
      <c r="D171" s="173"/>
      <c r="E171" s="178"/>
      <c r="F171" s="168"/>
      <c r="G171" s="168"/>
      <c r="H171" s="178"/>
      <c r="I171" s="192">
        <f t="shared" si="2"/>
        <v>0</v>
      </c>
    </row>
    <row r="172" spans="1:9">
      <c r="A172" s="168"/>
      <c r="B172" s="169"/>
      <c r="C172" s="181"/>
      <c r="D172" s="173"/>
      <c r="E172" s="178"/>
      <c r="F172" s="168"/>
      <c r="G172" s="168"/>
      <c r="H172" s="178"/>
      <c r="I172" s="192">
        <f t="shared" si="2"/>
        <v>0</v>
      </c>
    </row>
    <row r="173" spans="1:9">
      <c r="A173" s="168"/>
      <c r="B173" s="169"/>
      <c r="C173" s="181"/>
      <c r="D173" s="173"/>
      <c r="E173" s="178"/>
      <c r="F173" s="168"/>
      <c r="G173" s="168"/>
      <c r="H173" s="178"/>
      <c r="I173" s="192">
        <f t="shared" si="2"/>
        <v>0</v>
      </c>
    </row>
    <row r="174" spans="1:9">
      <c r="A174" s="168"/>
      <c r="B174" s="169"/>
      <c r="C174" s="181"/>
      <c r="D174" s="173"/>
      <c r="E174" s="178"/>
      <c r="F174" s="168"/>
      <c r="G174" s="168"/>
      <c r="H174" s="178"/>
      <c r="I174" s="192">
        <f t="shared" si="2"/>
        <v>0</v>
      </c>
    </row>
    <row r="175" spans="1:9">
      <c r="A175" s="168"/>
      <c r="B175" s="169"/>
      <c r="C175" s="181"/>
      <c r="D175" s="173"/>
      <c r="E175" s="178"/>
      <c r="F175" s="168"/>
      <c r="G175" s="168"/>
      <c r="H175" s="178"/>
      <c r="I175" s="192">
        <f t="shared" si="2"/>
        <v>0</v>
      </c>
    </row>
    <row r="176" spans="1:9">
      <c r="A176" s="168"/>
      <c r="B176" s="169"/>
      <c r="C176" s="181"/>
      <c r="D176" s="173"/>
      <c r="E176" s="178"/>
      <c r="F176" s="168"/>
      <c r="G176" s="168"/>
      <c r="H176" s="178"/>
      <c r="I176" s="192">
        <f t="shared" si="2"/>
        <v>0</v>
      </c>
    </row>
    <row r="177" spans="1:9">
      <c r="A177" s="168"/>
      <c r="B177" s="169"/>
      <c r="C177" s="181"/>
      <c r="D177" s="173"/>
      <c r="E177" s="178"/>
      <c r="F177" s="168"/>
      <c r="G177" s="168"/>
      <c r="H177" s="178"/>
      <c r="I177" s="192">
        <f t="shared" si="2"/>
        <v>0</v>
      </c>
    </row>
    <row r="178" spans="1:9">
      <c r="A178" s="168"/>
      <c r="B178" s="169"/>
      <c r="C178" s="181"/>
      <c r="D178" s="173"/>
      <c r="E178" s="178"/>
      <c r="F178" s="168"/>
      <c r="G178" s="168"/>
      <c r="H178" s="178"/>
      <c r="I178" s="192">
        <f t="shared" si="2"/>
        <v>0</v>
      </c>
    </row>
    <row r="179" spans="1:9">
      <c r="A179" s="168"/>
      <c r="B179" s="169"/>
      <c r="C179" s="181"/>
      <c r="D179" s="173"/>
      <c r="E179" s="178"/>
      <c r="F179" s="168"/>
      <c r="G179" s="168"/>
      <c r="H179" s="178"/>
      <c r="I179" s="192">
        <f t="shared" si="2"/>
        <v>0</v>
      </c>
    </row>
    <row r="180" spans="1:9">
      <c r="A180" s="168"/>
      <c r="B180" s="169"/>
      <c r="C180" s="181"/>
      <c r="D180" s="173"/>
      <c r="E180" s="178"/>
      <c r="F180" s="168"/>
      <c r="G180" s="168"/>
      <c r="H180" s="178"/>
      <c r="I180" s="192">
        <f t="shared" si="2"/>
        <v>0</v>
      </c>
    </row>
    <row r="181" spans="1:9">
      <c r="A181" s="168"/>
      <c r="B181" s="169"/>
      <c r="C181" s="181"/>
      <c r="D181" s="173"/>
      <c r="E181" s="178"/>
      <c r="F181" s="168"/>
      <c r="G181" s="168"/>
      <c r="H181" s="178"/>
      <c r="I181" s="192">
        <f t="shared" si="2"/>
        <v>0</v>
      </c>
    </row>
    <row r="182" spans="1:9">
      <c r="A182" s="168"/>
      <c r="B182" s="169"/>
      <c r="C182" s="181"/>
      <c r="D182" s="173"/>
      <c r="E182" s="178"/>
      <c r="F182" s="168"/>
      <c r="G182" s="168"/>
      <c r="H182" s="178"/>
      <c r="I182" s="192">
        <f t="shared" si="2"/>
        <v>0</v>
      </c>
    </row>
    <row r="183" spans="1:9">
      <c r="A183" s="168"/>
      <c r="B183" s="169"/>
      <c r="C183" s="181"/>
      <c r="D183" s="173"/>
      <c r="E183" s="178"/>
      <c r="F183" s="168"/>
      <c r="G183" s="168"/>
      <c r="H183" s="178"/>
      <c r="I183" s="192">
        <f t="shared" si="2"/>
        <v>0</v>
      </c>
    </row>
    <row r="184" spans="1:9">
      <c r="A184" s="168"/>
      <c r="B184" s="169"/>
      <c r="C184" s="181"/>
      <c r="D184" s="173"/>
      <c r="E184" s="178"/>
      <c r="F184" s="168"/>
      <c r="G184" s="168"/>
      <c r="H184" s="178"/>
      <c r="I184" s="192">
        <f t="shared" si="2"/>
        <v>0</v>
      </c>
    </row>
    <row r="185" spans="1:9">
      <c r="A185" s="168"/>
      <c r="B185" s="169"/>
      <c r="C185" s="181"/>
      <c r="D185" s="173"/>
      <c r="E185" s="178"/>
      <c r="F185" s="168"/>
      <c r="G185" s="168"/>
      <c r="H185" s="178"/>
      <c r="I185" s="192">
        <f t="shared" si="2"/>
        <v>0</v>
      </c>
    </row>
    <row r="186" spans="1:9">
      <c r="A186" s="168"/>
      <c r="B186" s="169"/>
      <c r="C186" s="181"/>
      <c r="D186" s="173"/>
      <c r="E186" s="178"/>
      <c r="F186" s="168"/>
      <c r="G186" s="168"/>
      <c r="H186" s="178"/>
      <c r="I186" s="192">
        <f t="shared" si="2"/>
        <v>0</v>
      </c>
    </row>
    <row r="187" spans="1:9">
      <c r="A187" s="168"/>
      <c r="B187" s="169"/>
      <c r="C187" s="181"/>
      <c r="D187" s="173"/>
      <c r="E187" s="178"/>
      <c r="F187" s="168"/>
      <c r="G187" s="168"/>
      <c r="H187" s="178"/>
      <c r="I187" s="192">
        <f t="shared" si="2"/>
        <v>0</v>
      </c>
    </row>
    <row r="188" spans="1:9">
      <c r="A188" s="168"/>
      <c r="B188" s="169"/>
      <c r="C188" s="181"/>
      <c r="D188" s="173"/>
      <c r="E188" s="178"/>
      <c r="F188" s="168"/>
      <c r="G188" s="168"/>
      <c r="H188" s="178"/>
      <c r="I188" s="192">
        <f t="shared" si="2"/>
        <v>0</v>
      </c>
    </row>
    <row r="189" spans="1:9">
      <c r="A189" s="168"/>
      <c r="B189" s="169"/>
      <c r="C189" s="181"/>
      <c r="D189" s="173"/>
      <c r="E189" s="178"/>
      <c r="F189" s="168"/>
      <c r="G189" s="168"/>
      <c r="H189" s="178"/>
      <c r="I189" s="192">
        <f t="shared" si="2"/>
        <v>0</v>
      </c>
    </row>
    <row r="190" spans="1:9">
      <c r="A190" s="168"/>
      <c r="B190" s="169"/>
      <c r="C190" s="181"/>
      <c r="D190" s="173"/>
      <c r="E190" s="178"/>
      <c r="F190" s="168"/>
      <c r="G190" s="168"/>
      <c r="H190" s="178"/>
      <c r="I190" s="192">
        <f t="shared" si="2"/>
        <v>0</v>
      </c>
    </row>
    <row r="191" spans="1:9">
      <c r="A191" s="168"/>
      <c r="B191" s="169"/>
      <c r="C191" s="181"/>
      <c r="D191" s="173"/>
      <c r="E191" s="178"/>
      <c r="F191" s="168"/>
      <c r="G191" s="168"/>
      <c r="H191" s="178"/>
      <c r="I191" s="192">
        <f t="shared" si="2"/>
        <v>0</v>
      </c>
    </row>
    <row r="192" spans="1:9">
      <c r="A192" s="168"/>
      <c r="B192" s="169"/>
      <c r="C192" s="181"/>
      <c r="D192" s="173"/>
      <c r="E192" s="178"/>
      <c r="F192" s="168"/>
      <c r="G192" s="168"/>
      <c r="H192" s="178"/>
      <c r="I192" s="192">
        <f t="shared" si="2"/>
        <v>0</v>
      </c>
    </row>
    <row r="193" spans="1:9">
      <c r="A193" s="168"/>
      <c r="B193" s="169"/>
      <c r="C193" s="181"/>
      <c r="D193" s="173"/>
      <c r="E193" s="178"/>
      <c r="F193" s="168"/>
      <c r="G193" s="168"/>
      <c r="H193" s="178"/>
      <c r="I193" s="192">
        <f t="shared" si="2"/>
        <v>0</v>
      </c>
    </row>
    <row r="194" spans="1:9">
      <c r="A194" s="168"/>
      <c r="B194" s="169"/>
      <c r="C194" s="181"/>
      <c r="D194" s="173"/>
      <c r="E194" s="178"/>
      <c r="F194" s="168"/>
      <c r="G194" s="168"/>
      <c r="H194" s="178"/>
      <c r="I194" s="192">
        <f t="shared" si="2"/>
        <v>0</v>
      </c>
    </row>
    <row r="195" spans="1:9">
      <c r="A195" s="168"/>
      <c r="B195" s="169"/>
      <c r="C195" s="181"/>
      <c r="D195" s="173"/>
      <c r="E195" s="178"/>
      <c r="F195" s="168"/>
      <c r="G195" s="168"/>
      <c r="H195" s="178"/>
      <c r="I195" s="192">
        <f t="shared" si="2"/>
        <v>0</v>
      </c>
    </row>
    <row r="196" spans="1:9">
      <c r="A196" s="168"/>
      <c r="B196" s="169"/>
      <c r="C196" s="181"/>
      <c r="D196" s="173"/>
      <c r="E196" s="178"/>
      <c r="F196" s="168"/>
      <c r="G196" s="168"/>
      <c r="H196" s="178"/>
      <c r="I196" s="192">
        <f t="shared" si="2"/>
        <v>0</v>
      </c>
    </row>
    <row r="197" spans="1:9">
      <c r="A197" s="168"/>
      <c r="B197" s="169"/>
      <c r="C197" s="181"/>
      <c r="D197" s="173"/>
      <c r="E197" s="178"/>
      <c r="F197" s="168"/>
      <c r="G197" s="168"/>
      <c r="H197" s="178"/>
      <c r="I197" s="192">
        <f t="shared" si="2"/>
        <v>0</v>
      </c>
    </row>
    <row r="198" spans="1:9">
      <c r="A198" s="168"/>
      <c r="B198" s="169"/>
      <c r="C198" s="181"/>
      <c r="D198" s="173"/>
      <c r="E198" s="178"/>
      <c r="F198" s="168"/>
      <c r="G198" s="168"/>
      <c r="H198" s="178"/>
      <c r="I198" s="192">
        <f t="shared" si="2"/>
        <v>0</v>
      </c>
    </row>
    <row r="199" spans="1:9">
      <c r="A199" s="168"/>
      <c r="B199" s="169"/>
      <c r="C199" s="181"/>
      <c r="D199" s="173"/>
      <c r="E199" s="178"/>
      <c r="F199" s="168"/>
      <c r="G199" s="168"/>
      <c r="H199" s="178"/>
      <c r="I199" s="192">
        <f t="shared" si="2"/>
        <v>0</v>
      </c>
    </row>
    <row r="200" spans="1:9">
      <c r="A200" s="168"/>
      <c r="B200" s="169"/>
      <c r="C200" s="181"/>
      <c r="D200" s="173"/>
      <c r="E200" s="178"/>
      <c r="F200" s="168"/>
      <c r="G200" s="168"/>
      <c r="H200" s="178"/>
      <c r="I200" s="192">
        <f t="shared" si="2"/>
        <v>0</v>
      </c>
    </row>
    <row r="201" spans="1:9">
      <c r="A201" s="168"/>
      <c r="B201" s="169"/>
      <c r="C201" s="181"/>
      <c r="D201" s="173"/>
      <c r="E201" s="178"/>
      <c r="F201" s="168"/>
      <c r="G201" s="168"/>
      <c r="H201" s="178"/>
      <c r="I201" s="192">
        <f t="shared" si="2"/>
        <v>0</v>
      </c>
    </row>
    <row r="202" spans="1:9">
      <c r="A202" s="168"/>
      <c r="B202" s="169"/>
      <c r="C202" s="181"/>
      <c r="D202" s="173"/>
      <c r="E202" s="178"/>
      <c r="F202" s="168"/>
      <c r="G202" s="168"/>
      <c r="H202" s="178"/>
      <c r="I202" s="192">
        <f t="shared" si="2"/>
        <v>0</v>
      </c>
    </row>
    <row r="203" spans="1:9">
      <c r="A203" s="168"/>
      <c r="B203" s="169"/>
      <c r="C203" s="181"/>
      <c r="D203" s="173"/>
      <c r="E203" s="178"/>
      <c r="F203" s="168"/>
      <c r="G203" s="168"/>
      <c r="H203" s="178"/>
      <c r="I203" s="192">
        <f t="shared" si="2"/>
        <v>0</v>
      </c>
    </row>
    <row r="204" spans="1:9">
      <c r="A204" s="168"/>
      <c r="B204" s="169"/>
      <c r="C204" s="181"/>
      <c r="D204" s="173"/>
      <c r="E204" s="178"/>
      <c r="F204" s="168"/>
      <c r="G204" s="168"/>
      <c r="H204" s="178"/>
      <c r="I204" s="192">
        <f t="shared" ref="I204:I244" si="3">H204*G204</f>
        <v>0</v>
      </c>
    </row>
    <row r="205" spans="1:9">
      <c r="A205" s="168"/>
      <c r="B205" s="169"/>
      <c r="C205" s="181"/>
      <c r="D205" s="173"/>
      <c r="E205" s="178"/>
      <c r="F205" s="168"/>
      <c r="G205" s="168"/>
      <c r="H205" s="178"/>
      <c r="I205" s="192">
        <f t="shared" si="3"/>
        <v>0</v>
      </c>
    </row>
    <row r="206" spans="1:9">
      <c r="A206" s="168"/>
      <c r="B206" s="169"/>
      <c r="C206" s="181"/>
      <c r="D206" s="173"/>
      <c r="E206" s="178"/>
      <c r="F206" s="168"/>
      <c r="G206" s="168"/>
      <c r="H206" s="178"/>
      <c r="I206" s="192">
        <f t="shared" si="3"/>
        <v>0</v>
      </c>
    </row>
    <row r="207" spans="1:9">
      <c r="A207" s="168"/>
      <c r="B207" s="169"/>
      <c r="C207" s="181"/>
      <c r="D207" s="173"/>
      <c r="E207" s="178"/>
      <c r="F207" s="168"/>
      <c r="G207" s="168"/>
      <c r="H207" s="178"/>
      <c r="I207" s="192">
        <f t="shared" si="3"/>
        <v>0</v>
      </c>
    </row>
    <row r="208" spans="1:9">
      <c r="A208" s="168"/>
      <c r="B208" s="169"/>
      <c r="C208" s="181"/>
      <c r="D208" s="173"/>
      <c r="E208" s="178"/>
      <c r="F208" s="168"/>
      <c r="G208" s="168"/>
      <c r="H208" s="178"/>
      <c r="I208" s="192">
        <f t="shared" si="3"/>
        <v>0</v>
      </c>
    </row>
    <row r="209" spans="1:9">
      <c r="A209" s="168"/>
      <c r="B209" s="169"/>
      <c r="C209" s="181"/>
      <c r="D209" s="173"/>
      <c r="E209" s="178"/>
      <c r="F209" s="168"/>
      <c r="G209" s="168"/>
      <c r="H209" s="178"/>
      <c r="I209" s="192">
        <f t="shared" si="3"/>
        <v>0</v>
      </c>
    </row>
    <row r="210" spans="1:9">
      <c r="A210" s="168"/>
      <c r="B210" s="169"/>
      <c r="C210" s="181"/>
      <c r="D210" s="173"/>
      <c r="E210" s="178"/>
      <c r="F210" s="168"/>
      <c r="G210" s="168"/>
      <c r="H210" s="178"/>
      <c r="I210" s="192">
        <f t="shared" si="3"/>
        <v>0</v>
      </c>
    </row>
    <row r="211" spans="1:9">
      <c r="A211" s="168"/>
      <c r="B211" s="169"/>
      <c r="C211" s="181"/>
      <c r="D211" s="173"/>
      <c r="E211" s="178"/>
      <c r="F211" s="168"/>
      <c r="G211" s="168"/>
      <c r="H211" s="178"/>
      <c r="I211" s="192">
        <f t="shared" si="3"/>
        <v>0</v>
      </c>
    </row>
    <row r="212" spans="1:9">
      <c r="A212" s="168"/>
      <c r="B212" s="169"/>
      <c r="C212" s="181"/>
      <c r="D212" s="173"/>
      <c r="E212" s="178"/>
      <c r="F212" s="168"/>
      <c r="G212" s="168"/>
      <c r="H212" s="178"/>
      <c r="I212" s="192">
        <f t="shared" si="3"/>
        <v>0</v>
      </c>
    </row>
    <row r="213" spans="1:9">
      <c r="A213" s="168"/>
      <c r="B213" s="169"/>
      <c r="C213" s="181"/>
      <c r="D213" s="173"/>
      <c r="E213" s="178"/>
      <c r="F213" s="168"/>
      <c r="G213" s="168"/>
      <c r="H213" s="178"/>
      <c r="I213" s="192">
        <f t="shared" si="3"/>
        <v>0</v>
      </c>
    </row>
    <row r="214" spans="1:9">
      <c r="A214" s="168"/>
      <c r="B214" s="169"/>
      <c r="C214" s="181"/>
      <c r="D214" s="173"/>
      <c r="E214" s="178"/>
      <c r="F214" s="168"/>
      <c r="G214" s="168"/>
      <c r="H214" s="178"/>
      <c r="I214" s="192">
        <f t="shared" si="3"/>
        <v>0</v>
      </c>
    </row>
    <row r="215" spans="1:9">
      <c r="A215" s="168"/>
      <c r="B215" s="169"/>
      <c r="C215" s="181"/>
      <c r="D215" s="173"/>
      <c r="E215" s="178"/>
      <c r="F215" s="168"/>
      <c r="G215" s="168"/>
      <c r="H215" s="178"/>
      <c r="I215" s="192">
        <f t="shared" si="3"/>
        <v>0</v>
      </c>
    </row>
    <row r="216" spans="1:9">
      <c r="A216" s="168"/>
      <c r="B216" s="169"/>
      <c r="C216" s="181"/>
      <c r="D216" s="173"/>
      <c r="E216" s="178"/>
      <c r="F216" s="168"/>
      <c r="G216" s="168"/>
      <c r="H216" s="178"/>
      <c r="I216" s="192">
        <f t="shared" si="3"/>
        <v>0</v>
      </c>
    </row>
    <row r="217" spans="1:9">
      <c r="A217" s="168"/>
      <c r="B217" s="169"/>
      <c r="C217" s="181"/>
      <c r="D217" s="173"/>
      <c r="E217" s="178"/>
      <c r="F217" s="168"/>
      <c r="G217" s="168"/>
      <c r="H217" s="178"/>
      <c r="I217" s="192">
        <f t="shared" si="3"/>
        <v>0</v>
      </c>
    </row>
    <row r="218" spans="1:9">
      <c r="A218" s="168"/>
      <c r="B218" s="169"/>
      <c r="C218" s="181"/>
      <c r="D218" s="173"/>
      <c r="E218" s="178"/>
      <c r="F218" s="168"/>
      <c r="G218" s="168"/>
      <c r="H218" s="178"/>
      <c r="I218" s="192">
        <f t="shared" si="3"/>
        <v>0</v>
      </c>
    </row>
    <row r="219" spans="1:9">
      <c r="A219" s="168"/>
      <c r="B219" s="169"/>
      <c r="C219" s="181"/>
      <c r="D219" s="173"/>
      <c r="E219" s="178"/>
      <c r="F219" s="168"/>
      <c r="G219" s="168"/>
      <c r="H219" s="178"/>
      <c r="I219" s="192">
        <f t="shared" si="3"/>
        <v>0</v>
      </c>
    </row>
    <row r="220" spans="1:9">
      <c r="A220" s="168"/>
      <c r="B220" s="169"/>
      <c r="C220" s="181"/>
      <c r="D220" s="173"/>
      <c r="E220" s="178"/>
      <c r="F220" s="168"/>
      <c r="G220" s="168"/>
      <c r="H220" s="178"/>
      <c r="I220" s="192">
        <f t="shared" si="3"/>
        <v>0</v>
      </c>
    </row>
    <row r="221" spans="1:9">
      <c r="A221" s="168"/>
      <c r="B221" s="169"/>
      <c r="C221" s="181"/>
      <c r="D221" s="173"/>
      <c r="E221" s="178"/>
      <c r="F221" s="168"/>
      <c r="G221" s="168"/>
      <c r="H221" s="178"/>
      <c r="I221" s="192">
        <f t="shared" si="3"/>
        <v>0</v>
      </c>
    </row>
    <row r="222" spans="1:9">
      <c r="A222" s="168"/>
      <c r="B222" s="169"/>
      <c r="C222" s="181"/>
      <c r="D222" s="173"/>
      <c r="E222" s="178"/>
      <c r="F222" s="168"/>
      <c r="G222" s="168"/>
      <c r="H222" s="178"/>
      <c r="I222" s="192">
        <f t="shared" si="3"/>
        <v>0</v>
      </c>
    </row>
    <row r="223" spans="1:9">
      <c r="A223" s="168"/>
      <c r="B223" s="169"/>
      <c r="C223" s="181"/>
      <c r="D223" s="173"/>
      <c r="E223" s="178"/>
      <c r="F223" s="168"/>
      <c r="G223" s="168"/>
      <c r="H223" s="178"/>
      <c r="I223" s="192">
        <f t="shared" si="3"/>
        <v>0</v>
      </c>
    </row>
    <row r="224" spans="1:9">
      <c r="A224" s="168"/>
      <c r="B224" s="169"/>
      <c r="C224" s="181"/>
      <c r="D224" s="173"/>
      <c r="E224" s="178"/>
      <c r="F224" s="168"/>
      <c r="G224" s="168"/>
      <c r="H224" s="178"/>
      <c r="I224" s="192">
        <f t="shared" si="3"/>
        <v>0</v>
      </c>
    </row>
    <row r="225" spans="1:9">
      <c r="A225" s="168"/>
      <c r="B225" s="169"/>
      <c r="C225" s="181"/>
      <c r="D225" s="173"/>
      <c r="E225" s="178"/>
      <c r="F225" s="168"/>
      <c r="G225" s="168"/>
      <c r="H225" s="178"/>
      <c r="I225" s="192">
        <f t="shared" si="3"/>
        <v>0</v>
      </c>
    </row>
    <row r="226" spans="1:9">
      <c r="A226" s="168"/>
      <c r="B226" s="169"/>
      <c r="C226" s="181"/>
      <c r="D226" s="173"/>
      <c r="E226" s="178"/>
      <c r="F226" s="168"/>
      <c r="G226" s="168"/>
      <c r="H226" s="178"/>
      <c r="I226" s="192">
        <f t="shared" si="3"/>
        <v>0</v>
      </c>
    </row>
    <row r="227" spans="1:9">
      <c r="A227" s="168"/>
      <c r="B227" s="169"/>
      <c r="C227" s="181"/>
      <c r="D227" s="173"/>
      <c r="E227" s="178"/>
      <c r="F227" s="168"/>
      <c r="G227" s="168"/>
      <c r="H227" s="178"/>
      <c r="I227" s="192">
        <f t="shared" si="3"/>
        <v>0</v>
      </c>
    </row>
    <row r="228" spans="1:9">
      <c r="A228" s="168"/>
      <c r="B228" s="169"/>
      <c r="C228" s="181"/>
      <c r="D228" s="173"/>
      <c r="E228" s="178"/>
      <c r="F228" s="168"/>
      <c r="G228" s="168"/>
      <c r="H228" s="178"/>
      <c r="I228" s="192">
        <f t="shared" si="3"/>
        <v>0</v>
      </c>
    </row>
    <row r="229" spans="1:9">
      <c r="A229" s="168"/>
      <c r="B229" s="169"/>
      <c r="C229" s="181"/>
      <c r="D229" s="173"/>
      <c r="E229" s="178"/>
      <c r="F229" s="168"/>
      <c r="G229" s="168"/>
      <c r="H229" s="178"/>
      <c r="I229" s="192">
        <f t="shared" si="3"/>
        <v>0</v>
      </c>
    </row>
    <row r="230" spans="1:9">
      <c r="A230" s="168"/>
      <c r="B230" s="169"/>
      <c r="C230" s="181"/>
      <c r="D230" s="173"/>
      <c r="E230" s="178"/>
      <c r="F230" s="168"/>
      <c r="G230" s="168"/>
      <c r="H230" s="178"/>
      <c r="I230" s="192">
        <f t="shared" si="3"/>
        <v>0</v>
      </c>
    </row>
    <row r="231" spans="1:9">
      <c r="A231" s="168"/>
      <c r="B231" s="169"/>
      <c r="C231" s="181"/>
      <c r="D231" s="173"/>
      <c r="E231" s="178"/>
      <c r="F231" s="168"/>
      <c r="G231" s="168"/>
      <c r="H231" s="178"/>
      <c r="I231" s="192">
        <f t="shared" si="3"/>
        <v>0</v>
      </c>
    </row>
    <row r="232" spans="1:9">
      <c r="A232" s="168"/>
      <c r="B232" s="169"/>
      <c r="C232" s="181"/>
      <c r="D232" s="173"/>
      <c r="E232" s="178"/>
      <c r="F232" s="168"/>
      <c r="G232" s="168"/>
      <c r="H232" s="178"/>
      <c r="I232" s="192">
        <f t="shared" si="3"/>
        <v>0</v>
      </c>
    </row>
    <row r="233" spans="1:9">
      <c r="A233" s="168"/>
      <c r="B233" s="169"/>
      <c r="C233" s="181"/>
      <c r="D233" s="173"/>
      <c r="E233" s="178"/>
      <c r="F233" s="168"/>
      <c r="G233" s="168"/>
      <c r="H233" s="178"/>
      <c r="I233" s="192">
        <f t="shared" si="3"/>
        <v>0</v>
      </c>
    </row>
    <row r="234" spans="1:9">
      <c r="A234" s="168"/>
      <c r="B234" s="169"/>
      <c r="C234" s="181"/>
      <c r="D234" s="173"/>
      <c r="E234" s="178"/>
      <c r="F234" s="168"/>
      <c r="G234" s="168"/>
      <c r="H234" s="178"/>
      <c r="I234" s="192">
        <f t="shared" si="3"/>
        <v>0</v>
      </c>
    </row>
    <row r="235" spans="1:9">
      <c r="A235" s="168"/>
      <c r="B235" s="169"/>
      <c r="C235" s="181"/>
      <c r="D235" s="173"/>
      <c r="E235" s="178"/>
      <c r="F235" s="168"/>
      <c r="G235" s="168"/>
      <c r="H235" s="178"/>
      <c r="I235" s="192">
        <f t="shared" si="3"/>
        <v>0</v>
      </c>
    </row>
    <row r="236" spans="1:9">
      <c r="A236" s="168"/>
      <c r="B236" s="169"/>
      <c r="C236" s="181"/>
      <c r="D236" s="173"/>
      <c r="E236" s="178"/>
      <c r="F236" s="168"/>
      <c r="G236" s="168"/>
      <c r="H236" s="178"/>
      <c r="I236" s="192">
        <f t="shared" si="3"/>
        <v>0</v>
      </c>
    </row>
    <row r="237" spans="1:9">
      <c r="A237" s="168"/>
      <c r="B237" s="169"/>
      <c r="C237" s="181"/>
      <c r="D237" s="173"/>
      <c r="E237" s="178"/>
      <c r="F237" s="168"/>
      <c r="G237" s="168"/>
      <c r="H237" s="178"/>
      <c r="I237" s="192">
        <f t="shared" si="3"/>
        <v>0</v>
      </c>
    </row>
    <row r="238" spans="1:9">
      <c r="A238" s="168"/>
      <c r="B238" s="169"/>
      <c r="C238" s="181"/>
      <c r="D238" s="173"/>
      <c r="E238" s="178"/>
      <c r="F238" s="168"/>
      <c r="G238" s="168"/>
      <c r="H238" s="178"/>
      <c r="I238" s="192">
        <f t="shared" si="3"/>
        <v>0</v>
      </c>
    </row>
    <row r="239" spans="1:9">
      <c r="A239" s="168"/>
      <c r="B239" s="169"/>
      <c r="C239" s="181"/>
      <c r="D239" s="173"/>
      <c r="E239" s="178"/>
      <c r="F239" s="168"/>
      <c r="G239" s="168"/>
      <c r="H239" s="178"/>
      <c r="I239" s="192">
        <f t="shared" si="3"/>
        <v>0</v>
      </c>
    </row>
    <row r="240" spans="1:9">
      <c r="A240" s="168"/>
      <c r="B240" s="169"/>
      <c r="C240" s="181"/>
      <c r="D240" s="173"/>
      <c r="E240" s="178"/>
      <c r="F240" s="168"/>
      <c r="G240" s="168"/>
      <c r="H240" s="178"/>
      <c r="I240" s="192">
        <f t="shared" si="3"/>
        <v>0</v>
      </c>
    </row>
    <row r="241" spans="1:9">
      <c r="A241" s="168"/>
      <c r="B241" s="169"/>
      <c r="C241" s="181"/>
      <c r="D241" s="173"/>
      <c r="E241" s="178"/>
      <c r="F241" s="168"/>
      <c r="G241" s="168"/>
      <c r="H241" s="178"/>
      <c r="I241" s="192">
        <f t="shared" si="3"/>
        <v>0</v>
      </c>
    </row>
    <row r="242" spans="1:9">
      <c r="A242" s="168"/>
      <c r="B242" s="169"/>
      <c r="C242" s="181"/>
      <c r="D242" s="173"/>
      <c r="E242" s="178"/>
      <c r="F242" s="168"/>
      <c r="G242" s="168"/>
      <c r="H242" s="178"/>
      <c r="I242" s="192">
        <f t="shared" si="3"/>
        <v>0</v>
      </c>
    </row>
    <row r="243" spans="1:9">
      <c r="A243" s="168"/>
      <c r="B243" s="169"/>
      <c r="C243" s="181"/>
      <c r="D243" s="173"/>
      <c r="E243" s="178"/>
      <c r="F243" s="168"/>
      <c r="G243" s="168"/>
      <c r="H243" s="178"/>
      <c r="I243" s="192">
        <f t="shared" si="3"/>
        <v>0</v>
      </c>
    </row>
    <row r="244" spans="1:9">
      <c r="A244" s="144"/>
      <c r="B244" s="167"/>
      <c r="C244" s="14"/>
      <c r="D244" s="149"/>
      <c r="E244" s="66"/>
      <c r="F244" s="144"/>
      <c r="G244" s="144"/>
      <c r="H244" s="66"/>
      <c r="I244" s="192">
        <f t="shared" si="3"/>
        <v>0</v>
      </c>
    </row>
  </sheetData>
  <mergeCells count="4">
    <mergeCell ref="A1:F2"/>
    <mergeCell ref="A3:F3"/>
    <mergeCell ref="A4:B4"/>
    <mergeCell ref="A7:I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337"/>
  <sheetViews>
    <sheetView workbookViewId="0">
      <selection activeCell="E160" sqref="E160"/>
    </sheetView>
  </sheetViews>
  <sheetFormatPr defaultRowHeight="15.75"/>
  <cols>
    <col min="1" max="1" width="4.28515625" style="44" customWidth="1"/>
    <col min="2" max="2" width="11.5703125" style="6" customWidth="1"/>
    <col min="3" max="3" width="13.42578125" style="44" customWidth="1"/>
    <col min="4" max="4" width="19.28515625" style="47" customWidth="1"/>
    <col min="5" max="5" width="41.28515625" style="41" customWidth="1"/>
    <col min="6" max="6" width="9.140625" style="44"/>
    <col min="7" max="7" width="9.140625" style="41"/>
    <col min="8" max="8" width="12.140625" style="41" customWidth="1"/>
    <col min="9" max="9" width="13" style="41" customWidth="1"/>
    <col min="10" max="10" width="14.42578125" style="41" customWidth="1"/>
    <col min="11" max="11" width="12.5703125" style="42" customWidth="1"/>
    <col min="12" max="12" width="11.5703125" style="41" bestFit="1" customWidth="1"/>
    <col min="13" max="13" width="19" style="41" customWidth="1"/>
    <col min="14" max="14" width="9.28515625" style="41" bestFit="1" customWidth="1"/>
    <col min="15" max="15" width="10.140625" style="41" bestFit="1" customWidth="1"/>
    <col min="16" max="16384" width="9.140625" style="41"/>
  </cols>
  <sheetData>
    <row r="1" spans="1:12">
      <c r="A1" s="239" t="s">
        <v>0</v>
      </c>
      <c r="B1" s="239"/>
      <c r="C1" s="239"/>
      <c r="D1" s="239"/>
      <c r="E1" s="239"/>
      <c r="F1" s="239"/>
      <c r="G1" s="212"/>
    </row>
    <row r="2" spans="1:12">
      <c r="A2" s="239"/>
      <c r="B2" s="239"/>
      <c r="C2" s="239"/>
      <c r="D2" s="239"/>
      <c r="E2" s="239"/>
      <c r="F2" s="239"/>
      <c r="G2" s="212"/>
    </row>
    <row r="3" spans="1:12">
      <c r="A3" s="239" t="s">
        <v>1</v>
      </c>
      <c r="B3" s="239"/>
      <c r="C3" s="239"/>
      <c r="D3" s="239"/>
      <c r="E3" s="239"/>
      <c r="F3" s="239"/>
      <c r="G3" s="212"/>
    </row>
    <row r="4" spans="1:12">
      <c r="A4" s="43" t="s">
        <v>2</v>
      </c>
      <c r="B4" s="43"/>
      <c r="D4" s="45"/>
      <c r="E4" s="212"/>
      <c r="G4" s="212"/>
      <c r="H4" s="46"/>
      <c r="I4" s="46"/>
    </row>
    <row r="5" spans="1:12">
      <c r="G5" s="48"/>
    </row>
    <row r="6" spans="1:12">
      <c r="G6" s="48"/>
      <c r="H6" s="49"/>
      <c r="I6" s="49"/>
    </row>
    <row r="7" spans="1:12">
      <c r="A7" s="240" t="s">
        <v>3</v>
      </c>
      <c r="B7" s="240"/>
      <c r="C7" s="240"/>
      <c r="D7" s="240"/>
      <c r="E7" s="240"/>
      <c r="F7" s="240"/>
      <c r="G7" s="240"/>
      <c r="H7" s="240"/>
      <c r="I7" s="240"/>
      <c r="J7" s="240"/>
    </row>
    <row r="8" spans="1:12">
      <c r="A8" s="240"/>
      <c r="B8" s="240"/>
      <c r="C8" s="240"/>
      <c r="D8" s="240"/>
      <c r="E8" s="240"/>
      <c r="F8" s="240"/>
      <c r="G8" s="240"/>
      <c r="H8" s="240"/>
      <c r="I8" s="240"/>
      <c r="J8" s="240"/>
    </row>
    <row r="10" spans="1:12" ht="31.5">
      <c r="A10" s="50" t="s">
        <v>4</v>
      </c>
      <c r="B10" s="10" t="s">
        <v>5</v>
      </c>
      <c r="C10" s="50" t="s">
        <v>6</v>
      </c>
      <c r="D10" s="50" t="s">
        <v>7</v>
      </c>
      <c r="E10" s="50" t="s">
        <v>8</v>
      </c>
      <c r="F10" s="50" t="s">
        <v>9</v>
      </c>
      <c r="G10" s="51" t="s">
        <v>10</v>
      </c>
      <c r="H10" s="79" t="s">
        <v>42</v>
      </c>
      <c r="I10" s="53" t="s">
        <v>12</v>
      </c>
      <c r="J10" s="77" t="s">
        <v>16</v>
      </c>
      <c r="K10" s="79" t="s">
        <v>17</v>
      </c>
    </row>
    <row r="11" spans="1:12" s="42" customFormat="1">
      <c r="A11" s="39"/>
      <c r="B11" s="13">
        <v>5225</v>
      </c>
      <c r="C11" s="32" t="s">
        <v>295</v>
      </c>
      <c r="D11" s="15" t="s">
        <v>296</v>
      </c>
      <c r="E11" s="16" t="s">
        <v>297</v>
      </c>
      <c r="F11" s="17" t="s">
        <v>124</v>
      </c>
      <c r="G11" s="17">
        <v>100</v>
      </c>
      <c r="H11" s="18">
        <v>40000</v>
      </c>
      <c r="I11" s="54">
        <f>H11*1.1</f>
        <v>44000</v>
      </c>
      <c r="J11" s="213">
        <f>H11*G11</f>
        <v>4000000</v>
      </c>
      <c r="K11" s="78">
        <f>I11*G11</f>
        <v>4400000</v>
      </c>
      <c r="L11" s="41"/>
    </row>
    <row r="12" spans="1:12" s="42" customFormat="1">
      <c r="A12" s="39"/>
      <c r="B12" s="13">
        <v>1996</v>
      </c>
      <c r="C12" s="32" t="s">
        <v>298</v>
      </c>
      <c r="D12" s="15" t="s">
        <v>152</v>
      </c>
      <c r="E12" s="16" t="s">
        <v>299</v>
      </c>
      <c r="F12" s="17" t="s">
        <v>154</v>
      </c>
      <c r="G12" s="17">
        <v>3</v>
      </c>
      <c r="H12" s="18">
        <v>228000</v>
      </c>
      <c r="I12" s="54">
        <f t="shared" ref="I12:I14" si="0">H12*1.1</f>
        <v>250800.00000000003</v>
      </c>
      <c r="J12" s="213">
        <f t="shared" ref="J12:J75" si="1">H12*G12</f>
        <v>684000</v>
      </c>
      <c r="K12" s="78">
        <f t="shared" ref="K12:K75" si="2">I12*G12</f>
        <v>752400.00000000012</v>
      </c>
      <c r="L12" s="41"/>
    </row>
    <row r="13" spans="1:12" s="42" customFormat="1">
      <c r="A13" s="39"/>
      <c r="B13" s="13">
        <v>1996</v>
      </c>
      <c r="C13" s="32" t="s">
        <v>298</v>
      </c>
      <c r="D13" s="15" t="s">
        <v>152</v>
      </c>
      <c r="E13" s="16" t="s">
        <v>153</v>
      </c>
      <c r="F13" s="17" t="s">
        <v>154</v>
      </c>
      <c r="G13" s="17">
        <v>2</v>
      </c>
      <c r="H13" s="18">
        <v>228000</v>
      </c>
      <c r="I13" s="54">
        <f t="shared" si="0"/>
        <v>250800.00000000003</v>
      </c>
      <c r="J13" s="213">
        <f t="shared" si="1"/>
        <v>456000</v>
      </c>
      <c r="K13" s="78">
        <f t="shared" si="2"/>
        <v>501600.00000000006</v>
      </c>
      <c r="L13" s="41"/>
    </row>
    <row r="14" spans="1:12" s="42" customFormat="1">
      <c r="A14" s="39"/>
      <c r="B14" s="13">
        <v>1996</v>
      </c>
      <c r="C14" s="32" t="s">
        <v>298</v>
      </c>
      <c r="D14" s="15" t="s">
        <v>152</v>
      </c>
      <c r="E14" s="16" t="s">
        <v>300</v>
      </c>
      <c r="F14" s="17" t="s">
        <v>154</v>
      </c>
      <c r="G14" s="17">
        <v>18</v>
      </c>
      <c r="H14" s="18">
        <v>228000</v>
      </c>
      <c r="I14" s="54">
        <f t="shared" si="0"/>
        <v>250800.00000000003</v>
      </c>
      <c r="J14" s="213">
        <f t="shared" si="1"/>
        <v>4104000</v>
      </c>
      <c r="K14" s="78">
        <f t="shared" si="2"/>
        <v>4514400.0000000009</v>
      </c>
      <c r="L14" s="41"/>
    </row>
    <row r="15" spans="1:12" s="42" customFormat="1">
      <c r="A15" s="39"/>
      <c r="B15" s="13">
        <v>254535</v>
      </c>
      <c r="C15" s="32" t="s">
        <v>295</v>
      </c>
      <c r="D15" s="15" t="s">
        <v>301</v>
      </c>
      <c r="E15" s="16"/>
      <c r="F15" s="20"/>
      <c r="G15" s="17"/>
      <c r="H15" s="18"/>
      <c r="I15" s="54">
        <f t="shared" ref="I15:I75" si="3">H15*1.1</f>
        <v>0</v>
      </c>
      <c r="J15" s="213">
        <f t="shared" si="1"/>
        <v>0</v>
      </c>
      <c r="K15" s="78">
        <v>9426000</v>
      </c>
      <c r="L15" s="41"/>
    </row>
    <row r="16" spans="1:12" s="42" customFormat="1">
      <c r="A16" s="39"/>
      <c r="B16" s="21">
        <v>1361</v>
      </c>
      <c r="C16" s="32" t="s">
        <v>298</v>
      </c>
      <c r="D16" s="15" t="s">
        <v>302</v>
      </c>
      <c r="E16" s="16" t="s">
        <v>303</v>
      </c>
      <c r="F16" s="22" t="s">
        <v>19</v>
      </c>
      <c r="G16" s="17">
        <v>10</v>
      </c>
      <c r="H16" s="18">
        <v>45455</v>
      </c>
      <c r="I16" s="54">
        <f t="shared" si="3"/>
        <v>50000.500000000007</v>
      </c>
      <c r="J16" s="213">
        <f t="shared" si="1"/>
        <v>454550</v>
      </c>
      <c r="K16" s="78">
        <f t="shared" si="2"/>
        <v>500005.00000000006</v>
      </c>
      <c r="L16" s="41"/>
    </row>
    <row r="17" spans="1:12" s="42" customFormat="1">
      <c r="A17" s="39"/>
      <c r="B17" s="13">
        <v>78</v>
      </c>
      <c r="C17" s="32" t="s">
        <v>304</v>
      </c>
      <c r="D17" s="15" t="s">
        <v>110</v>
      </c>
      <c r="E17" s="16" t="s">
        <v>111</v>
      </c>
      <c r="F17" s="20" t="s">
        <v>37</v>
      </c>
      <c r="G17" s="23">
        <v>12</v>
      </c>
      <c r="H17" s="213">
        <v>23182</v>
      </c>
      <c r="I17" s="54">
        <f t="shared" si="3"/>
        <v>25500.2</v>
      </c>
      <c r="J17" s="213">
        <f t="shared" si="1"/>
        <v>278184</v>
      </c>
      <c r="K17" s="78">
        <f t="shared" si="2"/>
        <v>306002.40000000002</v>
      </c>
      <c r="L17" s="41"/>
    </row>
    <row r="18" spans="1:12" s="42" customFormat="1">
      <c r="A18" s="39"/>
      <c r="B18" s="13">
        <f t="shared" ref="B18:D18" si="4">B17</f>
        <v>78</v>
      </c>
      <c r="C18" s="32" t="str">
        <f t="shared" si="4"/>
        <v>09/02</v>
      </c>
      <c r="D18" s="15" t="str">
        <f t="shared" si="4"/>
        <v>việt hen</v>
      </c>
      <c r="E18" s="16" t="s">
        <v>112</v>
      </c>
      <c r="F18" s="34" t="s">
        <v>37</v>
      </c>
      <c r="G18" s="35">
        <v>12</v>
      </c>
      <c r="H18" s="213">
        <v>23182</v>
      </c>
      <c r="I18" s="54">
        <f t="shared" si="3"/>
        <v>25500.2</v>
      </c>
      <c r="J18" s="213">
        <f t="shared" si="1"/>
        <v>278184</v>
      </c>
      <c r="K18" s="78">
        <f t="shared" si="2"/>
        <v>306002.40000000002</v>
      </c>
      <c r="L18" s="41"/>
    </row>
    <row r="19" spans="1:12" s="42" customFormat="1">
      <c r="A19" s="39"/>
      <c r="B19" s="13">
        <f t="shared" ref="B19:B20" si="5">B18</f>
        <v>78</v>
      </c>
      <c r="C19" s="32" t="str">
        <f t="shared" ref="C19:C20" si="6">C18</f>
        <v>09/02</v>
      </c>
      <c r="D19" s="15" t="str">
        <f t="shared" ref="D19:D20" si="7">D18</f>
        <v>việt hen</v>
      </c>
      <c r="E19" s="16" t="s">
        <v>113</v>
      </c>
      <c r="F19" s="22" t="s">
        <v>37</v>
      </c>
      <c r="G19" s="17">
        <v>12</v>
      </c>
      <c r="H19" s="18">
        <v>23182</v>
      </c>
      <c r="I19" s="54">
        <f t="shared" si="3"/>
        <v>25500.2</v>
      </c>
      <c r="J19" s="213">
        <f t="shared" si="1"/>
        <v>278184</v>
      </c>
      <c r="K19" s="78">
        <f t="shared" si="2"/>
        <v>306002.40000000002</v>
      </c>
      <c r="L19" s="41"/>
    </row>
    <row r="20" spans="1:12" s="42" customFormat="1">
      <c r="A20" s="39"/>
      <c r="B20" s="13">
        <f t="shared" si="5"/>
        <v>78</v>
      </c>
      <c r="C20" s="32" t="str">
        <f t="shared" si="6"/>
        <v>09/02</v>
      </c>
      <c r="D20" s="15" t="str">
        <f t="shared" si="7"/>
        <v>việt hen</v>
      </c>
      <c r="E20" s="33" t="s">
        <v>305</v>
      </c>
      <c r="F20" s="34" t="s">
        <v>37</v>
      </c>
      <c r="G20" s="17">
        <v>12</v>
      </c>
      <c r="H20" s="18">
        <v>23182</v>
      </c>
      <c r="I20" s="54">
        <f t="shared" si="3"/>
        <v>25500.2</v>
      </c>
      <c r="J20" s="213">
        <f t="shared" si="1"/>
        <v>278184</v>
      </c>
      <c r="K20" s="78">
        <f t="shared" si="2"/>
        <v>306002.40000000002</v>
      </c>
      <c r="L20" s="41"/>
    </row>
    <row r="21" spans="1:12" s="42" customFormat="1">
      <c r="A21" s="39"/>
      <c r="B21" s="13">
        <v>112</v>
      </c>
      <c r="C21" s="32" t="s">
        <v>306</v>
      </c>
      <c r="D21" s="15" t="s">
        <v>206</v>
      </c>
      <c r="E21" s="33" t="s">
        <v>307</v>
      </c>
      <c r="F21" s="34" t="s">
        <v>18</v>
      </c>
      <c r="G21" s="17">
        <v>81</v>
      </c>
      <c r="H21" s="18">
        <v>11590.91</v>
      </c>
      <c r="I21" s="54">
        <f t="shared" si="3"/>
        <v>12750.001</v>
      </c>
      <c r="J21" s="213">
        <f t="shared" si="1"/>
        <v>938863.71</v>
      </c>
      <c r="K21" s="78">
        <f t="shared" si="2"/>
        <v>1032750.081</v>
      </c>
      <c r="L21" s="41"/>
    </row>
    <row r="22" spans="1:12" s="42" customFormat="1">
      <c r="A22" s="39"/>
      <c r="B22" s="13">
        <v>112</v>
      </c>
      <c r="C22" s="32" t="s">
        <v>306</v>
      </c>
      <c r="D22" s="15" t="s">
        <v>206</v>
      </c>
      <c r="E22" s="33" t="s">
        <v>308</v>
      </c>
      <c r="F22" s="34" t="s">
        <v>18</v>
      </c>
      <c r="G22" s="17">
        <v>50</v>
      </c>
      <c r="H22" s="18">
        <v>2454.56</v>
      </c>
      <c r="I22" s="54">
        <f t="shared" si="3"/>
        <v>2700.0160000000001</v>
      </c>
      <c r="J22" s="213">
        <f t="shared" si="1"/>
        <v>122728</v>
      </c>
      <c r="K22" s="78">
        <f t="shared" si="2"/>
        <v>135000.80000000002</v>
      </c>
      <c r="L22" s="41"/>
    </row>
    <row r="23" spans="1:12" s="42" customFormat="1">
      <c r="A23" s="39"/>
      <c r="B23" s="13">
        <v>112</v>
      </c>
      <c r="C23" s="32" t="s">
        <v>306</v>
      </c>
      <c r="D23" s="15" t="s">
        <v>206</v>
      </c>
      <c r="E23" s="33" t="s">
        <v>309</v>
      </c>
      <c r="F23" s="34" t="s">
        <v>18</v>
      </c>
      <c r="G23" s="17">
        <v>12</v>
      </c>
      <c r="H23" s="18">
        <v>3636.33</v>
      </c>
      <c r="I23" s="54">
        <f t="shared" si="3"/>
        <v>3999.9630000000002</v>
      </c>
      <c r="J23" s="213">
        <f t="shared" si="1"/>
        <v>43635.96</v>
      </c>
      <c r="K23" s="78">
        <f t="shared" si="2"/>
        <v>47999.556000000004</v>
      </c>
      <c r="L23" s="41"/>
    </row>
    <row r="24" spans="1:12" s="42" customFormat="1">
      <c r="A24" s="39"/>
      <c r="B24" s="13">
        <v>480902</v>
      </c>
      <c r="C24" s="32" t="s">
        <v>304</v>
      </c>
      <c r="D24" s="15" t="s">
        <v>133</v>
      </c>
      <c r="E24" s="33" t="s">
        <v>310</v>
      </c>
      <c r="F24" s="34" t="s">
        <v>36</v>
      </c>
      <c r="G24" s="23">
        <v>24</v>
      </c>
      <c r="H24" s="213">
        <v>38309.17</v>
      </c>
      <c r="I24" s="54">
        <f t="shared" si="3"/>
        <v>42140.087</v>
      </c>
      <c r="J24" s="213">
        <f t="shared" si="1"/>
        <v>919420.08</v>
      </c>
      <c r="K24" s="78">
        <f t="shared" si="2"/>
        <v>1011362.088</v>
      </c>
      <c r="L24" s="41"/>
    </row>
    <row r="25" spans="1:12" s="42" customFormat="1">
      <c r="A25" s="39"/>
      <c r="B25" s="13">
        <v>480902</v>
      </c>
      <c r="C25" s="32" t="s">
        <v>304</v>
      </c>
      <c r="D25" s="15" t="s">
        <v>133</v>
      </c>
      <c r="E25" s="33" t="s">
        <v>311</v>
      </c>
      <c r="F25" s="34" t="s">
        <v>36</v>
      </c>
      <c r="G25" s="23">
        <v>12</v>
      </c>
      <c r="H25" s="213">
        <v>38309.17</v>
      </c>
      <c r="I25" s="54">
        <f t="shared" si="3"/>
        <v>42140.087</v>
      </c>
      <c r="J25" s="213">
        <f t="shared" si="1"/>
        <v>459710.04</v>
      </c>
      <c r="K25" s="78">
        <f t="shared" si="2"/>
        <v>505681.04399999999</v>
      </c>
      <c r="L25" s="41"/>
    </row>
    <row r="26" spans="1:12" s="42" customFormat="1">
      <c r="A26" s="39"/>
      <c r="B26" s="21">
        <v>10358</v>
      </c>
      <c r="C26" s="32" t="s">
        <v>298</v>
      </c>
      <c r="D26" s="15" t="s">
        <v>139</v>
      </c>
      <c r="E26" s="33" t="s">
        <v>140</v>
      </c>
      <c r="F26" s="34" t="s">
        <v>37</v>
      </c>
      <c r="G26" s="23">
        <v>36</v>
      </c>
      <c r="H26" s="213">
        <v>16818</v>
      </c>
      <c r="I26" s="54">
        <f t="shared" si="3"/>
        <v>18499.800000000003</v>
      </c>
      <c r="J26" s="213">
        <f t="shared" si="1"/>
        <v>605448</v>
      </c>
      <c r="K26" s="78">
        <f t="shared" si="2"/>
        <v>665992.80000000005</v>
      </c>
      <c r="L26" s="41"/>
    </row>
    <row r="27" spans="1:12" s="42" customFormat="1">
      <c r="A27" s="39"/>
      <c r="B27" s="21">
        <v>10358</v>
      </c>
      <c r="C27" s="32" t="s">
        <v>298</v>
      </c>
      <c r="D27" s="15" t="s">
        <v>139</v>
      </c>
      <c r="E27" s="33" t="s">
        <v>312</v>
      </c>
      <c r="F27" s="34" t="s">
        <v>37</v>
      </c>
      <c r="G27" s="23">
        <v>24</v>
      </c>
      <c r="H27" s="213">
        <v>26364</v>
      </c>
      <c r="I27" s="54">
        <f t="shared" si="3"/>
        <v>29000.400000000001</v>
      </c>
      <c r="J27" s="213">
        <f t="shared" si="1"/>
        <v>632736</v>
      </c>
      <c r="K27" s="78">
        <f t="shared" si="2"/>
        <v>696009.60000000009</v>
      </c>
      <c r="L27" s="41"/>
    </row>
    <row r="28" spans="1:12" s="42" customFormat="1">
      <c r="A28" s="39"/>
      <c r="B28" s="13">
        <v>2155</v>
      </c>
      <c r="C28" s="32" t="s">
        <v>304</v>
      </c>
      <c r="D28" s="15" t="s">
        <v>152</v>
      </c>
      <c r="E28" s="33" t="s">
        <v>313</v>
      </c>
      <c r="F28" s="34" t="s">
        <v>154</v>
      </c>
      <c r="G28" s="23">
        <v>6</v>
      </c>
      <c r="H28" s="213">
        <v>228000</v>
      </c>
      <c r="I28" s="54">
        <f t="shared" si="3"/>
        <v>250800.00000000003</v>
      </c>
      <c r="J28" s="213">
        <f t="shared" si="1"/>
        <v>1368000</v>
      </c>
      <c r="K28" s="78">
        <f t="shared" si="2"/>
        <v>1504800.0000000002</v>
      </c>
      <c r="L28" s="41"/>
    </row>
    <row r="29" spans="1:12" s="42" customFormat="1">
      <c r="A29" s="39"/>
      <c r="B29" s="13">
        <v>2155</v>
      </c>
      <c r="C29" s="32" t="s">
        <v>304</v>
      </c>
      <c r="D29" s="15" t="s">
        <v>152</v>
      </c>
      <c r="E29" s="16" t="s">
        <v>314</v>
      </c>
      <c r="F29" s="34" t="s">
        <v>154</v>
      </c>
      <c r="G29" s="23">
        <v>14</v>
      </c>
      <c r="H29" s="213">
        <v>228000</v>
      </c>
      <c r="I29" s="54">
        <f t="shared" si="3"/>
        <v>250800.00000000003</v>
      </c>
      <c r="J29" s="213">
        <f t="shared" si="1"/>
        <v>3192000</v>
      </c>
      <c r="K29" s="78">
        <f t="shared" si="2"/>
        <v>3511200.0000000005</v>
      </c>
      <c r="L29" s="41"/>
    </row>
    <row r="30" spans="1:12" s="42" customFormat="1">
      <c r="A30" s="39"/>
      <c r="B30" s="13">
        <v>457</v>
      </c>
      <c r="C30" s="32" t="s">
        <v>315</v>
      </c>
      <c r="D30" s="15" t="s">
        <v>106</v>
      </c>
      <c r="E30" s="16" t="s">
        <v>316</v>
      </c>
      <c r="F30" s="34" t="s">
        <v>108</v>
      </c>
      <c r="G30" s="23">
        <v>5</v>
      </c>
      <c r="H30" s="213">
        <v>104540</v>
      </c>
      <c r="I30" s="54">
        <f t="shared" si="3"/>
        <v>114994.00000000001</v>
      </c>
      <c r="J30" s="213">
        <f t="shared" si="1"/>
        <v>522700</v>
      </c>
      <c r="K30" s="78">
        <f t="shared" si="2"/>
        <v>574970.00000000012</v>
      </c>
      <c r="L30" s="41"/>
    </row>
    <row r="31" spans="1:12" s="42" customFormat="1">
      <c r="A31" s="39"/>
      <c r="B31" s="13">
        <v>18767</v>
      </c>
      <c r="C31" s="32" t="s">
        <v>315</v>
      </c>
      <c r="D31" s="15" t="s">
        <v>115</v>
      </c>
      <c r="E31" s="33" t="s">
        <v>317</v>
      </c>
      <c r="F31" s="34" t="s">
        <v>117</v>
      </c>
      <c r="G31" s="23">
        <v>20</v>
      </c>
      <c r="H31" s="213">
        <v>54545</v>
      </c>
      <c r="I31" s="54">
        <f t="shared" si="3"/>
        <v>59999.500000000007</v>
      </c>
      <c r="J31" s="213">
        <f t="shared" si="1"/>
        <v>1090900</v>
      </c>
      <c r="K31" s="78">
        <f t="shared" si="2"/>
        <v>1199990.0000000002</v>
      </c>
      <c r="L31" s="41"/>
    </row>
    <row r="32" spans="1:12" s="42" customFormat="1">
      <c r="A32" s="39"/>
      <c r="B32" s="13">
        <v>18767</v>
      </c>
      <c r="C32" s="32" t="s">
        <v>315</v>
      </c>
      <c r="D32" s="15" t="s">
        <v>115</v>
      </c>
      <c r="E32" s="33" t="s">
        <v>318</v>
      </c>
      <c r="F32" s="34" t="s">
        <v>36</v>
      </c>
      <c r="G32" s="23">
        <v>50</v>
      </c>
      <c r="H32" s="213">
        <v>15455</v>
      </c>
      <c r="I32" s="54">
        <f t="shared" si="3"/>
        <v>17000.5</v>
      </c>
      <c r="J32" s="213">
        <f t="shared" si="1"/>
        <v>772750</v>
      </c>
      <c r="K32" s="78">
        <f t="shared" si="2"/>
        <v>850025</v>
      </c>
      <c r="L32" s="41"/>
    </row>
    <row r="33" spans="1:12" s="42" customFormat="1">
      <c r="A33" s="39"/>
      <c r="B33" s="13">
        <v>438</v>
      </c>
      <c r="C33" s="32" t="s">
        <v>50</v>
      </c>
      <c r="D33" s="15" t="s">
        <v>206</v>
      </c>
      <c r="E33" s="16" t="s">
        <v>319</v>
      </c>
      <c r="F33" s="34" t="s">
        <v>18</v>
      </c>
      <c r="G33" s="23">
        <v>270</v>
      </c>
      <c r="H33" s="213">
        <v>2454.5500000000002</v>
      </c>
      <c r="I33" s="54">
        <f t="shared" si="3"/>
        <v>2700.0050000000006</v>
      </c>
      <c r="J33" s="213">
        <f t="shared" si="1"/>
        <v>662728.5</v>
      </c>
      <c r="K33" s="78">
        <f t="shared" si="2"/>
        <v>729001.35000000021</v>
      </c>
      <c r="L33" s="41"/>
    </row>
    <row r="34" spans="1:12" s="42" customFormat="1">
      <c r="A34" s="39"/>
      <c r="B34" s="13">
        <f t="shared" ref="B34:D34" si="8">B33</f>
        <v>438</v>
      </c>
      <c r="C34" s="32" t="str">
        <f t="shared" si="8"/>
        <v>15/02</v>
      </c>
      <c r="D34" s="15" t="str">
        <f t="shared" si="8"/>
        <v>đại dương</v>
      </c>
      <c r="E34" s="33" t="s">
        <v>320</v>
      </c>
      <c r="F34" s="34" t="s">
        <v>18</v>
      </c>
      <c r="G34" s="23">
        <v>168</v>
      </c>
      <c r="H34" s="213">
        <v>2863.64</v>
      </c>
      <c r="I34" s="54">
        <f t="shared" si="3"/>
        <v>3150.0039999999999</v>
      </c>
      <c r="J34" s="213">
        <f t="shared" si="1"/>
        <v>481091.51999999996</v>
      </c>
      <c r="K34" s="78">
        <f t="shared" si="2"/>
        <v>529200.67200000002</v>
      </c>
      <c r="L34" s="41"/>
    </row>
    <row r="35" spans="1:12" s="42" customFormat="1">
      <c r="A35" s="39"/>
      <c r="B35" s="13">
        <f t="shared" ref="B35:B41" si="9">B34</f>
        <v>438</v>
      </c>
      <c r="C35" s="32" t="str">
        <f t="shared" ref="C35:C41" si="10">C34</f>
        <v>15/02</v>
      </c>
      <c r="D35" s="15" t="str">
        <f t="shared" ref="D35:D41" si="11">D34</f>
        <v>đại dương</v>
      </c>
      <c r="E35" s="33" t="s">
        <v>321</v>
      </c>
      <c r="F35" s="34" t="s">
        <v>18</v>
      </c>
      <c r="G35" s="17">
        <v>126</v>
      </c>
      <c r="H35" s="18">
        <v>3909.09</v>
      </c>
      <c r="I35" s="54">
        <f t="shared" si="3"/>
        <v>4299.9990000000007</v>
      </c>
      <c r="J35" s="213">
        <f t="shared" si="1"/>
        <v>492545.34</v>
      </c>
      <c r="K35" s="78">
        <f t="shared" si="2"/>
        <v>541799.87400000007</v>
      </c>
      <c r="L35" s="41"/>
    </row>
    <row r="36" spans="1:12" s="42" customFormat="1">
      <c r="A36" s="39"/>
      <c r="B36" s="13">
        <f t="shared" si="9"/>
        <v>438</v>
      </c>
      <c r="C36" s="32" t="str">
        <f t="shared" si="10"/>
        <v>15/02</v>
      </c>
      <c r="D36" s="15" t="str">
        <f t="shared" si="11"/>
        <v>đại dương</v>
      </c>
      <c r="E36" s="33" t="s">
        <v>322</v>
      </c>
      <c r="F36" s="34" t="s">
        <v>18</v>
      </c>
      <c r="G36" s="23">
        <v>60</v>
      </c>
      <c r="H36" s="213">
        <v>4818.18</v>
      </c>
      <c r="I36" s="54">
        <f t="shared" si="3"/>
        <v>5299.9980000000005</v>
      </c>
      <c r="J36" s="213">
        <f t="shared" si="1"/>
        <v>289090.80000000005</v>
      </c>
      <c r="K36" s="78">
        <f t="shared" si="2"/>
        <v>317999.88</v>
      </c>
      <c r="L36" s="41"/>
    </row>
    <row r="37" spans="1:12" s="42" customFormat="1">
      <c r="A37" s="39"/>
      <c r="B37" s="13">
        <f t="shared" si="9"/>
        <v>438</v>
      </c>
      <c r="C37" s="32" t="str">
        <f t="shared" si="10"/>
        <v>15/02</v>
      </c>
      <c r="D37" s="15" t="str">
        <f t="shared" si="11"/>
        <v>đại dương</v>
      </c>
      <c r="E37" s="33" t="s">
        <v>323</v>
      </c>
      <c r="F37" s="34" t="s">
        <v>18</v>
      </c>
      <c r="G37" s="23">
        <v>168</v>
      </c>
      <c r="H37" s="213">
        <v>5681.82</v>
      </c>
      <c r="I37" s="54">
        <f t="shared" si="3"/>
        <v>6250.0020000000004</v>
      </c>
      <c r="J37" s="213">
        <f t="shared" si="1"/>
        <v>954545.76</v>
      </c>
      <c r="K37" s="78">
        <f t="shared" si="2"/>
        <v>1050000.3360000001</v>
      </c>
      <c r="L37" s="41"/>
    </row>
    <row r="38" spans="1:12" s="42" customFormat="1">
      <c r="A38" s="39"/>
      <c r="B38" s="13">
        <f t="shared" si="9"/>
        <v>438</v>
      </c>
      <c r="C38" s="32" t="str">
        <f t="shared" si="10"/>
        <v>15/02</v>
      </c>
      <c r="D38" s="15" t="str">
        <f t="shared" si="11"/>
        <v>đại dương</v>
      </c>
      <c r="E38" s="33" t="s">
        <v>324</v>
      </c>
      <c r="F38" s="34" t="s">
        <v>18</v>
      </c>
      <c r="G38" s="23">
        <v>6</v>
      </c>
      <c r="H38" s="213">
        <v>7454.5</v>
      </c>
      <c r="I38" s="54">
        <f t="shared" si="3"/>
        <v>8199.9500000000007</v>
      </c>
      <c r="J38" s="213">
        <f t="shared" si="1"/>
        <v>44727</v>
      </c>
      <c r="K38" s="78">
        <f t="shared" si="2"/>
        <v>49199.700000000004</v>
      </c>
      <c r="L38" s="41"/>
    </row>
    <row r="39" spans="1:12" s="42" customFormat="1">
      <c r="A39" s="39"/>
      <c r="B39" s="13">
        <f t="shared" si="9"/>
        <v>438</v>
      </c>
      <c r="C39" s="32" t="str">
        <f t="shared" si="10"/>
        <v>15/02</v>
      </c>
      <c r="D39" s="15" t="str">
        <f t="shared" si="11"/>
        <v>đại dương</v>
      </c>
      <c r="E39" s="33" t="s">
        <v>325</v>
      </c>
      <c r="F39" s="34" t="s">
        <v>18</v>
      </c>
      <c r="G39" s="23">
        <v>72</v>
      </c>
      <c r="H39" s="213">
        <v>1500</v>
      </c>
      <c r="I39" s="54">
        <f t="shared" si="3"/>
        <v>1650.0000000000002</v>
      </c>
      <c r="J39" s="213">
        <f t="shared" si="1"/>
        <v>108000</v>
      </c>
      <c r="K39" s="78">
        <f t="shared" si="2"/>
        <v>118800.00000000001</v>
      </c>
      <c r="L39" s="41"/>
    </row>
    <row r="40" spans="1:12" s="42" customFormat="1">
      <c r="A40" s="39"/>
      <c r="B40" s="13">
        <f t="shared" si="9"/>
        <v>438</v>
      </c>
      <c r="C40" s="32" t="str">
        <f t="shared" si="10"/>
        <v>15/02</v>
      </c>
      <c r="D40" s="15" t="str">
        <f t="shared" si="11"/>
        <v>đại dương</v>
      </c>
      <c r="E40" s="33" t="s">
        <v>326</v>
      </c>
      <c r="F40" s="34" t="s">
        <v>18</v>
      </c>
      <c r="G40" s="23">
        <v>108</v>
      </c>
      <c r="H40" s="213">
        <v>3045.45</v>
      </c>
      <c r="I40" s="54">
        <f t="shared" si="3"/>
        <v>3349.9949999999999</v>
      </c>
      <c r="J40" s="213">
        <f t="shared" si="1"/>
        <v>328908.59999999998</v>
      </c>
      <c r="K40" s="78">
        <f t="shared" si="2"/>
        <v>361799.45999999996</v>
      </c>
      <c r="L40" s="41"/>
    </row>
    <row r="41" spans="1:12" s="42" customFormat="1">
      <c r="A41" s="39"/>
      <c r="B41" s="13">
        <f t="shared" si="9"/>
        <v>438</v>
      </c>
      <c r="C41" s="32" t="str">
        <f t="shared" si="10"/>
        <v>15/02</v>
      </c>
      <c r="D41" s="15" t="str">
        <f t="shared" si="11"/>
        <v>đại dương</v>
      </c>
      <c r="E41" s="33" t="s">
        <v>327</v>
      </c>
      <c r="F41" s="34" t="s">
        <v>18</v>
      </c>
      <c r="G41" s="17">
        <v>12</v>
      </c>
      <c r="H41" s="18">
        <v>14727.25</v>
      </c>
      <c r="I41" s="54">
        <f t="shared" si="3"/>
        <v>16199.975000000002</v>
      </c>
      <c r="J41" s="213">
        <f t="shared" si="1"/>
        <v>176727</v>
      </c>
      <c r="K41" s="78">
        <f t="shared" si="2"/>
        <v>194399.7</v>
      </c>
      <c r="L41" s="41"/>
    </row>
    <row r="42" spans="1:12" s="42" customFormat="1">
      <c r="A42" s="39"/>
      <c r="B42" s="13">
        <v>1546</v>
      </c>
      <c r="C42" s="32" t="s">
        <v>315</v>
      </c>
      <c r="D42" s="15" t="s">
        <v>143</v>
      </c>
      <c r="E42" s="33" t="s">
        <v>144</v>
      </c>
      <c r="F42" s="34" t="s">
        <v>328</v>
      </c>
      <c r="G42" s="23">
        <v>84</v>
      </c>
      <c r="H42" s="213">
        <v>25477</v>
      </c>
      <c r="I42" s="54">
        <f t="shared" si="3"/>
        <v>28024.7</v>
      </c>
      <c r="J42" s="213">
        <f t="shared" si="1"/>
        <v>2140068</v>
      </c>
      <c r="K42" s="78">
        <f t="shared" si="2"/>
        <v>2354074.8000000003</v>
      </c>
      <c r="L42" s="41"/>
    </row>
    <row r="43" spans="1:12" s="42" customFormat="1">
      <c r="A43" s="39"/>
      <c r="B43" s="13">
        <v>1393</v>
      </c>
      <c r="C43" s="32" t="s">
        <v>306</v>
      </c>
      <c r="D43" s="15" t="s">
        <v>143</v>
      </c>
      <c r="E43" s="33" t="s">
        <v>144</v>
      </c>
      <c r="F43" s="34" t="s">
        <v>328</v>
      </c>
      <c r="G43" s="23">
        <v>120</v>
      </c>
      <c r="H43" s="213">
        <v>25477</v>
      </c>
      <c r="I43" s="54">
        <f t="shared" si="3"/>
        <v>28024.7</v>
      </c>
      <c r="J43" s="213">
        <f t="shared" si="1"/>
        <v>3057240</v>
      </c>
      <c r="K43" s="78">
        <f t="shared" si="2"/>
        <v>3362964</v>
      </c>
      <c r="L43" s="41"/>
    </row>
    <row r="44" spans="1:12" s="42" customFormat="1">
      <c r="A44" s="39"/>
      <c r="B44" s="13">
        <v>2653</v>
      </c>
      <c r="C44" s="32" t="s">
        <v>315</v>
      </c>
      <c r="D44" s="15" t="s">
        <v>164</v>
      </c>
      <c r="E44" s="33" t="s">
        <v>165</v>
      </c>
      <c r="F44" s="20" t="s">
        <v>151</v>
      </c>
      <c r="G44" s="23">
        <v>617.84</v>
      </c>
      <c r="H44" s="213">
        <v>16900</v>
      </c>
      <c r="I44" s="54">
        <f t="shared" si="3"/>
        <v>18590</v>
      </c>
      <c r="J44" s="213">
        <f t="shared" si="1"/>
        <v>10441496</v>
      </c>
      <c r="K44" s="78">
        <f t="shared" si="2"/>
        <v>11485645.600000001</v>
      </c>
      <c r="L44" s="41"/>
    </row>
    <row r="45" spans="1:12" s="42" customFormat="1">
      <c r="A45" s="39"/>
      <c r="B45" s="13">
        <v>428</v>
      </c>
      <c r="C45" s="32" t="s">
        <v>304</v>
      </c>
      <c r="D45" s="15" t="s">
        <v>252</v>
      </c>
      <c r="E45" s="25" t="s">
        <v>253</v>
      </c>
      <c r="F45" s="20" t="s">
        <v>19</v>
      </c>
      <c r="G45" s="23">
        <v>100</v>
      </c>
      <c r="H45" s="213">
        <v>79091</v>
      </c>
      <c r="I45" s="54">
        <f t="shared" si="3"/>
        <v>87000.1</v>
      </c>
      <c r="J45" s="213">
        <f t="shared" si="1"/>
        <v>7909100</v>
      </c>
      <c r="K45" s="78">
        <f t="shared" si="2"/>
        <v>8700010</v>
      </c>
      <c r="L45" s="41"/>
    </row>
    <row r="46" spans="1:12" s="42" customFormat="1">
      <c r="A46" s="39"/>
      <c r="B46" s="13">
        <v>3082</v>
      </c>
      <c r="C46" s="32" t="s">
        <v>298</v>
      </c>
      <c r="D46" s="15" t="s">
        <v>223</v>
      </c>
      <c r="E46" s="25" t="s">
        <v>224</v>
      </c>
      <c r="F46" s="20" t="s">
        <v>18</v>
      </c>
      <c r="G46" s="23">
        <v>40</v>
      </c>
      <c r="H46" s="213">
        <v>97500</v>
      </c>
      <c r="I46" s="54">
        <f t="shared" si="3"/>
        <v>107250.00000000001</v>
      </c>
      <c r="J46" s="213">
        <f t="shared" si="1"/>
        <v>3900000</v>
      </c>
      <c r="K46" s="78">
        <f t="shared" si="2"/>
        <v>4290000.0000000009</v>
      </c>
      <c r="L46" s="41"/>
    </row>
    <row r="47" spans="1:12" s="42" customFormat="1">
      <c r="A47" s="39"/>
      <c r="B47" s="13">
        <v>3246</v>
      </c>
      <c r="C47" s="32" t="s">
        <v>315</v>
      </c>
      <c r="D47" s="15" t="s">
        <v>223</v>
      </c>
      <c r="E47" s="25" t="s">
        <v>225</v>
      </c>
      <c r="F47" s="20" t="s">
        <v>18</v>
      </c>
      <c r="G47" s="23">
        <v>120</v>
      </c>
      <c r="H47" s="213">
        <v>6900</v>
      </c>
      <c r="I47" s="54">
        <f t="shared" si="3"/>
        <v>7590.0000000000009</v>
      </c>
      <c r="J47" s="213">
        <f t="shared" si="1"/>
        <v>828000</v>
      </c>
      <c r="K47" s="78">
        <f t="shared" si="2"/>
        <v>910800.00000000012</v>
      </c>
      <c r="L47" s="41"/>
    </row>
    <row r="48" spans="1:12" s="42" customFormat="1">
      <c r="A48" s="39"/>
      <c r="B48" s="13">
        <v>1092</v>
      </c>
      <c r="C48" s="32" t="s">
        <v>43</v>
      </c>
      <c r="D48" s="15" t="s">
        <v>101</v>
      </c>
      <c r="E48" s="25" t="s">
        <v>329</v>
      </c>
      <c r="F48" s="20" t="s">
        <v>32</v>
      </c>
      <c r="G48" s="23">
        <v>66</v>
      </c>
      <c r="H48" s="213">
        <v>20500</v>
      </c>
      <c r="I48" s="54">
        <f t="shared" si="3"/>
        <v>22550.000000000004</v>
      </c>
      <c r="J48" s="213">
        <f t="shared" si="1"/>
        <v>1353000</v>
      </c>
      <c r="K48" s="78">
        <f t="shared" si="2"/>
        <v>1488300.0000000002</v>
      </c>
      <c r="L48" s="41"/>
    </row>
    <row r="49" spans="1:12" s="42" customFormat="1">
      <c r="A49" s="39"/>
      <c r="B49" s="13">
        <v>1092</v>
      </c>
      <c r="C49" s="32" t="s">
        <v>43</v>
      </c>
      <c r="D49" s="15" t="s">
        <v>101</v>
      </c>
      <c r="E49" s="25" t="s">
        <v>330</v>
      </c>
      <c r="F49" s="20" t="s">
        <v>32</v>
      </c>
      <c r="G49" s="23">
        <v>3</v>
      </c>
      <c r="H49" s="213">
        <v>14500</v>
      </c>
      <c r="I49" s="54">
        <f t="shared" si="3"/>
        <v>15950.000000000002</v>
      </c>
      <c r="J49" s="213">
        <f t="shared" si="1"/>
        <v>43500</v>
      </c>
      <c r="K49" s="78">
        <f t="shared" si="2"/>
        <v>47850.000000000007</v>
      </c>
      <c r="L49" s="41"/>
    </row>
    <row r="50" spans="1:12" s="42" customFormat="1">
      <c r="A50" s="39"/>
      <c r="B50" s="13">
        <v>11867</v>
      </c>
      <c r="C50" s="32" t="s">
        <v>331</v>
      </c>
      <c r="D50" s="15" t="s">
        <v>35</v>
      </c>
      <c r="E50" s="25" t="s">
        <v>40</v>
      </c>
      <c r="F50" s="20" t="s">
        <v>19</v>
      </c>
      <c r="G50" s="23">
        <v>300</v>
      </c>
      <c r="H50" s="213">
        <v>18636.36</v>
      </c>
      <c r="I50" s="54">
        <f t="shared" si="3"/>
        <v>20499.996000000003</v>
      </c>
      <c r="J50" s="213">
        <f t="shared" si="1"/>
        <v>5590908</v>
      </c>
      <c r="K50" s="78">
        <f t="shared" si="2"/>
        <v>6149998.8000000007</v>
      </c>
      <c r="L50" s="41"/>
    </row>
    <row r="51" spans="1:12" s="42" customFormat="1">
      <c r="A51" s="39"/>
      <c r="B51" s="13">
        <f t="shared" ref="B51:D51" si="12">B50</f>
        <v>11867</v>
      </c>
      <c r="C51" s="32" t="str">
        <f t="shared" si="12"/>
        <v>18/02</v>
      </c>
      <c r="D51" s="15" t="str">
        <f t="shared" si="12"/>
        <v>hảo vọng</v>
      </c>
      <c r="E51" s="25" t="s">
        <v>332</v>
      </c>
      <c r="F51" s="20" t="s">
        <v>36</v>
      </c>
      <c r="G51" s="23">
        <v>3000</v>
      </c>
      <c r="H51" s="213">
        <v>2000</v>
      </c>
      <c r="I51" s="54">
        <f t="shared" si="3"/>
        <v>2200</v>
      </c>
      <c r="J51" s="213">
        <f t="shared" si="1"/>
        <v>6000000</v>
      </c>
      <c r="K51" s="78">
        <f t="shared" si="2"/>
        <v>6600000</v>
      </c>
      <c r="L51" s="41"/>
    </row>
    <row r="52" spans="1:12" s="42" customFormat="1">
      <c r="A52" s="39"/>
      <c r="B52" s="13">
        <f t="shared" ref="B52:B54" si="13">B51</f>
        <v>11867</v>
      </c>
      <c r="C52" s="32" t="str">
        <f t="shared" ref="C52:C54" si="14">C51</f>
        <v>18/02</v>
      </c>
      <c r="D52" s="15" t="str">
        <f t="shared" ref="D52:D54" si="15">D51</f>
        <v>hảo vọng</v>
      </c>
      <c r="E52" s="25" t="s">
        <v>333</v>
      </c>
      <c r="F52" s="20" t="s">
        <v>19</v>
      </c>
      <c r="G52" s="23">
        <v>300</v>
      </c>
      <c r="H52" s="213">
        <v>12272.73</v>
      </c>
      <c r="I52" s="54">
        <f t="shared" si="3"/>
        <v>13500.003000000001</v>
      </c>
      <c r="J52" s="213">
        <f t="shared" si="1"/>
        <v>3681819</v>
      </c>
      <c r="K52" s="78">
        <f t="shared" si="2"/>
        <v>4050000.9000000004</v>
      </c>
      <c r="L52" s="41"/>
    </row>
    <row r="53" spans="1:12" s="42" customFormat="1">
      <c r="A53" s="39"/>
      <c r="B53" s="13">
        <f t="shared" si="13"/>
        <v>11867</v>
      </c>
      <c r="C53" s="32" t="str">
        <f t="shared" si="14"/>
        <v>18/02</v>
      </c>
      <c r="D53" s="15" t="str">
        <f t="shared" si="15"/>
        <v>hảo vọng</v>
      </c>
      <c r="E53" s="25" t="s">
        <v>334</v>
      </c>
      <c r="F53" s="20" t="s">
        <v>38</v>
      </c>
      <c r="G53" s="23">
        <v>20</v>
      </c>
      <c r="H53" s="213">
        <v>8636.35</v>
      </c>
      <c r="I53" s="54">
        <f t="shared" si="3"/>
        <v>9499.9850000000006</v>
      </c>
      <c r="J53" s="213">
        <f t="shared" si="1"/>
        <v>172727</v>
      </c>
      <c r="K53" s="78">
        <f t="shared" si="2"/>
        <v>189999.7</v>
      </c>
      <c r="L53" s="41"/>
    </row>
    <row r="54" spans="1:12" s="42" customFormat="1">
      <c r="A54" s="39"/>
      <c r="B54" s="13">
        <f t="shared" si="13"/>
        <v>11867</v>
      </c>
      <c r="C54" s="32" t="str">
        <f t="shared" si="14"/>
        <v>18/02</v>
      </c>
      <c r="D54" s="15" t="str">
        <f t="shared" si="15"/>
        <v>hảo vọng</v>
      </c>
      <c r="E54" s="25" t="s">
        <v>335</v>
      </c>
      <c r="F54" s="20" t="s">
        <v>38</v>
      </c>
      <c r="G54" s="35">
        <v>50</v>
      </c>
      <c r="H54" s="213">
        <v>14090.92</v>
      </c>
      <c r="I54" s="54">
        <f t="shared" si="3"/>
        <v>15500.012000000001</v>
      </c>
      <c r="J54" s="213">
        <f t="shared" si="1"/>
        <v>704546</v>
      </c>
      <c r="K54" s="78">
        <f t="shared" si="2"/>
        <v>775000.6</v>
      </c>
      <c r="L54" s="41"/>
    </row>
    <row r="55" spans="1:12" s="42" customFormat="1">
      <c r="A55" s="39"/>
      <c r="B55" s="13">
        <v>15439</v>
      </c>
      <c r="C55" s="32" t="s">
        <v>331</v>
      </c>
      <c r="D55" s="15" t="s">
        <v>336</v>
      </c>
      <c r="E55" s="25" t="s">
        <v>337</v>
      </c>
      <c r="F55" s="34" t="s">
        <v>19</v>
      </c>
      <c r="G55" s="23">
        <v>6</v>
      </c>
      <c r="H55" s="213">
        <v>57273</v>
      </c>
      <c r="I55" s="54">
        <f t="shared" si="3"/>
        <v>63000.3</v>
      </c>
      <c r="J55" s="213">
        <f t="shared" si="1"/>
        <v>343638</v>
      </c>
      <c r="K55" s="78">
        <f t="shared" si="2"/>
        <v>378001.80000000005</v>
      </c>
      <c r="L55" s="41"/>
    </row>
    <row r="56" spans="1:12" s="42" customFormat="1">
      <c r="A56" s="39"/>
      <c r="B56" s="13">
        <v>15439</v>
      </c>
      <c r="C56" s="32" t="s">
        <v>331</v>
      </c>
      <c r="D56" s="15" t="s">
        <v>336</v>
      </c>
      <c r="E56" s="25" t="s">
        <v>338</v>
      </c>
      <c r="F56" s="20" t="s">
        <v>339</v>
      </c>
      <c r="G56" s="23">
        <v>1</v>
      </c>
      <c r="H56" s="213">
        <v>20736</v>
      </c>
      <c r="I56" s="54">
        <f t="shared" si="3"/>
        <v>22809.600000000002</v>
      </c>
      <c r="J56" s="213">
        <f t="shared" si="1"/>
        <v>20736</v>
      </c>
      <c r="K56" s="78">
        <f t="shared" si="2"/>
        <v>22809.600000000002</v>
      </c>
      <c r="L56" s="41"/>
    </row>
    <row r="57" spans="1:12" s="42" customFormat="1">
      <c r="A57" s="39"/>
      <c r="B57" s="13">
        <v>217</v>
      </c>
      <c r="C57" s="32" t="s">
        <v>50</v>
      </c>
      <c r="D57" s="15" t="s">
        <v>122</v>
      </c>
      <c r="E57" s="33" t="s">
        <v>201</v>
      </c>
      <c r="F57" s="34" t="s">
        <v>124</v>
      </c>
      <c r="G57" s="23">
        <v>150</v>
      </c>
      <c r="H57" s="213">
        <v>39090.909</v>
      </c>
      <c r="I57" s="54">
        <f t="shared" si="3"/>
        <v>42999.999900000003</v>
      </c>
      <c r="J57" s="213">
        <f t="shared" si="1"/>
        <v>5863636.3499999996</v>
      </c>
      <c r="K57" s="78">
        <f t="shared" si="2"/>
        <v>6449999.9850000003</v>
      </c>
      <c r="L57" s="41"/>
    </row>
    <row r="58" spans="1:12" s="42" customFormat="1">
      <c r="A58" s="39"/>
      <c r="B58" s="13">
        <v>12642</v>
      </c>
      <c r="C58" s="32" t="s">
        <v>340</v>
      </c>
      <c r="D58" s="15" t="s">
        <v>129</v>
      </c>
      <c r="E58" s="33" t="s">
        <v>131</v>
      </c>
      <c r="F58" s="34" t="s">
        <v>19</v>
      </c>
      <c r="G58" s="23">
        <v>10</v>
      </c>
      <c r="H58" s="213">
        <v>90909</v>
      </c>
      <c r="I58" s="54">
        <f t="shared" si="3"/>
        <v>99999.900000000009</v>
      </c>
      <c r="J58" s="213">
        <f t="shared" si="1"/>
        <v>909090</v>
      </c>
      <c r="K58" s="78">
        <f t="shared" si="2"/>
        <v>999999.00000000012</v>
      </c>
      <c r="L58" s="41"/>
    </row>
    <row r="59" spans="1:12" s="42" customFormat="1">
      <c r="A59" s="39"/>
      <c r="B59" s="13">
        <v>12642</v>
      </c>
      <c r="C59" s="32" t="s">
        <v>340</v>
      </c>
      <c r="D59" s="15" t="s">
        <v>129</v>
      </c>
      <c r="E59" s="33" t="s">
        <v>131</v>
      </c>
      <c r="F59" s="34" t="s">
        <v>19</v>
      </c>
      <c r="G59" s="23">
        <v>10</v>
      </c>
      <c r="H59" s="213">
        <v>74546</v>
      </c>
      <c r="I59" s="54">
        <f t="shared" si="3"/>
        <v>82000.600000000006</v>
      </c>
      <c r="J59" s="213">
        <f t="shared" si="1"/>
        <v>745460</v>
      </c>
      <c r="K59" s="78">
        <f t="shared" si="2"/>
        <v>820006</v>
      </c>
      <c r="L59" s="41"/>
    </row>
    <row r="60" spans="1:12" s="42" customFormat="1">
      <c r="A60" s="39"/>
      <c r="B60" s="13">
        <v>6672</v>
      </c>
      <c r="C60" s="32" t="s">
        <v>341</v>
      </c>
      <c r="D60" s="15" t="s">
        <v>197</v>
      </c>
      <c r="E60" s="33" t="s">
        <v>198</v>
      </c>
      <c r="F60" s="34" t="s">
        <v>151</v>
      </c>
      <c r="G60" s="23">
        <v>185.2</v>
      </c>
      <c r="H60" s="213">
        <v>17524.005000000001</v>
      </c>
      <c r="I60" s="54">
        <f t="shared" si="3"/>
        <v>19276.405500000004</v>
      </c>
      <c r="J60" s="213">
        <f t="shared" si="1"/>
        <v>3245445.7259999998</v>
      </c>
      <c r="K60" s="78">
        <f t="shared" si="2"/>
        <v>3569990.2986000008</v>
      </c>
      <c r="L60" s="41"/>
    </row>
    <row r="61" spans="1:12" s="42" customFormat="1">
      <c r="A61" s="39"/>
      <c r="B61" s="13">
        <v>6672</v>
      </c>
      <c r="C61" s="32" t="s">
        <v>341</v>
      </c>
      <c r="D61" s="15" t="s">
        <v>197</v>
      </c>
      <c r="E61" s="33" t="s">
        <v>342</v>
      </c>
      <c r="F61" s="34" t="s">
        <v>151</v>
      </c>
      <c r="G61" s="23">
        <v>204.3</v>
      </c>
      <c r="H61" s="213">
        <v>17265.164000000001</v>
      </c>
      <c r="I61" s="54">
        <f t="shared" si="3"/>
        <v>18991.680400000001</v>
      </c>
      <c r="J61" s="213">
        <f t="shared" si="1"/>
        <v>3527273.0052000005</v>
      </c>
      <c r="K61" s="78">
        <f t="shared" si="2"/>
        <v>3880000.3057200005</v>
      </c>
      <c r="L61" s="143"/>
    </row>
    <row r="62" spans="1:12" s="42" customFormat="1">
      <c r="A62" s="39"/>
      <c r="B62" s="13">
        <v>5111</v>
      </c>
      <c r="C62" s="32" t="s">
        <v>341</v>
      </c>
      <c r="D62" s="15" t="s">
        <v>343</v>
      </c>
      <c r="E62" s="25" t="s">
        <v>344</v>
      </c>
      <c r="F62" s="20" t="s">
        <v>19</v>
      </c>
      <c r="G62" s="23">
        <v>10</v>
      </c>
      <c r="H62" s="213">
        <v>43637</v>
      </c>
      <c r="I62" s="54">
        <f t="shared" si="3"/>
        <v>48000.700000000004</v>
      </c>
      <c r="J62" s="213">
        <f t="shared" si="1"/>
        <v>436370</v>
      </c>
      <c r="K62" s="78">
        <f t="shared" si="2"/>
        <v>480007.00000000006</v>
      </c>
      <c r="L62" s="41"/>
    </row>
    <row r="63" spans="1:12" s="42" customFormat="1">
      <c r="A63" s="39"/>
      <c r="B63" s="13">
        <v>3680</v>
      </c>
      <c r="C63" s="32" t="s">
        <v>345</v>
      </c>
      <c r="D63" s="15" t="s">
        <v>152</v>
      </c>
      <c r="E63" s="25" t="s">
        <v>313</v>
      </c>
      <c r="F63" s="20" t="s">
        <v>154</v>
      </c>
      <c r="G63" s="23">
        <v>18</v>
      </c>
      <c r="H63" s="213">
        <v>228000</v>
      </c>
      <c r="I63" s="54">
        <f t="shared" si="3"/>
        <v>250800.00000000003</v>
      </c>
      <c r="J63" s="213">
        <f t="shared" si="1"/>
        <v>4104000</v>
      </c>
      <c r="K63" s="78">
        <f t="shared" si="2"/>
        <v>4514400.0000000009</v>
      </c>
      <c r="L63" s="41"/>
    </row>
    <row r="64" spans="1:12" s="42" customFormat="1">
      <c r="A64" s="39"/>
      <c r="B64" s="13">
        <v>3680</v>
      </c>
      <c r="C64" s="32" t="s">
        <v>345</v>
      </c>
      <c r="D64" s="15" t="s">
        <v>152</v>
      </c>
      <c r="E64" s="25" t="s">
        <v>300</v>
      </c>
      <c r="F64" s="20" t="s">
        <v>154</v>
      </c>
      <c r="G64" s="23">
        <v>2</v>
      </c>
      <c r="H64" s="213">
        <v>228000</v>
      </c>
      <c r="I64" s="54">
        <f t="shared" si="3"/>
        <v>250800.00000000003</v>
      </c>
      <c r="J64" s="213">
        <f t="shared" si="1"/>
        <v>456000</v>
      </c>
      <c r="K64" s="78">
        <f t="shared" si="2"/>
        <v>501600.00000000006</v>
      </c>
      <c r="L64" s="41"/>
    </row>
    <row r="65" spans="1:12" s="42" customFormat="1">
      <c r="A65" s="39"/>
      <c r="B65" s="13">
        <v>5719</v>
      </c>
      <c r="C65" s="32" t="s">
        <v>345</v>
      </c>
      <c r="D65" s="15" t="s">
        <v>296</v>
      </c>
      <c r="E65" s="25" t="s">
        <v>297</v>
      </c>
      <c r="F65" s="20" t="s">
        <v>124</v>
      </c>
      <c r="G65" s="23">
        <v>100</v>
      </c>
      <c r="H65" s="213">
        <v>40909</v>
      </c>
      <c r="I65" s="54">
        <f t="shared" si="3"/>
        <v>44999.9</v>
      </c>
      <c r="J65" s="213">
        <f t="shared" si="1"/>
        <v>4090900</v>
      </c>
      <c r="K65" s="78">
        <f t="shared" si="2"/>
        <v>4499990</v>
      </c>
      <c r="L65" s="41"/>
    </row>
    <row r="66" spans="1:12" s="42" customFormat="1">
      <c r="A66" s="39"/>
      <c r="B66" s="13">
        <v>15032</v>
      </c>
      <c r="C66" s="32" t="s">
        <v>345</v>
      </c>
      <c r="D66" s="15" t="s">
        <v>136</v>
      </c>
      <c r="E66" s="25" t="s">
        <v>346</v>
      </c>
      <c r="F66" s="20" t="s">
        <v>151</v>
      </c>
      <c r="G66" s="23">
        <v>116.1915</v>
      </c>
      <c r="H66" s="213">
        <v>16900</v>
      </c>
      <c r="I66" s="54">
        <f t="shared" si="3"/>
        <v>18590</v>
      </c>
      <c r="J66" s="213">
        <f t="shared" si="1"/>
        <v>1963636.35</v>
      </c>
      <c r="K66" s="78">
        <f t="shared" si="2"/>
        <v>2159999.9849999999</v>
      </c>
      <c r="L66" s="41"/>
    </row>
    <row r="67" spans="1:12" s="42" customFormat="1">
      <c r="A67" s="39"/>
      <c r="B67" s="13">
        <v>2763</v>
      </c>
      <c r="C67" s="32" t="s">
        <v>47</v>
      </c>
      <c r="D67" s="15" t="s">
        <v>164</v>
      </c>
      <c r="E67" s="25" t="s">
        <v>165</v>
      </c>
      <c r="F67" s="20" t="s">
        <v>151</v>
      </c>
      <c r="G67" s="23">
        <v>671.87</v>
      </c>
      <c r="H67" s="213">
        <v>16900</v>
      </c>
      <c r="I67" s="54">
        <f t="shared" si="3"/>
        <v>18590</v>
      </c>
      <c r="J67" s="213">
        <f t="shared" si="1"/>
        <v>11354603</v>
      </c>
      <c r="K67" s="78">
        <f t="shared" si="2"/>
        <v>12490063.300000001</v>
      </c>
      <c r="L67" s="41"/>
    </row>
    <row r="68" spans="1:12" s="42" customFormat="1">
      <c r="A68" s="39"/>
      <c r="B68" s="13">
        <v>1470</v>
      </c>
      <c r="C68" s="32" t="s">
        <v>46</v>
      </c>
      <c r="D68" s="15" t="s">
        <v>177</v>
      </c>
      <c r="E68" s="25" t="s">
        <v>347</v>
      </c>
      <c r="F68" s="20" t="s">
        <v>19</v>
      </c>
      <c r="G68" s="23">
        <v>5</v>
      </c>
      <c r="H68" s="213">
        <v>100500</v>
      </c>
      <c r="I68" s="54">
        <f t="shared" si="3"/>
        <v>110550.00000000001</v>
      </c>
      <c r="J68" s="213">
        <f t="shared" si="1"/>
        <v>502500</v>
      </c>
      <c r="K68" s="78">
        <f t="shared" si="2"/>
        <v>552750.00000000012</v>
      </c>
      <c r="L68" s="41"/>
    </row>
    <row r="69" spans="1:12" s="42" customFormat="1">
      <c r="A69" s="39"/>
      <c r="B69" s="13">
        <v>1986</v>
      </c>
      <c r="C69" s="32" t="s">
        <v>348</v>
      </c>
      <c r="D69" s="15" t="s">
        <v>143</v>
      </c>
      <c r="E69" s="25" t="s">
        <v>144</v>
      </c>
      <c r="F69" s="20" t="s">
        <v>328</v>
      </c>
      <c r="G69" s="23">
        <v>96</v>
      </c>
      <c r="H69" s="213">
        <v>25477</v>
      </c>
      <c r="I69" s="54">
        <f t="shared" si="3"/>
        <v>28024.7</v>
      </c>
      <c r="J69" s="213">
        <f t="shared" si="1"/>
        <v>2445792</v>
      </c>
      <c r="K69" s="78">
        <f t="shared" si="2"/>
        <v>2690371.2</v>
      </c>
      <c r="L69" s="41"/>
    </row>
    <row r="70" spans="1:12" s="42" customFormat="1">
      <c r="A70" s="39"/>
      <c r="B70" s="24">
        <v>5257</v>
      </c>
      <c r="C70" s="32" t="s">
        <v>348</v>
      </c>
      <c r="D70" s="15" t="s">
        <v>343</v>
      </c>
      <c r="E70" s="25" t="s">
        <v>344</v>
      </c>
      <c r="F70" s="20" t="s">
        <v>19</v>
      </c>
      <c r="G70" s="23">
        <v>5</v>
      </c>
      <c r="H70" s="213">
        <v>43637</v>
      </c>
      <c r="I70" s="54">
        <f t="shared" si="3"/>
        <v>48000.700000000004</v>
      </c>
      <c r="J70" s="213">
        <f t="shared" si="1"/>
        <v>218185</v>
      </c>
      <c r="K70" s="78">
        <f t="shared" si="2"/>
        <v>240003.50000000003</v>
      </c>
      <c r="L70" s="41"/>
    </row>
    <row r="71" spans="1:12" s="42" customFormat="1">
      <c r="A71" s="39"/>
      <c r="B71" s="13">
        <v>1414</v>
      </c>
      <c r="C71" s="32" t="s">
        <v>348</v>
      </c>
      <c r="D71" s="15" t="s">
        <v>302</v>
      </c>
      <c r="E71" s="25" t="s">
        <v>303</v>
      </c>
      <c r="F71" s="20" t="s">
        <v>19</v>
      </c>
      <c r="G71" s="23">
        <v>5</v>
      </c>
      <c r="H71" s="213">
        <v>45455</v>
      </c>
      <c r="I71" s="54">
        <f t="shared" si="3"/>
        <v>50000.500000000007</v>
      </c>
      <c r="J71" s="213">
        <f t="shared" si="1"/>
        <v>227275</v>
      </c>
      <c r="K71" s="78">
        <f t="shared" si="2"/>
        <v>250002.50000000003</v>
      </c>
      <c r="L71" s="41"/>
    </row>
    <row r="72" spans="1:12" s="42" customFormat="1">
      <c r="A72" s="39"/>
      <c r="B72" s="13">
        <v>259</v>
      </c>
      <c r="C72" s="32" t="s">
        <v>46</v>
      </c>
      <c r="D72" s="15" t="s">
        <v>166</v>
      </c>
      <c r="E72" s="25" t="s">
        <v>169</v>
      </c>
      <c r="F72" s="20" t="s">
        <v>34</v>
      </c>
      <c r="G72" s="23">
        <v>1200</v>
      </c>
      <c r="H72" s="213">
        <v>1906.94</v>
      </c>
      <c r="I72" s="54">
        <f t="shared" si="3"/>
        <v>2097.634</v>
      </c>
      <c r="J72" s="213">
        <f t="shared" si="1"/>
        <v>2288328</v>
      </c>
      <c r="K72" s="78">
        <f t="shared" si="2"/>
        <v>2517160.7999999998</v>
      </c>
      <c r="L72" s="41"/>
    </row>
    <row r="73" spans="1:12" s="42" customFormat="1">
      <c r="A73" s="39"/>
      <c r="B73" s="13">
        <f t="shared" ref="B73:D73" si="16">B72</f>
        <v>259</v>
      </c>
      <c r="C73" s="32" t="str">
        <f t="shared" si="16"/>
        <v>24/02</v>
      </c>
      <c r="D73" s="15" t="str">
        <f t="shared" si="16"/>
        <v>chuẩn việt</v>
      </c>
      <c r="E73" s="25" t="s">
        <v>349</v>
      </c>
      <c r="F73" s="20" t="s">
        <v>34</v>
      </c>
      <c r="G73" s="23">
        <v>100</v>
      </c>
      <c r="H73" s="213">
        <v>5140.32</v>
      </c>
      <c r="I73" s="54">
        <f t="shared" si="3"/>
        <v>5654.3519999999999</v>
      </c>
      <c r="J73" s="213">
        <f t="shared" si="1"/>
        <v>514032</v>
      </c>
      <c r="K73" s="78">
        <f t="shared" si="2"/>
        <v>565435.19999999995</v>
      </c>
      <c r="L73" s="41"/>
    </row>
    <row r="74" spans="1:12" s="42" customFormat="1">
      <c r="A74" s="39"/>
      <c r="B74" s="13">
        <f t="shared" ref="B74:B81" si="17">B73</f>
        <v>259</v>
      </c>
      <c r="C74" s="32" t="str">
        <f t="shared" ref="C74:C81" si="18">C73</f>
        <v>24/02</v>
      </c>
      <c r="D74" s="15" t="str">
        <f t="shared" ref="D74:D81" si="19">D73</f>
        <v>chuẩn việt</v>
      </c>
      <c r="E74" s="25" t="s">
        <v>173</v>
      </c>
      <c r="F74" s="20" t="s">
        <v>34</v>
      </c>
      <c r="G74" s="23">
        <v>220</v>
      </c>
      <c r="H74" s="213">
        <v>2530.9499999999998</v>
      </c>
      <c r="I74" s="54">
        <f t="shared" si="3"/>
        <v>2784.0450000000001</v>
      </c>
      <c r="J74" s="213">
        <f t="shared" si="1"/>
        <v>556809</v>
      </c>
      <c r="K74" s="78">
        <f t="shared" si="2"/>
        <v>612489.9</v>
      </c>
      <c r="L74" s="41"/>
    </row>
    <row r="75" spans="1:12" s="42" customFormat="1">
      <c r="A75" s="39"/>
      <c r="B75" s="13">
        <f t="shared" si="17"/>
        <v>259</v>
      </c>
      <c r="C75" s="32" t="str">
        <f t="shared" si="18"/>
        <v>24/02</v>
      </c>
      <c r="D75" s="15" t="str">
        <f t="shared" si="19"/>
        <v>chuẩn việt</v>
      </c>
      <c r="E75" s="25" t="s">
        <v>350</v>
      </c>
      <c r="F75" s="20" t="s">
        <v>34</v>
      </c>
      <c r="G75" s="23">
        <v>70</v>
      </c>
      <c r="H75" s="213">
        <v>3067.69</v>
      </c>
      <c r="I75" s="54">
        <f t="shared" si="3"/>
        <v>3374.4590000000003</v>
      </c>
      <c r="J75" s="213">
        <f t="shared" si="1"/>
        <v>214738.30000000002</v>
      </c>
      <c r="K75" s="78">
        <f t="shared" si="2"/>
        <v>236212.13000000003</v>
      </c>
      <c r="L75" s="41"/>
    </row>
    <row r="76" spans="1:12" s="42" customFormat="1">
      <c r="A76" s="39"/>
      <c r="B76" s="13">
        <f t="shared" si="17"/>
        <v>259</v>
      </c>
      <c r="C76" s="32" t="str">
        <f t="shared" si="18"/>
        <v>24/02</v>
      </c>
      <c r="D76" s="15" t="str">
        <f t="shared" si="19"/>
        <v>chuẩn việt</v>
      </c>
      <c r="E76" s="25" t="s">
        <v>351</v>
      </c>
      <c r="F76" s="20" t="s">
        <v>34</v>
      </c>
      <c r="G76" s="23">
        <v>210</v>
      </c>
      <c r="H76" s="213">
        <v>5389.06</v>
      </c>
      <c r="I76" s="54">
        <f t="shared" ref="I76:I134" si="20">H76*1.1</f>
        <v>5927.9660000000013</v>
      </c>
      <c r="J76" s="213">
        <f t="shared" ref="J76:J134" si="21">H76*G76</f>
        <v>1131702.6000000001</v>
      </c>
      <c r="K76" s="78">
        <f t="shared" ref="K76:K134" si="22">I76*G76</f>
        <v>1244872.8600000003</v>
      </c>
      <c r="L76" s="41"/>
    </row>
    <row r="77" spans="1:12" s="42" customFormat="1">
      <c r="A77" s="39"/>
      <c r="B77" s="13">
        <f t="shared" si="17"/>
        <v>259</v>
      </c>
      <c r="C77" s="32" t="str">
        <f t="shared" si="18"/>
        <v>24/02</v>
      </c>
      <c r="D77" s="15" t="str">
        <f t="shared" si="19"/>
        <v>chuẩn việt</v>
      </c>
      <c r="E77" s="25" t="s">
        <v>172</v>
      </c>
      <c r="F77" s="20" t="s">
        <v>34</v>
      </c>
      <c r="G77" s="23">
        <v>275</v>
      </c>
      <c r="H77" s="213">
        <v>4228.32</v>
      </c>
      <c r="I77" s="54">
        <f t="shared" si="20"/>
        <v>4651.152</v>
      </c>
      <c r="J77" s="213">
        <f t="shared" si="21"/>
        <v>1162788</v>
      </c>
      <c r="K77" s="78">
        <f t="shared" si="22"/>
        <v>1279066.8</v>
      </c>
      <c r="L77" s="41"/>
    </row>
    <row r="78" spans="1:12" s="42" customFormat="1">
      <c r="A78" s="39"/>
      <c r="B78" s="13">
        <f t="shared" si="17"/>
        <v>259</v>
      </c>
      <c r="C78" s="32" t="str">
        <f t="shared" si="18"/>
        <v>24/02</v>
      </c>
      <c r="D78" s="15" t="str">
        <f t="shared" si="19"/>
        <v>chuẩn việt</v>
      </c>
      <c r="E78" s="25" t="s">
        <v>168</v>
      </c>
      <c r="F78" s="20" t="s">
        <v>34</v>
      </c>
      <c r="G78" s="23">
        <v>50</v>
      </c>
      <c r="H78" s="213">
        <v>5389.06</v>
      </c>
      <c r="I78" s="54">
        <f t="shared" si="20"/>
        <v>5927.9660000000013</v>
      </c>
      <c r="J78" s="213">
        <f t="shared" si="21"/>
        <v>269453</v>
      </c>
      <c r="K78" s="78">
        <f t="shared" si="22"/>
        <v>296398.30000000005</v>
      </c>
      <c r="L78" s="41"/>
    </row>
    <row r="79" spans="1:12" s="42" customFormat="1">
      <c r="A79" s="39"/>
      <c r="B79" s="13">
        <f t="shared" si="17"/>
        <v>259</v>
      </c>
      <c r="C79" s="32" t="str">
        <f t="shared" si="18"/>
        <v>24/02</v>
      </c>
      <c r="D79" s="15" t="str">
        <f t="shared" si="19"/>
        <v>chuẩn việt</v>
      </c>
      <c r="E79" s="25" t="s">
        <v>167</v>
      </c>
      <c r="F79" s="20" t="s">
        <v>34</v>
      </c>
      <c r="G79" s="23">
        <v>150</v>
      </c>
      <c r="H79" s="213">
        <v>4228.32</v>
      </c>
      <c r="I79" s="54">
        <f t="shared" si="20"/>
        <v>4651.152</v>
      </c>
      <c r="J79" s="213">
        <f t="shared" si="21"/>
        <v>634248</v>
      </c>
      <c r="K79" s="78">
        <f t="shared" si="22"/>
        <v>697672.8</v>
      </c>
      <c r="L79" s="41"/>
    </row>
    <row r="80" spans="1:12" s="42" customFormat="1">
      <c r="A80" s="39"/>
      <c r="B80" s="13">
        <f t="shared" si="17"/>
        <v>259</v>
      </c>
      <c r="C80" s="32" t="str">
        <f t="shared" si="18"/>
        <v>24/02</v>
      </c>
      <c r="D80" s="15" t="str">
        <f t="shared" si="19"/>
        <v>chuẩn việt</v>
      </c>
      <c r="E80" s="33" t="s">
        <v>352</v>
      </c>
      <c r="F80" s="20" t="s">
        <v>51</v>
      </c>
      <c r="G80" s="23">
        <v>180</v>
      </c>
      <c r="H80" s="213">
        <v>1957.11</v>
      </c>
      <c r="I80" s="54">
        <f t="shared" si="20"/>
        <v>2152.8209999999999</v>
      </c>
      <c r="J80" s="213">
        <f t="shared" si="21"/>
        <v>352279.8</v>
      </c>
      <c r="K80" s="78">
        <f t="shared" si="22"/>
        <v>387507.77999999997</v>
      </c>
      <c r="L80" s="41"/>
    </row>
    <row r="81" spans="1:12" s="42" customFormat="1">
      <c r="A81" s="39"/>
      <c r="B81" s="13">
        <f t="shared" si="17"/>
        <v>259</v>
      </c>
      <c r="C81" s="32" t="str">
        <f t="shared" si="18"/>
        <v>24/02</v>
      </c>
      <c r="D81" s="15" t="str">
        <f t="shared" si="19"/>
        <v>chuẩn việt</v>
      </c>
      <c r="E81" s="25" t="s">
        <v>353</v>
      </c>
      <c r="F81" s="20" t="s">
        <v>19</v>
      </c>
      <c r="G81" s="23">
        <v>120</v>
      </c>
      <c r="H81" s="213">
        <v>1287.28</v>
      </c>
      <c r="I81" s="54">
        <f t="shared" si="20"/>
        <v>1416.008</v>
      </c>
      <c r="J81" s="213">
        <f t="shared" si="21"/>
        <v>154473.60000000001</v>
      </c>
      <c r="K81" s="78">
        <f t="shared" si="22"/>
        <v>169920.96</v>
      </c>
      <c r="L81" s="41"/>
    </row>
    <row r="82" spans="1:12" s="42" customFormat="1">
      <c r="A82" s="39"/>
      <c r="B82" s="13">
        <v>3365</v>
      </c>
      <c r="C82" s="32" t="s">
        <v>331</v>
      </c>
      <c r="D82" s="15" t="s">
        <v>223</v>
      </c>
      <c r="E82" s="25" t="s">
        <v>227</v>
      </c>
      <c r="F82" s="20" t="s">
        <v>18</v>
      </c>
      <c r="G82" s="23">
        <v>120</v>
      </c>
      <c r="H82" s="213">
        <v>5900</v>
      </c>
      <c r="I82" s="54">
        <f t="shared" si="20"/>
        <v>6490.0000000000009</v>
      </c>
      <c r="J82" s="213">
        <f t="shared" si="21"/>
        <v>708000</v>
      </c>
      <c r="K82" s="78">
        <f t="shared" si="22"/>
        <v>778800.00000000012</v>
      </c>
      <c r="L82" s="41"/>
    </row>
    <row r="83" spans="1:12" s="42" customFormat="1">
      <c r="A83" s="39"/>
      <c r="B83" s="13">
        <v>3365</v>
      </c>
      <c r="C83" s="32" t="s">
        <v>331</v>
      </c>
      <c r="D83" s="15" t="s">
        <v>223</v>
      </c>
      <c r="E83" s="25" t="s">
        <v>224</v>
      </c>
      <c r="F83" s="20" t="s">
        <v>18</v>
      </c>
      <c r="G83" s="23">
        <v>45</v>
      </c>
      <c r="H83" s="213">
        <v>97500</v>
      </c>
      <c r="I83" s="54">
        <f t="shared" si="20"/>
        <v>107250.00000000001</v>
      </c>
      <c r="J83" s="213">
        <f t="shared" si="21"/>
        <v>4387500</v>
      </c>
      <c r="K83" s="78">
        <f t="shared" si="22"/>
        <v>4826250.0000000009</v>
      </c>
      <c r="L83" s="41"/>
    </row>
    <row r="84" spans="1:12" s="42" customFormat="1">
      <c r="A84" s="39"/>
      <c r="B84" s="13">
        <v>124</v>
      </c>
      <c r="C84" s="32" t="s">
        <v>354</v>
      </c>
      <c r="D84" s="15" t="s">
        <v>229</v>
      </c>
      <c r="E84" s="33" t="s">
        <v>355</v>
      </c>
      <c r="F84" s="34" t="s">
        <v>34</v>
      </c>
      <c r="G84" s="34">
        <v>20</v>
      </c>
      <c r="H84" s="213">
        <v>1235</v>
      </c>
      <c r="I84" s="54">
        <f t="shared" si="20"/>
        <v>1358.5</v>
      </c>
      <c r="J84" s="213">
        <f t="shared" si="21"/>
        <v>24700</v>
      </c>
      <c r="K84" s="78">
        <f t="shared" si="22"/>
        <v>27170</v>
      </c>
      <c r="L84" s="41"/>
    </row>
    <row r="85" spans="1:12" s="42" customFormat="1">
      <c r="A85" s="39"/>
      <c r="B85" s="27">
        <f t="shared" ref="B85:D85" si="23">B84</f>
        <v>124</v>
      </c>
      <c r="C85" s="36" t="str">
        <f t="shared" si="23"/>
        <v>16/02</v>
      </c>
      <c r="D85" s="75" t="str">
        <f t="shared" si="23"/>
        <v>thanh thuận</v>
      </c>
      <c r="E85" s="37" t="s">
        <v>356</v>
      </c>
      <c r="F85" s="34" t="s">
        <v>124</v>
      </c>
      <c r="G85" s="34">
        <v>50</v>
      </c>
      <c r="H85" s="213">
        <v>46364</v>
      </c>
      <c r="I85" s="54">
        <f t="shared" si="20"/>
        <v>51000.4</v>
      </c>
      <c r="J85" s="213">
        <f t="shared" si="21"/>
        <v>2318200</v>
      </c>
      <c r="K85" s="78">
        <f t="shared" si="22"/>
        <v>2550020</v>
      </c>
      <c r="L85" s="41"/>
    </row>
    <row r="86" spans="1:12" s="42" customFormat="1">
      <c r="A86" s="39"/>
      <c r="B86" s="27">
        <f t="shared" ref="B86:B110" si="24">B85</f>
        <v>124</v>
      </c>
      <c r="C86" s="36" t="str">
        <f t="shared" ref="C86:C110" si="25">C85</f>
        <v>16/02</v>
      </c>
      <c r="D86" s="75" t="str">
        <f t="shared" ref="D86:D110" si="26">D85</f>
        <v>thanh thuận</v>
      </c>
      <c r="E86" s="33" t="s">
        <v>357</v>
      </c>
      <c r="F86" s="34" t="s">
        <v>34</v>
      </c>
      <c r="G86" s="34">
        <v>40</v>
      </c>
      <c r="H86" s="213">
        <v>3455</v>
      </c>
      <c r="I86" s="54">
        <f t="shared" si="20"/>
        <v>3800.5000000000005</v>
      </c>
      <c r="J86" s="213">
        <f t="shared" si="21"/>
        <v>138200</v>
      </c>
      <c r="K86" s="78">
        <f>J86+I86</f>
        <v>142000.5</v>
      </c>
      <c r="L86" s="41"/>
    </row>
    <row r="87" spans="1:12" s="42" customFormat="1">
      <c r="A87" s="39"/>
      <c r="B87" s="27">
        <f t="shared" si="24"/>
        <v>124</v>
      </c>
      <c r="C87" s="36" t="str">
        <f t="shared" si="25"/>
        <v>16/02</v>
      </c>
      <c r="D87" s="75" t="str">
        <f t="shared" si="26"/>
        <v>thanh thuận</v>
      </c>
      <c r="E87" s="33" t="s">
        <v>351</v>
      </c>
      <c r="F87" s="34" t="s">
        <v>34</v>
      </c>
      <c r="G87" s="34">
        <v>50</v>
      </c>
      <c r="H87" s="213">
        <v>5614</v>
      </c>
      <c r="I87" s="54">
        <f t="shared" si="20"/>
        <v>6175.4000000000005</v>
      </c>
      <c r="J87" s="213">
        <f t="shared" si="21"/>
        <v>280700</v>
      </c>
      <c r="K87" s="78">
        <f t="shared" si="22"/>
        <v>308770</v>
      </c>
      <c r="L87" s="41"/>
    </row>
    <row r="88" spans="1:12" s="42" customFormat="1">
      <c r="A88" s="39"/>
      <c r="B88" s="27">
        <f t="shared" si="24"/>
        <v>124</v>
      </c>
      <c r="C88" s="36" t="str">
        <f t="shared" si="25"/>
        <v>16/02</v>
      </c>
      <c r="D88" s="75" t="str">
        <f t="shared" si="26"/>
        <v>thanh thuận</v>
      </c>
      <c r="E88" s="33" t="s">
        <v>358</v>
      </c>
      <c r="F88" s="34" t="s">
        <v>19</v>
      </c>
      <c r="G88" s="34">
        <v>400</v>
      </c>
      <c r="H88" s="213">
        <v>3345</v>
      </c>
      <c r="I88" s="54">
        <f t="shared" si="20"/>
        <v>3679.5000000000005</v>
      </c>
      <c r="J88" s="213">
        <f t="shared" si="21"/>
        <v>1338000</v>
      </c>
      <c r="K88" s="78">
        <f t="shared" si="22"/>
        <v>1471800.0000000002</v>
      </c>
      <c r="L88" s="41"/>
    </row>
    <row r="89" spans="1:12" s="42" customFormat="1">
      <c r="A89" s="39"/>
      <c r="B89" s="27">
        <f t="shared" si="24"/>
        <v>124</v>
      </c>
      <c r="C89" s="36" t="str">
        <f t="shared" si="25"/>
        <v>16/02</v>
      </c>
      <c r="D89" s="75" t="str">
        <f t="shared" si="26"/>
        <v>thanh thuận</v>
      </c>
      <c r="E89" s="33" t="s">
        <v>358</v>
      </c>
      <c r="F89" s="34" t="s">
        <v>19</v>
      </c>
      <c r="G89" s="34">
        <v>100</v>
      </c>
      <c r="H89" s="213">
        <v>3345</v>
      </c>
      <c r="I89" s="54">
        <f t="shared" si="20"/>
        <v>3679.5000000000005</v>
      </c>
      <c r="J89" s="213">
        <f t="shared" si="21"/>
        <v>334500</v>
      </c>
      <c r="K89" s="78">
        <f t="shared" si="22"/>
        <v>367950.00000000006</v>
      </c>
      <c r="L89" s="41"/>
    </row>
    <row r="90" spans="1:12" s="42" customFormat="1">
      <c r="A90" s="39"/>
      <c r="B90" s="27">
        <f t="shared" si="24"/>
        <v>124</v>
      </c>
      <c r="C90" s="36" t="str">
        <f t="shared" si="25"/>
        <v>16/02</v>
      </c>
      <c r="D90" s="75" t="str">
        <f t="shared" si="26"/>
        <v>thanh thuận</v>
      </c>
      <c r="E90" s="33" t="s">
        <v>356</v>
      </c>
      <c r="F90" s="34" t="s">
        <v>124</v>
      </c>
      <c r="G90" s="34">
        <v>50</v>
      </c>
      <c r="H90" s="213">
        <v>46364</v>
      </c>
      <c r="I90" s="54">
        <f t="shared" si="20"/>
        <v>51000.4</v>
      </c>
      <c r="J90" s="213">
        <f t="shared" si="21"/>
        <v>2318200</v>
      </c>
      <c r="K90" s="78">
        <f t="shared" si="22"/>
        <v>2550020</v>
      </c>
      <c r="L90" s="41"/>
    </row>
    <row r="91" spans="1:12" s="42" customFormat="1">
      <c r="A91" s="39"/>
      <c r="B91" s="27">
        <f t="shared" si="24"/>
        <v>124</v>
      </c>
      <c r="C91" s="36" t="str">
        <f t="shared" si="25"/>
        <v>16/02</v>
      </c>
      <c r="D91" s="75" t="str">
        <f t="shared" si="26"/>
        <v>thanh thuận</v>
      </c>
      <c r="E91" s="33" t="s">
        <v>282</v>
      </c>
      <c r="F91" s="34" t="s">
        <v>239</v>
      </c>
      <c r="G91" s="34">
        <v>25</v>
      </c>
      <c r="H91" s="213">
        <v>21164</v>
      </c>
      <c r="I91" s="54">
        <f t="shared" si="20"/>
        <v>23280.400000000001</v>
      </c>
      <c r="J91" s="213">
        <f t="shared" si="21"/>
        <v>529100</v>
      </c>
      <c r="K91" s="78">
        <f t="shared" si="22"/>
        <v>582010</v>
      </c>
      <c r="L91" s="41"/>
    </row>
    <row r="92" spans="1:12" s="42" customFormat="1">
      <c r="A92" s="39"/>
      <c r="B92" s="27">
        <f t="shared" si="24"/>
        <v>124</v>
      </c>
      <c r="C92" s="36" t="str">
        <f t="shared" si="25"/>
        <v>16/02</v>
      </c>
      <c r="D92" s="75" t="str">
        <f t="shared" si="26"/>
        <v>thanh thuận</v>
      </c>
      <c r="E92" s="33" t="s">
        <v>249</v>
      </c>
      <c r="F92" s="34" t="s">
        <v>239</v>
      </c>
      <c r="G92" s="34">
        <v>50</v>
      </c>
      <c r="H92" s="213">
        <v>5809</v>
      </c>
      <c r="I92" s="54">
        <f>H92*1.1</f>
        <v>6389.9000000000005</v>
      </c>
      <c r="J92" s="213">
        <f t="shared" si="21"/>
        <v>290450</v>
      </c>
      <c r="K92" s="78">
        <f t="shared" si="22"/>
        <v>319495</v>
      </c>
      <c r="L92" s="41"/>
    </row>
    <row r="93" spans="1:12" s="42" customFormat="1">
      <c r="A93" s="39"/>
      <c r="B93" s="27">
        <f t="shared" si="24"/>
        <v>124</v>
      </c>
      <c r="C93" s="36" t="str">
        <f t="shared" si="25"/>
        <v>16/02</v>
      </c>
      <c r="D93" s="75" t="str">
        <f t="shared" si="26"/>
        <v>thanh thuận</v>
      </c>
      <c r="E93" s="33" t="s">
        <v>247</v>
      </c>
      <c r="F93" s="34" t="s">
        <v>239</v>
      </c>
      <c r="G93" s="34">
        <v>25</v>
      </c>
      <c r="H93" s="213">
        <v>20073</v>
      </c>
      <c r="I93" s="54">
        <f t="shared" si="20"/>
        <v>22080.300000000003</v>
      </c>
      <c r="J93" s="213">
        <f t="shared" si="21"/>
        <v>501825</v>
      </c>
      <c r="K93" s="78">
        <f t="shared" si="22"/>
        <v>552007.50000000012</v>
      </c>
      <c r="L93" s="41"/>
    </row>
    <row r="94" spans="1:12" s="42" customFormat="1">
      <c r="A94" s="39"/>
      <c r="B94" s="27">
        <f t="shared" si="24"/>
        <v>124</v>
      </c>
      <c r="C94" s="36" t="str">
        <f t="shared" si="25"/>
        <v>16/02</v>
      </c>
      <c r="D94" s="75" t="str">
        <f t="shared" si="26"/>
        <v>thanh thuận</v>
      </c>
      <c r="E94" s="33" t="s">
        <v>359</v>
      </c>
      <c r="F94" s="34" t="s">
        <v>124</v>
      </c>
      <c r="G94" s="34">
        <v>1</v>
      </c>
      <c r="H94" s="213">
        <v>372727</v>
      </c>
      <c r="I94" s="54">
        <f t="shared" si="20"/>
        <v>409999.7</v>
      </c>
      <c r="J94" s="213">
        <f t="shared" si="21"/>
        <v>372727</v>
      </c>
      <c r="K94" s="78">
        <f t="shared" si="22"/>
        <v>409999.7</v>
      </c>
      <c r="L94" s="41"/>
    </row>
    <row r="95" spans="1:12" s="42" customFormat="1">
      <c r="A95" s="39"/>
      <c r="B95" s="27">
        <f t="shared" si="24"/>
        <v>124</v>
      </c>
      <c r="C95" s="36" t="str">
        <f t="shared" si="25"/>
        <v>16/02</v>
      </c>
      <c r="D95" s="75" t="str">
        <f t="shared" si="26"/>
        <v>thanh thuận</v>
      </c>
      <c r="E95" s="33" t="s">
        <v>350</v>
      </c>
      <c r="F95" s="34" t="s">
        <v>34</v>
      </c>
      <c r="G95" s="34">
        <v>36</v>
      </c>
      <c r="H95" s="213">
        <v>6263</v>
      </c>
      <c r="I95" s="54">
        <f t="shared" si="20"/>
        <v>6889.3</v>
      </c>
      <c r="J95" s="213">
        <f t="shared" si="21"/>
        <v>225468</v>
      </c>
      <c r="K95" s="78">
        <f t="shared" si="22"/>
        <v>248014.80000000002</v>
      </c>
      <c r="L95" s="41"/>
    </row>
    <row r="96" spans="1:12" s="42" customFormat="1">
      <c r="A96" s="39"/>
      <c r="B96" s="27">
        <f t="shared" si="24"/>
        <v>124</v>
      </c>
      <c r="C96" s="36" t="str">
        <f t="shared" si="25"/>
        <v>16/02</v>
      </c>
      <c r="D96" s="75" t="str">
        <f t="shared" si="26"/>
        <v>thanh thuận</v>
      </c>
      <c r="E96" s="33" t="s">
        <v>360</v>
      </c>
      <c r="F96" s="34" t="s">
        <v>124</v>
      </c>
      <c r="G96" s="34">
        <v>10</v>
      </c>
      <c r="H96" s="213">
        <v>52273</v>
      </c>
      <c r="I96" s="54">
        <f t="shared" si="20"/>
        <v>57500.3</v>
      </c>
      <c r="J96" s="213">
        <f t="shared" si="21"/>
        <v>522730</v>
      </c>
      <c r="K96" s="78">
        <f t="shared" si="22"/>
        <v>575003</v>
      </c>
      <c r="L96" s="41"/>
    </row>
    <row r="97" spans="1:12" s="42" customFormat="1">
      <c r="A97" s="39"/>
      <c r="B97" s="27">
        <f t="shared" si="24"/>
        <v>124</v>
      </c>
      <c r="C97" s="36" t="str">
        <f t="shared" si="25"/>
        <v>16/02</v>
      </c>
      <c r="D97" s="75" t="str">
        <f t="shared" si="26"/>
        <v>thanh thuận</v>
      </c>
      <c r="E97" s="33" t="s">
        <v>356</v>
      </c>
      <c r="F97" s="34" t="s">
        <v>124</v>
      </c>
      <c r="G97" s="34">
        <v>15</v>
      </c>
      <c r="H97" s="213">
        <v>46364</v>
      </c>
      <c r="I97" s="54">
        <f t="shared" si="20"/>
        <v>51000.4</v>
      </c>
      <c r="J97" s="213">
        <f t="shared" si="21"/>
        <v>695460</v>
      </c>
      <c r="K97" s="78">
        <f t="shared" si="22"/>
        <v>765006</v>
      </c>
      <c r="L97" s="41"/>
    </row>
    <row r="98" spans="1:12" s="42" customFormat="1">
      <c r="A98" s="39"/>
      <c r="B98" s="27">
        <f t="shared" si="24"/>
        <v>124</v>
      </c>
      <c r="C98" s="36" t="str">
        <f t="shared" si="25"/>
        <v>16/02</v>
      </c>
      <c r="D98" s="75" t="str">
        <f t="shared" si="26"/>
        <v>thanh thuận</v>
      </c>
      <c r="E98" s="33" t="s">
        <v>361</v>
      </c>
      <c r="F98" s="34" t="s">
        <v>124</v>
      </c>
      <c r="G98" s="34">
        <v>15</v>
      </c>
      <c r="H98" s="213">
        <v>130909</v>
      </c>
      <c r="I98" s="54">
        <f t="shared" si="20"/>
        <v>143999.90000000002</v>
      </c>
      <c r="J98" s="213">
        <f t="shared" si="21"/>
        <v>1963635</v>
      </c>
      <c r="K98" s="78">
        <f t="shared" si="22"/>
        <v>2159998.5000000005</v>
      </c>
      <c r="L98" s="41"/>
    </row>
    <row r="99" spans="1:12" s="42" customFormat="1">
      <c r="A99" s="39"/>
      <c r="B99" s="27">
        <f t="shared" si="24"/>
        <v>124</v>
      </c>
      <c r="C99" s="36" t="str">
        <f t="shared" si="25"/>
        <v>16/02</v>
      </c>
      <c r="D99" s="75" t="str">
        <f t="shared" si="26"/>
        <v>thanh thuận</v>
      </c>
      <c r="E99" s="25" t="s">
        <v>362</v>
      </c>
      <c r="F99" s="20" t="s">
        <v>239</v>
      </c>
      <c r="G99" s="34">
        <v>5</v>
      </c>
      <c r="H99" s="213">
        <v>27927</v>
      </c>
      <c r="I99" s="54">
        <f t="shared" si="20"/>
        <v>30719.7</v>
      </c>
      <c r="J99" s="213">
        <f t="shared" si="21"/>
        <v>139635</v>
      </c>
      <c r="K99" s="78">
        <f t="shared" si="22"/>
        <v>153598.5</v>
      </c>
      <c r="L99" s="41"/>
    </row>
    <row r="100" spans="1:12" s="42" customFormat="1">
      <c r="A100" s="39"/>
      <c r="B100" s="27">
        <f t="shared" si="24"/>
        <v>124</v>
      </c>
      <c r="C100" s="36" t="str">
        <f t="shared" si="25"/>
        <v>16/02</v>
      </c>
      <c r="D100" s="75" t="str">
        <f t="shared" si="26"/>
        <v>thanh thuận</v>
      </c>
      <c r="E100" s="25" t="s">
        <v>363</v>
      </c>
      <c r="F100" s="20" t="s">
        <v>34</v>
      </c>
      <c r="G100" s="34">
        <v>20</v>
      </c>
      <c r="H100" s="213">
        <v>3527</v>
      </c>
      <c r="I100" s="54">
        <f t="shared" si="20"/>
        <v>3879.7000000000003</v>
      </c>
      <c r="J100" s="213">
        <f t="shared" si="21"/>
        <v>70540</v>
      </c>
      <c r="K100" s="78">
        <f t="shared" si="22"/>
        <v>77594</v>
      </c>
      <c r="L100" s="41"/>
    </row>
    <row r="101" spans="1:12" s="42" customFormat="1">
      <c r="A101" s="39"/>
      <c r="B101" s="27">
        <f t="shared" si="24"/>
        <v>124</v>
      </c>
      <c r="C101" s="36" t="str">
        <f t="shared" si="25"/>
        <v>16/02</v>
      </c>
      <c r="D101" s="75" t="str">
        <f t="shared" si="26"/>
        <v>thanh thuận</v>
      </c>
      <c r="E101" s="33" t="s">
        <v>364</v>
      </c>
      <c r="F101" s="34" t="s">
        <v>124</v>
      </c>
      <c r="G101" s="34">
        <v>50</v>
      </c>
      <c r="H101" s="213">
        <v>52273</v>
      </c>
      <c r="I101" s="54">
        <f t="shared" si="20"/>
        <v>57500.3</v>
      </c>
      <c r="J101" s="213">
        <f t="shared" si="21"/>
        <v>2613650</v>
      </c>
      <c r="K101" s="78">
        <f t="shared" si="22"/>
        <v>2875015</v>
      </c>
      <c r="L101" s="41"/>
    </row>
    <row r="102" spans="1:12" s="42" customFormat="1">
      <c r="A102" s="39"/>
      <c r="B102" s="27">
        <f t="shared" si="24"/>
        <v>124</v>
      </c>
      <c r="C102" s="36" t="str">
        <f t="shared" si="25"/>
        <v>16/02</v>
      </c>
      <c r="D102" s="75" t="str">
        <f t="shared" si="26"/>
        <v>thanh thuận</v>
      </c>
      <c r="E102" s="33" t="s">
        <v>349</v>
      </c>
      <c r="F102" s="34" t="s">
        <v>34</v>
      </c>
      <c r="G102" s="34">
        <v>100</v>
      </c>
      <c r="H102" s="213">
        <v>5185</v>
      </c>
      <c r="I102" s="54">
        <f t="shared" si="20"/>
        <v>5703.5000000000009</v>
      </c>
      <c r="J102" s="213">
        <f t="shared" si="21"/>
        <v>518500</v>
      </c>
      <c r="K102" s="78">
        <f t="shared" si="22"/>
        <v>570350.00000000012</v>
      </c>
      <c r="L102" s="41"/>
    </row>
    <row r="103" spans="1:12" s="42" customFormat="1">
      <c r="A103" s="39"/>
      <c r="B103" s="27">
        <f t="shared" si="24"/>
        <v>124</v>
      </c>
      <c r="C103" s="36" t="str">
        <f t="shared" si="25"/>
        <v>16/02</v>
      </c>
      <c r="D103" s="75" t="str">
        <f t="shared" si="26"/>
        <v>thanh thuận</v>
      </c>
      <c r="E103" s="33" t="s">
        <v>282</v>
      </c>
      <c r="F103" s="34" t="s">
        <v>239</v>
      </c>
      <c r="G103" s="34">
        <v>25</v>
      </c>
      <c r="H103" s="213">
        <v>20945</v>
      </c>
      <c r="I103" s="54">
        <f t="shared" si="20"/>
        <v>23039.500000000004</v>
      </c>
      <c r="J103" s="213">
        <f t="shared" si="21"/>
        <v>523625</v>
      </c>
      <c r="K103" s="78">
        <f t="shared" si="22"/>
        <v>575987.50000000012</v>
      </c>
      <c r="L103" s="41"/>
    </row>
    <row r="104" spans="1:12" s="42" customFormat="1">
      <c r="A104" s="39"/>
      <c r="B104" s="27">
        <f t="shared" si="24"/>
        <v>124</v>
      </c>
      <c r="C104" s="36" t="str">
        <f t="shared" si="25"/>
        <v>16/02</v>
      </c>
      <c r="D104" s="75" t="str">
        <f t="shared" si="26"/>
        <v>thanh thuận</v>
      </c>
      <c r="E104" s="33" t="s">
        <v>365</v>
      </c>
      <c r="F104" s="34" t="s">
        <v>239</v>
      </c>
      <c r="G104" s="34">
        <v>40</v>
      </c>
      <c r="H104" s="213">
        <v>6955</v>
      </c>
      <c r="I104" s="54">
        <f t="shared" si="20"/>
        <v>7650.5000000000009</v>
      </c>
      <c r="J104" s="213">
        <f t="shared" si="21"/>
        <v>278200</v>
      </c>
      <c r="K104" s="78">
        <f t="shared" si="22"/>
        <v>306020.00000000006</v>
      </c>
      <c r="L104" s="41"/>
    </row>
    <row r="105" spans="1:12" s="42" customFormat="1">
      <c r="A105" s="39"/>
      <c r="B105" s="27">
        <f t="shared" si="24"/>
        <v>124</v>
      </c>
      <c r="C105" s="36" t="str">
        <f t="shared" si="25"/>
        <v>16/02</v>
      </c>
      <c r="D105" s="75" t="str">
        <f t="shared" si="26"/>
        <v>thanh thuận</v>
      </c>
      <c r="E105" s="33" t="s">
        <v>366</v>
      </c>
      <c r="F105" s="34" t="s">
        <v>19</v>
      </c>
      <c r="G105" s="35">
        <v>5</v>
      </c>
      <c r="H105" s="213">
        <v>15055</v>
      </c>
      <c r="I105" s="54">
        <f t="shared" si="20"/>
        <v>16560.5</v>
      </c>
      <c r="J105" s="213">
        <f t="shared" si="21"/>
        <v>75275</v>
      </c>
      <c r="K105" s="78">
        <f t="shared" si="22"/>
        <v>82802.5</v>
      </c>
      <c r="L105" s="41"/>
    </row>
    <row r="106" spans="1:12" s="42" customFormat="1">
      <c r="A106" s="39"/>
      <c r="B106" s="27">
        <f t="shared" si="24"/>
        <v>124</v>
      </c>
      <c r="C106" s="36" t="str">
        <f t="shared" si="25"/>
        <v>16/02</v>
      </c>
      <c r="D106" s="75" t="str">
        <f t="shared" si="26"/>
        <v>thanh thuận</v>
      </c>
      <c r="E106" s="33" t="s">
        <v>367</v>
      </c>
      <c r="F106" s="34" t="s">
        <v>19</v>
      </c>
      <c r="G106" s="35">
        <v>50</v>
      </c>
      <c r="H106" s="213">
        <v>8918</v>
      </c>
      <c r="I106" s="54">
        <f t="shared" si="20"/>
        <v>9809.8000000000011</v>
      </c>
      <c r="J106" s="213">
        <f t="shared" si="21"/>
        <v>445900</v>
      </c>
      <c r="K106" s="78">
        <f t="shared" si="22"/>
        <v>490490.00000000006</v>
      </c>
      <c r="L106" s="41"/>
    </row>
    <row r="107" spans="1:12">
      <c r="A107" s="39"/>
      <c r="B107" s="27">
        <f t="shared" si="24"/>
        <v>124</v>
      </c>
      <c r="C107" s="36" t="str">
        <f t="shared" si="25"/>
        <v>16/02</v>
      </c>
      <c r="D107" s="75" t="str">
        <f t="shared" si="26"/>
        <v>thanh thuận</v>
      </c>
      <c r="E107" s="33" t="s">
        <v>368</v>
      </c>
      <c r="F107" s="34" t="s">
        <v>239</v>
      </c>
      <c r="G107" s="35">
        <v>100</v>
      </c>
      <c r="H107" s="213">
        <v>2905</v>
      </c>
      <c r="I107" s="54">
        <f t="shared" si="20"/>
        <v>3195.5000000000005</v>
      </c>
      <c r="J107" s="213">
        <f t="shared" si="21"/>
        <v>290500</v>
      </c>
      <c r="K107" s="78">
        <f t="shared" si="22"/>
        <v>319550.00000000006</v>
      </c>
      <c r="L107" s="136"/>
    </row>
    <row r="108" spans="1:12">
      <c r="A108" s="39"/>
      <c r="B108" s="27">
        <f t="shared" si="24"/>
        <v>124</v>
      </c>
      <c r="C108" s="36" t="str">
        <f t="shared" si="25"/>
        <v>16/02</v>
      </c>
      <c r="D108" s="75" t="str">
        <f t="shared" si="26"/>
        <v>thanh thuận</v>
      </c>
      <c r="E108" s="33" t="s">
        <v>249</v>
      </c>
      <c r="F108" s="34" t="s">
        <v>239</v>
      </c>
      <c r="G108" s="35">
        <v>50</v>
      </c>
      <c r="H108" s="213">
        <v>5809</v>
      </c>
      <c r="I108" s="54">
        <f t="shared" si="20"/>
        <v>6389.9000000000005</v>
      </c>
      <c r="J108" s="213">
        <f t="shared" si="21"/>
        <v>290450</v>
      </c>
      <c r="K108" s="78">
        <f t="shared" si="22"/>
        <v>319495</v>
      </c>
      <c r="L108" s="136"/>
    </row>
    <row r="109" spans="1:12">
      <c r="A109" s="39"/>
      <c r="B109" s="27">
        <f t="shared" si="24"/>
        <v>124</v>
      </c>
      <c r="C109" s="36" t="str">
        <f t="shared" si="25"/>
        <v>16/02</v>
      </c>
      <c r="D109" s="75" t="str">
        <f t="shared" si="26"/>
        <v>thanh thuận</v>
      </c>
      <c r="E109" s="33" t="s">
        <v>364</v>
      </c>
      <c r="F109" s="34" t="s">
        <v>124</v>
      </c>
      <c r="G109" s="35">
        <v>10</v>
      </c>
      <c r="H109" s="213">
        <v>52273</v>
      </c>
      <c r="I109" s="54">
        <f t="shared" si="20"/>
        <v>57500.3</v>
      </c>
      <c r="J109" s="213">
        <f t="shared" si="21"/>
        <v>522730</v>
      </c>
      <c r="K109" s="78">
        <f t="shared" si="22"/>
        <v>575003</v>
      </c>
      <c r="L109" s="136"/>
    </row>
    <row r="110" spans="1:12">
      <c r="A110" s="39"/>
      <c r="B110" s="27">
        <f t="shared" si="24"/>
        <v>124</v>
      </c>
      <c r="C110" s="36" t="str">
        <f t="shared" si="25"/>
        <v>16/02</v>
      </c>
      <c r="D110" s="75" t="str">
        <f t="shared" si="26"/>
        <v>thanh thuận</v>
      </c>
      <c r="E110" s="33" t="s">
        <v>369</v>
      </c>
      <c r="F110" s="34" t="s">
        <v>124</v>
      </c>
      <c r="G110" s="35">
        <v>10</v>
      </c>
      <c r="H110" s="213">
        <v>44545</v>
      </c>
      <c r="I110" s="54">
        <f t="shared" si="20"/>
        <v>48999.500000000007</v>
      </c>
      <c r="J110" s="213">
        <f t="shared" si="21"/>
        <v>445450</v>
      </c>
      <c r="K110" s="78">
        <f t="shared" si="22"/>
        <v>489995.00000000006</v>
      </c>
      <c r="L110" s="136"/>
    </row>
    <row r="111" spans="1:12">
      <c r="A111" s="39"/>
      <c r="B111" s="13">
        <v>77</v>
      </c>
      <c r="C111" s="32" t="s">
        <v>370</v>
      </c>
      <c r="D111" s="15" t="s">
        <v>229</v>
      </c>
      <c r="E111" s="33" t="s">
        <v>371</v>
      </c>
      <c r="F111" s="34" t="s">
        <v>124</v>
      </c>
      <c r="G111" s="35">
        <v>50</v>
      </c>
      <c r="H111" s="213">
        <v>44545.45</v>
      </c>
      <c r="I111" s="54">
        <f t="shared" si="20"/>
        <v>48999.995000000003</v>
      </c>
      <c r="J111" s="213">
        <f t="shared" si="21"/>
        <v>2227272.5</v>
      </c>
      <c r="K111" s="78">
        <f t="shared" si="22"/>
        <v>2449999.75</v>
      </c>
      <c r="L111" s="136"/>
    </row>
    <row r="112" spans="1:12">
      <c r="A112" s="39"/>
      <c r="B112" s="13">
        <f t="shared" ref="B112:D112" si="27">B111</f>
        <v>77</v>
      </c>
      <c r="C112" s="32" t="str">
        <f t="shared" si="27"/>
        <v>03/02</v>
      </c>
      <c r="D112" s="15" t="str">
        <f t="shared" si="27"/>
        <v>thanh thuận</v>
      </c>
      <c r="E112" s="33" t="s">
        <v>127</v>
      </c>
      <c r="F112" s="34" t="s">
        <v>124</v>
      </c>
      <c r="G112" s="35">
        <v>60</v>
      </c>
      <c r="H112" s="213">
        <v>47272.72</v>
      </c>
      <c r="I112" s="54">
        <f t="shared" si="20"/>
        <v>51999.992000000006</v>
      </c>
      <c r="J112" s="213">
        <f t="shared" si="21"/>
        <v>2836363.2</v>
      </c>
      <c r="K112" s="78">
        <f t="shared" si="22"/>
        <v>3119999.5200000005</v>
      </c>
    </row>
    <row r="113" spans="1:11">
      <c r="A113" s="39"/>
      <c r="B113" s="13">
        <f t="shared" ref="B113:B120" si="28">B112</f>
        <v>77</v>
      </c>
      <c r="C113" s="32" t="str">
        <f t="shared" ref="C113:C120" si="29">C112</f>
        <v>03/02</v>
      </c>
      <c r="D113" s="15" t="str">
        <f t="shared" ref="D113:D120" si="30">D112</f>
        <v>thanh thuận</v>
      </c>
      <c r="E113" s="33" t="s">
        <v>372</v>
      </c>
      <c r="F113" s="34" t="s">
        <v>124</v>
      </c>
      <c r="G113" s="35">
        <v>30</v>
      </c>
      <c r="H113" s="213">
        <v>55454.55</v>
      </c>
      <c r="I113" s="54">
        <f t="shared" si="20"/>
        <v>61000.005000000005</v>
      </c>
      <c r="J113" s="213">
        <f t="shared" si="21"/>
        <v>1663636.5</v>
      </c>
      <c r="K113" s="78">
        <f t="shared" si="22"/>
        <v>1830000.1500000001</v>
      </c>
    </row>
    <row r="114" spans="1:11">
      <c r="A114" s="39"/>
      <c r="B114" s="13">
        <f t="shared" si="28"/>
        <v>77</v>
      </c>
      <c r="C114" s="32" t="str">
        <f t="shared" si="29"/>
        <v>03/02</v>
      </c>
      <c r="D114" s="15" t="str">
        <f t="shared" si="30"/>
        <v>thanh thuận</v>
      </c>
      <c r="E114" s="33" t="s">
        <v>232</v>
      </c>
      <c r="F114" s="34" t="s">
        <v>124</v>
      </c>
      <c r="G114" s="35">
        <v>20</v>
      </c>
      <c r="H114" s="213">
        <v>46848.18</v>
      </c>
      <c r="I114" s="54">
        <f t="shared" si="20"/>
        <v>51532.998000000007</v>
      </c>
      <c r="J114" s="213">
        <f t="shared" si="21"/>
        <v>936963.6</v>
      </c>
      <c r="K114" s="78">
        <f t="shared" si="22"/>
        <v>1030659.9600000002</v>
      </c>
    </row>
    <row r="115" spans="1:11">
      <c r="A115" s="39"/>
      <c r="B115" s="13">
        <f t="shared" si="28"/>
        <v>77</v>
      </c>
      <c r="C115" s="32" t="str">
        <f t="shared" si="29"/>
        <v>03/02</v>
      </c>
      <c r="D115" s="15" t="str">
        <f t="shared" si="30"/>
        <v>thanh thuận</v>
      </c>
      <c r="E115" s="33" t="s">
        <v>373</v>
      </c>
      <c r="F115" s="34" t="s">
        <v>237</v>
      </c>
      <c r="G115" s="35">
        <v>50</v>
      </c>
      <c r="H115" s="213">
        <v>11782</v>
      </c>
      <c r="I115" s="54">
        <f t="shared" si="20"/>
        <v>12960.2</v>
      </c>
      <c r="J115" s="213">
        <f t="shared" si="21"/>
        <v>589100</v>
      </c>
      <c r="K115" s="78">
        <f t="shared" si="22"/>
        <v>648010</v>
      </c>
    </row>
    <row r="116" spans="1:11">
      <c r="A116" s="39"/>
      <c r="B116" s="13">
        <f t="shared" si="28"/>
        <v>77</v>
      </c>
      <c r="C116" s="32" t="str">
        <f t="shared" si="29"/>
        <v>03/02</v>
      </c>
      <c r="D116" s="15" t="str">
        <f t="shared" si="30"/>
        <v>thanh thuận</v>
      </c>
      <c r="E116" s="33" t="s">
        <v>351</v>
      </c>
      <c r="F116" s="34" t="s">
        <v>34</v>
      </c>
      <c r="G116" s="35">
        <v>200</v>
      </c>
      <c r="H116" s="213">
        <v>5436.36</v>
      </c>
      <c r="I116" s="54">
        <f t="shared" si="20"/>
        <v>5979.9960000000001</v>
      </c>
      <c r="J116" s="213">
        <f t="shared" si="21"/>
        <v>1087272</v>
      </c>
      <c r="K116" s="78">
        <f t="shared" si="22"/>
        <v>1195999.2</v>
      </c>
    </row>
    <row r="117" spans="1:11">
      <c r="A117" s="39"/>
      <c r="B117" s="13">
        <f t="shared" si="28"/>
        <v>77</v>
      </c>
      <c r="C117" s="32" t="str">
        <f t="shared" si="29"/>
        <v>03/02</v>
      </c>
      <c r="D117" s="15" t="str">
        <f t="shared" si="30"/>
        <v>thanh thuận</v>
      </c>
      <c r="E117" s="33" t="s">
        <v>172</v>
      </c>
      <c r="F117" s="34" t="s">
        <v>34</v>
      </c>
      <c r="G117" s="35">
        <v>25</v>
      </c>
      <c r="H117" s="213">
        <v>4265.45</v>
      </c>
      <c r="I117" s="54">
        <f t="shared" si="20"/>
        <v>4691.9949999999999</v>
      </c>
      <c r="J117" s="213">
        <f t="shared" si="21"/>
        <v>106636.25</v>
      </c>
      <c r="K117" s="78">
        <f t="shared" si="22"/>
        <v>117299.875</v>
      </c>
    </row>
    <row r="118" spans="1:11">
      <c r="A118" s="39"/>
      <c r="B118" s="13">
        <f t="shared" si="28"/>
        <v>77</v>
      </c>
      <c r="C118" s="32" t="str">
        <f t="shared" si="29"/>
        <v>03/02</v>
      </c>
      <c r="D118" s="15" t="str">
        <f t="shared" si="30"/>
        <v>thanh thuận</v>
      </c>
      <c r="E118" s="33" t="s">
        <v>374</v>
      </c>
      <c r="F118" s="34" t="s">
        <v>19</v>
      </c>
      <c r="G118" s="35">
        <v>20</v>
      </c>
      <c r="H118" s="213">
        <v>25927.27</v>
      </c>
      <c r="I118" s="54">
        <f t="shared" si="20"/>
        <v>28519.997000000003</v>
      </c>
      <c r="J118" s="213">
        <f t="shared" si="21"/>
        <v>518545.4</v>
      </c>
      <c r="K118" s="78">
        <f t="shared" si="22"/>
        <v>570399.94000000006</v>
      </c>
    </row>
    <row r="119" spans="1:11">
      <c r="A119" s="39"/>
      <c r="B119" s="13">
        <f t="shared" si="28"/>
        <v>77</v>
      </c>
      <c r="C119" s="32" t="str">
        <f t="shared" si="29"/>
        <v>03/02</v>
      </c>
      <c r="D119" s="15" t="str">
        <f t="shared" si="30"/>
        <v>thanh thuận</v>
      </c>
      <c r="E119" s="33" t="s">
        <v>375</v>
      </c>
      <c r="F119" s="34" t="s">
        <v>239</v>
      </c>
      <c r="G119" s="35">
        <v>30</v>
      </c>
      <c r="H119" s="213">
        <v>4091</v>
      </c>
      <c r="I119" s="54">
        <f t="shared" si="20"/>
        <v>4500.1000000000004</v>
      </c>
      <c r="J119" s="213">
        <f t="shared" si="21"/>
        <v>122730</v>
      </c>
      <c r="K119" s="78">
        <f t="shared" si="22"/>
        <v>135003</v>
      </c>
    </row>
    <row r="120" spans="1:11">
      <c r="A120" s="39"/>
      <c r="B120" s="13">
        <f t="shared" si="28"/>
        <v>77</v>
      </c>
      <c r="C120" s="32" t="str">
        <f t="shared" si="29"/>
        <v>03/02</v>
      </c>
      <c r="D120" s="15" t="str">
        <f t="shared" si="30"/>
        <v>thanh thuận</v>
      </c>
      <c r="E120" s="33" t="s">
        <v>376</v>
      </c>
      <c r="F120" s="34" t="s">
        <v>151</v>
      </c>
      <c r="G120" s="35">
        <v>312.7</v>
      </c>
      <c r="H120" s="213">
        <v>19000</v>
      </c>
      <c r="I120" s="54">
        <f t="shared" si="20"/>
        <v>20900</v>
      </c>
      <c r="J120" s="213">
        <f t="shared" si="21"/>
        <v>5941300</v>
      </c>
      <c r="K120" s="78">
        <f t="shared" si="22"/>
        <v>6535430</v>
      </c>
    </row>
    <row r="121" spans="1:11">
      <c r="A121" s="39"/>
      <c r="B121" s="13">
        <v>153</v>
      </c>
      <c r="C121" s="32" t="s">
        <v>295</v>
      </c>
      <c r="D121" s="15" t="s">
        <v>254</v>
      </c>
      <c r="E121" s="33" t="s">
        <v>377</v>
      </c>
      <c r="F121" s="34" t="s">
        <v>237</v>
      </c>
      <c r="G121" s="35">
        <v>480</v>
      </c>
      <c r="H121" s="213">
        <v>3196</v>
      </c>
      <c r="I121" s="54">
        <f t="shared" si="20"/>
        <v>3515.6000000000004</v>
      </c>
      <c r="J121" s="213">
        <f t="shared" si="21"/>
        <v>1534080</v>
      </c>
      <c r="K121" s="78">
        <f t="shared" si="22"/>
        <v>1687488.0000000002</v>
      </c>
    </row>
    <row r="122" spans="1:11">
      <c r="A122" s="39"/>
      <c r="B122" s="13">
        <f t="shared" ref="B122:D122" si="31">B121</f>
        <v>153</v>
      </c>
      <c r="C122" s="32" t="str">
        <f t="shared" si="31"/>
        <v>06/02</v>
      </c>
      <c r="D122" s="15" t="str">
        <f t="shared" si="31"/>
        <v>tiến phát</v>
      </c>
      <c r="E122" s="33" t="s">
        <v>378</v>
      </c>
      <c r="F122" s="34" t="s">
        <v>237</v>
      </c>
      <c r="G122" s="35">
        <v>200</v>
      </c>
      <c r="H122" s="213">
        <v>4634</v>
      </c>
      <c r="I122" s="54">
        <f t="shared" si="20"/>
        <v>5097.4000000000005</v>
      </c>
      <c r="J122" s="213">
        <f t="shared" si="21"/>
        <v>926800</v>
      </c>
      <c r="K122" s="78">
        <f t="shared" si="22"/>
        <v>1019480.0000000001</v>
      </c>
    </row>
    <row r="123" spans="1:11">
      <c r="A123" s="39"/>
      <c r="B123" s="13">
        <f t="shared" ref="B123:B126" si="32">B122</f>
        <v>153</v>
      </c>
      <c r="C123" s="32" t="str">
        <f t="shared" ref="C123:C126" si="33">C122</f>
        <v>06/02</v>
      </c>
      <c r="D123" s="15" t="str">
        <f t="shared" ref="D123:D126" si="34">D122</f>
        <v>tiến phát</v>
      </c>
      <c r="E123" s="33" t="s">
        <v>279</v>
      </c>
      <c r="F123" s="34" t="s">
        <v>237</v>
      </c>
      <c r="G123" s="35">
        <v>30</v>
      </c>
      <c r="H123" s="213">
        <v>10547</v>
      </c>
      <c r="I123" s="54">
        <f t="shared" si="20"/>
        <v>11601.7</v>
      </c>
      <c r="J123" s="213">
        <f t="shared" si="21"/>
        <v>316410</v>
      </c>
      <c r="K123" s="78">
        <f t="shared" si="22"/>
        <v>348051</v>
      </c>
    </row>
    <row r="124" spans="1:11">
      <c r="A124" s="39"/>
      <c r="B124" s="13">
        <f t="shared" si="32"/>
        <v>153</v>
      </c>
      <c r="C124" s="32" t="str">
        <f t="shared" si="33"/>
        <v>06/02</v>
      </c>
      <c r="D124" s="15" t="str">
        <f t="shared" si="34"/>
        <v>tiến phát</v>
      </c>
      <c r="E124" s="33" t="s">
        <v>379</v>
      </c>
      <c r="F124" s="34" t="s">
        <v>237</v>
      </c>
      <c r="G124" s="35">
        <v>20</v>
      </c>
      <c r="H124" s="213">
        <v>14622</v>
      </c>
      <c r="I124" s="54">
        <f t="shared" si="20"/>
        <v>16084.2</v>
      </c>
      <c r="J124" s="213">
        <f t="shared" si="21"/>
        <v>292440</v>
      </c>
      <c r="K124" s="78">
        <f t="shared" si="22"/>
        <v>321684</v>
      </c>
    </row>
    <row r="125" spans="1:11">
      <c r="A125" s="39"/>
      <c r="B125" s="13">
        <f t="shared" si="32"/>
        <v>153</v>
      </c>
      <c r="C125" s="32" t="str">
        <f t="shared" si="33"/>
        <v>06/02</v>
      </c>
      <c r="D125" s="15" t="str">
        <f t="shared" si="34"/>
        <v>tiến phát</v>
      </c>
      <c r="E125" s="33" t="s">
        <v>274</v>
      </c>
      <c r="F125" s="34" t="s">
        <v>237</v>
      </c>
      <c r="G125" s="35">
        <v>1500</v>
      </c>
      <c r="H125" s="213">
        <v>2956</v>
      </c>
      <c r="I125" s="54">
        <f t="shared" si="20"/>
        <v>3251.6000000000004</v>
      </c>
      <c r="J125" s="213">
        <f t="shared" si="21"/>
        <v>4434000</v>
      </c>
      <c r="K125" s="78">
        <f t="shared" si="22"/>
        <v>4877400.0000000009</v>
      </c>
    </row>
    <row r="126" spans="1:11">
      <c r="A126" s="39"/>
      <c r="B126" s="13">
        <f t="shared" si="32"/>
        <v>153</v>
      </c>
      <c r="C126" s="32" t="str">
        <f t="shared" si="33"/>
        <v>06/02</v>
      </c>
      <c r="D126" s="15" t="str">
        <f t="shared" si="34"/>
        <v>tiến phát</v>
      </c>
      <c r="E126" s="33" t="s">
        <v>380</v>
      </c>
      <c r="F126" s="34" t="s">
        <v>237</v>
      </c>
      <c r="G126" s="35">
        <v>1000</v>
      </c>
      <c r="H126" s="213">
        <v>4155</v>
      </c>
      <c r="I126" s="54">
        <f t="shared" si="20"/>
        <v>4570.5</v>
      </c>
      <c r="J126" s="213">
        <f t="shared" si="21"/>
        <v>4155000</v>
      </c>
      <c r="K126" s="78">
        <f t="shared" si="22"/>
        <v>4570500</v>
      </c>
    </row>
    <row r="127" spans="1:11">
      <c r="A127" s="39"/>
      <c r="B127" s="13">
        <v>125</v>
      </c>
      <c r="C127" s="32" t="s">
        <v>382</v>
      </c>
      <c r="D127" s="15" t="s">
        <v>254</v>
      </c>
      <c r="E127" s="33" t="s">
        <v>267</v>
      </c>
      <c r="F127" s="34" t="s">
        <v>237</v>
      </c>
      <c r="G127" s="35">
        <v>50</v>
      </c>
      <c r="H127" s="213">
        <v>13583</v>
      </c>
      <c r="I127" s="54">
        <f t="shared" si="20"/>
        <v>14941.300000000001</v>
      </c>
      <c r="J127" s="213">
        <f t="shared" si="21"/>
        <v>679150</v>
      </c>
      <c r="K127" s="78">
        <f t="shared" si="22"/>
        <v>747065</v>
      </c>
    </row>
    <row r="128" spans="1:11">
      <c r="A128" s="39"/>
      <c r="B128" s="13">
        <f t="shared" ref="B128:D128" si="35">B127</f>
        <v>125</v>
      </c>
      <c r="C128" s="32" t="str">
        <f t="shared" si="35"/>
        <v>04/02</v>
      </c>
      <c r="D128" s="15" t="str">
        <f t="shared" si="35"/>
        <v>tiến phát</v>
      </c>
      <c r="E128" s="33" t="s">
        <v>268</v>
      </c>
      <c r="F128" s="34" t="s">
        <v>237</v>
      </c>
      <c r="G128" s="35">
        <v>105</v>
      </c>
      <c r="H128" s="213">
        <v>6392</v>
      </c>
      <c r="I128" s="54">
        <f t="shared" si="20"/>
        <v>7031.2000000000007</v>
      </c>
      <c r="J128" s="213">
        <f t="shared" si="21"/>
        <v>671160</v>
      </c>
      <c r="K128" s="78">
        <f t="shared" si="22"/>
        <v>738276.00000000012</v>
      </c>
    </row>
    <row r="129" spans="1:11">
      <c r="A129" s="39"/>
      <c r="B129" s="13">
        <f t="shared" ref="B129:B133" si="36">B128</f>
        <v>125</v>
      </c>
      <c r="C129" s="32" t="str">
        <f t="shared" ref="C129:C133" si="37">C128</f>
        <v>04/02</v>
      </c>
      <c r="D129" s="15" t="str">
        <f t="shared" ref="D129:D133" si="38">D128</f>
        <v>tiến phát</v>
      </c>
      <c r="E129" s="33" t="s">
        <v>383</v>
      </c>
      <c r="F129" s="34" t="s">
        <v>237</v>
      </c>
      <c r="G129" s="35">
        <v>350</v>
      </c>
      <c r="H129" s="213">
        <v>10787</v>
      </c>
      <c r="I129" s="54">
        <f t="shared" si="20"/>
        <v>11865.7</v>
      </c>
      <c r="J129" s="213">
        <f t="shared" si="21"/>
        <v>3775450</v>
      </c>
      <c r="K129" s="78">
        <f t="shared" si="22"/>
        <v>4152995.0000000005</v>
      </c>
    </row>
    <row r="130" spans="1:11">
      <c r="A130" s="39"/>
      <c r="B130" s="13">
        <f t="shared" si="36"/>
        <v>125</v>
      </c>
      <c r="C130" s="32" t="str">
        <f t="shared" si="37"/>
        <v>04/02</v>
      </c>
      <c r="D130" s="15" t="str">
        <f t="shared" si="38"/>
        <v>tiến phát</v>
      </c>
      <c r="E130" s="33" t="s">
        <v>384</v>
      </c>
      <c r="F130" s="34" t="s">
        <v>237</v>
      </c>
      <c r="G130" s="35">
        <v>30</v>
      </c>
      <c r="H130" s="213">
        <v>17998</v>
      </c>
      <c r="I130" s="54">
        <f t="shared" si="20"/>
        <v>19797.800000000003</v>
      </c>
      <c r="J130" s="213">
        <f t="shared" si="21"/>
        <v>539940</v>
      </c>
      <c r="K130" s="78">
        <f t="shared" si="22"/>
        <v>593934.00000000012</v>
      </c>
    </row>
    <row r="131" spans="1:11">
      <c r="A131" s="39"/>
      <c r="B131" s="13">
        <f t="shared" si="36"/>
        <v>125</v>
      </c>
      <c r="C131" s="32" t="str">
        <f t="shared" si="37"/>
        <v>04/02</v>
      </c>
      <c r="D131" s="15" t="str">
        <f t="shared" si="38"/>
        <v>tiến phát</v>
      </c>
      <c r="E131" s="33" t="s">
        <v>385</v>
      </c>
      <c r="F131" s="34" t="s">
        <v>237</v>
      </c>
      <c r="G131" s="35">
        <v>50</v>
      </c>
      <c r="H131" s="213">
        <v>14542</v>
      </c>
      <c r="I131" s="54">
        <f t="shared" si="20"/>
        <v>15996.2</v>
      </c>
      <c r="J131" s="213">
        <f t="shared" si="21"/>
        <v>727100</v>
      </c>
      <c r="K131" s="78">
        <f t="shared" si="22"/>
        <v>799810</v>
      </c>
    </row>
    <row r="132" spans="1:11">
      <c r="A132" s="39"/>
      <c r="B132" s="13">
        <f t="shared" si="36"/>
        <v>125</v>
      </c>
      <c r="C132" s="32" t="str">
        <f t="shared" si="37"/>
        <v>04/02</v>
      </c>
      <c r="D132" s="15" t="str">
        <f t="shared" si="38"/>
        <v>tiến phát</v>
      </c>
      <c r="E132" s="33" t="s">
        <v>386</v>
      </c>
      <c r="F132" s="34" t="s">
        <v>237</v>
      </c>
      <c r="G132" s="35">
        <v>75</v>
      </c>
      <c r="H132" s="213">
        <v>18377</v>
      </c>
      <c r="I132" s="54">
        <f t="shared" si="20"/>
        <v>20214.7</v>
      </c>
      <c r="J132" s="213">
        <f t="shared" si="21"/>
        <v>1378275</v>
      </c>
      <c r="K132" s="78">
        <f t="shared" si="22"/>
        <v>1516102.5</v>
      </c>
    </row>
    <row r="133" spans="1:11">
      <c r="A133" s="39"/>
      <c r="B133" s="13">
        <f t="shared" si="36"/>
        <v>125</v>
      </c>
      <c r="C133" s="32" t="str">
        <f t="shared" si="37"/>
        <v>04/02</v>
      </c>
      <c r="D133" s="15" t="str">
        <f t="shared" si="38"/>
        <v>tiến phát</v>
      </c>
      <c r="E133" s="33" t="s">
        <v>387</v>
      </c>
      <c r="F133" s="34" t="s">
        <v>237</v>
      </c>
      <c r="G133" s="35">
        <v>80</v>
      </c>
      <c r="H133" s="213">
        <v>25169</v>
      </c>
      <c r="I133" s="54">
        <f t="shared" si="20"/>
        <v>27685.9</v>
      </c>
      <c r="J133" s="213">
        <f t="shared" si="21"/>
        <v>2013520</v>
      </c>
      <c r="K133" s="78">
        <f t="shared" si="22"/>
        <v>2214872</v>
      </c>
    </row>
    <row r="134" spans="1:11">
      <c r="A134" s="39"/>
      <c r="B134" s="13">
        <v>391</v>
      </c>
      <c r="C134" s="32" t="s">
        <v>43</v>
      </c>
      <c r="D134" s="15" t="s">
        <v>254</v>
      </c>
      <c r="E134" s="33" t="s">
        <v>280</v>
      </c>
      <c r="F134" s="34" t="s">
        <v>237</v>
      </c>
      <c r="G134" s="35">
        <v>1000</v>
      </c>
      <c r="H134" s="213">
        <v>2117</v>
      </c>
      <c r="I134" s="54">
        <f t="shared" si="20"/>
        <v>2328.7000000000003</v>
      </c>
      <c r="J134" s="213">
        <f t="shared" si="21"/>
        <v>2117000</v>
      </c>
      <c r="K134" s="78">
        <f t="shared" si="22"/>
        <v>2328700.0000000005</v>
      </c>
    </row>
    <row r="135" spans="1:11">
      <c r="A135" s="39"/>
      <c r="B135" s="13">
        <v>391</v>
      </c>
      <c r="C135" s="32" t="s">
        <v>43</v>
      </c>
      <c r="D135" s="15" t="s">
        <v>254</v>
      </c>
      <c r="E135" s="33" t="s">
        <v>274</v>
      </c>
      <c r="F135" s="34" t="s">
        <v>237</v>
      </c>
      <c r="G135" s="35">
        <v>3000</v>
      </c>
      <c r="H135" s="213">
        <v>2956</v>
      </c>
      <c r="I135" s="54">
        <f t="shared" ref="I135:I198" si="39">H135*1.1</f>
        <v>3251.6000000000004</v>
      </c>
      <c r="J135" s="213">
        <f t="shared" ref="J135:J198" si="40">H135*G135</f>
        <v>8868000</v>
      </c>
      <c r="K135" s="78">
        <f t="shared" ref="K135:K198" si="41">I135*G135</f>
        <v>9754800.0000000019</v>
      </c>
    </row>
    <row r="136" spans="1:11">
      <c r="A136" s="39"/>
      <c r="B136" s="13">
        <v>391</v>
      </c>
      <c r="C136" s="32" t="s">
        <v>43</v>
      </c>
      <c r="D136" s="15" t="s">
        <v>254</v>
      </c>
      <c r="E136" s="33" t="s">
        <v>388</v>
      </c>
      <c r="F136" s="34" t="s">
        <v>237</v>
      </c>
      <c r="G136" s="35">
        <v>1500</v>
      </c>
      <c r="H136" s="213">
        <v>3236</v>
      </c>
      <c r="I136" s="54">
        <f t="shared" si="39"/>
        <v>3559.6000000000004</v>
      </c>
      <c r="J136" s="213">
        <f t="shared" si="40"/>
        <v>4854000</v>
      </c>
      <c r="K136" s="78">
        <f t="shared" si="41"/>
        <v>5339400.0000000009</v>
      </c>
    </row>
    <row r="137" spans="1:11">
      <c r="A137" s="39"/>
      <c r="B137" s="13">
        <v>368</v>
      </c>
      <c r="C137" s="32" t="s">
        <v>354</v>
      </c>
      <c r="D137" s="15" t="s">
        <v>254</v>
      </c>
      <c r="E137" s="33" t="s">
        <v>389</v>
      </c>
      <c r="F137" s="34" t="s">
        <v>237</v>
      </c>
      <c r="G137" s="35">
        <v>30</v>
      </c>
      <c r="H137" s="213">
        <v>9189</v>
      </c>
      <c r="I137" s="54">
        <f t="shared" si="39"/>
        <v>10107.900000000001</v>
      </c>
      <c r="J137" s="213">
        <f t="shared" si="40"/>
        <v>275670</v>
      </c>
      <c r="K137" s="78">
        <f t="shared" si="41"/>
        <v>303237.00000000006</v>
      </c>
    </row>
    <row r="138" spans="1:11">
      <c r="A138" s="39"/>
      <c r="B138" s="13">
        <f t="shared" ref="B138:D138" si="42">B137</f>
        <v>368</v>
      </c>
      <c r="C138" s="32" t="str">
        <f t="shared" si="42"/>
        <v>16/02</v>
      </c>
      <c r="D138" s="15" t="str">
        <f t="shared" si="42"/>
        <v>tiến phát</v>
      </c>
      <c r="E138" s="33" t="s">
        <v>389</v>
      </c>
      <c r="F138" s="34" t="s">
        <v>237</v>
      </c>
      <c r="G138" s="35">
        <v>50</v>
      </c>
      <c r="H138" s="213">
        <v>8789</v>
      </c>
      <c r="I138" s="54">
        <f t="shared" si="39"/>
        <v>9667.9000000000015</v>
      </c>
      <c r="J138" s="213">
        <f t="shared" si="40"/>
        <v>439450</v>
      </c>
      <c r="K138" s="78">
        <f t="shared" si="41"/>
        <v>483395.00000000006</v>
      </c>
    </row>
    <row r="139" spans="1:11">
      <c r="A139" s="39"/>
      <c r="B139" s="13">
        <f t="shared" ref="B139:B143" si="43">B138</f>
        <v>368</v>
      </c>
      <c r="C139" s="32" t="str">
        <f t="shared" ref="C139:C143" si="44">C138</f>
        <v>16/02</v>
      </c>
      <c r="D139" s="15" t="str">
        <f t="shared" ref="D139:D143" si="45">D138</f>
        <v>tiến phát</v>
      </c>
      <c r="E139" s="33" t="s">
        <v>390</v>
      </c>
      <c r="F139" s="34" t="s">
        <v>237</v>
      </c>
      <c r="G139" s="35">
        <v>500</v>
      </c>
      <c r="H139" s="213">
        <v>2557</v>
      </c>
      <c r="I139" s="54">
        <f t="shared" si="39"/>
        <v>2812.7000000000003</v>
      </c>
      <c r="J139" s="213">
        <f t="shared" si="40"/>
        <v>1278500</v>
      </c>
      <c r="K139" s="78">
        <f t="shared" si="41"/>
        <v>1406350.0000000002</v>
      </c>
    </row>
    <row r="140" spans="1:11">
      <c r="A140" s="39"/>
      <c r="B140" s="13">
        <f t="shared" si="43"/>
        <v>368</v>
      </c>
      <c r="C140" s="32" t="str">
        <f t="shared" si="44"/>
        <v>16/02</v>
      </c>
      <c r="D140" s="15" t="str">
        <f t="shared" si="45"/>
        <v>tiến phát</v>
      </c>
      <c r="E140" s="33" t="s">
        <v>391</v>
      </c>
      <c r="F140" s="34" t="s">
        <v>237</v>
      </c>
      <c r="G140" s="35">
        <v>250</v>
      </c>
      <c r="H140" s="213">
        <v>5114</v>
      </c>
      <c r="I140" s="54">
        <f t="shared" si="39"/>
        <v>5625.4000000000005</v>
      </c>
      <c r="J140" s="213">
        <f t="shared" si="40"/>
        <v>1278500</v>
      </c>
      <c r="K140" s="78">
        <f t="shared" si="41"/>
        <v>1406350.0000000002</v>
      </c>
    </row>
    <row r="141" spans="1:11">
      <c r="A141" s="39"/>
      <c r="B141" s="13">
        <f t="shared" si="43"/>
        <v>368</v>
      </c>
      <c r="C141" s="32" t="str">
        <f t="shared" si="44"/>
        <v>16/02</v>
      </c>
      <c r="D141" s="15" t="str">
        <f t="shared" si="45"/>
        <v>tiến phát</v>
      </c>
      <c r="E141" s="33" t="s">
        <v>274</v>
      </c>
      <c r="F141" s="34" t="s">
        <v>237</v>
      </c>
      <c r="G141" s="35">
        <v>300</v>
      </c>
      <c r="H141" s="213">
        <v>2956</v>
      </c>
      <c r="I141" s="54">
        <f t="shared" si="39"/>
        <v>3251.6000000000004</v>
      </c>
      <c r="J141" s="213">
        <f t="shared" si="40"/>
        <v>886800</v>
      </c>
      <c r="K141" s="78">
        <f t="shared" si="41"/>
        <v>975480.00000000012</v>
      </c>
    </row>
    <row r="142" spans="1:11">
      <c r="A142" s="39"/>
      <c r="B142" s="13">
        <f t="shared" si="43"/>
        <v>368</v>
      </c>
      <c r="C142" s="32" t="str">
        <f t="shared" si="44"/>
        <v>16/02</v>
      </c>
      <c r="D142" s="15" t="str">
        <f t="shared" si="45"/>
        <v>tiến phát</v>
      </c>
      <c r="E142" s="33" t="s">
        <v>275</v>
      </c>
      <c r="F142" s="34" t="s">
        <v>237</v>
      </c>
      <c r="G142" s="35">
        <v>350</v>
      </c>
      <c r="H142" s="213">
        <v>5913</v>
      </c>
      <c r="I142" s="54">
        <f t="shared" si="39"/>
        <v>6504.3</v>
      </c>
      <c r="J142" s="213">
        <f t="shared" si="40"/>
        <v>2069550</v>
      </c>
      <c r="K142" s="78">
        <f t="shared" si="41"/>
        <v>2276505</v>
      </c>
    </row>
    <row r="143" spans="1:11">
      <c r="A143" s="39"/>
      <c r="B143" s="13">
        <f t="shared" si="43"/>
        <v>368</v>
      </c>
      <c r="C143" s="32" t="str">
        <f t="shared" si="44"/>
        <v>16/02</v>
      </c>
      <c r="D143" s="15" t="str">
        <f t="shared" si="45"/>
        <v>tiến phát</v>
      </c>
      <c r="E143" s="33" t="s">
        <v>380</v>
      </c>
      <c r="F143" s="34" t="s">
        <v>237</v>
      </c>
      <c r="G143" s="35">
        <v>1000</v>
      </c>
      <c r="H143" s="213">
        <v>4155</v>
      </c>
      <c r="I143" s="54">
        <f t="shared" si="39"/>
        <v>4570.5</v>
      </c>
      <c r="J143" s="213">
        <f t="shared" si="40"/>
        <v>4155000</v>
      </c>
      <c r="K143" s="78">
        <f t="shared" si="41"/>
        <v>4570500</v>
      </c>
    </row>
    <row r="144" spans="1:11">
      <c r="A144" s="39"/>
      <c r="B144" s="13">
        <v>114</v>
      </c>
      <c r="C144" s="32" t="s">
        <v>370</v>
      </c>
      <c r="D144" s="15" t="s">
        <v>254</v>
      </c>
      <c r="E144" s="33" t="s">
        <v>274</v>
      </c>
      <c r="F144" s="34" t="s">
        <v>237</v>
      </c>
      <c r="G144" s="35">
        <v>6000</v>
      </c>
      <c r="H144" s="213">
        <v>2956</v>
      </c>
      <c r="I144" s="54">
        <f t="shared" si="39"/>
        <v>3251.6000000000004</v>
      </c>
      <c r="J144" s="213">
        <f t="shared" si="40"/>
        <v>17736000</v>
      </c>
      <c r="K144" s="78">
        <f t="shared" si="41"/>
        <v>19509600.000000004</v>
      </c>
    </row>
    <row r="145" spans="1:11">
      <c r="A145" s="39"/>
      <c r="B145" s="13">
        <v>109</v>
      </c>
      <c r="C145" s="32" t="s">
        <v>392</v>
      </c>
      <c r="D145" s="15" t="s">
        <v>254</v>
      </c>
      <c r="E145" s="33" t="s">
        <v>393</v>
      </c>
      <c r="F145" s="34" t="s">
        <v>237</v>
      </c>
      <c r="G145" s="35">
        <v>100</v>
      </c>
      <c r="H145" s="213">
        <v>7431</v>
      </c>
      <c r="I145" s="54">
        <f t="shared" si="39"/>
        <v>8174.1</v>
      </c>
      <c r="J145" s="213">
        <f t="shared" si="40"/>
        <v>743100</v>
      </c>
      <c r="K145" s="78">
        <f t="shared" si="41"/>
        <v>817410</v>
      </c>
    </row>
    <row r="146" spans="1:11">
      <c r="A146" s="39"/>
      <c r="B146" s="13">
        <f t="shared" ref="B146:D146" si="46">B145</f>
        <v>109</v>
      </c>
      <c r="C146" s="32" t="str">
        <f t="shared" si="46"/>
        <v>02/02</v>
      </c>
      <c r="D146" s="15" t="str">
        <f t="shared" si="46"/>
        <v>tiến phát</v>
      </c>
      <c r="E146" s="33" t="s">
        <v>394</v>
      </c>
      <c r="F146" s="34" t="s">
        <v>237</v>
      </c>
      <c r="G146" s="35">
        <v>1000</v>
      </c>
      <c r="H146" s="213">
        <v>599</v>
      </c>
      <c r="I146" s="54">
        <f t="shared" si="39"/>
        <v>658.90000000000009</v>
      </c>
      <c r="J146" s="213">
        <f t="shared" si="40"/>
        <v>599000</v>
      </c>
      <c r="K146" s="78">
        <f t="shared" si="41"/>
        <v>658900.00000000012</v>
      </c>
    </row>
    <row r="147" spans="1:11">
      <c r="A147" s="39"/>
      <c r="B147" s="13">
        <f t="shared" ref="B147:B149" si="47">B146</f>
        <v>109</v>
      </c>
      <c r="C147" s="32" t="str">
        <f t="shared" ref="C147:C149" si="48">C146</f>
        <v>02/02</v>
      </c>
      <c r="D147" s="15" t="str">
        <f t="shared" ref="D147:D149" si="49">D146</f>
        <v>tiến phát</v>
      </c>
      <c r="E147" s="33" t="s">
        <v>274</v>
      </c>
      <c r="F147" s="34" t="s">
        <v>237</v>
      </c>
      <c r="G147" s="35">
        <v>3000</v>
      </c>
      <c r="H147" s="213">
        <v>2956</v>
      </c>
      <c r="I147" s="54">
        <f t="shared" si="39"/>
        <v>3251.6000000000004</v>
      </c>
      <c r="J147" s="213">
        <f t="shared" si="40"/>
        <v>8868000</v>
      </c>
      <c r="K147" s="78">
        <f t="shared" si="41"/>
        <v>9754800.0000000019</v>
      </c>
    </row>
    <row r="148" spans="1:11">
      <c r="A148" s="39"/>
      <c r="B148" s="13">
        <f t="shared" si="47"/>
        <v>109</v>
      </c>
      <c r="C148" s="32" t="str">
        <f t="shared" si="48"/>
        <v>02/02</v>
      </c>
      <c r="D148" s="15" t="str">
        <f t="shared" si="49"/>
        <v>tiến phát</v>
      </c>
      <c r="E148" s="33" t="s">
        <v>281</v>
      </c>
      <c r="F148" s="34" t="s">
        <v>237</v>
      </c>
      <c r="G148" s="35">
        <v>500</v>
      </c>
      <c r="H148" s="213">
        <v>3196</v>
      </c>
      <c r="I148" s="54">
        <f t="shared" si="39"/>
        <v>3515.6000000000004</v>
      </c>
      <c r="J148" s="213">
        <f t="shared" si="40"/>
        <v>1598000</v>
      </c>
      <c r="K148" s="78">
        <f t="shared" si="41"/>
        <v>1757800.0000000002</v>
      </c>
    </row>
    <row r="149" spans="1:11">
      <c r="A149" s="39"/>
      <c r="B149" s="13">
        <f t="shared" si="47"/>
        <v>109</v>
      </c>
      <c r="C149" s="32" t="str">
        <f t="shared" si="48"/>
        <v>02/02</v>
      </c>
      <c r="D149" s="15" t="str">
        <f t="shared" si="49"/>
        <v>tiến phát</v>
      </c>
      <c r="E149" s="33" t="s">
        <v>395</v>
      </c>
      <c r="F149" s="34" t="s">
        <v>237</v>
      </c>
      <c r="G149" s="35">
        <v>500</v>
      </c>
      <c r="H149" s="213">
        <v>6392</v>
      </c>
      <c r="I149" s="54">
        <f t="shared" si="39"/>
        <v>7031.2000000000007</v>
      </c>
      <c r="J149" s="213">
        <f t="shared" si="40"/>
        <v>3196000</v>
      </c>
      <c r="K149" s="78">
        <f t="shared" si="41"/>
        <v>3515600.0000000005</v>
      </c>
    </row>
    <row r="150" spans="1:11">
      <c r="A150" s="39"/>
      <c r="B150" s="13">
        <v>260</v>
      </c>
      <c r="C150" s="32" t="s">
        <v>396</v>
      </c>
      <c r="D150" s="15" t="s">
        <v>254</v>
      </c>
      <c r="E150" s="33" t="s">
        <v>397</v>
      </c>
      <c r="F150" s="34" t="s">
        <v>66</v>
      </c>
      <c r="G150" s="35">
        <v>1000</v>
      </c>
      <c r="H150" s="213">
        <v>2333</v>
      </c>
      <c r="I150" s="54">
        <f t="shared" si="39"/>
        <v>2566.3000000000002</v>
      </c>
      <c r="J150" s="213">
        <f t="shared" si="40"/>
        <v>2333000</v>
      </c>
      <c r="K150" s="78">
        <f t="shared" si="41"/>
        <v>2566300</v>
      </c>
    </row>
    <row r="151" spans="1:11">
      <c r="A151" s="39"/>
      <c r="B151" s="13">
        <f t="shared" ref="B151:D151" si="50">B150</f>
        <v>260</v>
      </c>
      <c r="C151" s="32" t="str">
        <f t="shared" si="50"/>
        <v>11/02</v>
      </c>
      <c r="D151" s="15" t="str">
        <f t="shared" si="50"/>
        <v>tiến phát</v>
      </c>
      <c r="E151" s="33" t="s">
        <v>381</v>
      </c>
      <c r="F151" s="34" t="s">
        <v>237</v>
      </c>
      <c r="G151" s="35">
        <v>1500</v>
      </c>
      <c r="H151" s="213">
        <v>1918</v>
      </c>
      <c r="I151" s="54">
        <f t="shared" si="39"/>
        <v>2109.8000000000002</v>
      </c>
      <c r="J151" s="213">
        <f t="shared" si="40"/>
        <v>2877000</v>
      </c>
      <c r="K151" s="78">
        <f t="shared" si="41"/>
        <v>3164700.0000000005</v>
      </c>
    </row>
    <row r="152" spans="1:11">
      <c r="A152" s="39"/>
      <c r="B152" s="13">
        <f t="shared" ref="B152:B154" si="51">B151</f>
        <v>260</v>
      </c>
      <c r="C152" s="32" t="str">
        <f t="shared" ref="C152:C154" si="52">C151</f>
        <v>11/02</v>
      </c>
      <c r="D152" s="15" t="str">
        <f t="shared" ref="D152:D154" si="53">D151</f>
        <v>tiến phát</v>
      </c>
      <c r="E152" s="33" t="s">
        <v>236</v>
      </c>
      <c r="F152" s="34" t="s">
        <v>237</v>
      </c>
      <c r="G152" s="35">
        <v>500</v>
      </c>
      <c r="H152" s="213">
        <v>4235</v>
      </c>
      <c r="I152" s="54">
        <f t="shared" si="39"/>
        <v>4658.5</v>
      </c>
      <c r="J152" s="213">
        <f t="shared" si="40"/>
        <v>2117500</v>
      </c>
      <c r="K152" s="78">
        <f t="shared" si="41"/>
        <v>2329250</v>
      </c>
    </row>
    <row r="153" spans="1:11">
      <c r="A153" s="39"/>
      <c r="B153" s="13">
        <f t="shared" si="51"/>
        <v>260</v>
      </c>
      <c r="C153" s="32" t="str">
        <f t="shared" si="52"/>
        <v>11/02</v>
      </c>
      <c r="D153" s="15" t="str">
        <f t="shared" si="53"/>
        <v>tiến phát</v>
      </c>
      <c r="E153" s="33" t="s">
        <v>274</v>
      </c>
      <c r="F153" s="34" t="s">
        <v>237</v>
      </c>
      <c r="G153" s="35">
        <v>700</v>
      </c>
      <c r="H153" s="213">
        <v>2956</v>
      </c>
      <c r="I153" s="54">
        <f t="shared" si="39"/>
        <v>3251.6000000000004</v>
      </c>
      <c r="J153" s="213">
        <f t="shared" si="40"/>
        <v>2069200</v>
      </c>
      <c r="K153" s="78">
        <f t="shared" si="41"/>
        <v>2276120.0000000005</v>
      </c>
    </row>
    <row r="154" spans="1:11">
      <c r="A154" s="39"/>
      <c r="B154" s="13">
        <f t="shared" si="51"/>
        <v>260</v>
      </c>
      <c r="C154" s="32" t="str">
        <f t="shared" si="52"/>
        <v>11/02</v>
      </c>
      <c r="D154" s="15" t="str">
        <f t="shared" si="53"/>
        <v>tiến phát</v>
      </c>
      <c r="E154" s="33" t="s">
        <v>275</v>
      </c>
      <c r="F154" s="34" t="s">
        <v>237</v>
      </c>
      <c r="G154" s="35">
        <v>150</v>
      </c>
      <c r="H154" s="213">
        <v>5913</v>
      </c>
      <c r="I154" s="54">
        <f t="shared" si="39"/>
        <v>6504.3</v>
      </c>
      <c r="J154" s="213">
        <f t="shared" si="40"/>
        <v>886950</v>
      </c>
      <c r="K154" s="78">
        <f t="shared" si="41"/>
        <v>975645</v>
      </c>
    </row>
    <row r="155" spans="1:11">
      <c r="A155" s="39"/>
      <c r="B155" s="13">
        <v>1882</v>
      </c>
      <c r="C155" s="32" t="s">
        <v>315</v>
      </c>
      <c r="D155" s="15" t="s">
        <v>398</v>
      </c>
      <c r="E155" s="33" t="s">
        <v>399</v>
      </c>
      <c r="F155" s="34" t="s">
        <v>239</v>
      </c>
      <c r="G155" s="35">
        <v>800</v>
      </c>
      <c r="H155" s="213">
        <v>5000</v>
      </c>
      <c r="I155" s="54">
        <f t="shared" si="39"/>
        <v>5500</v>
      </c>
      <c r="J155" s="213">
        <f t="shared" si="40"/>
        <v>4000000</v>
      </c>
      <c r="K155" s="78">
        <f t="shared" si="41"/>
        <v>4400000</v>
      </c>
    </row>
    <row r="156" spans="1:11">
      <c r="A156" s="39"/>
      <c r="B156" s="13">
        <f t="shared" ref="B156:D156" si="54">B155</f>
        <v>1882</v>
      </c>
      <c r="C156" s="32" t="str">
        <f t="shared" si="54"/>
        <v>14/02</v>
      </c>
      <c r="D156" s="15" t="str">
        <f t="shared" si="54"/>
        <v>ptvh</v>
      </c>
      <c r="E156" s="33" t="s">
        <v>400</v>
      </c>
      <c r="F156" s="34" t="s">
        <v>239</v>
      </c>
      <c r="G156" s="35">
        <v>300</v>
      </c>
      <c r="H156" s="213">
        <v>5824</v>
      </c>
      <c r="I156" s="54">
        <f t="shared" si="39"/>
        <v>6406.4000000000005</v>
      </c>
      <c r="J156" s="213">
        <f t="shared" si="40"/>
        <v>1747200</v>
      </c>
      <c r="K156" s="78">
        <f t="shared" si="41"/>
        <v>1921920.0000000002</v>
      </c>
    </row>
    <row r="157" spans="1:11">
      <c r="A157" s="39"/>
      <c r="B157" s="13">
        <f t="shared" ref="B157:B163" si="55">B156</f>
        <v>1882</v>
      </c>
      <c r="C157" s="32" t="str">
        <f t="shared" ref="C157:C163" si="56">C156</f>
        <v>14/02</v>
      </c>
      <c r="D157" s="15" t="str">
        <f t="shared" ref="D157:D163" si="57">D156</f>
        <v>ptvh</v>
      </c>
      <c r="E157" s="33" t="s">
        <v>401</v>
      </c>
      <c r="F157" s="34" t="s">
        <v>239</v>
      </c>
      <c r="G157" s="35">
        <v>200</v>
      </c>
      <c r="H157" s="213">
        <v>7624</v>
      </c>
      <c r="I157" s="54">
        <f t="shared" si="39"/>
        <v>8386.4000000000015</v>
      </c>
      <c r="J157" s="213">
        <f t="shared" si="40"/>
        <v>1524800</v>
      </c>
      <c r="K157" s="78">
        <f t="shared" si="41"/>
        <v>1677280.0000000002</v>
      </c>
    </row>
    <row r="158" spans="1:11">
      <c r="A158" s="39"/>
      <c r="B158" s="13">
        <f t="shared" si="55"/>
        <v>1882</v>
      </c>
      <c r="C158" s="32" t="str">
        <f t="shared" si="56"/>
        <v>14/02</v>
      </c>
      <c r="D158" s="15" t="str">
        <f t="shared" si="57"/>
        <v>ptvh</v>
      </c>
      <c r="E158" s="33" t="s">
        <v>402</v>
      </c>
      <c r="F158" s="34" t="s">
        <v>239</v>
      </c>
      <c r="G158" s="35">
        <v>200</v>
      </c>
      <c r="H158" s="213">
        <v>3245</v>
      </c>
      <c r="I158" s="54">
        <f t="shared" si="39"/>
        <v>3569.5000000000005</v>
      </c>
      <c r="J158" s="213">
        <f t="shared" si="40"/>
        <v>649000</v>
      </c>
      <c r="K158" s="78">
        <f t="shared" si="41"/>
        <v>713900.00000000012</v>
      </c>
    </row>
    <row r="159" spans="1:11">
      <c r="A159" s="39"/>
      <c r="B159" s="13">
        <f t="shared" si="55"/>
        <v>1882</v>
      </c>
      <c r="C159" s="32" t="str">
        <f t="shared" si="56"/>
        <v>14/02</v>
      </c>
      <c r="D159" s="15" t="str">
        <f t="shared" si="57"/>
        <v>ptvh</v>
      </c>
      <c r="E159" s="33" t="s">
        <v>403</v>
      </c>
      <c r="F159" s="34" t="s">
        <v>239</v>
      </c>
      <c r="G159" s="35">
        <v>100</v>
      </c>
      <c r="H159" s="213">
        <v>9011</v>
      </c>
      <c r="I159" s="54">
        <f t="shared" si="39"/>
        <v>9912.1</v>
      </c>
      <c r="J159" s="213">
        <f t="shared" si="40"/>
        <v>901100</v>
      </c>
      <c r="K159" s="78">
        <f t="shared" si="41"/>
        <v>991210</v>
      </c>
    </row>
    <row r="160" spans="1:11">
      <c r="A160" s="39"/>
      <c r="B160" s="13">
        <f t="shared" si="55"/>
        <v>1882</v>
      </c>
      <c r="C160" s="32" t="str">
        <f t="shared" si="56"/>
        <v>14/02</v>
      </c>
      <c r="D160" s="15" t="str">
        <f t="shared" si="57"/>
        <v>ptvh</v>
      </c>
      <c r="E160" s="33" t="s">
        <v>404</v>
      </c>
      <c r="F160" s="34" t="s">
        <v>66</v>
      </c>
      <c r="G160" s="35">
        <v>700</v>
      </c>
      <c r="H160" s="213">
        <v>1895</v>
      </c>
      <c r="I160" s="54">
        <f t="shared" si="39"/>
        <v>2084.5</v>
      </c>
      <c r="J160" s="213">
        <f t="shared" si="40"/>
        <v>1326500</v>
      </c>
      <c r="K160" s="78">
        <f t="shared" si="41"/>
        <v>1459150</v>
      </c>
    </row>
    <row r="161" spans="1:11">
      <c r="A161" s="39"/>
      <c r="B161" s="13">
        <f t="shared" si="55"/>
        <v>1882</v>
      </c>
      <c r="C161" s="32" t="str">
        <f t="shared" si="56"/>
        <v>14/02</v>
      </c>
      <c r="D161" s="15" t="str">
        <f t="shared" si="57"/>
        <v>ptvh</v>
      </c>
      <c r="E161" s="33" t="s">
        <v>405</v>
      </c>
      <c r="F161" s="34" t="s">
        <v>239</v>
      </c>
      <c r="G161" s="35">
        <v>200</v>
      </c>
      <c r="H161" s="213">
        <v>3322</v>
      </c>
      <c r="I161" s="54">
        <f t="shared" si="39"/>
        <v>3654.2000000000003</v>
      </c>
      <c r="J161" s="213">
        <f t="shared" si="40"/>
        <v>664400</v>
      </c>
      <c r="K161" s="78">
        <f t="shared" si="41"/>
        <v>730840</v>
      </c>
    </row>
    <row r="162" spans="1:11">
      <c r="A162" s="39"/>
      <c r="B162" s="13">
        <f t="shared" si="55"/>
        <v>1882</v>
      </c>
      <c r="C162" s="32" t="str">
        <f t="shared" si="56"/>
        <v>14/02</v>
      </c>
      <c r="D162" s="15" t="str">
        <f t="shared" si="57"/>
        <v>ptvh</v>
      </c>
      <c r="E162" s="33" t="s">
        <v>406</v>
      </c>
      <c r="F162" s="34" t="s">
        <v>239</v>
      </c>
      <c r="G162" s="35">
        <v>500</v>
      </c>
      <c r="H162" s="213">
        <v>3530</v>
      </c>
      <c r="I162" s="54">
        <f t="shared" si="39"/>
        <v>3883.0000000000005</v>
      </c>
      <c r="J162" s="213">
        <f t="shared" si="40"/>
        <v>1765000</v>
      </c>
      <c r="K162" s="78">
        <f t="shared" si="41"/>
        <v>1941500.0000000002</v>
      </c>
    </row>
    <row r="163" spans="1:11">
      <c r="A163" s="39"/>
      <c r="B163" s="13">
        <f t="shared" si="55"/>
        <v>1882</v>
      </c>
      <c r="C163" s="32" t="str">
        <f t="shared" si="56"/>
        <v>14/02</v>
      </c>
      <c r="D163" s="15" t="str">
        <f t="shared" si="57"/>
        <v>ptvh</v>
      </c>
      <c r="E163" s="33" t="s">
        <v>407</v>
      </c>
      <c r="F163" s="34" t="s">
        <v>239</v>
      </c>
      <c r="G163" s="35">
        <v>500</v>
      </c>
      <c r="H163" s="213">
        <v>5520</v>
      </c>
      <c r="I163" s="54">
        <f t="shared" si="39"/>
        <v>6072.0000000000009</v>
      </c>
      <c r="J163" s="213">
        <f t="shared" si="40"/>
        <v>2760000</v>
      </c>
      <c r="K163" s="78">
        <f t="shared" si="41"/>
        <v>3036000.0000000005</v>
      </c>
    </row>
    <row r="164" spans="1:11">
      <c r="A164" s="39"/>
      <c r="B164" s="13"/>
      <c r="C164" s="32"/>
      <c r="D164" s="15"/>
      <c r="E164" s="33"/>
      <c r="F164" s="34"/>
      <c r="G164" s="35"/>
      <c r="H164" s="213"/>
      <c r="I164" s="54">
        <f t="shared" si="39"/>
        <v>0</v>
      </c>
      <c r="J164" s="213">
        <f t="shared" si="40"/>
        <v>0</v>
      </c>
      <c r="K164" s="78">
        <f t="shared" si="41"/>
        <v>0</v>
      </c>
    </row>
    <row r="165" spans="1:11">
      <c r="A165" s="39"/>
      <c r="B165" s="13"/>
      <c r="C165" s="32"/>
      <c r="D165" s="15"/>
      <c r="E165" s="33"/>
      <c r="F165" s="34"/>
      <c r="G165" s="35"/>
      <c r="H165" s="213"/>
      <c r="I165" s="54">
        <f t="shared" si="39"/>
        <v>0</v>
      </c>
      <c r="J165" s="213">
        <f t="shared" si="40"/>
        <v>0</v>
      </c>
      <c r="K165" s="78">
        <f t="shared" si="41"/>
        <v>0</v>
      </c>
    </row>
    <row r="166" spans="1:11">
      <c r="A166" s="39"/>
      <c r="B166" s="13"/>
      <c r="C166" s="32"/>
      <c r="D166" s="15"/>
      <c r="E166" s="33"/>
      <c r="F166" s="34"/>
      <c r="G166" s="35"/>
      <c r="H166" s="213"/>
      <c r="I166" s="54">
        <f t="shared" si="39"/>
        <v>0</v>
      </c>
      <c r="J166" s="213">
        <f t="shared" si="40"/>
        <v>0</v>
      </c>
      <c r="K166" s="78">
        <f t="shared" si="41"/>
        <v>0</v>
      </c>
    </row>
    <row r="167" spans="1:11">
      <c r="A167" s="39"/>
      <c r="B167" s="13"/>
      <c r="C167" s="32"/>
      <c r="D167" s="15"/>
      <c r="E167" s="33"/>
      <c r="F167" s="34"/>
      <c r="G167" s="35"/>
      <c r="H167" s="213"/>
      <c r="I167" s="54">
        <f t="shared" si="39"/>
        <v>0</v>
      </c>
      <c r="J167" s="213">
        <f t="shared" si="40"/>
        <v>0</v>
      </c>
      <c r="K167" s="78">
        <f t="shared" si="41"/>
        <v>0</v>
      </c>
    </row>
    <row r="168" spans="1:11">
      <c r="A168" s="39"/>
      <c r="B168" s="13"/>
      <c r="C168" s="32"/>
      <c r="D168" s="15"/>
      <c r="E168" s="33"/>
      <c r="F168" s="34"/>
      <c r="G168" s="35"/>
      <c r="H168" s="213"/>
      <c r="I168" s="54">
        <f t="shared" si="39"/>
        <v>0</v>
      </c>
      <c r="J168" s="213">
        <f t="shared" si="40"/>
        <v>0</v>
      </c>
      <c r="K168" s="78">
        <f t="shared" si="41"/>
        <v>0</v>
      </c>
    </row>
    <row r="169" spans="1:11">
      <c r="A169" s="39"/>
      <c r="B169" s="13"/>
      <c r="C169" s="32"/>
      <c r="D169" s="15"/>
      <c r="E169" s="33"/>
      <c r="F169" s="34"/>
      <c r="G169" s="35"/>
      <c r="H169" s="213"/>
      <c r="I169" s="54">
        <f t="shared" si="39"/>
        <v>0</v>
      </c>
      <c r="J169" s="213">
        <f t="shared" si="40"/>
        <v>0</v>
      </c>
      <c r="K169" s="78">
        <f t="shared" si="41"/>
        <v>0</v>
      </c>
    </row>
    <row r="170" spans="1:11">
      <c r="A170" s="39"/>
      <c r="B170" s="13"/>
      <c r="C170" s="32"/>
      <c r="D170" s="15"/>
      <c r="E170" s="33"/>
      <c r="F170" s="34"/>
      <c r="G170" s="35"/>
      <c r="H170" s="213"/>
      <c r="I170" s="54">
        <f t="shared" si="39"/>
        <v>0</v>
      </c>
      <c r="J170" s="213">
        <f t="shared" si="40"/>
        <v>0</v>
      </c>
      <c r="K170" s="78">
        <f t="shared" si="41"/>
        <v>0</v>
      </c>
    </row>
    <row r="171" spans="1:11">
      <c r="A171" s="39"/>
      <c r="B171" s="13"/>
      <c r="C171" s="32"/>
      <c r="D171" s="15"/>
      <c r="E171" s="33"/>
      <c r="F171" s="34"/>
      <c r="G171" s="35"/>
      <c r="H171" s="213"/>
      <c r="I171" s="54">
        <f t="shared" si="39"/>
        <v>0</v>
      </c>
      <c r="J171" s="213">
        <f t="shared" si="40"/>
        <v>0</v>
      </c>
      <c r="K171" s="78">
        <f t="shared" si="41"/>
        <v>0</v>
      </c>
    </row>
    <row r="172" spans="1:11">
      <c r="A172" s="39"/>
      <c r="B172" s="13"/>
      <c r="C172" s="32"/>
      <c r="D172" s="15"/>
      <c r="E172" s="25"/>
      <c r="F172" s="20"/>
      <c r="G172" s="23"/>
      <c r="H172" s="213"/>
      <c r="I172" s="54">
        <f t="shared" si="39"/>
        <v>0</v>
      </c>
      <c r="J172" s="213">
        <f t="shared" si="40"/>
        <v>0</v>
      </c>
      <c r="K172" s="78">
        <f t="shared" si="41"/>
        <v>0</v>
      </c>
    </row>
    <row r="173" spans="1:11">
      <c r="A173" s="39"/>
      <c r="B173" s="13"/>
      <c r="C173" s="32"/>
      <c r="D173" s="15"/>
      <c r="E173" s="25"/>
      <c r="F173" s="20"/>
      <c r="G173" s="23"/>
      <c r="H173" s="213"/>
      <c r="I173" s="54">
        <f t="shared" si="39"/>
        <v>0</v>
      </c>
      <c r="J173" s="213">
        <f t="shared" si="40"/>
        <v>0</v>
      </c>
      <c r="K173" s="78">
        <f t="shared" si="41"/>
        <v>0</v>
      </c>
    </row>
    <row r="174" spans="1:11">
      <c r="A174" s="39"/>
      <c r="B174" s="13"/>
      <c r="C174" s="32"/>
      <c r="D174" s="15"/>
      <c r="E174" s="25"/>
      <c r="F174" s="20"/>
      <c r="G174" s="23"/>
      <c r="H174" s="213"/>
      <c r="I174" s="54">
        <f t="shared" si="39"/>
        <v>0</v>
      </c>
      <c r="J174" s="213">
        <f t="shared" si="40"/>
        <v>0</v>
      </c>
      <c r="K174" s="78">
        <f t="shared" si="41"/>
        <v>0</v>
      </c>
    </row>
    <row r="175" spans="1:11">
      <c r="A175" s="39"/>
      <c r="B175" s="13"/>
      <c r="C175" s="32"/>
      <c r="D175" s="15"/>
      <c r="E175" s="33"/>
      <c r="F175" s="34"/>
      <c r="G175" s="35"/>
      <c r="H175" s="213"/>
      <c r="I175" s="54">
        <f t="shared" si="39"/>
        <v>0</v>
      </c>
      <c r="J175" s="213">
        <f t="shared" si="40"/>
        <v>0</v>
      </c>
      <c r="K175" s="78">
        <f t="shared" si="41"/>
        <v>0</v>
      </c>
    </row>
    <row r="176" spans="1:11">
      <c r="A176" s="39"/>
      <c r="B176" s="13"/>
      <c r="C176" s="32"/>
      <c r="D176" s="15"/>
      <c r="E176" s="33"/>
      <c r="F176" s="34"/>
      <c r="G176" s="35"/>
      <c r="H176" s="213"/>
      <c r="I176" s="54">
        <f t="shared" si="39"/>
        <v>0</v>
      </c>
      <c r="J176" s="213">
        <f t="shared" si="40"/>
        <v>0</v>
      </c>
      <c r="K176" s="78">
        <f t="shared" si="41"/>
        <v>0</v>
      </c>
    </row>
    <row r="177" spans="1:11">
      <c r="A177" s="39"/>
      <c r="B177" s="13"/>
      <c r="C177" s="32"/>
      <c r="D177" s="15"/>
      <c r="E177" s="33"/>
      <c r="F177" s="34"/>
      <c r="G177" s="35"/>
      <c r="H177" s="213"/>
      <c r="I177" s="54">
        <f t="shared" si="39"/>
        <v>0</v>
      </c>
      <c r="J177" s="213">
        <f t="shared" si="40"/>
        <v>0</v>
      </c>
      <c r="K177" s="78">
        <f t="shared" si="41"/>
        <v>0</v>
      </c>
    </row>
    <row r="178" spans="1:11">
      <c r="A178" s="39"/>
      <c r="B178" s="13"/>
      <c r="C178" s="32"/>
      <c r="D178" s="15"/>
      <c r="E178" s="33"/>
      <c r="F178" s="34"/>
      <c r="G178" s="35"/>
      <c r="H178" s="213"/>
      <c r="I178" s="54">
        <f t="shared" si="39"/>
        <v>0</v>
      </c>
      <c r="J178" s="213">
        <f t="shared" si="40"/>
        <v>0</v>
      </c>
      <c r="K178" s="78">
        <f t="shared" si="41"/>
        <v>0</v>
      </c>
    </row>
    <row r="179" spans="1:11">
      <c r="A179" s="39"/>
      <c r="B179" s="13"/>
      <c r="C179" s="32"/>
      <c r="D179" s="15"/>
      <c r="E179" s="33"/>
      <c r="F179" s="34"/>
      <c r="G179" s="35"/>
      <c r="H179" s="213"/>
      <c r="I179" s="54">
        <f t="shared" si="39"/>
        <v>0</v>
      </c>
      <c r="J179" s="213">
        <f t="shared" si="40"/>
        <v>0</v>
      </c>
      <c r="K179" s="78">
        <f t="shared" si="41"/>
        <v>0</v>
      </c>
    </row>
    <row r="180" spans="1:11">
      <c r="A180" s="39"/>
      <c r="B180" s="13"/>
      <c r="C180" s="32"/>
      <c r="D180" s="15"/>
      <c r="E180" s="33"/>
      <c r="F180" s="34"/>
      <c r="G180" s="35"/>
      <c r="H180" s="213"/>
      <c r="I180" s="54">
        <f t="shared" si="39"/>
        <v>0</v>
      </c>
      <c r="J180" s="213">
        <f t="shared" si="40"/>
        <v>0</v>
      </c>
      <c r="K180" s="78">
        <f t="shared" si="41"/>
        <v>0</v>
      </c>
    </row>
    <row r="181" spans="1:11">
      <c r="A181" s="39"/>
      <c r="B181" s="13"/>
      <c r="C181" s="32"/>
      <c r="D181" s="15"/>
      <c r="E181" s="33"/>
      <c r="F181" s="34"/>
      <c r="G181" s="35"/>
      <c r="H181" s="213"/>
      <c r="I181" s="54">
        <f t="shared" si="39"/>
        <v>0</v>
      </c>
      <c r="J181" s="213">
        <f t="shared" si="40"/>
        <v>0</v>
      </c>
      <c r="K181" s="78">
        <f t="shared" si="41"/>
        <v>0</v>
      </c>
    </row>
    <row r="182" spans="1:11">
      <c r="A182" s="39"/>
      <c r="B182" s="13"/>
      <c r="C182" s="32"/>
      <c r="D182" s="15"/>
      <c r="E182" s="33"/>
      <c r="F182" s="34"/>
      <c r="G182" s="35"/>
      <c r="H182" s="213"/>
      <c r="I182" s="54">
        <f t="shared" si="39"/>
        <v>0</v>
      </c>
      <c r="J182" s="213">
        <f t="shared" si="40"/>
        <v>0</v>
      </c>
      <c r="K182" s="78">
        <f t="shared" si="41"/>
        <v>0</v>
      </c>
    </row>
    <row r="183" spans="1:11">
      <c r="A183" s="39"/>
      <c r="B183" s="13"/>
      <c r="C183" s="32"/>
      <c r="D183" s="15"/>
      <c r="E183" s="33"/>
      <c r="F183" s="34"/>
      <c r="G183" s="35"/>
      <c r="H183" s="213"/>
      <c r="I183" s="54">
        <f t="shared" si="39"/>
        <v>0</v>
      </c>
      <c r="J183" s="213">
        <f t="shared" si="40"/>
        <v>0</v>
      </c>
      <c r="K183" s="78">
        <f t="shared" si="41"/>
        <v>0</v>
      </c>
    </row>
    <row r="184" spans="1:11">
      <c r="A184" s="39"/>
      <c r="B184" s="13"/>
      <c r="C184" s="32"/>
      <c r="D184" s="15"/>
      <c r="E184" s="33"/>
      <c r="F184" s="34"/>
      <c r="G184" s="35"/>
      <c r="H184" s="213"/>
      <c r="I184" s="54">
        <f t="shared" si="39"/>
        <v>0</v>
      </c>
      <c r="J184" s="213">
        <f t="shared" si="40"/>
        <v>0</v>
      </c>
      <c r="K184" s="78">
        <f t="shared" si="41"/>
        <v>0</v>
      </c>
    </row>
    <row r="185" spans="1:11">
      <c r="A185" s="39"/>
      <c r="B185" s="13"/>
      <c r="C185" s="32"/>
      <c r="D185" s="15"/>
      <c r="E185" s="33"/>
      <c r="F185" s="34"/>
      <c r="G185" s="35"/>
      <c r="H185" s="213"/>
      <c r="I185" s="54">
        <f t="shared" si="39"/>
        <v>0</v>
      </c>
      <c r="J185" s="213">
        <f t="shared" si="40"/>
        <v>0</v>
      </c>
      <c r="K185" s="78">
        <f t="shared" si="41"/>
        <v>0</v>
      </c>
    </row>
    <row r="186" spans="1:11">
      <c r="A186" s="39"/>
      <c r="B186" s="13"/>
      <c r="C186" s="32"/>
      <c r="D186" s="15"/>
      <c r="E186" s="33"/>
      <c r="F186" s="34"/>
      <c r="G186" s="35"/>
      <c r="H186" s="213"/>
      <c r="I186" s="54">
        <f t="shared" si="39"/>
        <v>0</v>
      </c>
      <c r="J186" s="213">
        <f t="shared" si="40"/>
        <v>0</v>
      </c>
      <c r="K186" s="78">
        <f t="shared" si="41"/>
        <v>0</v>
      </c>
    </row>
    <row r="187" spans="1:11">
      <c r="A187" s="39"/>
      <c r="B187" s="13"/>
      <c r="C187" s="32"/>
      <c r="D187" s="15"/>
      <c r="E187" s="33"/>
      <c r="F187" s="34"/>
      <c r="G187" s="35"/>
      <c r="H187" s="213"/>
      <c r="I187" s="54">
        <f t="shared" si="39"/>
        <v>0</v>
      </c>
      <c r="J187" s="213">
        <f t="shared" si="40"/>
        <v>0</v>
      </c>
      <c r="K187" s="78">
        <f t="shared" si="41"/>
        <v>0</v>
      </c>
    </row>
    <row r="188" spans="1:11">
      <c r="A188" s="39"/>
      <c r="B188" s="13"/>
      <c r="C188" s="32"/>
      <c r="D188" s="15"/>
      <c r="E188" s="33"/>
      <c r="F188" s="34"/>
      <c r="G188" s="35"/>
      <c r="H188" s="213"/>
      <c r="I188" s="54">
        <f t="shared" si="39"/>
        <v>0</v>
      </c>
      <c r="J188" s="213">
        <f t="shared" si="40"/>
        <v>0</v>
      </c>
      <c r="K188" s="78">
        <f t="shared" si="41"/>
        <v>0</v>
      </c>
    </row>
    <row r="189" spans="1:11">
      <c r="A189" s="39"/>
      <c r="B189" s="13"/>
      <c r="C189" s="32"/>
      <c r="D189" s="15"/>
      <c r="E189" s="33"/>
      <c r="F189" s="34"/>
      <c r="G189" s="35"/>
      <c r="H189" s="213"/>
      <c r="I189" s="54">
        <f t="shared" si="39"/>
        <v>0</v>
      </c>
      <c r="J189" s="213">
        <f t="shared" si="40"/>
        <v>0</v>
      </c>
      <c r="K189" s="78">
        <f t="shared" si="41"/>
        <v>0</v>
      </c>
    </row>
    <row r="190" spans="1:11">
      <c r="A190" s="39"/>
      <c r="B190" s="13"/>
      <c r="C190" s="32"/>
      <c r="D190" s="15"/>
      <c r="E190" s="33"/>
      <c r="F190" s="34"/>
      <c r="G190" s="35"/>
      <c r="H190" s="213"/>
      <c r="I190" s="54">
        <f t="shared" si="39"/>
        <v>0</v>
      </c>
      <c r="J190" s="213">
        <f t="shared" si="40"/>
        <v>0</v>
      </c>
      <c r="K190" s="78">
        <f t="shared" si="41"/>
        <v>0</v>
      </c>
    </row>
    <row r="191" spans="1:11">
      <c r="A191" s="39"/>
      <c r="B191" s="13"/>
      <c r="C191" s="32"/>
      <c r="D191" s="15"/>
      <c r="E191" s="33"/>
      <c r="F191" s="34"/>
      <c r="G191" s="35"/>
      <c r="H191" s="213"/>
      <c r="I191" s="54">
        <f t="shared" si="39"/>
        <v>0</v>
      </c>
      <c r="J191" s="213">
        <f t="shared" si="40"/>
        <v>0</v>
      </c>
      <c r="K191" s="78">
        <f t="shared" si="41"/>
        <v>0</v>
      </c>
    </row>
    <row r="192" spans="1:11">
      <c r="A192" s="39"/>
      <c r="B192" s="13"/>
      <c r="C192" s="32"/>
      <c r="D192" s="15"/>
      <c r="E192" s="33"/>
      <c r="F192" s="34"/>
      <c r="G192" s="35"/>
      <c r="H192" s="213"/>
      <c r="I192" s="54">
        <f t="shared" si="39"/>
        <v>0</v>
      </c>
      <c r="J192" s="213">
        <f t="shared" si="40"/>
        <v>0</v>
      </c>
      <c r="K192" s="78">
        <f t="shared" si="41"/>
        <v>0</v>
      </c>
    </row>
    <row r="193" spans="1:11">
      <c r="A193" s="39"/>
      <c r="B193" s="13"/>
      <c r="C193" s="32"/>
      <c r="D193" s="15"/>
      <c r="E193" s="33"/>
      <c r="F193" s="34"/>
      <c r="G193" s="35"/>
      <c r="H193" s="213"/>
      <c r="I193" s="54">
        <f t="shared" si="39"/>
        <v>0</v>
      </c>
      <c r="J193" s="213">
        <f t="shared" si="40"/>
        <v>0</v>
      </c>
      <c r="K193" s="78">
        <f t="shared" si="41"/>
        <v>0</v>
      </c>
    </row>
    <row r="194" spans="1:11">
      <c r="A194" s="39"/>
      <c r="B194" s="13"/>
      <c r="C194" s="32"/>
      <c r="D194" s="15"/>
      <c r="E194" s="33"/>
      <c r="F194" s="34"/>
      <c r="G194" s="35"/>
      <c r="H194" s="213"/>
      <c r="I194" s="54">
        <f t="shared" si="39"/>
        <v>0</v>
      </c>
      <c r="J194" s="213">
        <f t="shared" si="40"/>
        <v>0</v>
      </c>
      <c r="K194" s="78">
        <f t="shared" si="41"/>
        <v>0</v>
      </c>
    </row>
    <row r="195" spans="1:11">
      <c r="A195" s="39"/>
      <c r="B195" s="13"/>
      <c r="C195" s="32"/>
      <c r="D195" s="15"/>
      <c r="E195" s="33"/>
      <c r="F195" s="34"/>
      <c r="G195" s="35"/>
      <c r="H195" s="213"/>
      <c r="I195" s="54">
        <f t="shared" si="39"/>
        <v>0</v>
      </c>
      <c r="J195" s="213">
        <f t="shared" si="40"/>
        <v>0</v>
      </c>
      <c r="K195" s="78">
        <f t="shared" si="41"/>
        <v>0</v>
      </c>
    </row>
    <row r="196" spans="1:11">
      <c r="A196" s="39"/>
      <c r="B196" s="13"/>
      <c r="C196" s="32"/>
      <c r="D196" s="15"/>
      <c r="E196" s="33"/>
      <c r="F196" s="34"/>
      <c r="G196" s="35"/>
      <c r="H196" s="213"/>
      <c r="I196" s="54">
        <f t="shared" si="39"/>
        <v>0</v>
      </c>
      <c r="J196" s="213">
        <f t="shared" si="40"/>
        <v>0</v>
      </c>
      <c r="K196" s="78">
        <f t="shared" si="41"/>
        <v>0</v>
      </c>
    </row>
    <row r="197" spans="1:11">
      <c r="A197" s="39"/>
      <c r="B197" s="13"/>
      <c r="C197" s="32"/>
      <c r="D197" s="15"/>
      <c r="E197" s="33"/>
      <c r="F197" s="34"/>
      <c r="G197" s="35"/>
      <c r="H197" s="213"/>
      <c r="I197" s="54">
        <f t="shared" si="39"/>
        <v>0</v>
      </c>
      <c r="J197" s="213">
        <f t="shared" si="40"/>
        <v>0</v>
      </c>
      <c r="K197" s="78">
        <f t="shared" si="41"/>
        <v>0</v>
      </c>
    </row>
    <row r="198" spans="1:11">
      <c r="A198" s="39"/>
      <c r="B198" s="13"/>
      <c r="C198" s="32"/>
      <c r="D198" s="15"/>
      <c r="E198" s="33"/>
      <c r="F198" s="34"/>
      <c r="G198" s="35"/>
      <c r="H198" s="213"/>
      <c r="I198" s="54">
        <f t="shared" si="39"/>
        <v>0</v>
      </c>
      <c r="J198" s="213">
        <f t="shared" si="40"/>
        <v>0</v>
      </c>
      <c r="K198" s="78">
        <f t="shared" si="41"/>
        <v>0</v>
      </c>
    </row>
    <row r="199" spans="1:11">
      <c r="A199" s="39"/>
      <c r="B199" s="13"/>
      <c r="C199" s="32"/>
      <c r="D199" s="15"/>
      <c r="E199" s="33"/>
      <c r="F199" s="34"/>
      <c r="G199" s="35"/>
      <c r="H199" s="213"/>
      <c r="I199" s="54">
        <f t="shared" ref="I199:I262" si="58">H199*1.1</f>
        <v>0</v>
      </c>
      <c r="J199" s="213">
        <f t="shared" ref="J199:J262" si="59">H199*G199</f>
        <v>0</v>
      </c>
      <c r="K199" s="78">
        <f t="shared" ref="K199:K262" si="60">I199*G199</f>
        <v>0</v>
      </c>
    </row>
    <row r="200" spans="1:11">
      <c r="A200" s="39"/>
      <c r="B200" s="13"/>
      <c r="C200" s="32"/>
      <c r="D200" s="15"/>
      <c r="E200" s="33"/>
      <c r="F200" s="34"/>
      <c r="G200" s="35"/>
      <c r="H200" s="213"/>
      <c r="I200" s="54">
        <f t="shared" si="58"/>
        <v>0</v>
      </c>
      <c r="J200" s="213">
        <f t="shared" si="59"/>
        <v>0</v>
      </c>
      <c r="K200" s="78">
        <f t="shared" si="60"/>
        <v>0</v>
      </c>
    </row>
    <row r="201" spans="1:11">
      <c r="A201" s="39"/>
      <c r="B201" s="13"/>
      <c r="C201" s="32"/>
      <c r="D201" s="15"/>
      <c r="E201" s="33"/>
      <c r="F201" s="34"/>
      <c r="G201" s="35"/>
      <c r="H201" s="213"/>
      <c r="I201" s="54">
        <f t="shared" si="58"/>
        <v>0</v>
      </c>
      <c r="J201" s="213">
        <f t="shared" si="59"/>
        <v>0</v>
      </c>
      <c r="K201" s="78">
        <f t="shared" si="60"/>
        <v>0</v>
      </c>
    </row>
    <row r="202" spans="1:11">
      <c r="A202" s="39"/>
      <c r="B202" s="13"/>
      <c r="C202" s="32"/>
      <c r="D202" s="15"/>
      <c r="E202" s="33"/>
      <c r="F202" s="34"/>
      <c r="G202" s="35"/>
      <c r="H202" s="213"/>
      <c r="I202" s="54">
        <f t="shared" si="58"/>
        <v>0</v>
      </c>
      <c r="J202" s="213">
        <f t="shared" si="59"/>
        <v>0</v>
      </c>
      <c r="K202" s="78">
        <f t="shared" si="60"/>
        <v>0</v>
      </c>
    </row>
    <row r="203" spans="1:11">
      <c r="A203" s="39"/>
      <c r="B203" s="13"/>
      <c r="C203" s="32"/>
      <c r="D203" s="15"/>
      <c r="E203" s="33"/>
      <c r="F203" s="34"/>
      <c r="G203" s="35"/>
      <c r="H203" s="213"/>
      <c r="I203" s="54">
        <f t="shared" si="58"/>
        <v>0</v>
      </c>
      <c r="J203" s="213">
        <f t="shared" si="59"/>
        <v>0</v>
      </c>
      <c r="K203" s="78">
        <f t="shared" si="60"/>
        <v>0</v>
      </c>
    </row>
    <row r="204" spans="1:11">
      <c r="A204" s="39"/>
      <c r="B204" s="13"/>
      <c r="C204" s="32"/>
      <c r="D204" s="15"/>
      <c r="E204" s="33"/>
      <c r="F204" s="34"/>
      <c r="G204" s="35"/>
      <c r="H204" s="213"/>
      <c r="I204" s="54">
        <f t="shared" si="58"/>
        <v>0</v>
      </c>
      <c r="J204" s="213">
        <f t="shared" si="59"/>
        <v>0</v>
      </c>
      <c r="K204" s="78">
        <f t="shared" si="60"/>
        <v>0</v>
      </c>
    </row>
    <row r="205" spans="1:11">
      <c r="A205" s="39"/>
      <c r="B205" s="13"/>
      <c r="C205" s="32"/>
      <c r="D205" s="15"/>
      <c r="E205" s="33"/>
      <c r="F205" s="34"/>
      <c r="G205" s="35"/>
      <c r="H205" s="213"/>
      <c r="I205" s="54">
        <f t="shared" si="58"/>
        <v>0</v>
      </c>
      <c r="J205" s="213">
        <f t="shared" si="59"/>
        <v>0</v>
      </c>
      <c r="K205" s="78">
        <f t="shared" si="60"/>
        <v>0</v>
      </c>
    </row>
    <row r="206" spans="1:11">
      <c r="A206" s="39"/>
      <c r="B206" s="13"/>
      <c r="C206" s="32"/>
      <c r="D206" s="15"/>
      <c r="E206" s="33"/>
      <c r="F206" s="34"/>
      <c r="G206" s="35"/>
      <c r="H206" s="213"/>
      <c r="I206" s="54">
        <f t="shared" si="58"/>
        <v>0</v>
      </c>
      <c r="J206" s="213">
        <f t="shared" si="59"/>
        <v>0</v>
      </c>
      <c r="K206" s="78">
        <f t="shared" si="60"/>
        <v>0</v>
      </c>
    </row>
    <row r="207" spans="1:11">
      <c r="A207" s="39"/>
      <c r="B207" s="13"/>
      <c r="C207" s="32"/>
      <c r="D207" s="15"/>
      <c r="E207" s="33"/>
      <c r="F207" s="34"/>
      <c r="G207" s="35"/>
      <c r="H207" s="213"/>
      <c r="I207" s="54">
        <f t="shared" si="58"/>
        <v>0</v>
      </c>
      <c r="J207" s="213">
        <f t="shared" si="59"/>
        <v>0</v>
      </c>
      <c r="K207" s="78">
        <f t="shared" si="60"/>
        <v>0</v>
      </c>
    </row>
    <row r="208" spans="1:11">
      <c r="A208" s="39"/>
      <c r="B208" s="13"/>
      <c r="C208" s="32"/>
      <c r="D208" s="15"/>
      <c r="E208" s="33"/>
      <c r="F208" s="34"/>
      <c r="G208" s="35"/>
      <c r="H208" s="213"/>
      <c r="I208" s="54">
        <f t="shared" si="58"/>
        <v>0</v>
      </c>
      <c r="J208" s="213">
        <f t="shared" si="59"/>
        <v>0</v>
      </c>
      <c r="K208" s="78">
        <f t="shared" si="60"/>
        <v>0</v>
      </c>
    </row>
    <row r="209" spans="1:11">
      <c r="A209" s="39"/>
      <c r="B209" s="13"/>
      <c r="C209" s="32"/>
      <c r="D209" s="15"/>
      <c r="E209" s="33"/>
      <c r="F209" s="34"/>
      <c r="G209" s="35"/>
      <c r="H209" s="213"/>
      <c r="I209" s="54">
        <f t="shared" si="58"/>
        <v>0</v>
      </c>
      <c r="J209" s="213">
        <f t="shared" si="59"/>
        <v>0</v>
      </c>
      <c r="K209" s="78">
        <f t="shared" si="60"/>
        <v>0</v>
      </c>
    </row>
    <row r="210" spans="1:11">
      <c r="A210" s="39"/>
      <c r="B210" s="13"/>
      <c r="C210" s="32"/>
      <c r="D210" s="15"/>
      <c r="E210" s="33"/>
      <c r="F210" s="34"/>
      <c r="G210" s="35"/>
      <c r="H210" s="213"/>
      <c r="I210" s="54">
        <f t="shared" si="58"/>
        <v>0</v>
      </c>
      <c r="J210" s="213">
        <f t="shared" si="59"/>
        <v>0</v>
      </c>
      <c r="K210" s="78">
        <f t="shared" si="60"/>
        <v>0</v>
      </c>
    </row>
    <row r="211" spans="1:11">
      <c r="A211" s="39"/>
      <c r="B211" s="13"/>
      <c r="C211" s="32"/>
      <c r="D211" s="15"/>
      <c r="E211" s="33"/>
      <c r="F211" s="34"/>
      <c r="G211" s="35"/>
      <c r="H211" s="213"/>
      <c r="I211" s="54">
        <f t="shared" si="58"/>
        <v>0</v>
      </c>
      <c r="J211" s="213">
        <f t="shared" si="59"/>
        <v>0</v>
      </c>
      <c r="K211" s="78">
        <f t="shared" si="60"/>
        <v>0</v>
      </c>
    </row>
    <row r="212" spans="1:11">
      <c r="A212" s="39"/>
      <c r="B212" s="13"/>
      <c r="C212" s="32"/>
      <c r="D212" s="15"/>
      <c r="E212" s="33"/>
      <c r="F212" s="34"/>
      <c r="G212" s="35"/>
      <c r="H212" s="213"/>
      <c r="I212" s="54">
        <f t="shared" si="58"/>
        <v>0</v>
      </c>
      <c r="J212" s="213">
        <f t="shared" si="59"/>
        <v>0</v>
      </c>
      <c r="K212" s="78">
        <f t="shared" si="60"/>
        <v>0</v>
      </c>
    </row>
    <row r="213" spans="1:11">
      <c r="A213" s="39"/>
      <c r="B213" s="13"/>
      <c r="C213" s="32"/>
      <c r="D213" s="15"/>
      <c r="E213" s="33"/>
      <c r="F213" s="34"/>
      <c r="G213" s="35"/>
      <c r="H213" s="213"/>
      <c r="I213" s="54">
        <f t="shared" si="58"/>
        <v>0</v>
      </c>
      <c r="J213" s="213">
        <f t="shared" si="59"/>
        <v>0</v>
      </c>
      <c r="K213" s="78">
        <f t="shared" si="60"/>
        <v>0</v>
      </c>
    </row>
    <row r="214" spans="1:11">
      <c r="A214" s="39"/>
      <c r="B214" s="13"/>
      <c r="C214" s="32"/>
      <c r="D214" s="15"/>
      <c r="E214" s="33"/>
      <c r="F214" s="34"/>
      <c r="G214" s="35"/>
      <c r="H214" s="213"/>
      <c r="I214" s="54">
        <f t="shared" si="58"/>
        <v>0</v>
      </c>
      <c r="J214" s="213">
        <f t="shared" si="59"/>
        <v>0</v>
      </c>
      <c r="K214" s="78">
        <f t="shared" si="60"/>
        <v>0</v>
      </c>
    </row>
    <row r="215" spans="1:11">
      <c r="A215" s="39"/>
      <c r="B215" s="13"/>
      <c r="C215" s="32"/>
      <c r="D215" s="15"/>
      <c r="E215" s="33"/>
      <c r="F215" s="34"/>
      <c r="G215" s="35"/>
      <c r="H215" s="213"/>
      <c r="I215" s="54">
        <f t="shared" si="58"/>
        <v>0</v>
      </c>
      <c r="J215" s="213">
        <f t="shared" si="59"/>
        <v>0</v>
      </c>
      <c r="K215" s="78">
        <f t="shared" si="60"/>
        <v>0</v>
      </c>
    </row>
    <row r="216" spans="1:11">
      <c r="A216" s="39"/>
      <c r="B216" s="13"/>
      <c r="C216" s="39"/>
      <c r="D216" s="15"/>
      <c r="E216" s="33"/>
      <c r="F216" s="34"/>
      <c r="G216" s="35"/>
      <c r="H216" s="213"/>
      <c r="I216" s="54">
        <f t="shared" si="58"/>
        <v>0</v>
      </c>
      <c r="J216" s="213">
        <f t="shared" si="59"/>
        <v>0</v>
      </c>
      <c r="K216" s="78">
        <f t="shared" si="60"/>
        <v>0</v>
      </c>
    </row>
    <row r="217" spans="1:11">
      <c r="A217" s="39"/>
      <c r="B217" s="13"/>
      <c r="C217" s="32"/>
      <c r="D217" s="15"/>
      <c r="E217" s="33"/>
      <c r="F217" s="34"/>
      <c r="G217" s="35"/>
      <c r="H217" s="213"/>
      <c r="I217" s="54">
        <f t="shared" si="58"/>
        <v>0</v>
      </c>
      <c r="J217" s="213">
        <f t="shared" si="59"/>
        <v>0</v>
      </c>
      <c r="K217" s="78">
        <f t="shared" si="60"/>
        <v>0</v>
      </c>
    </row>
    <row r="218" spans="1:11">
      <c r="A218" s="39"/>
      <c r="B218" s="13"/>
      <c r="C218" s="32"/>
      <c r="D218" s="15"/>
      <c r="E218" s="33"/>
      <c r="F218" s="34"/>
      <c r="G218" s="35"/>
      <c r="H218" s="213"/>
      <c r="I218" s="54">
        <f t="shared" si="58"/>
        <v>0</v>
      </c>
      <c r="J218" s="213">
        <f t="shared" si="59"/>
        <v>0</v>
      </c>
      <c r="K218" s="78">
        <f t="shared" si="60"/>
        <v>0</v>
      </c>
    </row>
    <row r="219" spans="1:11">
      <c r="A219" s="39"/>
      <c r="B219" s="13"/>
      <c r="C219" s="32"/>
      <c r="D219" s="15"/>
      <c r="E219" s="33"/>
      <c r="F219" s="34"/>
      <c r="G219" s="35"/>
      <c r="H219" s="213"/>
      <c r="I219" s="54">
        <f t="shared" si="58"/>
        <v>0</v>
      </c>
      <c r="J219" s="213">
        <f t="shared" si="59"/>
        <v>0</v>
      </c>
      <c r="K219" s="78">
        <f t="shared" si="60"/>
        <v>0</v>
      </c>
    </row>
    <row r="220" spans="1:11">
      <c r="A220" s="39"/>
      <c r="B220" s="13"/>
      <c r="C220" s="32"/>
      <c r="D220" s="15"/>
      <c r="E220" s="33"/>
      <c r="F220" s="34"/>
      <c r="G220" s="35"/>
      <c r="H220" s="213"/>
      <c r="I220" s="54">
        <f t="shared" si="58"/>
        <v>0</v>
      </c>
      <c r="J220" s="213">
        <f t="shared" si="59"/>
        <v>0</v>
      </c>
      <c r="K220" s="78">
        <f t="shared" si="60"/>
        <v>0</v>
      </c>
    </row>
    <row r="221" spans="1:11">
      <c r="A221" s="39"/>
      <c r="B221" s="13"/>
      <c r="C221" s="32"/>
      <c r="D221" s="15"/>
      <c r="E221" s="33"/>
      <c r="F221" s="34"/>
      <c r="G221" s="35"/>
      <c r="H221" s="213"/>
      <c r="I221" s="54">
        <f t="shared" si="58"/>
        <v>0</v>
      </c>
      <c r="J221" s="213">
        <f t="shared" si="59"/>
        <v>0</v>
      </c>
      <c r="K221" s="78">
        <f t="shared" si="60"/>
        <v>0</v>
      </c>
    </row>
    <row r="222" spans="1:11">
      <c r="A222" s="39"/>
      <c r="B222" s="13"/>
      <c r="C222" s="32"/>
      <c r="D222" s="15"/>
      <c r="E222" s="33"/>
      <c r="F222" s="34"/>
      <c r="G222" s="35"/>
      <c r="H222" s="213"/>
      <c r="I222" s="54">
        <f t="shared" si="58"/>
        <v>0</v>
      </c>
      <c r="J222" s="213">
        <f t="shared" si="59"/>
        <v>0</v>
      </c>
      <c r="K222" s="78">
        <f t="shared" si="60"/>
        <v>0</v>
      </c>
    </row>
    <row r="223" spans="1:11">
      <c r="A223" s="39"/>
      <c r="B223" s="13"/>
      <c r="C223" s="32"/>
      <c r="D223" s="15"/>
      <c r="E223" s="33"/>
      <c r="F223" s="34"/>
      <c r="G223" s="35"/>
      <c r="H223" s="213"/>
      <c r="I223" s="54">
        <f t="shared" si="58"/>
        <v>0</v>
      </c>
      <c r="J223" s="213">
        <f t="shared" si="59"/>
        <v>0</v>
      </c>
      <c r="K223" s="78">
        <f t="shared" si="60"/>
        <v>0</v>
      </c>
    </row>
    <row r="224" spans="1:11">
      <c r="A224" s="39"/>
      <c r="B224" s="13"/>
      <c r="C224" s="32"/>
      <c r="D224" s="15"/>
      <c r="E224" s="33"/>
      <c r="F224" s="34"/>
      <c r="G224" s="35"/>
      <c r="H224" s="213"/>
      <c r="I224" s="54">
        <f t="shared" si="58"/>
        <v>0</v>
      </c>
      <c r="J224" s="213">
        <f t="shared" si="59"/>
        <v>0</v>
      </c>
      <c r="K224" s="78">
        <f t="shared" si="60"/>
        <v>0</v>
      </c>
    </row>
    <row r="225" spans="1:11">
      <c r="A225" s="39"/>
      <c r="B225" s="13"/>
      <c r="C225" s="32"/>
      <c r="D225" s="15"/>
      <c r="E225" s="33"/>
      <c r="F225" s="34"/>
      <c r="G225" s="35"/>
      <c r="H225" s="213"/>
      <c r="I225" s="54">
        <f t="shared" si="58"/>
        <v>0</v>
      </c>
      <c r="J225" s="213">
        <f t="shared" si="59"/>
        <v>0</v>
      </c>
      <c r="K225" s="78">
        <f t="shared" si="60"/>
        <v>0</v>
      </c>
    </row>
    <row r="226" spans="1:11">
      <c r="A226" s="39"/>
      <c r="B226" s="13"/>
      <c r="C226" s="32"/>
      <c r="D226" s="15"/>
      <c r="E226" s="33"/>
      <c r="F226" s="34"/>
      <c r="G226" s="35"/>
      <c r="H226" s="213"/>
      <c r="I226" s="54">
        <f t="shared" si="58"/>
        <v>0</v>
      </c>
      <c r="J226" s="213">
        <f t="shared" si="59"/>
        <v>0</v>
      </c>
      <c r="K226" s="78">
        <f t="shared" si="60"/>
        <v>0</v>
      </c>
    </row>
    <row r="227" spans="1:11">
      <c r="A227" s="39"/>
      <c r="B227" s="13"/>
      <c r="C227" s="32"/>
      <c r="D227" s="15"/>
      <c r="E227" s="33"/>
      <c r="F227" s="34"/>
      <c r="G227" s="35"/>
      <c r="H227" s="213"/>
      <c r="I227" s="54">
        <f t="shared" si="58"/>
        <v>0</v>
      </c>
      <c r="J227" s="213">
        <f t="shared" si="59"/>
        <v>0</v>
      </c>
      <c r="K227" s="78">
        <f t="shared" si="60"/>
        <v>0</v>
      </c>
    </row>
    <row r="228" spans="1:11">
      <c r="A228" s="39"/>
      <c r="B228" s="13"/>
      <c r="C228" s="32"/>
      <c r="D228" s="15"/>
      <c r="E228" s="33"/>
      <c r="F228" s="34"/>
      <c r="G228" s="35"/>
      <c r="H228" s="213"/>
      <c r="I228" s="54">
        <f t="shared" si="58"/>
        <v>0</v>
      </c>
      <c r="J228" s="213">
        <f t="shared" si="59"/>
        <v>0</v>
      </c>
      <c r="K228" s="78">
        <f t="shared" si="60"/>
        <v>0</v>
      </c>
    </row>
    <row r="229" spans="1:11">
      <c r="A229" s="39"/>
      <c r="B229" s="13"/>
      <c r="C229" s="32"/>
      <c r="D229" s="15"/>
      <c r="E229" s="33"/>
      <c r="F229" s="34"/>
      <c r="G229" s="35"/>
      <c r="H229" s="213"/>
      <c r="I229" s="54">
        <f t="shared" si="58"/>
        <v>0</v>
      </c>
      <c r="J229" s="213">
        <f t="shared" si="59"/>
        <v>0</v>
      </c>
      <c r="K229" s="78">
        <f t="shared" si="60"/>
        <v>0</v>
      </c>
    </row>
    <row r="230" spans="1:11">
      <c r="A230" s="39"/>
      <c r="B230" s="13"/>
      <c r="C230" s="32"/>
      <c r="D230" s="15"/>
      <c r="E230" s="33"/>
      <c r="F230" s="34"/>
      <c r="G230" s="35"/>
      <c r="H230" s="213"/>
      <c r="I230" s="54">
        <f t="shared" si="58"/>
        <v>0</v>
      </c>
      <c r="J230" s="213">
        <f t="shared" si="59"/>
        <v>0</v>
      </c>
      <c r="K230" s="78">
        <f t="shared" si="60"/>
        <v>0</v>
      </c>
    </row>
    <row r="231" spans="1:11">
      <c r="A231" s="39"/>
      <c r="B231" s="13"/>
      <c r="C231" s="32"/>
      <c r="D231" s="15"/>
      <c r="E231" s="33"/>
      <c r="F231" s="34"/>
      <c r="G231" s="35"/>
      <c r="H231" s="213"/>
      <c r="I231" s="54">
        <f t="shared" si="58"/>
        <v>0</v>
      </c>
      <c r="J231" s="213">
        <f t="shared" si="59"/>
        <v>0</v>
      </c>
      <c r="K231" s="78">
        <f t="shared" si="60"/>
        <v>0</v>
      </c>
    </row>
    <row r="232" spans="1:11">
      <c r="A232" s="39"/>
      <c r="B232" s="13"/>
      <c r="C232" s="32"/>
      <c r="D232" s="15"/>
      <c r="E232" s="33"/>
      <c r="F232" s="34"/>
      <c r="G232" s="35"/>
      <c r="H232" s="213"/>
      <c r="I232" s="54">
        <f t="shared" si="58"/>
        <v>0</v>
      </c>
      <c r="J232" s="213">
        <f t="shared" si="59"/>
        <v>0</v>
      </c>
      <c r="K232" s="78">
        <f t="shared" si="60"/>
        <v>0</v>
      </c>
    </row>
    <row r="233" spans="1:11">
      <c r="A233" s="39"/>
      <c r="B233" s="13"/>
      <c r="C233" s="32"/>
      <c r="D233" s="15"/>
      <c r="E233" s="33"/>
      <c r="F233" s="34"/>
      <c r="G233" s="35"/>
      <c r="H233" s="213"/>
      <c r="I233" s="54">
        <f t="shared" si="58"/>
        <v>0</v>
      </c>
      <c r="J233" s="213">
        <f t="shared" si="59"/>
        <v>0</v>
      </c>
      <c r="K233" s="78">
        <f t="shared" si="60"/>
        <v>0</v>
      </c>
    </row>
    <row r="234" spans="1:11">
      <c r="A234" s="39"/>
      <c r="B234" s="13"/>
      <c r="C234" s="32"/>
      <c r="D234" s="15"/>
      <c r="E234" s="33"/>
      <c r="F234" s="34"/>
      <c r="G234" s="35"/>
      <c r="H234" s="213"/>
      <c r="I234" s="54">
        <f t="shared" si="58"/>
        <v>0</v>
      </c>
      <c r="J234" s="213">
        <f t="shared" si="59"/>
        <v>0</v>
      </c>
      <c r="K234" s="78">
        <f t="shared" si="60"/>
        <v>0</v>
      </c>
    </row>
    <row r="235" spans="1:11">
      <c r="A235" s="39"/>
      <c r="B235" s="13"/>
      <c r="C235" s="32"/>
      <c r="D235" s="15"/>
      <c r="E235" s="33"/>
      <c r="F235" s="34"/>
      <c r="G235" s="35"/>
      <c r="H235" s="213"/>
      <c r="I235" s="54">
        <f t="shared" si="58"/>
        <v>0</v>
      </c>
      <c r="J235" s="213">
        <f t="shared" si="59"/>
        <v>0</v>
      </c>
      <c r="K235" s="78">
        <f t="shared" si="60"/>
        <v>0</v>
      </c>
    </row>
    <row r="236" spans="1:11">
      <c r="A236" s="39"/>
      <c r="B236" s="13"/>
      <c r="C236" s="32"/>
      <c r="D236" s="15"/>
      <c r="E236" s="33"/>
      <c r="F236" s="34"/>
      <c r="G236" s="35"/>
      <c r="H236" s="213"/>
      <c r="I236" s="54">
        <f t="shared" si="58"/>
        <v>0</v>
      </c>
      <c r="J236" s="213">
        <f t="shared" si="59"/>
        <v>0</v>
      </c>
      <c r="K236" s="78">
        <f t="shared" si="60"/>
        <v>0</v>
      </c>
    </row>
    <row r="237" spans="1:11">
      <c r="A237" s="39"/>
      <c r="B237" s="13"/>
      <c r="C237" s="32"/>
      <c r="D237" s="15"/>
      <c r="E237" s="33"/>
      <c r="F237" s="34"/>
      <c r="G237" s="35"/>
      <c r="H237" s="213"/>
      <c r="I237" s="54">
        <f t="shared" si="58"/>
        <v>0</v>
      </c>
      <c r="J237" s="213">
        <f t="shared" si="59"/>
        <v>0</v>
      </c>
      <c r="K237" s="78">
        <f t="shared" si="60"/>
        <v>0</v>
      </c>
    </row>
    <row r="238" spans="1:11">
      <c r="A238" s="39"/>
      <c r="B238" s="13"/>
      <c r="C238" s="32"/>
      <c r="D238" s="15"/>
      <c r="E238" s="33"/>
      <c r="F238" s="34"/>
      <c r="G238" s="35"/>
      <c r="H238" s="213"/>
      <c r="I238" s="54">
        <f t="shared" si="58"/>
        <v>0</v>
      </c>
      <c r="J238" s="213">
        <f t="shared" si="59"/>
        <v>0</v>
      </c>
      <c r="K238" s="78">
        <f t="shared" si="60"/>
        <v>0</v>
      </c>
    </row>
    <row r="239" spans="1:11">
      <c r="A239" s="39"/>
      <c r="B239" s="13"/>
      <c r="C239" s="32"/>
      <c r="D239" s="15"/>
      <c r="E239" s="33"/>
      <c r="F239" s="34"/>
      <c r="G239" s="35"/>
      <c r="H239" s="213"/>
      <c r="I239" s="54">
        <f t="shared" si="58"/>
        <v>0</v>
      </c>
      <c r="J239" s="213">
        <f t="shared" si="59"/>
        <v>0</v>
      </c>
      <c r="K239" s="78">
        <f t="shared" si="60"/>
        <v>0</v>
      </c>
    </row>
    <row r="240" spans="1:11">
      <c r="A240" s="39"/>
      <c r="B240" s="13"/>
      <c r="C240" s="32"/>
      <c r="D240" s="15"/>
      <c r="E240" s="33"/>
      <c r="F240" s="34"/>
      <c r="G240" s="35"/>
      <c r="H240" s="213"/>
      <c r="I240" s="54">
        <f t="shared" si="58"/>
        <v>0</v>
      </c>
      <c r="J240" s="213">
        <f t="shared" si="59"/>
        <v>0</v>
      </c>
      <c r="K240" s="78">
        <f t="shared" si="60"/>
        <v>0</v>
      </c>
    </row>
    <row r="241" spans="1:11">
      <c r="A241" s="39"/>
      <c r="B241" s="13"/>
      <c r="C241" s="32"/>
      <c r="D241" s="15"/>
      <c r="E241" s="33"/>
      <c r="F241" s="34"/>
      <c r="G241" s="35"/>
      <c r="H241" s="213"/>
      <c r="I241" s="54">
        <f t="shared" si="58"/>
        <v>0</v>
      </c>
      <c r="J241" s="213">
        <f t="shared" si="59"/>
        <v>0</v>
      </c>
      <c r="K241" s="78">
        <f t="shared" si="60"/>
        <v>0</v>
      </c>
    </row>
    <row r="242" spans="1:11">
      <c r="A242" s="39"/>
      <c r="B242" s="13"/>
      <c r="C242" s="32"/>
      <c r="D242" s="15"/>
      <c r="E242" s="33"/>
      <c r="F242" s="34"/>
      <c r="G242" s="35"/>
      <c r="H242" s="213"/>
      <c r="I242" s="54">
        <f t="shared" si="58"/>
        <v>0</v>
      </c>
      <c r="J242" s="213">
        <f t="shared" si="59"/>
        <v>0</v>
      </c>
      <c r="K242" s="78">
        <f t="shared" si="60"/>
        <v>0</v>
      </c>
    </row>
    <row r="243" spans="1:11">
      <c r="A243" s="39"/>
      <c r="B243" s="13"/>
      <c r="C243" s="32"/>
      <c r="D243" s="15"/>
      <c r="E243" s="33"/>
      <c r="F243" s="34"/>
      <c r="G243" s="35"/>
      <c r="H243" s="213"/>
      <c r="I243" s="54">
        <f t="shared" si="58"/>
        <v>0</v>
      </c>
      <c r="J243" s="213">
        <f t="shared" si="59"/>
        <v>0</v>
      </c>
      <c r="K243" s="78">
        <f t="shared" si="60"/>
        <v>0</v>
      </c>
    </row>
    <row r="244" spans="1:11">
      <c r="A244" s="39"/>
      <c r="B244" s="13"/>
      <c r="C244" s="32"/>
      <c r="D244" s="15"/>
      <c r="E244" s="33"/>
      <c r="F244" s="34"/>
      <c r="G244" s="35"/>
      <c r="H244" s="213"/>
      <c r="I244" s="54">
        <f t="shared" si="58"/>
        <v>0</v>
      </c>
      <c r="J244" s="213">
        <f t="shared" si="59"/>
        <v>0</v>
      </c>
      <c r="K244" s="78">
        <f t="shared" si="60"/>
        <v>0</v>
      </c>
    </row>
    <row r="245" spans="1:11">
      <c r="A245" s="39"/>
      <c r="B245" s="13"/>
      <c r="C245" s="32"/>
      <c r="D245" s="15"/>
      <c r="E245" s="33"/>
      <c r="F245" s="34"/>
      <c r="G245" s="35"/>
      <c r="H245" s="213"/>
      <c r="I245" s="54">
        <f t="shared" si="58"/>
        <v>0</v>
      </c>
      <c r="J245" s="213">
        <f t="shared" si="59"/>
        <v>0</v>
      </c>
      <c r="K245" s="78">
        <f t="shared" si="60"/>
        <v>0</v>
      </c>
    </row>
    <row r="246" spans="1:11">
      <c r="A246" s="39"/>
      <c r="B246" s="13"/>
      <c r="C246" s="32"/>
      <c r="D246" s="15"/>
      <c r="E246" s="33"/>
      <c r="F246" s="34"/>
      <c r="G246" s="35"/>
      <c r="H246" s="213"/>
      <c r="I246" s="54">
        <f t="shared" si="58"/>
        <v>0</v>
      </c>
      <c r="J246" s="213">
        <f t="shared" si="59"/>
        <v>0</v>
      </c>
      <c r="K246" s="78">
        <f t="shared" si="60"/>
        <v>0</v>
      </c>
    </row>
    <row r="247" spans="1:11">
      <c r="A247" s="39"/>
      <c r="B247" s="13"/>
      <c r="C247" s="32"/>
      <c r="D247" s="15"/>
      <c r="E247" s="33"/>
      <c r="F247" s="34"/>
      <c r="G247" s="35"/>
      <c r="H247" s="213"/>
      <c r="I247" s="54">
        <f t="shared" si="58"/>
        <v>0</v>
      </c>
      <c r="J247" s="213">
        <f t="shared" si="59"/>
        <v>0</v>
      </c>
      <c r="K247" s="78">
        <f t="shared" si="60"/>
        <v>0</v>
      </c>
    </row>
    <row r="248" spans="1:11">
      <c r="A248" s="39"/>
      <c r="B248" s="13"/>
      <c r="C248" s="32"/>
      <c r="D248" s="15"/>
      <c r="E248" s="33"/>
      <c r="F248" s="34"/>
      <c r="G248" s="35"/>
      <c r="H248" s="213"/>
      <c r="I248" s="54">
        <f t="shared" si="58"/>
        <v>0</v>
      </c>
      <c r="J248" s="213">
        <f t="shared" si="59"/>
        <v>0</v>
      </c>
      <c r="K248" s="78">
        <f t="shared" si="60"/>
        <v>0</v>
      </c>
    </row>
    <row r="249" spans="1:11">
      <c r="A249" s="39"/>
      <c r="B249" s="13"/>
      <c r="C249" s="32"/>
      <c r="D249" s="15"/>
      <c r="E249" s="33"/>
      <c r="F249" s="34"/>
      <c r="G249" s="35"/>
      <c r="H249" s="213"/>
      <c r="I249" s="54">
        <f t="shared" si="58"/>
        <v>0</v>
      </c>
      <c r="J249" s="213">
        <f t="shared" si="59"/>
        <v>0</v>
      </c>
      <c r="K249" s="78">
        <f t="shared" si="60"/>
        <v>0</v>
      </c>
    </row>
    <row r="250" spans="1:11">
      <c r="A250" s="39"/>
      <c r="B250" s="13"/>
      <c r="C250" s="32"/>
      <c r="D250" s="15"/>
      <c r="E250" s="33"/>
      <c r="F250" s="34"/>
      <c r="G250" s="35"/>
      <c r="H250" s="213"/>
      <c r="I250" s="54">
        <f t="shared" si="58"/>
        <v>0</v>
      </c>
      <c r="J250" s="213">
        <f t="shared" si="59"/>
        <v>0</v>
      </c>
      <c r="K250" s="78">
        <f t="shared" si="60"/>
        <v>0</v>
      </c>
    </row>
    <row r="251" spans="1:11">
      <c r="A251" s="39"/>
      <c r="B251" s="13"/>
      <c r="C251" s="32"/>
      <c r="D251" s="15"/>
      <c r="E251" s="33"/>
      <c r="F251" s="34"/>
      <c r="G251" s="35"/>
      <c r="H251" s="213"/>
      <c r="I251" s="54">
        <f t="shared" si="58"/>
        <v>0</v>
      </c>
      <c r="J251" s="213">
        <f t="shared" si="59"/>
        <v>0</v>
      </c>
      <c r="K251" s="78">
        <f t="shared" si="60"/>
        <v>0</v>
      </c>
    </row>
    <row r="252" spans="1:11">
      <c r="A252" s="39"/>
      <c r="B252" s="13"/>
      <c r="C252" s="32"/>
      <c r="D252" s="15"/>
      <c r="E252" s="33"/>
      <c r="F252" s="34"/>
      <c r="G252" s="35"/>
      <c r="H252" s="213"/>
      <c r="I252" s="54">
        <f t="shared" si="58"/>
        <v>0</v>
      </c>
      <c r="J252" s="213">
        <f t="shared" si="59"/>
        <v>0</v>
      </c>
      <c r="K252" s="78">
        <f t="shared" si="60"/>
        <v>0</v>
      </c>
    </row>
    <row r="253" spans="1:11">
      <c r="A253" s="39"/>
      <c r="B253" s="13"/>
      <c r="C253" s="32"/>
      <c r="D253" s="15"/>
      <c r="E253" s="33"/>
      <c r="F253" s="34"/>
      <c r="G253" s="35"/>
      <c r="H253" s="213"/>
      <c r="I253" s="54">
        <f t="shared" si="58"/>
        <v>0</v>
      </c>
      <c r="J253" s="213">
        <f t="shared" si="59"/>
        <v>0</v>
      </c>
      <c r="K253" s="78">
        <f t="shared" si="60"/>
        <v>0</v>
      </c>
    </row>
    <row r="254" spans="1:11">
      <c r="A254" s="39"/>
      <c r="B254" s="13"/>
      <c r="C254" s="32"/>
      <c r="D254" s="15"/>
      <c r="E254" s="33"/>
      <c r="F254" s="34"/>
      <c r="G254" s="35"/>
      <c r="H254" s="213"/>
      <c r="I254" s="54">
        <f t="shared" si="58"/>
        <v>0</v>
      </c>
      <c r="J254" s="213">
        <f t="shared" si="59"/>
        <v>0</v>
      </c>
      <c r="K254" s="78">
        <f t="shared" si="60"/>
        <v>0</v>
      </c>
    </row>
    <row r="255" spans="1:11">
      <c r="A255" s="39"/>
      <c r="B255" s="13"/>
      <c r="C255" s="32"/>
      <c r="D255" s="15"/>
      <c r="E255" s="33"/>
      <c r="F255" s="34"/>
      <c r="G255" s="35"/>
      <c r="H255" s="213"/>
      <c r="I255" s="54">
        <f t="shared" si="58"/>
        <v>0</v>
      </c>
      <c r="J255" s="213">
        <f t="shared" si="59"/>
        <v>0</v>
      </c>
      <c r="K255" s="78">
        <f t="shared" si="60"/>
        <v>0</v>
      </c>
    </row>
    <row r="256" spans="1:11">
      <c r="A256" s="39"/>
      <c r="B256" s="13"/>
      <c r="C256" s="32"/>
      <c r="D256" s="15"/>
      <c r="E256" s="33"/>
      <c r="F256" s="34"/>
      <c r="G256" s="35"/>
      <c r="H256" s="213"/>
      <c r="I256" s="54">
        <f t="shared" si="58"/>
        <v>0</v>
      </c>
      <c r="J256" s="213">
        <f t="shared" si="59"/>
        <v>0</v>
      </c>
      <c r="K256" s="78">
        <f t="shared" si="60"/>
        <v>0</v>
      </c>
    </row>
    <row r="257" spans="1:11">
      <c r="A257" s="39"/>
      <c r="B257" s="13"/>
      <c r="C257" s="32"/>
      <c r="D257" s="15"/>
      <c r="E257" s="33"/>
      <c r="F257" s="34"/>
      <c r="G257" s="35"/>
      <c r="H257" s="213"/>
      <c r="I257" s="54">
        <f t="shared" si="58"/>
        <v>0</v>
      </c>
      <c r="J257" s="213">
        <f t="shared" si="59"/>
        <v>0</v>
      </c>
      <c r="K257" s="78">
        <f t="shared" si="60"/>
        <v>0</v>
      </c>
    </row>
    <row r="258" spans="1:11">
      <c r="A258" s="39"/>
      <c r="B258" s="13"/>
      <c r="C258" s="32"/>
      <c r="D258" s="15"/>
      <c r="E258" s="33"/>
      <c r="F258" s="34"/>
      <c r="G258" s="35"/>
      <c r="H258" s="213"/>
      <c r="I258" s="54">
        <f t="shared" si="58"/>
        <v>0</v>
      </c>
      <c r="J258" s="213">
        <f t="shared" si="59"/>
        <v>0</v>
      </c>
      <c r="K258" s="78">
        <f t="shared" si="60"/>
        <v>0</v>
      </c>
    </row>
    <row r="259" spans="1:11">
      <c r="A259" s="39"/>
      <c r="B259" s="13"/>
      <c r="C259" s="32"/>
      <c r="D259" s="15"/>
      <c r="E259" s="33"/>
      <c r="F259" s="34"/>
      <c r="G259" s="35"/>
      <c r="H259" s="213"/>
      <c r="I259" s="54">
        <f t="shared" si="58"/>
        <v>0</v>
      </c>
      <c r="J259" s="213">
        <f t="shared" si="59"/>
        <v>0</v>
      </c>
      <c r="K259" s="78">
        <f t="shared" si="60"/>
        <v>0</v>
      </c>
    </row>
    <row r="260" spans="1:11">
      <c r="A260" s="39"/>
      <c r="B260" s="13"/>
      <c r="C260" s="32"/>
      <c r="D260" s="15"/>
      <c r="E260" s="33"/>
      <c r="F260" s="34"/>
      <c r="G260" s="35"/>
      <c r="H260" s="213"/>
      <c r="I260" s="54">
        <f t="shared" si="58"/>
        <v>0</v>
      </c>
      <c r="J260" s="213">
        <f t="shared" si="59"/>
        <v>0</v>
      </c>
      <c r="K260" s="78">
        <f t="shared" si="60"/>
        <v>0</v>
      </c>
    </row>
    <row r="261" spans="1:11">
      <c r="A261" s="39"/>
      <c r="B261" s="13"/>
      <c r="C261" s="32"/>
      <c r="D261" s="15"/>
      <c r="E261" s="33"/>
      <c r="F261" s="34"/>
      <c r="G261" s="35"/>
      <c r="H261" s="213"/>
      <c r="I261" s="54">
        <f t="shared" si="58"/>
        <v>0</v>
      </c>
      <c r="J261" s="213">
        <f t="shared" si="59"/>
        <v>0</v>
      </c>
      <c r="K261" s="78">
        <f t="shared" si="60"/>
        <v>0</v>
      </c>
    </row>
    <row r="262" spans="1:11">
      <c r="A262" s="39"/>
      <c r="B262" s="13"/>
      <c r="C262" s="32"/>
      <c r="D262" s="15"/>
      <c r="E262" s="33"/>
      <c r="F262" s="34"/>
      <c r="G262" s="35"/>
      <c r="H262" s="213"/>
      <c r="I262" s="54">
        <f t="shared" si="58"/>
        <v>0</v>
      </c>
      <c r="J262" s="213">
        <f t="shared" si="59"/>
        <v>0</v>
      </c>
      <c r="K262" s="78">
        <f t="shared" si="60"/>
        <v>0</v>
      </c>
    </row>
    <row r="263" spans="1:11">
      <c r="A263" s="39"/>
      <c r="B263" s="13"/>
      <c r="C263" s="32"/>
      <c r="D263" s="15"/>
      <c r="E263" s="33"/>
      <c r="F263" s="34"/>
      <c r="G263" s="35"/>
      <c r="H263" s="213"/>
      <c r="I263" s="54">
        <f t="shared" ref="I263:I321" si="61">H263*1.1</f>
        <v>0</v>
      </c>
      <c r="J263" s="213">
        <f t="shared" ref="J263:J321" si="62">H263*G263</f>
        <v>0</v>
      </c>
      <c r="K263" s="78">
        <f t="shared" ref="K263:K321" si="63">I263*G263</f>
        <v>0</v>
      </c>
    </row>
    <row r="264" spans="1:11">
      <c r="A264" s="39"/>
      <c r="B264" s="13"/>
      <c r="C264" s="32"/>
      <c r="D264" s="15"/>
      <c r="E264" s="33"/>
      <c r="F264" s="34"/>
      <c r="G264" s="35"/>
      <c r="H264" s="213"/>
      <c r="I264" s="54">
        <f t="shared" si="61"/>
        <v>0</v>
      </c>
      <c r="J264" s="213">
        <f t="shared" si="62"/>
        <v>0</v>
      </c>
      <c r="K264" s="78">
        <f t="shared" si="63"/>
        <v>0</v>
      </c>
    </row>
    <row r="265" spans="1:11">
      <c r="A265" s="39"/>
      <c r="B265" s="13"/>
      <c r="C265" s="32"/>
      <c r="D265" s="15"/>
      <c r="E265" s="33"/>
      <c r="F265" s="34"/>
      <c r="G265" s="35"/>
      <c r="H265" s="213"/>
      <c r="I265" s="54">
        <f t="shared" si="61"/>
        <v>0</v>
      </c>
      <c r="J265" s="213">
        <f t="shared" si="62"/>
        <v>0</v>
      </c>
      <c r="K265" s="78">
        <f t="shared" si="63"/>
        <v>0</v>
      </c>
    </row>
    <row r="266" spans="1:11">
      <c r="A266" s="39"/>
      <c r="B266" s="13"/>
      <c r="C266" s="32"/>
      <c r="D266" s="15"/>
      <c r="E266" s="33"/>
      <c r="F266" s="34"/>
      <c r="G266" s="35"/>
      <c r="H266" s="213"/>
      <c r="I266" s="54">
        <f t="shared" si="61"/>
        <v>0</v>
      </c>
      <c r="J266" s="213">
        <f t="shared" si="62"/>
        <v>0</v>
      </c>
      <c r="K266" s="78">
        <f t="shared" si="63"/>
        <v>0</v>
      </c>
    </row>
    <row r="267" spans="1:11">
      <c r="A267" s="39"/>
      <c r="B267" s="13"/>
      <c r="C267" s="32"/>
      <c r="D267" s="15"/>
      <c r="E267" s="33"/>
      <c r="F267" s="34"/>
      <c r="G267" s="35"/>
      <c r="H267" s="213"/>
      <c r="I267" s="54">
        <f t="shared" si="61"/>
        <v>0</v>
      </c>
      <c r="J267" s="213">
        <f t="shared" si="62"/>
        <v>0</v>
      </c>
      <c r="K267" s="78">
        <f t="shared" si="63"/>
        <v>0</v>
      </c>
    </row>
    <row r="268" spans="1:11">
      <c r="A268" s="39"/>
      <c r="B268" s="13"/>
      <c r="C268" s="32"/>
      <c r="D268" s="15"/>
      <c r="E268" s="33"/>
      <c r="F268" s="34"/>
      <c r="G268" s="35"/>
      <c r="H268" s="213"/>
      <c r="I268" s="54">
        <f t="shared" si="61"/>
        <v>0</v>
      </c>
      <c r="J268" s="213">
        <f t="shared" si="62"/>
        <v>0</v>
      </c>
      <c r="K268" s="78">
        <f t="shared" si="63"/>
        <v>0</v>
      </c>
    </row>
    <row r="269" spans="1:11">
      <c r="A269" s="39"/>
      <c r="B269" s="13"/>
      <c r="C269" s="32"/>
      <c r="D269" s="15"/>
      <c r="E269" s="33"/>
      <c r="F269" s="34"/>
      <c r="G269" s="35"/>
      <c r="H269" s="213"/>
      <c r="I269" s="54">
        <f t="shared" si="61"/>
        <v>0</v>
      </c>
      <c r="J269" s="213">
        <f t="shared" si="62"/>
        <v>0</v>
      </c>
      <c r="K269" s="78">
        <f t="shared" si="63"/>
        <v>0</v>
      </c>
    </row>
    <row r="270" spans="1:11">
      <c r="A270" s="39"/>
      <c r="B270" s="13"/>
      <c r="C270" s="32"/>
      <c r="D270" s="15"/>
      <c r="E270" s="33"/>
      <c r="F270" s="34"/>
      <c r="G270" s="35"/>
      <c r="H270" s="213"/>
      <c r="I270" s="54">
        <f t="shared" si="61"/>
        <v>0</v>
      </c>
      <c r="J270" s="213">
        <f t="shared" si="62"/>
        <v>0</v>
      </c>
      <c r="K270" s="78">
        <f t="shared" si="63"/>
        <v>0</v>
      </c>
    </row>
    <row r="271" spans="1:11">
      <c r="A271" s="39"/>
      <c r="B271" s="13"/>
      <c r="C271" s="32"/>
      <c r="D271" s="15"/>
      <c r="E271" s="33"/>
      <c r="F271" s="34"/>
      <c r="G271" s="35"/>
      <c r="H271" s="213"/>
      <c r="I271" s="54">
        <f t="shared" si="61"/>
        <v>0</v>
      </c>
      <c r="J271" s="213">
        <f t="shared" si="62"/>
        <v>0</v>
      </c>
      <c r="K271" s="78">
        <f t="shared" si="63"/>
        <v>0</v>
      </c>
    </row>
    <row r="272" spans="1:11">
      <c r="A272" s="39"/>
      <c r="B272" s="13"/>
      <c r="C272" s="32"/>
      <c r="D272" s="15"/>
      <c r="E272" s="33"/>
      <c r="F272" s="34"/>
      <c r="G272" s="35"/>
      <c r="H272" s="213"/>
      <c r="I272" s="54">
        <f t="shared" si="61"/>
        <v>0</v>
      </c>
      <c r="J272" s="213">
        <f t="shared" si="62"/>
        <v>0</v>
      </c>
      <c r="K272" s="78">
        <f t="shared" si="63"/>
        <v>0</v>
      </c>
    </row>
    <row r="273" spans="1:11">
      <c r="A273" s="39"/>
      <c r="B273" s="13"/>
      <c r="C273" s="32"/>
      <c r="D273" s="15"/>
      <c r="E273" s="33"/>
      <c r="F273" s="34"/>
      <c r="G273" s="35"/>
      <c r="H273" s="213"/>
      <c r="I273" s="54">
        <f t="shared" si="61"/>
        <v>0</v>
      </c>
      <c r="J273" s="213">
        <f t="shared" si="62"/>
        <v>0</v>
      </c>
      <c r="K273" s="78">
        <f t="shared" si="63"/>
        <v>0</v>
      </c>
    </row>
    <row r="274" spans="1:11">
      <c r="A274" s="39"/>
      <c r="B274" s="13"/>
      <c r="C274" s="32"/>
      <c r="D274" s="15"/>
      <c r="E274" s="33"/>
      <c r="F274" s="34"/>
      <c r="G274" s="35"/>
      <c r="H274" s="213"/>
      <c r="I274" s="54">
        <f t="shared" si="61"/>
        <v>0</v>
      </c>
      <c r="J274" s="213">
        <f t="shared" si="62"/>
        <v>0</v>
      </c>
      <c r="K274" s="78">
        <f t="shared" si="63"/>
        <v>0</v>
      </c>
    </row>
    <row r="275" spans="1:11">
      <c r="A275" s="39"/>
      <c r="B275" s="13"/>
      <c r="C275" s="32"/>
      <c r="D275" s="15"/>
      <c r="E275" s="33"/>
      <c r="F275" s="34"/>
      <c r="G275" s="35"/>
      <c r="H275" s="213"/>
      <c r="I275" s="54">
        <f t="shared" si="61"/>
        <v>0</v>
      </c>
      <c r="J275" s="213">
        <f t="shared" si="62"/>
        <v>0</v>
      </c>
      <c r="K275" s="78">
        <f t="shared" si="63"/>
        <v>0</v>
      </c>
    </row>
    <row r="276" spans="1:11">
      <c r="A276" s="39"/>
      <c r="B276" s="13"/>
      <c r="C276" s="32"/>
      <c r="D276" s="15"/>
      <c r="E276" s="33"/>
      <c r="F276" s="34"/>
      <c r="G276" s="35"/>
      <c r="H276" s="213"/>
      <c r="I276" s="54">
        <f t="shared" si="61"/>
        <v>0</v>
      </c>
      <c r="J276" s="213">
        <f t="shared" si="62"/>
        <v>0</v>
      </c>
      <c r="K276" s="78">
        <f t="shared" si="63"/>
        <v>0</v>
      </c>
    </row>
    <row r="277" spans="1:11">
      <c r="A277" s="39"/>
      <c r="B277" s="13"/>
      <c r="C277" s="32"/>
      <c r="D277" s="15"/>
      <c r="E277" s="33"/>
      <c r="F277" s="34"/>
      <c r="G277" s="35"/>
      <c r="H277" s="213"/>
      <c r="I277" s="54">
        <f t="shared" si="61"/>
        <v>0</v>
      </c>
      <c r="J277" s="213">
        <f t="shared" si="62"/>
        <v>0</v>
      </c>
      <c r="K277" s="78">
        <f t="shared" si="63"/>
        <v>0</v>
      </c>
    </row>
    <row r="278" spans="1:11">
      <c r="A278" s="39"/>
      <c r="B278" s="13"/>
      <c r="C278" s="32"/>
      <c r="D278" s="15"/>
      <c r="E278" s="33"/>
      <c r="F278" s="34"/>
      <c r="G278" s="35"/>
      <c r="H278" s="213"/>
      <c r="I278" s="54">
        <f t="shared" si="61"/>
        <v>0</v>
      </c>
      <c r="J278" s="213">
        <f t="shared" si="62"/>
        <v>0</v>
      </c>
      <c r="K278" s="78">
        <f t="shared" si="63"/>
        <v>0</v>
      </c>
    </row>
    <row r="279" spans="1:11">
      <c r="A279" s="39"/>
      <c r="B279" s="13"/>
      <c r="C279" s="32"/>
      <c r="D279" s="15"/>
      <c r="E279" s="33"/>
      <c r="F279" s="34"/>
      <c r="G279" s="35"/>
      <c r="H279" s="213"/>
      <c r="I279" s="54">
        <f t="shared" si="61"/>
        <v>0</v>
      </c>
      <c r="J279" s="213">
        <f t="shared" si="62"/>
        <v>0</v>
      </c>
      <c r="K279" s="78">
        <f t="shared" si="63"/>
        <v>0</v>
      </c>
    </row>
    <row r="280" spans="1:11">
      <c r="A280" s="39"/>
      <c r="B280" s="13"/>
      <c r="C280" s="32"/>
      <c r="D280" s="15"/>
      <c r="E280" s="33"/>
      <c r="F280" s="34"/>
      <c r="G280" s="35"/>
      <c r="H280" s="213"/>
      <c r="I280" s="54">
        <f t="shared" si="61"/>
        <v>0</v>
      </c>
      <c r="J280" s="213">
        <f t="shared" si="62"/>
        <v>0</v>
      </c>
      <c r="K280" s="78">
        <f t="shared" si="63"/>
        <v>0</v>
      </c>
    </row>
    <row r="281" spans="1:11">
      <c r="A281" s="39"/>
      <c r="B281" s="13"/>
      <c r="C281" s="32"/>
      <c r="D281" s="15"/>
      <c r="E281" s="33"/>
      <c r="F281" s="34"/>
      <c r="G281" s="35"/>
      <c r="H281" s="213"/>
      <c r="I281" s="54">
        <f t="shared" si="61"/>
        <v>0</v>
      </c>
      <c r="J281" s="213">
        <f t="shared" si="62"/>
        <v>0</v>
      </c>
      <c r="K281" s="78">
        <f t="shared" si="63"/>
        <v>0</v>
      </c>
    </row>
    <row r="282" spans="1:11">
      <c r="A282" s="39"/>
      <c r="B282" s="13"/>
      <c r="C282" s="32"/>
      <c r="D282" s="15"/>
      <c r="E282" s="33"/>
      <c r="F282" s="34"/>
      <c r="G282" s="35"/>
      <c r="H282" s="213"/>
      <c r="I282" s="54">
        <f t="shared" si="61"/>
        <v>0</v>
      </c>
      <c r="J282" s="213">
        <f t="shared" si="62"/>
        <v>0</v>
      </c>
      <c r="K282" s="78">
        <f t="shared" si="63"/>
        <v>0</v>
      </c>
    </row>
    <row r="283" spans="1:11">
      <c r="A283" s="39"/>
      <c r="B283" s="13"/>
      <c r="C283" s="32"/>
      <c r="D283" s="15"/>
      <c r="E283" s="33"/>
      <c r="F283" s="34"/>
      <c r="G283" s="35"/>
      <c r="H283" s="213"/>
      <c r="I283" s="54">
        <f t="shared" si="61"/>
        <v>0</v>
      </c>
      <c r="J283" s="213">
        <f t="shared" si="62"/>
        <v>0</v>
      </c>
      <c r="K283" s="78">
        <f t="shared" si="63"/>
        <v>0</v>
      </c>
    </row>
    <row r="284" spans="1:11">
      <c r="A284" s="39"/>
      <c r="B284" s="13"/>
      <c r="C284" s="32"/>
      <c r="D284" s="15"/>
      <c r="E284" s="33"/>
      <c r="F284" s="34"/>
      <c r="G284" s="35"/>
      <c r="H284" s="213"/>
      <c r="I284" s="54">
        <f t="shared" si="61"/>
        <v>0</v>
      </c>
      <c r="J284" s="213">
        <f t="shared" si="62"/>
        <v>0</v>
      </c>
      <c r="K284" s="78">
        <f t="shared" si="63"/>
        <v>0</v>
      </c>
    </row>
    <row r="285" spans="1:11">
      <c r="A285" s="39"/>
      <c r="B285" s="13"/>
      <c r="C285" s="32"/>
      <c r="D285" s="15"/>
      <c r="E285" s="33"/>
      <c r="F285" s="34"/>
      <c r="G285" s="35"/>
      <c r="H285" s="213"/>
      <c r="I285" s="54">
        <f t="shared" si="61"/>
        <v>0</v>
      </c>
      <c r="J285" s="213">
        <f t="shared" si="62"/>
        <v>0</v>
      </c>
      <c r="K285" s="78">
        <f t="shared" si="63"/>
        <v>0</v>
      </c>
    </row>
    <row r="286" spans="1:11">
      <c r="A286" s="39"/>
      <c r="B286" s="13"/>
      <c r="C286" s="32"/>
      <c r="D286" s="15"/>
      <c r="E286" s="33"/>
      <c r="F286" s="34"/>
      <c r="G286" s="35"/>
      <c r="H286" s="213"/>
      <c r="I286" s="54">
        <f t="shared" si="61"/>
        <v>0</v>
      </c>
      <c r="J286" s="213">
        <f t="shared" si="62"/>
        <v>0</v>
      </c>
      <c r="K286" s="78">
        <f t="shared" si="63"/>
        <v>0</v>
      </c>
    </row>
    <row r="287" spans="1:11">
      <c r="A287" s="39"/>
      <c r="B287" s="13"/>
      <c r="C287" s="32"/>
      <c r="D287" s="15"/>
      <c r="E287" s="33"/>
      <c r="F287" s="34"/>
      <c r="G287" s="35"/>
      <c r="H287" s="213"/>
      <c r="I287" s="54">
        <f t="shared" si="61"/>
        <v>0</v>
      </c>
      <c r="J287" s="213">
        <f t="shared" si="62"/>
        <v>0</v>
      </c>
      <c r="K287" s="78">
        <f t="shared" si="63"/>
        <v>0</v>
      </c>
    </row>
    <row r="288" spans="1:11">
      <c r="A288" s="39"/>
      <c r="B288" s="13"/>
      <c r="C288" s="32"/>
      <c r="D288" s="15"/>
      <c r="E288" s="33"/>
      <c r="F288" s="34"/>
      <c r="G288" s="35"/>
      <c r="H288" s="213"/>
      <c r="I288" s="54">
        <f t="shared" si="61"/>
        <v>0</v>
      </c>
      <c r="J288" s="213">
        <f t="shared" si="62"/>
        <v>0</v>
      </c>
      <c r="K288" s="78">
        <f t="shared" si="63"/>
        <v>0</v>
      </c>
    </row>
    <row r="289" spans="1:11">
      <c r="A289" s="39"/>
      <c r="B289" s="13"/>
      <c r="C289" s="32"/>
      <c r="D289" s="15"/>
      <c r="E289" s="33"/>
      <c r="F289" s="34"/>
      <c r="G289" s="35"/>
      <c r="H289" s="213"/>
      <c r="I289" s="54">
        <f t="shared" si="61"/>
        <v>0</v>
      </c>
      <c r="J289" s="213">
        <f t="shared" si="62"/>
        <v>0</v>
      </c>
      <c r="K289" s="78">
        <f t="shared" si="63"/>
        <v>0</v>
      </c>
    </row>
    <row r="290" spans="1:11">
      <c r="A290" s="39"/>
      <c r="B290" s="13"/>
      <c r="C290" s="32"/>
      <c r="D290" s="15"/>
      <c r="E290" s="33"/>
      <c r="F290" s="34"/>
      <c r="G290" s="35"/>
      <c r="H290" s="213"/>
      <c r="I290" s="54">
        <f t="shared" si="61"/>
        <v>0</v>
      </c>
      <c r="J290" s="213">
        <f t="shared" si="62"/>
        <v>0</v>
      </c>
      <c r="K290" s="78">
        <f t="shared" si="63"/>
        <v>0</v>
      </c>
    </row>
    <row r="291" spans="1:11">
      <c r="A291" s="39"/>
      <c r="B291" s="13"/>
      <c r="C291" s="32"/>
      <c r="D291" s="15"/>
      <c r="E291" s="33"/>
      <c r="F291" s="34"/>
      <c r="G291" s="35"/>
      <c r="H291" s="213"/>
      <c r="I291" s="54">
        <f t="shared" si="61"/>
        <v>0</v>
      </c>
      <c r="J291" s="213">
        <f t="shared" si="62"/>
        <v>0</v>
      </c>
      <c r="K291" s="78">
        <f t="shared" si="63"/>
        <v>0</v>
      </c>
    </row>
    <row r="292" spans="1:11">
      <c r="A292" s="39"/>
      <c r="B292" s="13"/>
      <c r="C292" s="32"/>
      <c r="D292" s="15"/>
      <c r="E292" s="33"/>
      <c r="F292" s="34"/>
      <c r="G292" s="35"/>
      <c r="H292" s="213"/>
      <c r="I292" s="54">
        <f t="shared" si="61"/>
        <v>0</v>
      </c>
      <c r="J292" s="213">
        <f t="shared" si="62"/>
        <v>0</v>
      </c>
      <c r="K292" s="78">
        <f t="shared" si="63"/>
        <v>0</v>
      </c>
    </row>
    <row r="293" spans="1:11">
      <c r="A293" s="39"/>
      <c r="B293" s="13"/>
      <c r="C293" s="32"/>
      <c r="D293" s="15"/>
      <c r="E293" s="33"/>
      <c r="F293" s="34"/>
      <c r="G293" s="35"/>
      <c r="H293" s="213"/>
      <c r="I293" s="54">
        <f t="shared" si="61"/>
        <v>0</v>
      </c>
      <c r="J293" s="213">
        <f t="shared" si="62"/>
        <v>0</v>
      </c>
      <c r="K293" s="78">
        <f t="shared" si="63"/>
        <v>0</v>
      </c>
    </row>
    <row r="294" spans="1:11">
      <c r="A294" s="39"/>
      <c r="B294" s="13"/>
      <c r="C294" s="32"/>
      <c r="D294" s="15"/>
      <c r="E294" s="33"/>
      <c r="F294" s="34"/>
      <c r="G294" s="35"/>
      <c r="H294" s="213"/>
      <c r="I294" s="54">
        <f t="shared" si="61"/>
        <v>0</v>
      </c>
      <c r="J294" s="213">
        <f t="shared" si="62"/>
        <v>0</v>
      </c>
      <c r="K294" s="78">
        <f t="shared" si="63"/>
        <v>0</v>
      </c>
    </row>
    <row r="295" spans="1:11">
      <c r="A295" s="39"/>
      <c r="B295" s="13"/>
      <c r="C295" s="32"/>
      <c r="D295" s="15"/>
      <c r="E295" s="33"/>
      <c r="F295" s="34"/>
      <c r="G295" s="35"/>
      <c r="H295" s="213"/>
      <c r="I295" s="54">
        <f t="shared" si="61"/>
        <v>0</v>
      </c>
      <c r="J295" s="213">
        <f t="shared" si="62"/>
        <v>0</v>
      </c>
      <c r="K295" s="78">
        <f t="shared" si="63"/>
        <v>0</v>
      </c>
    </row>
    <row r="296" spans="1:11">
      <c r="A296" s="39"/>
      <c r="B296" s="13"/>
      <c r="C296" s="32"/>
      <c r="D296" s="15"/>
      <c r="E296" s="33"/>
      <c r="F296" s="34"/>
      <c r="G296" s="35"/>
      <c r="H296" s="213"/>
      <c r="I296" s="54">
        <f t="shared" si="61"/>
        <v>0</v>
      </c>
      <c r="J296" s="213">
        <f t="shared" si="62"/>
        <v>0</v>
      </c>
      <c r="K296" s="78">
        <f t="shared" si="63"/>
        <v>0</v>
      </c>
    </row>
    <row r="297" spans="1:11">
      <c r="A297" s="39"/>
      <c r="B297" s="13"/>
      <c r="C297" s="32"/>
      <c r="D297" s="15"/>
      <c r="E297" s="33"/>
      <c r="F297" s="34"/>
      <c r="G297" s="35"/>
      <c r="H297" s="213"/>
      <c r="I297" s="54">
        <f t="shared" si="61"/>
        <v>0</v>
      </c>
      <c r="J297" s="213">
        <f t="shared" si="62"/>
        <v>0</v>
      </c>
      <c r="K297" s="78">
        <f t="shared" si="63"/>
        <v>0</v>
      </c>
    </row>
    <row r="298" spans="1:11">
      <c r="A298" s="39"/>
      <c r="B298" s="13"/>
      <c r="C298" s="32"/>
      <c r="D298" s="15"/>
      <c r="E298" s="33"/>
      <c r="F298" s="34"/>
      <c r="G298" s="35"/>
      <c r="H298" s="213"/>
      <c r="I298" s="54">
        <f t="shared" si="61"/>
        <v>0</v>
      </c>
      <c r="J298" s="213">
        <f t="shared" si="62"/>
        <v>0</v>
      </c>
      <c r="K298" s="78">
        <f t="shared" si="63"/>
        <v>0</v>
      </c>
    </row>
    <row r="299" spans="1:11">
      <c r="A299" s="39"/>
      <c r="B299" s="13"/>
      <c r="C299" s="32"/>
      <c r="D299" s="15"/>
      <c r="E299" s="33"/>
      <c r="F299" s="34"/>
      <c r="G299" s="35"/>
      <c r="H299" s="213"/>
      <c r="I299" s="54">
        <f t="shared" si="61"/>
        <v>0</v>
      </c>
      <c r="J299" s="213">
        <f t="shared" si="62"/>
        <v>0</v>
      </c>
      <c r="K299" s="78">
        <f t="shared" si="63"/>
        <v>0</v>
      </c>
    </row>
    <row r="300" spans="1:11">
      <c r="A300" s="39"/>
      <c r="B300" s="13"/>
      <c r="C300" s="32"/>
      <c r="D300" s="15"/>
      <c r="E300" s="33"/>
      <c r="F300" s="34"/>
      <c r="G300" s="35"/>
      <c r="H300" s="213"/>
      <c r="I300" s="54">
        <f t="shared" si="61"/>
        <v>0</v>
      </c>
      <c r="J300" s="213">
        <f t="shared" si="62"/>
        <v>0</v>
      </c>
      <c r="K300" s="78">
        <f t="shared" si="63"/>
        <v>0</v>
      </c>
    </row>
    <row r="301" spans="1:11">
      <c r="A301" s="39"/>
      <c r="B301" s="13"/>
      <c r="C301" s="32"/>
      <c r="D301" s="15"/>
      <c r="E301" s="33"/>
      <c r="F301" s="34"/>
      <c r="G301" s="35"/>
      <c r="H301" s="213"/>
      <c r="I301" s="54">
        <f t="shared" si="61"/>
        <v>0</v>
      </c>
      <c r="J301" s="213">
        <f t="shared" si="62"/>
        <v>0</v>
      </c>
      <c r="K301" s="78">
        <f t="shared" si="63"/>
        <v>0</v>
      </c>
    </row>
    <row r="302" spans="1:11">
      <c r="A302" s="39"/>
      <c r="B302" s="13"/>
      <c r="C302" s="32"/>
      <c r="D302" s="15"/>
      <c r="E302" s="33"/>
      <c r="F302" s="34"/>
      <c r="G302" s="35"/>
      <c r="H302" s="213"/>
      <c r="I302" s="54">
        <f t="shared" si="61"/>
        <v>0</v>
      </c>
      <c r="J302" s="213">
        <f t="shared" si="62"/>
        <v>0</v>
      </c>
      <c r="K302" s="78">
        <f t="shared" si="63"/>
        <v>0</v>
      </c>
    </row>
    <row r="303" spans="1:11">
      <c r="A303" s="39"/>
      <c r="B303" s="13"/>
      <c r="C303" s="32"/>
      <c r="D303" s="15"/>
      <c r="E303" s="33"/>
      <c r="F303" s="34"/>
      <c r="G303" s="35"/>
      <c r="H303" s="213"/>
      <c r="I303" s="54">
        <f t="shared" si="61"/>
        <v>0</v>
      </c>
      <c r="J303" s="213">
        <f t="shared" si="62"/>
        <v>0</v>
      </c>
      <c r="K303" s="78">
        <f t="shared" si="63"/>
        <v>0</v>
      </c>
    </row>
    <row r="304" spans="1:11">
      <c r="A304" s="39"/>
      <c r="B304" s="13"/>
      <c r="C304" s="32"/>
      <c r="D304" s="15"/>
      <c r="E304" s="33"/>
      <c r="F304" s="34"/>
      <c r="G304" s="35"/>
      <c r="H304" s="213"/>
      <c r="I304" s="54">
        <f t="shared" si="61"/>
        <v>0</v>
      </c>
      <c r="J304" s="213">
        <f t="shared" si="62"/>
        <v>0</v>
      </c>
      <c r="K304" s="78">
        <f t="shared" si="63"/>
        <v>0</v>
      </c>
    </row>
    <row r="305" spans="1:11">
      <c r="A305" s="39"/>
      <c r="B305" s="13"/>
      <c r="C305" s="32"/>
      <c r="D305" s="15"/>
      <c r="E305" s="33"/>
      <c r="F305" s="34"/>
      <c r="G305" s="35"/>
      <c r="H305" s="213"/>
      <c r="I305" s="54">
        <f t="shared" si="61"/>
        <v>0</v>
      </c>
      <c r="J305" s="213">
        <f t="shared" si="62"/>
        <v>0</v>
      </c>
      <c r="K305" s="78">
        <f t="shared" si="63"/>
        <v>0</v>
      </c>
    </row>
    <row r="306" spans="1:11">
      <c r="A306" s="39"/>
      <c r="B306" s="13"/>
      <c r="C306" s="32"/>
      <c r="D306" s="15"/>
      <c r="E306" s="33"/>
      <c r="F306" s="34"/>
      <c r="G306" s="35"/>
      <c r="H306" s="213"/>
      <c r="I306" s="54">
        <f t="shared" si="61"/>
        <v>0</v>
      </c>
      <c r="J306" s="213">
        <f t="shared" si="62"/>
        <v>0</v>
      </c>
      <c r="K306" s="78">
        <f t="shared" si="63"/>
        <v>0</v>
      </c>
    </row>
    <row r="307" spans="1:11">
      <c r="A307" s="39"/>
      <c r="B307" s="13"/>
      <c r="C307" s="32"/>
      <c r="D307" s="15"/>
      <c r="E307" s="33"/>
      <c r="F307" s="34"/>
      <c r="G307" s="35"/>
      <c r="H307" s="213"/>
      <c r="I307" s="54">
        <f t="shared" si="61"/>
        <v>0</v>
      </c>
      <c r="J307" s="213">
        <f t="shared" si="62"/>
        <v>0</v>
      </c>
      <c r="K307" s="78">
        <f t="shared" si="63"/>
        <v>0</v>
      </c>
    </row>
    <row r="308" spans="1:11">
      <c r="A308" s="39"/>
      <c r="B308" s="13"/>
      <c r="C308" s="32"/>
      <c r="D308" s="15"/>
      <c r="E308" s="33"/>
      <c r="F308" s="34"/>
      <c r="G308" s="35"/>
      <c r="H308" s="213"/>
      <c r="I308" s="54">
        <f t="shared" si="61"/>
        <v>0</v>
      </c>
      <c r="J308" s="213">
        <f t="shared" si="62"/>
        <v>0</v>
      </c>
      <c r="K308" s="78">
        <f t="shared" si="63"/>
        <v>0</v>
      </c>
    </row>
    <row r="309" spans="1:11">
      <c r="A309" s="39"/>
      <c r="B309" s="13"/>
      <c r="C309" s="32"/>
      <c r="D309" s="15"/>
      <c r="E309" s="33"/>
      <c r="F309" s="34"/>
      <c r="G309" s="35"/>
      <c r="H309" s="213"/>
      <c r="I309" s="54">
        <f t="shared" si="61"/>
        <v>0</v>
      </c>
      <c r="J309" s="213">
        <f t="shared" si="62"/>
        <v>0</v>
      </c>
      <c r="K309" s="78">
        <f t="shared" si="63"/>
        <v>0</v>
      </c>
    </row>
    <row r="310" spans="1:11">
      <c r="A310" s="39"/>
      <c r="B310" s="13"/>
      <c r="C310" s="32"/>
      <c r="D310" s="15"/>
      <c r="E310" s="33"/>
      <c r="F310" s="34"/>
      <c r="G310" s="35"/>
      <c r="H310" s="213"/>
      <c r="I310" s="54">
        <f t="shared" si="61"/>
        <v>0</v>
      </c>
      <c r="J310" s="213">
        <f t="shared" si="62"/>
        <v>0</v>
      </c>
      <c r="K310" s="78">
        <f t="shared" si="63"/>
        <v>0</v>
      </c>
    </row>
    <row r="311" spans="1:11">
      <c r="A311" s="67"/>
      <c r="B311" s="74"/>
      <c r="C311" s="69"/>
      <c r="D311" s="76"/>
      <c r="E311" s="70"/>
      <c r="F311" s="71"/>
      <c r="G311" s="72"/>
      <c r="H311" s="73"/>
      <c r="I311" s="54">
        <f t="shared" si="61"/>
        <v>0</v>
      </c>
      <c r="J311" s="213">
        <f t="shared" si="62"/>
        <v>0</v>
      </c>
      <c r="K311" s="78">
        <f t="shared" si="63"/>
        <v>0</v>
      </c>
    </row>
    <row r="312" spans="1:11">
      <c r="A312" s="39"/>
      <c r="B312" s="13"/>
      <c r="C312" s="39"/>
      <c r="D312" s="15"/>
      <c r="E312" s="33"/>
      <c r="F312" s="35"/>
      <c r="G312" s="35"/>
      <c r="H312" s="214"/>
      <c r="I312" s="54">
        <f t="shared" si="61"/>
        <v>0</v>
      </c>
      <c r="J312" s="213">
        <f t="shared" si="62"/>
        <v>0</v>
      </c>
      <c r="K312" s="78">
        <f t="shared" si="63"/>
        <v>0</v>
      </c>
    </row>
    <row r="313" spans="1:11">
      <c r="A313" s="39"/>
      <c r="B313" s="13"/>
      <c r="C313" s="39"/>
      <c r="D313" s="15"/>
      <c r="E313" s="33"/>
      <c r="F313" s="35"/>
      <c r="G313" s="33"/>
      <c r="H313" s="213"/>
      <c r="I313" s="54">
        <f t="shared" si="61"/>
        <v>0</v>
      </c>
      <c r="J313" s="213">
        <f t="shared" si="62"/>
        <v>0</v>
      </c>
      <c r="K313" s="78">
        <f t="shared" si="63"/>
        <v>0</v>
      </c>
    </row>
    <row r="314" spans="1:11">
      <c r="A314" s="39"/>
      <c r="B314" s="13"/>
      <c r="C314" s="39"/>
      <c r="D314" s="15"/>
      <c r="E314" s="33"/>
      <c r="F314" s="35"/>
      <c r="G314" s="33"/>
      <c r="H314" s="213"/>
      <c r="I314" s="54">
        <f t="shared" si="61"/>
        <v>0</v>
      </c>
      <c r="J314" s="213">
        <f t="shared" si="62"/>
        <v>0</v>
      </c>
      <c r="K314" s="78">
        <f t="shared" si="63"/>
        <v>0</v>
      </c>
    </row>
    <row r="315" spans="1:11">
      <c r="A315" s="39"/>
      <c r="B315" s="13"/>
      <c r="C315" s="39"/>
      <c r="D315" s="15"/>
      <c r="E315" s="33"/>
      <c r="F315" s="35"/>
      <c r="G315" s="33"/>
      <c r="H315" s="213"/>
      <c r="I315" s="54">
        <f t="shared" si="61"/>
        <v>0</v>
      </c>
      <c r="J315" s="213">
        <f t="shared" si="62"/>
        <v>0</v>
      </c>
      <c r="K315" s="78">
        <f t="shared" si="63"/>
        <v>0</v>
      </c>
    </row>
    <row r="316" spans="1:11">
      <c r="A316" s="39"/>
      <c r="B316" s="13"/>
      <c r="C316" s="39"/>
      <c r="D316" s="15"/>
      <c r="E316" s="33"/>
      <c r="F316" s="35"/>
      <c r="G316" s="33"/>
      <c r="H316" s="215"/>
      <c r="I316" s="54">
        <f t="shared" si="61"/>
        <v>0</v>
      </c>
      <c r="J316" s="213">
        <f t="shared" si="62"/>
        <v>0</v>
      </c>
      <c r="K316" s="78">
        <f t="shared" si="63"/>
        <v>0</v>
      </c>
    </row>
    <row r="317" spans="1:11">
      <c r="A317" s="39"/>
      <c r="B317" s="13"/>
      <c r="C317" s="39"/>
      <c r="D317" s="15"/>
      <c r="E317" s="31"/>
      <c r="F317" s="39"/>
      <c r="G317" s="31"/>
      <c r="H317" s="216"/>
      <c r="I317" s="54">
        <f t="shared" si="61"/>
        <v>0</v>
      </c>
      <c r="J317" s="213">
        <f t="shared" si="62"/>
        <v>0</v>
      </c>
      <c r="K317" s="78">
        <f t="shared" si="63"/>
        <v>0</v>
      </c>
    </row>
    <row r="318" spans="1:11">
      <c r="A318" s="39"/>
      <c r="B318" s="13"/>
      <c r="C318" s="39"/>
      <c r="D318" s="15"/>
      <c r="E318" s="31"/>
      <c r="F318" s="39"/>
      <c r="G318" s="31"/>
      <c r="H318" s="216"/>
      <c r="I318" s="54">
        <f t="shared" si="61"/>
        <v>0</v>
      </c>
      <c r="J318" s="213">
        <f t="shared" si="62"/>
        <v>0</v>
      </c>
      <c r="K318" s="78">
        <f t="shared" si="63"/>
        <v>0</v>
      </c>
    </row>
    <row r="319" spans="1:11">
      <c r="A319" s="39"/>
      <c r="B319" s="13"/>
      <c r="C319" s="39"/>
      <c r="D319" s="15"/>
      <c r="E319" s="31"/>
      <c r="F319" s="39"/>
      <c r="G319" s="31"/>
      <c r="H319" s="31"/>
      <c r="I319" s="54">
        <f t="shared" si="61"/>
        <v>0</v>
      </c>
      <c r="J319" s="213">
        <f t="shared" si="62"/>
        <v>0</v>
      </c>
      <c r="K319" s="78">
        <f t="shared" si="63"/>
        <v>0</v>
      </c>
    </row>
    <row r="320" spans="1:11">
      <c r="A320" s="39"/>
      <c r="B320" s="13"/>
      <c r="C320" s="39"/>
      <c r="D320" s="15"/>
      <c r="E320" s="31"/>
      <c r="F320" s="39"/>
      <c r="G320" s="31"/>
      <c r="H320" s="31"/>
      <c r="I320" s="54">
        <f t="shared" si="61"/>
        <v>0</v>
      </c>
      <c r="J320" s="213">
        <f t="shared" si="62"/>
        <v>0</v>
      </c>
      <c r="K320" s="78">
        <f t="shared" si="63"/>
        <v>0</v>
      </c>
    </row>
    <row r="321" spans="1:15">
      <c r="A321" s="39"/>
      <c r="B321" s="13"/>
      <c r="C321" s="39"/>
      <c r="D321" s="15"/>
      <c r="E321" s="31"/>
      <c r="F321" s="39"/>
      <c r="G321" s="31"/>
      <c r="H321" s="31"/>
      <c r="I321" s="54">
        <f t="shared" si="61"/>
        <v>0</v>
      </c>
      <c r="J321" s="213">
        <f t="shared" si="62"/>
        <v>0</v>
      </c>
      <c r="K321" s="78">
        <f t="shared" si="63"/>
        <v>0</v>
      </c>
    </row>
    <row r="322" spans="1:15">
      <c r="D322" s="41"/>
    </row>
    <row r="323" spans="1:15">
      <c r="D323" s="41"/>
    </row>
    <row r="324" spans="1:15">
      <c r="D324" s="41"/>
    </row>
    <row r="325" spans="1:15">
      <c r="D325" s="41"/>
    </row>
    <row r="326" spans="1:15">
      <c r="D326" s="41"/>
    </row>
    <row r="327" spans="1:15">
      <c r="D327" s="41"/>
    </row>
    <row r="332" spans="1:15">
      <c r="M332" s="88"/>
      <c r="N332" s="88"/>
      <c r="O332" s="88"/>
    </row>
    <row r="333" spans="1:15">
      <c r="M333" s="88"/>
      <c r="N333" s="88"/>
      <c r="O333" s="88"/>
    </row>
    <row r="334" spans="1:15">
      <c r="M334" s="88"/>
      <c r="N334" s="88"/>
      <c r="O334" s="88"/>
    </row>
    <row r="335" spans="1:15">
      <c r="M335" s="88"/>
      <c r="N335" s="88"/>
      <c r="O335" s="87"/>
    </row>
    <row r="336" spans="1:15">
      <c r="M336" s="88"/>
      <c r="N336" s="88"/>
      <c r="O336" s="87"/>
    </row>
    <row r="337" spans="13:15">
      <c r="M337" s="88"/>
      <c r="N337" s="88"/>
      <c r="O337" s="87"/>
    </row>
  </sheetData>
  <autoFilter ref="A10:K321"/>
  <mergeCells count="3">
    <mergeCell ref="A1:F2"/>
    <mergeCell ref="A3:F3"/>
    <mergeCell ref="A7:J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K244"/>
  <sheetViews>
    <sheetView topLeftCell="A4" workbookViewId="0">
      <selection activeCell="J7" sqref="J7"/>
    </sheetView>
  </sheetViews>
  <sheetFormatPr defaultRowHeight="15.75"/>
  <cols>
    <col min="1" max="1" width="9.140625" style="4"/>
    <col min="2" max="2" width="9.140625" style="6"/>
    <col min="3" max="3" width="15.5703125" style="4" customWidth="1"/>
    <col min="4" max="4" width="18.28515625" style="7" customWidth="1"/>
    <col min="5" max="5" width="32.7109375" style="2" customWidth="1"/>
    <col min="6" max="6" width="10.28515625" style="4" customWidth="1"/>
    <col min="7" max="7" width="9.140625" style="2"/>
    <col min="8" max="8" width="12.28515625" style="2" customWidth="1"/>
    <col min="9" max="9" width="16.28515625" style="2" customWidth="1"/>
    <col min="10" max="10" width="9.140625" style="3"/>
    <col min="11" max="16384" width="9.140625" style="2"/>
  </cols>
  <sheetData>
    <row r="1" spans="1:11">
      <c r="A1" s="242" t="s">
        <v>0</v>
      </c>
      <c r="B1" s="242"/>
      <c r="C1" s="242"/>
      <c r="D1" s="242"/>
      <c r="E1" s="242"/>
      <c r="F1" s="242"/>
      <c r="G1" s="1"/>
    </row>
    <row r="2" spans="1:11">
      <c r="A2" s="242"/>
      <c r="B2" s="242"/>
      <c r="C2" s="242"/>
      <c r="D2" s="242"/>
      <c r="E2" s="242"/>
      <c r="F2" s="242"/>
      <c r="G2" s="1"/>
    </row>
    <row r="3" spans="1:11">
      <c r="A3" s="242" t="s">
        <v>1</v>
      </c>
      <c r="B3" s="242"/>
      <c r="C3" s="242"/>
      <c r="D3" s="242"/>
      <c r="E3" s="242"/>
      <c r="F3" s="242"/>
      <c r="G3" s="1"/>
    </row>
    <row r="4" spans="1:11">
      <c r="A4" s="242" t="s">
        <v>2</v>
      </c>
      <c r="B4" s="242"/>
      <c r="D4" s="5"/>
      <c r="E4" s="1"/>
      <c r="G4" s="1"/>
      <c r="H4" s="9"/>
    </row>
    <row r="5" spans="1:11">
      <c r="G5" s="8"/>
    </row>
    <row r="6" spans="1:11">
      <c r="G6" s="8"/>
    </row>
    <row r="7" spans="1:11">
      <c r="A7" s="243" t="s">
        <v>14</v>
      </c>
      <c r="B7" s="243"/>
      <c r="C7" s="243"/>
      <c r="D7" s="243"/>
      <c r="E7" s="243"/>
      <c r="F7" s="243"/>
      <c r="G7" s="243"/>
      <c r="H7" s="243"/>
      <c r="I7" s="243"/>
    </row>
    <row r="8" spans="1:11">
      <c r="A8" s="243"/>
      <c r="B8" s="243"/>
      <c r="C8" s="243"/>
      <c r="D8" s="243"/>
      <c r="E8" s="243"/>
      <c r="F8" s="243"/>
      <c r="G8" s="243"/>
      <c r="H8" s="243"/>
      <c r="I8" s="243"/>
    </row>
    <row r="10" spans="1:11">
      <c r="A10" s="26" t="s">
        <v>4</v>
      </c>
      <c r="B10" s="55" t="s">
        <v>5</v>
      </c>
      <c r="C10" s="26" t="s">
        <v>52</v>
      </c>
      <c r="D10" s="26" t="s">
        <v>15</v>
      </c>
      <c r="E10" s="26" t="s">
        <v>8</v>
      </c>
      <c r="F10" s="26" t="s">
        <v>9</v>
      </c>
      <c r="G10" s="11" t="s">
        <v>10</v>
      </c>
      <c r="H10" s="56" t="s">
        <v>11</v>
      </c>
      <c r="I10" s="26" t="s">
        <v>13</v>
      </c>
    </row>
    <row r="11" spans="1:11" s="3" customFormat="1">
      <c r="A11" s="97"/>
      <c r="B11" s="98"/>
      <c r="C11" s="99"/>
      <c r="D11" s="100"/>
      <c r="E11" s="57"/>
      <c r="F11" s="124"/>
      <c r="G11" s="93"/>
      <c r="H11" s="94"/>
      <c r="I11" s="95">
        <f>H11*G11</f>
        <v>0</v>
      </c>
      <c r="K11" s="2"/>
    </row>
    <row r="12" spans="1:11" s="3" customFormat="1">
      <c r="A12" s="97"/>
      <c r="B12" s="98"/>
      <c r="C12" s="99"/>
      <c r="D12" s="101"/>
      <c r="E12" s="57"/>
      <c r="F12" s="124"/>
      <c r="G12" s="93"/>
      <c r="H12" s="94"/>
      <c r="I12" s="95">
        <f t="shared" ref="I12:I75" si="0">H12*G12</f>
        <v>0</v>
      </c>
      <c r="K12" s="2"/>
    </row>
    <row r="13" spans="1:11" s="3" customFormat="1">
      <c r="A13" s="97"/>
      <c r="B13" s="98"/>
      <c r="C13" s="99"/>
      <c r="D13" s="101"/>
      <c r="E13" s="57"/>
      <c r="F13" s="124"/>
      <c r="G13" s="93"/>
      <c r="H13" s="94"/>
      <c r="I13" s="95">
        <f t="shared" si="0"/>
        <v>0</v>
      </c>
      <c r="K13" s="2"/>
    </row>
    <row r="14" spans="1:11" s="3" customFormat="1" hidden="1">
      <c r="A14" s="97"/>
      <c r="B14" s="98"/>
      <c r="C14" s="99"/>
      <c r="D14" s="101"/>
      <c r="E14" s="57" t="s">
        <v>53</v>
      </c>
      <c r="F14" s="124" t="s">
        <v>34</v>
      </c>
      <c r="G14" s="93">
        <v>1</v>
      </c>
      <c r="H14" s="94">
        <v>12500</v>
      </c>
      <c r="I14" s="95">
        <f t="shared" si="0"/>
        <v>12500</v>
      </c>
      <c r="K14" s="2"/>
    </row>
    <row r="15" spans="1:11" s="3" customFormat="1" hidden="1">
      <c r="A15" s="97"/>
      <c r="B15" s="98"/>
      <c r="C15" s="99"/>
      <c r="D15" s="101"/>
      <c r="E15" s="61" t="s">
        <v>54</v>
      </c>
      <c r="F15" s="125" t="s">
        <v>19</v>
      </c>
      <c r="G15" s="93">
        <v>1</v>
      </c>
      <c r="H15" s="94">
        <v>26000</v>
      </c>
      <c r="I15" s="95">
        <f t="shared" si="0"/>
        <v>26000</v>
      </c>
      <c r="K15" s="2"/>
    </row>
    <row r="16" spans="1:11" s="3" customFormat="1">
      <c r="A16" s="97"/>
      <c r="B16" s="102"/>
      <c r="C16" s="99"/>
      <c r="D16" s="101"/>
      <c r="E16" s="57"/>
      <c r="F16" s="124"/>
      <c r="G16" s="93"/>
      <c r="H16" s="94"/>
      <c r="I16" s="95">
        <f t="shared" si="0"/>
        <v>0</v>
      </c>
      <c r="K16" s="2"/>
    </row>
    <row r="17" spans="1:11" s="3" customFormat="1" hidden="1">
      <c r="A17" s="97"/>
      <c r="B17" s="98">
        <v>123</v>
      </c>
      <c r="C17" s="99" t="s">
        <v>50</v>
      </c>
      <c r="D17" s="101" t="s">
        <v>55</v>
      </c>
      <c r="E17" s="61" t="s">
        <v>56</v>
      </c>
      <c r="F17" s="125" t="s">
        <v>18</v>
      </c>
      <c r="G17" s="103">
        <v>25</v>
      </c>
      <c r="H17" s="104">
        <v>10000</v>
      </c>
      <c r="I17" s="95">
        <f t="shared" si="0"/>
        <v>250000</v>
      </c>
      <c r="K17" s="2"/>
    </row>
    <row r="18" spans="1:11" s="3" customFormat="1" hidden="1">
      <c r="A18" s="97"/>
      <c r="B18" s="98">
        <v>125</v>
      </c>
      <c r="C18" s="99" t="s">
        <v>50</v>
      </c>
      <c r="D18" s="101" t="s">
        <v>57</v>
      </c>
      <c r="E18" s="105" t="s">
        <v>33</v>
      </c>
      <c r="F18" s="126" t="s">
        <v>32</v>
      </c>
      <c r="G18" s="107">
        <v>10</v>
      </c>
      <c r="H18" s="108">
        <v>30000</v>
      </c>
      <c r="I18" s="95">
        <f t="shared" si="0"/>
        <v>300000</v>
      </c>
      <c r="K18" s="2"/>
    </row>
    <row r="19" spans="1:11" s="3" customFormat="1">
      <c r="A19" s="97"/>
      <c r="B19" s="98"/>
      <c r="C19" s="99"/>
      <c r="D19" s="101"/>
      <c r="E19" s="57"/>
      <c r="F19" s="124"/>
      <c r="G19" s="109"/>
      <c r="H19" s="110"/>
      <c r="I19" s="95">
        <f t="shared" si="0"/>
        <v>0</v>
      </c>
      <c r="K19" s="2"/>
    </row>
    <row r="20" spans="1:11" s="3" customFormat="1" hidden="1">
      <c r="A20" s="97"/>
      <c r="B20" s="98">
        <v>129</v>
      </c>
      <c r="C20" s="99" t="s">
        <v>43</v>
      </c>
      <c r="D20" s="101" t="s">
        <v>58</v>
      </c>
      <c r="E20" s="57" t="s">
        <v>21</v>
      </c>
      <c r="F20" s="124" t="s">
        <v>18</v>
      </c>
      <c r="G20" s="93">
        <v>175</v>
      </c>
      <c r="H20" s="94">
        <v>14500</v>
      </c>
      <c r="I20" s="95">
        <f t="shared" si="0"/>
        <v>2537500</v>
      </c>
      <c r="K20" s="2"/>
    </row>
    <row r="21" spans="1:11" s="3" customFormat="1" hidden="1">
      <c r="A21" s="97"/>
      <c r="B21" s="98"/>
      <c r="C21" s="99"/>
      <c r="D21" s="101"/>
      <c r="E21" s="57" t="s">
        <v>22</v>
      </c>
      <c r="F21" s="124" t="s">
        <v>18</v>
      </c>
      <c r="G21" s="93">
        <v>60</v>
      </c>
      <c r="H21" s="94">
        <v>17000</v>
      </c>
      <c r="I21" s="95">
        <f t="shared" si="0"/>
        <v>1020000</v>
      </c>
      <c r="K21" s="2"/>
    </row>
    <row r="22" spans="1:11" s="3" customFormat="1" hidden="1">
      <c r="A22" s="97"/>
      <c r="B22" s="111"/>
      <c r="C22" s="99"/>
      <c r="D22" s="101"/>
      <c r="E22" s="57" t="s">
        <v>48</v>
      </c>
      <c r="F22" s="124" t="s">
        <v>18</v>
      </c>
      <c r="G22" s="93">
        <v>12</v>
      </c>
      <c r="H22" s="94">
        <v>10800</v>
      </c>
      <c r="I22" s="95">
        <f t="shared" si="0"/>
        <v>129600</v>
      </c>
      <c r="K22" s="2"/>
    </row>
    <row r="23" spans="1:11" s="3" customFormat="1" hidden="1">
      <c r="A23" s="97"/>
      <c r="B23" s="98"/>
      <c r="C23" s="99"/>
      <c r="D23" s="101"/>
      <c r="E23" s="57" t="s">
        <v>59</v>
      </c>
      <c r="F23" s="124" t="s">
        <v>18</v>
      </c>
      <c r="G23" s="93">
        <v>30</v>
      </c>
      <c r="H23" s="94">
        <v>10909</v>
      </c>
      <c r="I23" s="95">
        <f t="shared" si="0"/>
        <v>327270</v>
      </c>
      <c r="K23" s="2"/>
    </row>
    <row r="24" spans="1:11" s="3" customFormat="1" hidden="1">
      <c r="A24" s="97"/>
      <c r="B24" s="98"/>
      <c r="C24" s="99"/>
      <c r="D24" s="101"/>
      <c r="E24" s="61" t="s">
        <v>28</v>
      </c>
      <c r="F24" s="125" t="s">
        <v>18</v>
      </c>
      <c r="G24" s="96">
        <v>24</v>
      </c>
      <c r="H24" s="95">
        <v>4500</v>
      </c>
      <c r="I24" s="95">
        <f t="shared" si="0"/>
        <v>108000</v>
      </c>
      <c r="K24" s="2"/>
    </row>
    <row r="25" spans="1:11" s="3" customFormat="1" hidden="1">
      <c r="A25" s="97"/>
      <c r="B25" s="98"/>
      <c r="C25" s="99"/>
      <c r="D25" s="101"/>
      <c r="E25" s="61" t="s">
        <v>26</v>
      </c>
      <c r="F25" s="125" t="s">
        <v>18</v>
      </c>
      <c r="G25" s="96">
        <v>12</v>
      </c>
      <c r="H25" s="95">
        <v>6200</v>
      </c>
      <c r="I25" s="95">
        <f t="shared" si="0"/>
        <v>74400</v>
      </c>
      <c r="K25" s="2"/>
    </row>
    <row r="26" spans="1:11" s="3" customFormat="1" hidden="1">
      <c r="A26" s="97"/>
      <c r="B26" s="102">
        <v>130</v>
      </c>
      <c r="C26" s="99" t="s">
        <v>43</v>
      </c>
      <c r="D26" s="101" t="s">
        <v>58</v>
      </c>
      <c r="E26" s="61" t="s">
        <v>27</v>
      </c>
      <c r="F26" s="125" t="s">
        <v>18</v>
      </c>
      <c r="G26" s="96">
        <v>120</v>
      </c>
      <c r="H26" s="95">
        <v>4000</v>
      </c>
      <c r="I26" s="95">
        <f t="shared" si="0"/>
        <v>480000</v>
      </c>
      <c r="K26" s="2"/>
    </row>
    <row r="27" spans="1:11" s="3" customFormat="1" hidden="1">
      <c r="A27" s="97"/>
      <c r="B27" s="102"/>
      <c r="C27" s="99"/>
      <c r="D27" s="101"/>
      <c r="E27" s="61" t="s">
        <v>25</v>
      </c>
      <c r="F27" s="125" t="s">
        <v>18</v>
      </c>
      <c r="G27" s="96">
        <v>99</v>
      </c>
      <c r="H27" s="95">
        <v>4909</v>
      </c>
      <c r="I27" s="95">
        <f t="shared" si="0"/>
        <v>485991</v>
      </c>
      <c r="K27" s="2"/>
    </row>
    <row r="28" spans="1:11" s="3" customFormat="1" hidden="1">
      <c r="A28" s="97"/>
      <c r="B28" s="98"/>
      <c r="C28" s="99"/>
      <c r="D28" s="101"/>
      <c r="E28" s="112" t="s">
        <v>24</v>
      </c>
      <c r="F28" s="127" t="s">
        <v>18</v>
      </c>
      <c r="G28" s="96">
        <v>152</v>
      </c>
      <c r="H28" s="95">
        <v>8545</v>
      </c>
      <c r="I28" s="95">
        <f t="shared" si="0"/>
        <v>1298840</v>
      </c>
      <c r="K28" s="2"/>
    </row>
    <row r="29" spans="1:11" s="3" customFormat="1" hidden="1">
      <c r="A29" s="97"/>
      <c r="B29" s="98"/>
      <c r="C29" s="99"/>
      <c r="D29" s="101"/>
      <c r="E29" s="112" t="s">
        <v>49</v>
      </c>
      <c r="F29" s="127" t="s">
        <v>18</v>
      </c>
      <c r="G29" s="96">
        <v>91</v>
      </c>
      <c r="H29" s="95">
        <v>11400</v>
      </c>
      <c r="I29" s="95">
        <f t="shared" si="0"/>
        <v>1037400</v>
      </c>
      <c r="K29" s="2"/>
    </row>
    <row r="30" spans="1:11" s="3" customFormat="1" hidden="1">
      <c r="A30" s="97"/>
      <c r="B30" s="98"/>
      <c r="C30" s="99"/>
      <c r="D30" s="101"/>
      <c r="E30" s="112" t="s">
        <v>29</v>
      </c>
      <c r="F30" s="127" t="s">
        <v>18</v>
      </c>
      <c r="G30" s="96">
        <v>71</v>
      </c>
      <c r="H30" s="95">
        <v>5636</v>
      </c>
      <c r="I30" s="95">
        <f t="shared" si="0"/>
        <v>400156</v>
      </c>
      <c r="K30" s="2"/>
    </row>
    <row r="31" spans="1:11" s="3" customFormat="1" hidden="1">
      <c r="A31" s="97"/>
      <c r="B31" s="98"/>
      <c r="C31" s="99"/>
      <c r="D31" s="101"/>
      <c r="E31" s="112" t="s">
        <v>20</v>
      </c>
      <c r="F31" s="127" t="s">
        <v>18</v>
      </c>
      <c r="G31" s="96">
        <v>40</v>
      </c>
      <c r="H31" s="95">
        <v>5000</v>
      </c>
      <c r="I31" s="95">
        <f t="shared" si="0"/>
        <v>200000</v>
      </c>
      <c r="K31" s="2"/>
    </row>
    <row r="32" spans="1:11" s="3" customFormat="1" hidden="1">
      <c r="A32" s="97"/>
      <c r="B32" s="98"/>
      <c r="C32" s="99"/>
      <c r="D32" s="101"/>
      <c r="E32" s="112" t="s">
        <v>23</v>
      </c>
      <c r="F32" s="127" t="s">
        <v>18</v>
      </c>
      <c r="G32" s="96">
        <v>11</v>
      </c>
      <c r="H32" s="95">
        <v>22500</v>
      </c>
      <c r="I32" s="95">
        <f t="shared" si="0"/>
        <v>247500</v>
      </c>
      <c r="K32" s="2"/>
    </row>
    <row r="33" spans="1:11" s="3" customFormat="1" hidden="1">
      <c r="A33" s="97"/>
      <c r="B33" s="98">
        <v>131</v>
      </c>
      <c r="C33" s="99" t="s">
        <v>43</v>
      </c>
      <c r="D33" s="101" t="s">
        <v>60</v>
      </c>
      <c r="E33" s="112" t="s">
        <v>31</v>
      </c>
      <c r="F33" s="127" t="s">
        <v>32</v>
      </c>
      <c r="G33" s="96">
        <v>180</v>
      </c>
      <c r="H33" s="95">
        <v>25200</v>
      </c>
      <c r="I33" s="95">
        <f t="shared" si="0"/>
        <v>4536000</v>
      </c>
      <c r="K33" s="2"/>
    </row>
    <row r="34" spans="1:11" s="3" customFormat="1" hidden="1">
      <c r="A34" s="97"/>
      <c r="B34" s="98"/>
      <c r="C34" s="99"/>
      <c r="D34" s="101"/>
      <c r="E34" s="112" t="s">
        <v>61</v>
      </c>
      <c r="F34" s="127" t="s">
        <v>19</v>
      </c>
      <c r="G34" s="96">
        <v>300</v>
      </c>
      <c r="H34" s="95">
        <v>3500</v>
      </c>
      <c r="I34" s="95">
        <f t="shared" si="0"/>
        <v>1050000</v>
      </c>
      <c r="K34" s="2"/>
    </row>
    <row r="35" spans="1:11" s="3" customFormat="1">
      <c r="A35" s="97"/>
      <c r="B35" s="98"/>
      <c r="C35" s="99"/>
      <c r="D35" s="101"/>
      <c r="E35" s="112"/>
      <c r="F35" s="127"/>
      <c r="G35" s="96"/>
      <c r="H35" s="95"/>
      <c r="I35" s="95">
        <f t="shared" si="0"/>
        <v>0</v>
      </c>
      <c r="K35" s="2"/>
    </row>
    <row r="36" spans="1:11" s="3" customFormat="1" hidden="1">
      <c r="A36" s="97"/>
      <c r="B36" s="98"/>
      <c r="C36" s="99"/>
      <c r="D36" s="101"/>
      <c r="E36" s="112" t="s">
        <v>62</v>
      </c>
      <c r="F36" s="127" t="s">
        <v>34</v>
      </c>
      <c r="G36" s="96">
        <v>60</v>
      </c>
      <c r="H36" s="95">
        <v>5800</v>
      </c>
      <c r="I36" s="95">
        <f t="shared" si="0"/>
        <v>348000</v>
      </c>
      <c r="K36" s="2"/>
    </row>
    <row r="37" spans="1:11" s="3" customFormat="1" hidden="1">
      <c r="A37" s="97"/>
      <c r="B37" s="98"/>
      <c r="C37" s="99"/>
      <c r="D37" s="101"/>
      <c r="E37" s="112" t="s">
        <v>63</v>
      </c>
      <c r="F37" s="127" t="s">
        <v>19</v>
      </c>
      <c r="G37" s="96">
        <v>20</v>
      </c>
      <c r="H37" s="95">
        <v>4800</v>
      </c>
      <c r="I37" s="95">
        <f t="shared" si="0"/>
        <v>96000</v>
      </c>
      <c r="K37" s="2"/>
    </row>
    <row r="38" spans="1:11" s="3" customFormat="1">
      <c r="A38" s="97"/>
      <c r="B38" s="98"/>
      <c r="C38" s="99"/>
      <c r="D38" s="101"/>
      <c r="E38" s="112"/>
      <c r="F38" s="127"/>
      <c r="G38" s="96"/>
      <c r="H38" s="95"/>
      <c r="I38" s="95">
        <f t="shared" si="0"/>
        <v>0</v>
      </c>
      <c r="K38" s="2"/>
    </row>
    <row r="39" spans="1:11" s="3" customFormat="1" hidden="1">
      <c r="A39" s="97"/>
      <c r="B39" s="98"/>
      <c r="C39" s="99"/>
      <c r="D39" s="101"/>
      <c r="E39" s="112" t="s">
        <v>64</v>
      </c>
      <c r="F39" s="127" t="s">
        <v>19</v>
      </c>
      <c r="G39" s="96">
        <v>10</v>
      </c>
      <c r="H39" s="95">
        <v>34000</v>
      </c>
      <c r="I39" s="95">
        <f t="shared" si="0"/>
        <v>340000</v>
      </c>
      <c r="K39" s="2"/>
    </row>
    <row r="40" spans="1:11" s="3" customFormat="1" hidden="1">
      <c r="A40" s="97"/>
      <c r="B40" s="98"/>
      <c r="C40" s="99"/>
      <c r="D40" s="101"/>
      <c r="E40" s="112" t="s">
        <v>65</v>
      </c>
      <c r="F40" s="127" t="s">
        <v>66</v>
      </c>
      <c r="G40" s="96">
        <v>3</v>
      </c>
      <c r="H40" s="95">
        <v>39000</v>
      </c>
      <c r="I40" s="95">
        <f t="shared" si="0"/>
        <v>117000</v>
      </c>
      <c r="K40" s="2"/>
    </row>
    <row r="41" spans="1:11" s="3" customFormat="1" hidden="1">
      <c r="A41" s="97"/>
      <c r="B41" s="98"/>
      <c r="C41" s="99"/>
      <c r="D41" s="101"/>
      <c r="E41" s="112" t="s">
        <v>67</v>
      </c>
      <c r="F41" s="127" t="s">
        <v>66</v>
      </c>
      <c r="G41" s="96">
        <v>2</v>
      </c>
      <c r="H41" s="95">
        <v>8000</v>
      </c>
      <c r="I41" s="95">
        <f t="shared" si="0"/>
        <v>16000</v>
      </c>
      <c r="K41" s="2"/>
    </row>
    <row r="42" spans="1:11" s="3" customFormat="1" hidden="1">
      <c r="A42" s="97"/>
      <c r="B42" s="98"/>
      <c r="C42" s="99"/>
      <c r="D42" s="101"/>
      <c r="E42" s="112" t="s">
        <v>54</v>
      </c>
      <c r="F42" s="127" t="s">
        <v>19</v>
      </c>
      <c r="G42" s="96">
        <v>1</v>
      </c>
      <c r="H42" s="95">
        <v>25000</v>
      </c>
      <c r="I42" s="95">
        <f t="shared" si="0"/>
        <v>25000</v>
      </c>
      <c r="K42" s="2"/>
    </row>
    <row r="43" spans="1:11" s="3" customFormat="1" hidden="1">
      <c r="A43" s="97"/>
      <c r="B43" s="98"/>
      <c r="C43" s="99"/>
      <c r="D43" s="101"/>
      <c r="E43" s="112" t="s">
        <v>68</v>
      </c>
      <c r="F43" s="127" t="s">
        <v>34</v>
      </c>
      <c r="G43" s="96">
        <v>20</v>
      </c>
      <c r="H43" s="95">
        <v>2300</v>
      </c>
      <c r="I43" s="95">
        <f t="shared" si="0"/>
        <v>46000</v>
      </c>
      <c r="K43" s="2"/>
    </row>
    <row r="44" spans="1:11" s="3" customFormat="1" hidden="1">
      <c r="A44" s="97"/>
      <c r="B44" s="98">
        <v>138</v>
      </c>
      <c r="C44" s="99" t="s">
        <v>44</v>
      </c>
      <c r="D44" s="101" t="s">
        <v>69</v>
      </c>
      <c r="E44" s="61" t="s">
        <v>70</v>
      </c>
      <c r="F44" s="125" t="s">
        <v>19</v>
      </c>
      <c r="G44" s="96">
        <v>3</v>
      </c>
      <c r="H44" s="95">
        <v>25000</v>
      </c>
      <c r="I44" s="95">
        <f t="shared" si="0"/>
        <v>75000</v>
      </c>
      <c r="K44" s="2"/>
    </row>
    <row r="45" spans="1:11" s="3" customFormat="1" hidden="1">
      <c r="A45" s="97"/>
      <c r="B45" s="98"/>
      <c r="C45" s="99"/>
      <c r="D45" s="101"/>
      <c r="E45" s="61" t="s">
        <v>70</v>
      </c>
      <c r="F45" s="125" t="s">
        <v>19</v>
      </c>
      <c r="G45" s="96">
        <v>1</v>
      </c>
      <c r="H45" s="95">
        <v>49000</v>
      </c>
      <c r="I45" s="95">
        <f t="shared" si="0"/>
        <v>49000</v>
      </c>
      <c r="K45" s="2"/>
    </row>
    <row r="46" spans="1:11" s="3" customFormat="1" hidden="1">
      <c r="A46" s="97"/>
      <c r="B46" s="98"/>
      <c r="C46" s="99"/>
      <c r="D46" s="101"/>
      <c r="E46" s="61" t="s">
        <v>71</v>
      </c>
      <c r="F46" s="125" t="s">
        <v>37</v>
      </c>
      <c r="G46" s="96">
        <v>2</v>
      </c>
      <c r="H46" s="95">
        <v>40000</v>
      </c>
      <c r="I46" s="95">
        <f t="shared" si="0"/>
        <v>80000</v>
      </c>
      <c r="K46" s="2"/>
    </row>
    <row r="47" spans="1:11" s="3" customFormat="1" hidden="1">
      <c r="A47" s="97"/>
      <c r="B47" s="98"/>
      <c r="C47" s="99"/>
      <c r="D47" s="101"/>
      <c r="E47" s="61" t="s">
        <v>62</v>
      </c>
      <c r="F47" s="125" t="s">
        <v>34</v>
      </c>
      <c r="G47" s="96">
        <v>5</v>
      </c>
      <c r="H47" s="95">
        <v>6200</v>
      </c>
      <c r="I47" s="95">
        <f t="shared" si="0"/>
        <v>31000</v>
      </c>
      <c r="K47" s="2"/>
    </row>
    <row r="48" spans="1:11" s="3" customFormat="1" hidden="1">
      <c r="A48" s="97"/>
      <c r="B48" s="98"/>
      <c r="C48" s="99"/>
      <c r="D48" s="101"/>
      <c r="E48" s="61" t="s">
        <v>72</v>
      </c>
      <c r="F48" s="125" t="s">
        <v>34</v>
      </c>
      <c r="G48" s="96">
        <v>10</v>
      </c>
      <c r="H48" s="95">
        <v>6000</v>
      </c>
      <c r="I48" s="95">
        <f t="shared" si="0"/>
        <v>60000</v>
      </c>
      <c r="K48" s="2"/>
    </row>
    <row r="49" spans="1:11" s="3" customFormat="1">
      <c r="A49" s="97"/>
      <c r="B49" s="98"/>
      <c r="C49" s="99"/>
      <c r="D49" s="101"/>
      <c r="E49" s="61"/>
      <c r="F49" s="125"/>
      <c r="G49" s="96"/>
      <c r="H49" s="95"/>
      <c r="I49" s="95">
        <f t="shared" si="0"/>
        <v>0</v>
      </c>
      <c r="K49" s="2"/>
    </row>
    <row r="50" spans="1:11" s="3" customFormat="1">
      <c r="A50" s="97"/>
      <c r="B50" s="98"/>
      <c r="C50" s="99"/>
      <c r="D50" s="101"/>
      <c r="E50" s="61"/>
      <c r="F50" s="125"/>
      <c r="G50" s="96"/>
      <c r="H50" s="95"/>
      <c r="I50" s="95">
        <f t="shared" si="0"/>
        <v>0</v>
      </c>
      <c r="K50" s="2"/>
    </row>
    <row r="51" spans="1:11" s="3" customFormat="1">
      <c r="A51" s="97"/>
      <c r="B51" s="98"/>
      <c r="C51" s="99"/>
      <c r="D51" s="101"/>
      <c r="E51" s="61"/>
      <c r="F51" s="125"/>
      <c r="G51" s="96"/>
      <c r="H51" s="95"/>
      <c r="I51" s="95">
        <f t="shared" si="0"/>
        <v>0</v>
      </c>
      <c r="K51" s="2"/>
    </row>
    <row r="52" spans="1:11" s="3" customFormat="1">
      <c r="A52" s="97"/>
      <c r="B52" s="98"/>
      <c r="C52" s="99"/>
      <c r="D52" s="101"/>
      <c r="E52" s="61"/>
      <c r="F52" s="125"/>
      <c r="G52" s="96"/>
      <c r="H52" s="95"/>
      <c r="I52" s="95">
        <f t="shared" si="0"/>
        <v>0</v>
      </c>
      <c r="K52" s="2"/>
    </row>
    <row r="53" spans="1:11" s="3" customFormat="1" hidden="1">
      <c r="A53" s="97"/>
      <c r="B53" s="128"/>
      <c r="C53" s="99"/>
      <c r="D53" s="101"/>
      <c r="E53" s="61" t="s">
        <v>73</v>
      </c>
      <c r="F53" s="125" t="s">
        <v>19</v>
      </c>
      <c r="G53" s="96">
        <v>2</v>
      </c>
      <c r="H53" s="95">
        <v>28000</v>
      </c>
      <c r="I53" s="95">
        <f t="shared" si="0"/>
        <v>56000</v>
      </c>
      <c r="K53" s="2"/>
    </row>
    <row r="54" spans="1:11" s="3" customFormat="1" hidden="1">
      <c r="A54" s="97"/>
      <c r="B54" s="128"/>
      <c r="C54" s="99"/>
      <c r="D54" s="101"/>
      <c r="E54" s="105" t="s">
        <v>56</v>
      </c>
      <c r="F54" s="126" t="s">
        <v>18</v>
      </c>
      <c r="G54" s="107">
        <v>2</v>
      </c>
      <c r="H54" s="95">
        <v>12000</v>
      </c>
      <c r="I54" s="95">
        <f t="shared" si="0"/>
        <v>24000</v>
      </c>
      <c r="K54" s="2"/>
    </row>
    <row r="55" spans="1:11" s="3" customFormat="1" hidden="1">
      <c r="A55" s="97"/>
      <c r="B55" s="98"/>
      <c r="C55" s="99"/>
      <c r="D55" s="101"/>
      <c r="E55" s="105" t="s">
        <v>74</v>
      </c>
      <c r="F55" s="126" t="s">
        <v>19</v>
      </c>
      <c r="G55" s="96">
        <v>12</v>
      </c>
      <c r="H55" s="95">
        <v>2700</v>
      </c>
      <c r="I55" s="95">
        <f t="shared" si="0"/>
        <v>32400</v>
      </c>
      <c r="K55" s="2"/>
    </row>
    <row r="56" spans="1:11" s="3" customFormat="1" hidden="1">
      <c r="A56" s="97"/>
      <c r="B56" s="98"/>
      <c r="C56" s="99"/>
      <c r="D56" s="101"/>
      <c r="E56" s="61" t="s">
        <v>75</v>
      </c>
      <c r="F56" s="125" t="s">
        <v>19</v>
      </c>
      <c r="G56" s="96">
        <v>10</v>
      </c>
      <c r="H56" s="95">
        <v>1600</v>
      </c>
      <c r="I56" s="95">
        <f t="shared" si="0"/>
        <v>16000</v>
      </c>
      <c r="K56" s="2"/>
    </row>
    <row r="57" spans="1:11" s="3" customFormat="1" hidden="1">
      <c r="A57" s="97"/>
      <c r="B57" s="98">
        <v>150</v>
      </c>
      <c r="C57" s="99" t="s">
        <v>45</v>
      </c>
      <c r="D57" s="101" t="s">
        <v>76</v>
      </c>
      <c r="E57" s="61" t="s">
        <v>77</v>
      </c>
      <c r="F57" s="125" t="s">
        <v>51</v>
      </c>
      <c r="G57" s="96">
        <v>5</v>
      </c>
      <c r="H57" s="95">
        <v>11200</v>
      </c>
      <c r="I57" s="95">
        <f t="shared" si="0"/>
        <v>56000</v>
      </c>
      <c r="K57" s="2"/>
    </row>
    <row r="58" spans="1:11" s="3" customFormat="1" hidden="1">
      <c r="A58" s="97"/>
      <c r="B58" s="98"/>
      <c r="C58" s="99"/>
      <c r="D58" s="101"/>
      <c r="E58" s="61" t="s">
        <v>78</v>
      </c>
      <c r="F58" s="125" t="s">
        <v>66</v>
      </c>
      <c r="G58" s="96">
        <v>5</v>
      </c>
      <c r="H58" s="95">
        <v>39000</v>
      </c>
      <c r="I58" s="95">
        <f t="shared" si="0"/>
        <v>195000</v>
      </c>
      <c r="K58" s="2"/>
    </row>
    <row r="59" spans="1:11" s="3" customFormat="1" hidden="1">
      <c r="A59" s="97"/>
      <c r="B59" s="111"/>
      <c r="C59" s="99"/>
      <c r="D59" s="101"/>
      <c r="E59" s="61" t="s">
        <v>79</v>
      </c>
      <c r="F59" s="125" t="s">
        <v>19</v>
      </c>
      <c r="G59" s="96">
        <v>5</v>
      </c>
      <c r="H59" s="95">
        <v>28500</v>
      </c>
      <c r="I59" s="95">
        <f t="shared" si="0"/>
        <v>142500</v>
      </c>
      <c r="K59" s="2"/>
    </row>
    <row r="60" spans="1:11" s="3" customFormat="1" hidden="1">
      <c r="A60" s="97"/>
      <c r="B60" s="98"/>
      <c r="C60" s="99"/>
      <c r="D60" s="101"/>
      <c r="E60" s="61" t="s">
        <v>40</v>
      </c>
      <c r="F60" s="125" t="s">
        <v>19</v>
      </c>
      <c r="G60" s="96">
        <v>5</v>
      </c>
      <c r="H60" s="95">
        <v>26000</v>
      </c>
      <c r="I60" s="95">
        <f t="shared" si="0"/>
        <v>130000</v>
      </c>
      <c r="K60" s="2"/>
    </row>
    <row r="61" spans="1:11" s="3" customFormat="1" hidden="1">
      <c r="A61" s="97"/>
      <c r="B61" s="98"/>
      <c r="C61" s="99"/>
      <c r="D61" s="101"/>
      <c r="E61" s="61" t="s">
        <v>80</v>
      </c>
      <c r="F61" s="125" t="s">
        <v>66</v>
      </c>
      <c r="G61" s="96">
        <v>10</v>
      </c>
      <c r="H61" s="95">
        <v>32800</v>
      </c>
      <c r="I61" s="95">
        <f t="shared" si="0"/>
        <v>328000</v>
      </c>
      <c r="K61" s="2"/>
    </row>
    <row r="62" spans="1:11" s="3" customFormat="1">
      <c r="A62" s="97"/>
      <c r="B62" s="98"/>
      <c r="C62" s="99"/>
      <c r="D62" s="101"/>
      <c r="E62" s="61"/>
      <c r="F62" s="125"/>
      <c r="G62" s="96"/>
      <c r="H62" s="95"/>
      <c r="I62" s="95">
        <f t="shared" si="0"/>
        <v>0</v>
      </c>
      <c r="K62" s="2"/>
    </row>
    <row r="63" spans="1:11" s="3" customFormat="1">
      <c r="A63" s="97"/>
      <c r="B63" s="98"/>
      <c r="C63" s="99"/>
      <c r="D63" s="101"/>
      <c r="E63" s="61"/>
      <c r="F63" s="125"/>
      <c r="G63" s="96"/>
      <c r="H63" s="95"/>
      <c r="I63" s="95">
        <f t="shared" si="0"/>
        <v>0</v>
      </c>
      <c r="K63" s="2"/>
    </row>
    <row r="64" spans="1:11" s="3" customFormat="1" hidden="1">
      <c r="A64" s="97"/>
      <c r="B64" s="98">
        <v>154</v>
      </c>
      <c r="C64" s="99" t="s">
        <v>46</v>
      </c>
      <c r="D64" s="101" t="s">
        <v>81</v>
      </c>
      <c r="E64" s="61" t="s">
        <v>82</v>
      </c>
      <c r="F64" s="125" t="s">
        <v>19</v>
      </c>
      <c r="G64" s="96">
        <v>2</v>
      </c>
      <c r="H64" s="95">
        <v>53000</v>
      </c>
      <c r="I64" s="95">
        <f t="shared" si="0"/>
        <v>106000</v>
      </c>
      <c r="K64" s="2"/>
    </row>
    <row r="65" spans="1:11" s="3" customFormat="1" hidden="1">
      <c r="A65" s="97"/>
      <c r="B65" s="98"/>
      <c r="C65" s="99"/>
      <c r="D65" s="101"/>
      <c r="E65" s="61" t="s">
        <v>83</v>
      </c>
      <c r="F65" s="125" t="s">
        <v>66</v>
      </c>
      <c r="G65" s="96">
        <v>5</v>
      </c>
      <c r="H65" s="95">
        <v>9500</v>
      </c>
      <c r="I65" s="95">
        <f t="shared" si="0"/>
        <v>47500</v>
      </c>
      <c r="K65" s="2"/>
    </row>
    <row r="66" spans="1:11" s="3" customFormat="1">
      <c r="A66" s="97"/>
      <c r="B66" s="98"/>
      <c r="C66" s="99"/>
      <c r="D66" s="101"/>
      <c r="E66" s="61"/>
      <c r="F66" s="125"/>
      <c r="G66" s="96"/>
      <c r="H66" s="95"/>
      <c r="I66" s="95">
        <f t="shared" si="0"/>
        <v>0</v>
      </c>
      <c r="K66" s="2"/>
    </row>
    <row r="67" spans="1:11" s="3" customFormat="1" hidden="1">
      <c r="A67" s="97"/>
      <c r="B67" s="98"/>
      <c r="C67" s="99"/>
      <c r="D67" s="101"/>
      <c r="E67" s="61" t="s">
        <v>74</v>
      </c>
      <c r="F67" s="125" t="s">
        <v>19</v>
      </c>
      <c r="G67" s="96">
        <v>5</v>
      </c>
      <c r="H67" s="95">
        <v>2600</v>
      </c>
      <c r="I67" s="95">
        <f t="shared" si="0"/>
        <v>13000</v>
      </c>
      <c r="K67" s="2"/>
    </row>
    <row r="68" spans="1:11" s="3" customFormat="1" hidden="1">
      <c r="A68" s="97"/>
      <c r="B68" s="98"/>
      <c r="C68" s="99"/>
      <c r="D68" s="101"/>
      <c r="E68" s="61" t="s">
        <v>84</v>
      </c>
      <c r="F68" s="125" t="s">
        <v>19</v>
      </c>
      <c r="G68" s="96">
        <v>1</v>
      </c>
      <c r="H68" s="95">
        <v>7000</v>
      </c>
      <c r="I68" s="95">
        <f t="shared" si="0"/>
        <v>7000</v>
      </c>
      <c r="K68" s="2"/>
    </row>
    <row r="69" spans="1:11" s="3" customFormat="1" hidden="1">
      <c r="A69" s="97"/>
      <c r="B69" s="98"/>
      <c r="C69" s="99"/>
      <c r="D69" s="101"/>
      <c r="E69" s="61" t="s">
        <v>54</v>
      </c>
      <c r="F69" s="125" t="s">
        <v>19</v>
      </c>
      <c r="G69" s="96">
        <v>5</v>
      </c>
      <c r="H69" s="95">
        <v>25000</v>
      </c>
      <c r="I69" s="95">
        <f t="shared" si="0"/>
        <v>125000</v>
      </c>
      <c r="K69" s="2"/>
    </row>
    <row r="70" spans="1:11" s="3" customFormat="1" hidden="1">
      <c r="A70" s="97"/>
      <c r="B70" s="98"/>
      <c r="C70" s="99"/>
      <c r="D70" s="101"/>
      <c r="E70" s="61" t="s">
        <v>85</v>
      </c>
      <c r="F70" s="125" t="s">
        <v>36</v>
      </c>
      <c r="G70" s="96">
        <v>5</v>
      </c>
      <c r="H70" s="95">
        <v>2600</v>
      </c>
      <c r="I70" s="95">
        <f t="shared" si="0"/>
        <v>13000</v>
      </c>
      <c r="K70" s="2"/>
    </row>
    <row r="71" spans="1:11" s="3" customFormat="1" hidden="1">
      <c r="A71" s="97"/>
      <c r="B71" s="98"/>
      <c r="C71" s="99"/>
      <c r="D71" s="101"/>
      <c r="E71" s="61" t="s">
        <v>86</v>
      </c>
      <c r="F71" s="125" t="s">
        <v>39</v>
      </c>
      <c r="G71" s="96">
        <v>1</v>
      </c>
      <c r="H71" s="95">
        <v>2800</v>
      </c>
      <c r="I71" s="95">
        <f t="shared" si="0"/>
        <v>2800</v>
      </c>
      <c r="K71" s="2"/>
    </row>
    <row r="72" spans="1:11" s="3" customFormat="1" hidden="1">
      <c r="A72" s="97"/>
      <c r="B72" s="98"/>
      <c r="C72" s="99"/>
      <c r="D72" s="101"/>
      <c r="E72" s="61" t="s">
        <v>56</v>
      </c>
      <c r="F72" s="125" t="s">
        <v>18</v>
      </c>
      <c r="G72" s="96">
        <v>1</v>
      </c>
      <c r="H72" s="95">
        <v>12500</v>
      </c>
      <c r="I72" s="95">
        <f t="shared" si="0"/>
        <v>12500</v>
      </c>
      <c r="K72" s="2"/>
    </row>
    <row r="73" spans="1:11" s="3" customFormat="1" hidden="1">
      <c r="A73" s="97"/>
      <c r="B73" s="98">
        <v>156</v>
      </c>
      <c r="C73" s="99" t="s">
        <v>47</v>
      </c>
      <c r="D73" s="101" t="s">
        <v>87</v>
      </c>
      <c r="E73" s="61" t="s">
        <v>88</v>
      </c>
      <c r="F73" s="125" t="s">
        <v>19</v>
      </c>
      <c r="G73" s="96">
        <v>20</v>
      </c>
      <c r="H73" s="95">
        <v>18500</v>
      </c>
      <c r="I73" s="95">
        <f t="shared" si="0"/>
        <v>370000</v>
      </c>
      <c r="K73" s="2"/>
    </row>
    <row r="74" spans="1:11" s="3" customFormat="1" hidden="1">
      <c r="A74" s="97"/>
      <c r="B74" s="98"/>
      <c r="C74" s="99"/>
      <c r="D74" s="101"/>
      <c r="E74" s="61" t="s">
        <v>89</v>
      </c>
      <c r="F74" s="125" t="s">
        <v>19</v>
      </c>
      <c r="G74" s="96">
        <v>60</v>
      </c>
      <c r="H74" s="95">
        <v>4400</v>
      </c>
      <c r="I74" s="95">
        <f t="shared" si="0"/>
        <v>264000</v>
      </c>
      <c r="K74" s="2"/>
    </row>
    <row r="75" spans="1:11" s="3" customFormat="1" hidden="1">
      <c r="A75" s="97"/>
      <c r="B75" s="98"/>
      <c r="C75" s="99"/>
      <c r="D75" s="101"/>
      <c r="E75" s="61" t="s">
        <v>90</v>
      </c>
      <c r="F75" s="125" t="s">
        <v>37</v>
      </c>
      <c r="G75" s="96">
        <v>50</v>
      </c>
      <c r="H75" s="95">
        <v>6500</v>
      </c>
      <c r="I75" s="95">
        <f t="shared" si="0"/>
        <v>325000</v>
      </c>
      <c r="K75" s="2"/>
    </row>
    <row r="76" spans="1:11" s="3" customFormat="1">
      <c r="A76" s="97"/>
      <c r="B76" s="98"/>
      <c r="C76" s="99"/>
      <c r="D76" s="101"/>
      <c r="E76" s="61"/>
      <c r="F76" s="125"/>
      <c r="G76" s="96"/>
      <c r="H76" s="95"/>
      <c r="I76" s="95">
        <f t="shared" ref="I76:I139" si="1">H76*G76</f>
        <v>0</v>
      </c>
      <c r="K76" s="2"/>
    </row>
    <row r="77" spans="1:11" s="3" customFormat="1" hidden="1">
      <c r="A77" s="97"/>
      <c r="B77" s="98"/>
      <c r="C77" s="99"/>
      <c r="D77" s="101"/>
      <c r="E77" s="61" t="s">
        <v>68</v>
      </c>
      <c r="F77" s="125" t="s">
        <v>38</v>
      </c>
      <c r="G77" s="96">
        <v>1</v>
      </c>
      <c r="H77" s="95">
        <v>11000</v>
      </c>
      <c r="I77" s="95">
        <f t="shared" si="1"/>
        <v>11000</v>
      </c>
      <c r="K77" s="2"/>
    </row>
    <row r="78" spans="1:11" s="3" customFormat="1" hidden="1">
      <c r="A78" s="97"/>
      <c r="B78" s="98"/>
      <c r="C78" s="99"/>
      <c r="D78" s="101"/>
      <c r="E78" s="61" t="s">
        <v>68</v>
      </c>
      <c r="F78" s="125" t="s">
        <v>34</v>
      </c>
      <c r="G78" s="96">
        <v>10</v>
      </c>
      <c r="H78" s="95">
        <v>2300</v>
      </c>
      <c r="I78" s="95">
        <f t="shared" si="1"/>
        <v>23000</v>
      </c>
      <c r="K78" s="2"/>
    </row>
    <row r="79" spans="1:11" s="3" customFormat="1" hidden="1">
      <c r="A79" s="97"/>
      <c r="B79" s="98"/>
      <c r="C79" s="99"/>
      <c r="D79" s="101"/>
      <c r="E79" s="61" t="s">
        <v>62</v>
      </c>
      <c r="F79" s="125" t="s">
        <v>34</v>
      </c>
      <c r="G79" s="96">
        <v>10</v>
      </c>
      <c r="H79" s="95">
        <v>6000</v>
      </c>
      <c r="I79" s="95">
        <f t="shared" si="1"/>
        <v>60000</v>
      </c>
      <c r="K79" s="2"/>
    </row>
    <row r="80" spans="1:11" s="3" customFormat="1" hidden="1">
      <c r="A80" s="97"/>
      <c r="B80" s="98"/>
      <c r="C80" s="99"/>
      <c r="D80" s="101"/>
      <c r="E80" s="61" t="s">
        <v>85</v>
      </c>
      <c r="F80" s="125" t="s">
        <v>36</v>
      </c>
      <c r="G80" s="96">
        <v>5</v>
      </c>
      <c r="H80" s="95">
        <v>2700</v>
      </c>
      <c r="I80" s="95">
        <f t="shared" si="1"/>
        <v>13500</v>
      </c>
      <c r="K80" s="2"/>
    </row>
    <row r="81" spans="1:11" s="3" customFormat="1" hidden="1">
      <c r="A81" s="97"/>
      <c r="B81" s="98"/>
      <c r="C81" s="99"/>
      <c r="D81" s="101"/>
      <c r="E81" s="61" t="s">
        <v>92</v>
      </c>
      <c r="F81" s="125" t="s">
        <v>36</v>
      </c>
      <c r="G81" s="96">
        <v>5</v>
      </c>
      <c r="H81" s="95">
        <v>3700</v>
      </c>
      <c r="I81" s="95">
        <f t="shared" si="1"/>
        <v>18500</v>
      </c>
      <c r="K81" s="2"/>
    </row>
    <row r="82" spans="1:11" s="3" customFormat="1">
      <c r="A82" s="97"/>
      <c r="B82" s="98"/>
      <c r="C82" s="99"/>
      <c r="D82" s="101"/>
      <c r="E82" s="61"/>
      <c r="F82" s="125"/>
      <c r="G82" s="96"/>
      <c r="H82" s="95"/>
      <c r="I82" s="95">
        <f t="shared" si="1"/>
        <v>0</v>
      </c>
      <c r="K82" s="2"/>
    </row>
    <row r="83" spans="1:11" s="3" customFormat="1" hidden="1">
      <c r="A83" s="97"/>
      <c r="B83" s="98">
        <v>160</v>
      </c>
      <c r="C83" s="99" t="s">
        <v>47</v>
      </c>
      <c r="D83" s="101" t="s">
        <v>91</v>
      </c>
      <c r="E83" s="61" t="s">
        <v>93</v>
      </c>
      <c r="F83" s="125" t="s">
        <v>18</v>
      </c>
      <c r="G83" s="96">
        <v>10</v>
      </c>
      <c r="H83" s="95">
        <v>75000</v>
      </c>
      <c r="I83" s="95">
        <f t="shared" si="1"/>
        <v>750000</v>
      </c>
      <c r="K83" s="2"/>
    </row>
    <row r="84" spans="1:11" s="3" customFormat="1" hidden="1">
      <c r="A84" s="97"/>
      <c r="B84" s="98"/>
      <c r="C84" s="99"/>
      <c r="D84" s="101"/>
      <c r="E84" s="105" t="s">
        <v>56</v>
      </c>
      <c r="F84" s="126" t="s">
        <v>18</v>
      </c>
      <c r="G84" s="113">
        <v>6</v>
      </c>
      <c r="H84" s="108">
        <v>9500</v>
      </c>
      <c r="I84" s="95">
        <f t="shared" si="1"/>
        <v>57000</v>
      </c>
      <c r="K84" s="2"/>
    </row>
    <row r="85" spans="1:11" s="3" customFormat="1" hidden="1">
      <c r="A85" s="114"/>
      <c r="B85" s="115"/>
      <c r="C85" s="116"/>
      <c r="D85" s="117"/>
      <c r="E85" s="118" t="s">
        <v>56</v>
      </c>
      <c r="F85" s="126" t="s">
        <v>18</v>
      </c>
      <c r="G85" s="113">
        <v>12</v>
      </c>
      <c r="H85" s="119">
        <v>5300</v>
      </c>
      <c r="I85" s="95">
        <f t="shared" si="1"/>
        <v>63600</v>
      </c>
      <c r="K85" s="2"/>
    </row>
    <row r="86" spans="1:11" s="3" customFormat="1" hidden="1">
      <c r="A86" s="97"/>
      <c r="B86" s="98"/>
      <c r="C86" s="120"/>
      <c r="D86" s="101"/>
      <c r="E86" s="105" t="s">
        <v>41</v>
      </c>
      <c r="F86" s="126" t="s">
        <v>32</v>
      </c>
      <c r="G86" s="113">
        <v>20</v>
      </c>
      <c r="H86" s="108">
        <v>13500</v>
      </c>
      <c r="I86" s="95">
        <f t="shared" si="1"/>
        <v>270000</v>
      </c>
      <c r="K86" s="2"/>
    </row>
    <row r="87" spans="1:11" s="3" customFormat="1" hidden="1">
      <c r="A87" s="97"/>
      <c r="B87" s="98"/>
      <c r="C87" s="99"/>
      <c r="D87" s="101"/>
      <c r="E87" s="105" t="s">
        <v>56</v>
      </c>
      <c r="F87" s="126" t="s">
        <v>18</v>
      </c>
      <c r="G87" s="113">
        <v>10</v>
      </c>
      <c r="H87" s="108">
        <v>7800</v>
      </c>
      <c r="I87" s="95">
        <f t="shared" si="1"/>
        <v>78000</v>
      </c>
      <c r="K87" s="2"/>
    </row>
    <row r="88" spans="1:11" s="3" customFormat="1" hidden="1">
      <c r="A88" s="97"/>
      <c r="B88" s="98"/>
      <c r="C88" s="99"/>
      <c r="D88" s="101"/>
      <c r="E88" s="105" t="s">
        <v>56</v>
      </c>
      <c r="F88" s="126" t="s">
        <v>18</v>
      </c>
      <c r="G88" s="113">
        <v>10</v>
      </c>
      <c r="H88" s="108">
        <v>11800</v>
      </c>
      <c r="I88" s="95">
        <f t="shared" si="1"/>
        <v>118000</v>
      </c>
      <c r="K88" s="2"/>
    </row>
    <row r="89" spans="1:11" s="3" customFormat="1">
      <c r="A89" s="97"/>
      <c r="B89" s="98"/>
      <c r="C89" s="99"/>
      <c r="D89" s="101"/>
      <c r="E89" s="105"/>
      <c r="F89" s="126"/>
      <c r="G89" s="113"/>
      <c r="H89" s="108"/>
      <c r="I89" s="95">
        <f t="shared" si="1"/>
        <v>0</v>
      </c>
      <c r="K89" s="2"/>
    </row>
    <row r="90" spans="1:11" s="3" customFormat="1">
      <c r="A90" s="97"/>
      <c r="B90" s="98"/>
      <c r="C90" s="99"/>
      <c r="D90" s="101"/>
      <c r="E90" s="105"/>
      <c r="F90" s="126"/>
      <c r="G90" s="113"/>
      <c r="H90" s="108"/>
      <c r="I90" s="95">
        <f t="shared" si="1"/>
        <v>0</v>
      </c>
      <c r="K90" s="2"/>
    </row>
    <row r="91" spans="1:11" s="3" customFormat="1" hidden="1">
      <c r="A91" s="97"/>
      <c r="B91" s="98"/>
      <c r="C91" s="99"/>
      <c r="D91" s="101"/>
      <c r="E91" s="105" t="s">
        <v>65</v>
      </c>
      <c r="F91" s="126" t="s">
        <v>66</v>
      </c>
      <c r="G91" s="113">
        <v>3</v>
      </c>
      <c r="H91" s="108">
        <v>38000</v>
      </c>
      <c r="I91" s="95">
        <f t="shared" si="1"/>
        <v>114000</v>
      </c>
      <c r="K91" s="2"/>
    </row>
    <row r="92" spans="1:11" s="3" customFormat="1">
      <c r="A92" s="97"/>
      <c r="B92" s="98"/>
      <c r="C92" s="99"/>
      <c r="D92" s="101"/>
      <c r="E92" s="105"/>
      <c r="F92" s="126"/>
      <c r="G92" s="113"/>
      <c r="H92" s="108"/>
      <c r="I92" s="95">
        <f t="shared" si="1"/>
        <v>0</v>
      </c>
      <c r="K92" s="2"/>
    </row>
    <row r="93" spans="1:11" s="3" customFormat="1">
      <c r="A93" s="97"/>
      <c r="B93" s="102"/>
      <c r="C93" s="99"/>
      <c r="D93" s="101"/>
      <c r="E93" s="105"/>
      <c r="F93" s="126"/>
      <c r="G93" s="113"/>
      <c r="H93" s="108"/>
      <c r="I93" s="95">
        <f t="shared" si="1"/>
        <v>0</v>
      </c>
      <c r="K93" s="2"/>
    </row>
    <row r="94" spans="1:11" s="3" customFormat="1">
      <c r="A94" s="97"/>
      <c r="B94" s="98"/>
      <c r="C94" s="99"/>
      <c r="D94" s="101"/>
      <c r="E94" s="105"/>
      <c r="F94" s="126"/>
      <c r="G94" s="113"/>
      <c r="H94" s="108"/>
      <c r="I94" s="95">
        <f t="shared" si="1"/>
        <v>0</v>
      </c>
      <c r="K94" s="2"/>
    </row>
    <row r="95" spans="1:11" s="3" customFormat="1" hidden="1">
      <c r="A95" s="97"/>
      <c r="B95" s="98"/>
      <c r="C95" s="99"/>
      <c r="D95" s="101"/>
      <c r="E95" s="105" t="s">
        <v>75</v>
      </c>
      <c r="F95" s="126" t="s">
        <v>19</v>
      </c>
      <c r="G95" s="113">
        <v>100</v>
      </c>
      <c r="H95" s="108">
        <v>1700</v>
      </c>
      <c r="I95" s="95">
        <f t="shared" si="1"/>
        <v>170000</v>
      </c>
      <c r="K95" s="2"/>
    </row>
    <row r="96" spans="1:11" s="3" customFormat="1" hidden="1">
      <c r="A96" s="97"/>
      <c r="B96" s="98"/>
      <c r="C96" s="99"/>
      <c r="D96" s="101"/>
      <c r="E96" s="105" t="s">
        <v>68</v>
      </c>
      <c r="F96" s="126" t="s">
        <v>34</v>
      </c>
      <c r="G96" s="113">
        <v>20</v>
      </c>
      <c r="H96" s="108">
        <v>2300</v>
      </c>
      <c r="I96" s="95">
        <f t="shared" si="1"/>
        <v>46000</v>
      </c>
      <c r="K96" s="2"/>
    </row>
    <row r="97" spans="1:11" s="3" customFormat="1" hidden="1">
      <c r="A97" s="97"/>
      <c r="B97" s="98"/>
      <c r="C97" s="99"/>
      <c r="D97" s="101"/>
      <c r="E97" s="105"/>
      <c r="F97" s="126"/>
      <c r="G97" s="113"/>
      <c r="H97" s="108"/>
      <c r="I97" s="95">
        <f t="shared" si="1"/>
        <v>0</v>
      </c>
      <c r="K97" s="2"/>
    </row>
    <row r="98" spans="1:11" s="3" customFormat="1" hidden="1">
      <c r="A98" s="97"/>
      <c r="B98" s="98"/>
      <c r="C98" s="99"/>
      <c r="D98" s="101"/>
      <c r="E98" s="105"/>
      <c r="F98" s="126"/>
      <c r="G98" s="113"/>
      <c r="H98" s="108"/>
      <c r="I98" s="95">
        <f t="shared" si="1"/>
        <v>0</v>
      </c>
      <c r="K98" s="2"/>
    </row>
    <row r="99" spans="1:11" s="3" customFormat="1" hidden="1">
      <c r="A99" s="97"/>
      <c r="B99" s="98"/>
      <c r="C99" s="99"/>
      <c r="D99" s="101"/>
      <c r="E99" s="61"/>
      <c r="F99" s="125"/>
      <c r="G99" s="113"/>
      <c r="H99" s="108"/>
      <c r="I99" s="95">
        <f t="shared" si="1"/>
        <v>0</v>
      </c>
      <c r="K99" s="2"/>
    </row>
    <row r="100" spans="1:11" s="3" customFormat="1" hidden="1">
      <c r="A100" s="97"/>
      <c r="B100" s="98"/>
      <c r="C100" s="99"/>
      <c r="D100" s="101"/>
      <c r="E100" s="61"/>
      <c r="F100" s="125"/>
      <c r="G100" s="113"/>
      <c r="H100" s="108"/>
      <c r="I100" s="95">
        <f t="shared" si="1"/>
        <v>0</v>
      </c>
      <c r="K100" s="2"/>
    </row>
    <row r="101" spans="1:11" s="3" customFormat="1" hidden="1">
      <c r="A101" s="97"/>
      <c r="B101" s="98"/>
      <c r="C101" s="99"/>
      <c r="D101" s="101"/>
      <c r="E101" s="105"/>
      <c r="F101" s="126"/>
      <c r="G101" s="113"/>
      <c r="H101" s="108"/>
      <c r="I101" s="95">
        <f t="shared" si="1"/>
        <v>0</v>
      </c>
      <c r="K101" s="2"/>
    </row>
    <row r="102" spans="1:11" s="3" customFormat="1" hidden="1">
      <c r="A102" s="97"/>
      <c r="B102" s="98"/>
      <c r="C102" s="99"/>
      <c r="D102" s="101"/>
      <c r="E102" s="105"/>
      <c r="F102" s="126"/>
      <c r="G102" s="113"/>
      <c r="H102" s="108"/>
      <c r="I102" s="95">
        <f t="shared" si="1"/>
        <v>0</v>
      </c>
      <c r="K102" s="2"/>
    </row>
    <row r="103" spans="1:11" s="3" customFormat="1" hidden="1">
      <c r="A103" s="97"/>
      <c r="B103" s="98"/>
      <c r="C103" s="99"/>
      <c r="D103" s="101"/>
      <c r="E103" s="105"/>
      <c r="F103" s="126"/>
      <c r="G103" s="113"/>
      <c r="H103" s="108"/>
      <c r="I103" s="95">
        <f t="shared" si="1"/>
        <v>0</v>
      </c>
      <c r="K103" s="2"/>
    </row>
    <row r="104" spans="1:11" s="3" customFormat="1" hidden="1">
      <c r="A104" s="97"/>
      <c r="B104" s="98"/>
      <c r="C104" s="99"/>
      <c r="D104" s="101"/>
      <c r="E104" s="61"/>
      <c r="F104" s="126"/>
      <c r="G104" s="113"/>
      <c r="H104" s="108"/>
      <c r="I104" s="95">
        <f t="shared" si="1"/>
        <v>0</v>
      </c>
      <c r="K104" s="2"/>
    </row>
    <row r="105" spans="1:11" s="3" customFormat="1" hidden="1">
      <c r="A105" s="97"/>
      <c r="B105" s="98"/>
      <c r="C105" s="99"/>
      <c r="D105" s="101"/>
      <c r="E105" s="105"/>
      <c r="F105" s="126"/>
      <c r="G105" s="107"/>
      <c r="H105" s="108"/>
      <c r="I105" s="95">
        <f t="shared" si="1"/>
        <v>0</v>
      </c>
      <c r="K105" s="2"/>
    </row>
    <row r="106" spans="1:11" s="3" customFormat="1" hidden="1">
      <c r="A106" s="97"/>
      <c r="B106" s="98"/>
      <c r="C106" s="99"/>
      <c r="D106" s="101"/>
      <c r="E106" s="105"/>
      <c r="F106" s="126"/>
      <c r="G106" s="108"/>
      <c r="H106" s="108"/>
      <c r="I106" s="95">
        <f t="shared" si="1"/>
        <v>0</v>
      </c>
      <c r="K106" s="2"/>
    </row>
    <row r="107" spans="1:11" hidden="1">
      <c r="A107" s="97"/>
      <c r="B107" s="98"/>
      <c r="C107" s="99"/>
      <c r="D107" s="101"/>
      <c r="E107" s="105"/>
      <c r="F107" s="126"/>
      <c r="G107" s="108"/>
      <c r="H107" s="108"/>
      <c r="I107" s="95">
        <f t="shared" si="1"/>
        <v>0</v>
      </c>
    </row>
    <row r="108" spans="1:11" hidden="1">
      <c r="A108" s="97"/>
      <c r="B108" s="98"/>
      <c r="C108" s="99"/>
      <c r="D108" s="101"/>
      <c r="E108" s="105"/>
      <c r="F108" s="126"/>
      <c r="G108" s="108"/>
      <c r="H108" s="108"/>
      <c r="I108" s="95">
        <f t="shared" si="1"/>
        <v>0</v>
      </c>
    </row>
    <row r="109" spans="1:11" hidden="1">
      <c r="A109" s="97"/>
      <c r="B109" s="98"/>
      <c r="C109" s="99"/>
      <c r="D109" s="101"/>
      <c r="E109" s="105"/>
      <c r="F109" s="126"/>
      <c r="G109" s="108"/>
      <c r="H109" s="108"/>
      <c r="I109" s="95">
        <f t="shared" si="1"/>
        <v>0</v>
      </c>
    </row>
    <row r="110" spans="1:11" hidden="1">
      <c r="A110" s="97"/>
      <c r="B110" s="98"/>
      <c r="C110" s="99"/>
      <c r="D110" s="101"/>
      <c r="E110" s="105"/>
      <c r="F110" s="126"/>
      <c r="G110" s="108"/>
      <c r="H110" s="108"/>
      <c r="I110" s="95">
        <f t="shared" si="1"/>
        <v>0</v>
      </c>
    </row>
    <row r="111" spans="1:11" hidden="1">
      <c r="A111" s="97"/>
      <c r="B111" s="98"/>
      <c r="C111" s="99"/>
      <c r="D111" s="101"/>
      <c r="E111" s="105"/>
      <c r="F111" s="126"/>
      <c r="G111" s="108"/>
      <c r="H111" s="108"/>
      <c r="I111" s="95">
        <f t="shared" si="1"/>
        <v>0</v>
      </c>
    </row>
    <row r="112" spans="1:11" hidden="1">
      <c r="A112" s="97"/>
      <c r="B112" s="98"/>
      <c r="C112" s="99"/>
      <c r="D112" s="101"/>
      <c r="E112" s="105"/>
      <c r="F112" s="126"/>
      <c r="G112" s="108"/>
      <c r="H112" s="108"/>
      <c r="I112" s="95">
        <f t="shared" si="1"/>
        <v>0</v>
      </c>
    </row>
    <row r="113" spans="1:9" hidden="1">
      <c r="A113" s="97"/>
      <c r="B113" s="98"/>
      <c r="C113" s="99"/>
      <c r="D113" s="101"/>
      <c r="E113" s="105"/>
      <c r="F113" s="126"/>
      <c r="G113" s="108"/>
      <c r="H113" s="108"/>
      <c r="I113" s="95">
        <f t="shared" si="1"/>
        <v>0</v>
      </c>
    </row>
    <row r="114" spans="1:9" hidden="1">
      <c r="A114" s="97"/>
      <c r="B114" s="98"/>
      <c r="C114" s="99"/>
      <c r="D114" s="101"/>
      <c r="E114" s="105"/>
      <c r="F114" s="126"/>
      <c r="G114" s="108"/>
      <c r="H114" s="108"/>
      <c r="I114" s="95">
        <f t="shared" si="1"/>
        <v>0</v>
      </c>
    </row>
    <row r="115" spans="1:9" hidden="1">
      <c r="A115" s="97"/>
      <c r="B115" s="98"/>
      <c r="C115" s="99"/>
      <c r="D115" s="101"/>
      <c r="E115" s="105"/>
      <c r="F115" s="126"/>
      <c r="G115" s="108"/>
      <c r="H115" s="108"/>
      <c r="I115" s="95">
        <f t="shared" si="1"/>
        <v>0</v>
      </c>
    </row>
    <row r="116" spans="1:9" hidden="1">
      <c r="A116" s="97"/>
      <c r="B116" s="98"/>
      <c r="C116" s="99"/>
      <c r="D116" s="101"/>
      <c r="E116" s="105"/>
      <c r="F116" s="126"/>
      <c r="G116" s="108"/>
      <c r="H116" s="108"/>
      <c r="I116" s="95">
        <f t="shared" si="1"/>
        <v>0</v>
      </c>
    </row>
    <row r="117" spans="1:9" hidden="1">
      <c r="A117" s="97"/>
      <c r="B117" s="98"/>
      <c r="C117" s="99"/>
      <c r="D117" s="101"/>
      <c r="E117" s="105"/>
      <c r="F117" s="126"/>
      <c r="G117" s="108"/>
      <c r="H117" s="108"/>
      <c r="I117" s="95">
        <f t="shared" si="1"/>
        <v>0</v>
      </c>
    </row>
    <row r="118" spans="1:9" hidden="1">
      <c r="A118" s="97"/>
      <c r="B118" s="98"/>
      <c r="C118" s="99"/>
      <c r="D118" s="101"/>
      <c r="E118" s="105"/>
      <c r="F118" s="126"/>
      <c r="G118" s="108"/>
      <c r="H118" s="108"/>
      <c r="I118" s="95">
        <f t="shared" si="1"/>
        <v>0</v>
      </c>
    </row>
    <row r="119" spans="1:9" hidden="1">
      <c r="A119" s="97"/>
      <c r="B119" s="98"/>
      <c r="C119" s="99"/>
      <c r="D119" s="101"/>
      <c r="E119" s="105"/>
      <c r="F119" s="126"/>
      <c r="G119" s="108"/>
      <c r="H119" s="108"/>
      <c r="I119" s="95">
        <f t="shared" si="1"/>
        <v>0</v>
      </c>
    </row>
    <row r="120" spans="1:9" hidden="1">
      <c r="A120" s="97"/>
      <c r="B120" s="98"/>
      <c r="C120" s="99"/>
      <c r="D120" s="101"/>
      <c r="E120" s="105"/>
      <c r="F120" s="126"/>
      <c r="G120" s="108"/>
      <c r="H120" s="108"/>
      <c r="I120" s="95">
        <f t="shared" si="1"/>
        <v>0</v>
      </c>
    </row>
    <row r="121" spans="1:9" hidden="1">
      <c r="A121" s="97"/>
      <c r="B121" s="98"/>
      <c r="C121" s="99"/>
      <c r="D121" s="101"/>
      <c r="E121" s="105"/>
      <c r="F121" s="126"/>
      <c r="G121" s="108"/>
      <c r="H121" s="108"/>
      <c r="I121" s="95">
        <f t="shared" si="1"/>
        <v>0</v>
      </c>
    </row>
    <row r="122" spans="1:9" hidden="1">
      <c r="A122" s="97"/>
      <c r="B122" s="98"/>
      <c r="C122" s="99"/>
      <c r="D122" s="101"/>
      <c r="E122" s="105"/>
      <c r="F122" s="126"/>
      <c r="G122" s="108"/>
      <c r="H122" s="108"/>
      <c r="I122" s="95">
        <f t="shared" si="1"/>
        <v>0</v>
      </c>
    </row>
    <row r="123" spans="1:9" hidden="1">
      <c r="A123" s="97"/>
      <c r="B123" s="98"/>
      <c r="C123" s="99"/>
      <c r="D123" s="101"/>
      <c r="E123" s="105"/>
      <c r="F123" s="126"/>
      <c r="G123" s="108"/>
      <c r="H123" s="108"/>
      <c r="I123" s="95">
        <f t="shared" si="1"/>
        <v>0</v>
      </c>
    </row>
    <row r="124" spans="1:9" hidden="1">
      <c r="A124" s="97"/>
      <c r="B124" s="98"/>
      <c r="C124" s="99"/>
      <c r="D124" s="101"/>
      <c r="E124" s="105"/>
      <c r="F124" s="126"/>
      <c r="G124" s="108"/>
      <c r="H124" s="108"/>
      <c r="I124" s="95">
        <f t="shared" si="1"/>
        <v>0</v>
      </c>
    </row>
    <row r="125" spans="1:9" hidden="1">
      <c r="A125" s="97"/>
      <c r="B125" s="98"/>
      <c r="C125" s="99"/>
      <c r="D125" s="101"/>
      <c r="E125" s="105"/>
      <c r="F125" s="126"/>
      <c r="G125" s="108"/>
      <c r="H125" s="108"/>
      <c r="I125" s="95">
        <f t="shared" si="1"/>
        <v>0</v>
      </c>
    </row>
    <row r="126" spans="1:9" hidden="1">
      <c r="A126" s="97"/>
      <c r="B126" s="98"/>
      <c r="C126" s="99"/>
      <c r="D126" s="101"/>
      <c r="E126" s="105"/>
      <c r="F126" s="126"/>
      <c r="G126" s="108"/>
      <c r="H126" s="108"/>
      <c r="I126" s="95">
        <f t="shared" si="1"/>
        <v>0</v>
      </c>
    </row>
    <row r="127" spans="1:9" hidden="1">
      <c r="A127" s="97"/>
      <c r="B127" s="98"/>
      <c r="C127" s="99"/>
      <c r="D127" s="101"/>
      <c r="E127" s="105"/>
      <c r="F127" s="126"/>
      <c r="G127" s="108"/>
      <c r="H127" s="108"/>
      <c r="I127" s="95">
        <f t="shared" si="1"/>
        <v>0</v>
      </c>
    </row>
    <row r="128" spans="1:9" hidden="1">
      <c r="A128" s="97"/>
      <c r="B128" s="98"/>
      <c r="C128" s="99"/>
      <c r="D128" s="101"/>
      <c r="E128" s="105"/>
      <c r="F128" s="126"/>
      <c r="G128" s="108"/>
      <c r="H128" s="108"/>
      <c r="I128" s="95">
        <f t="shared" si="1"/>
        <v>0</v>
      </c>
    </row>
    <row r="129" spans="1:9" hidden="1">
      <c r="A129" s="97"/>
      <c r="B129" s="98"/>
      <c r="C129" s="99"/>
      <c r="D129" s="101"/>
      <c r="E129" s="105"/>
      <c r="F129" s="126"/>
      <c r="G129" s="108"/>
      <c r="H129" s="108"/>
      <c r="I129" s="95">
        <f t="shared" si="1"/>
        <v>0</v>
      </c>
    </row>
    <row r="130" spans="1:9" hidden="1">
      <c r="A130" s="97"/>
      <c r="B130" s="98"/>
      <c r="C130" s="99"/>
      <c r="D130" s="101"/>
      <c r="E130" s="105"/>
      <c r="F130" s="126"/>
      <c r="G130" s="108"/>
      <c r="H130" s="108"/>
      <c r="I130" s="95">
        <f t="shared" si="1"/>
        <v>0</v>
      </c>
    </row>
    <row r="131" spans="1:9" hidden="1">
      <c r="A131" s="97"/>
      <c r="B131" s="98"/>
      <c r="C131" s="99"/>
      <c r="D131" s="101"/>
      <c r="E131" s="105"/>
      <c r="F131" s="126"/>
      <c r="G131" s="108"/>
      <c r="H131" s="108"/>
      <c r="I131" s="95">
        <f t="shared" si="1"/>
        <v>0</v>
      </c>
    </row>
    <row r="132" spans="1:9" hidden="1">
      <c r="A132" s="97"/>
      <c r="B132" s="98"/>
      <c r="C132" s="99"/>
      <c r="D132" s="101"/>
      <c r="E132" s="105"/>
      <c r="F132" s="126"/>
      <c r="G132" s="108"/>
      <c r="H132" s="108"/>
      <c r="I132" s="95">
        <f t="shared" si="1"/>
        <v>0</v>
      </c>
    </row>
    <row r="133" spans="1:9" hidden="1">
      <c r="A133" s="97"/>
      <c r="B133" s="98"/>
      <c r="C133" s="99"/>
      <c r="D133" s="101"/>
      <c r="E133" s="105"/>
      <c r="F133" s="126"/>
      <c r="G133" s="108"/>
      <c r="H133" s="108"/>
      <c r="I133" s="95">
        <f t="shared" si="1"/>
        <v>0</v>
      </c>
    </row>
    <row r="134" spans="1:9" hidden="1">
      <c r="A134" s="97"/>
      <c r="B134" s="98"/>
      <c r="C134" s="99"/>
      <c r="D134" s="101"/>
      <c r="E134" s="105"/>
      <c r="F134" s="126"/>
      <c r="G134" s="108"/>
      <c r="H134" s="108"/>
      <c r="I134" s="95">
        <f t="shared" si="1"/>
        <v>0</v>
      </c>
    </row>
    <row r="135" spans="1:9" hidden="1">
      <c r="A135" s="97"/>
      <c r="B135" s="98"/>
      <c r="C135" s="99"/>
      <c r="D135" s="101"/>
      <c r="E135" s="105"/>
      <c r="F135" s="126"/>
      <c r="G135" s="108"/>
      <c r="H135" s="108"/>
      <c r="I135" s="95">
        <f t="shared" si="1"/>
        <v>0</v>
      </c>
    </row>
    <row r="136" spans="1:9" hidden="1">
      <c r="A136" s="97"/>
      <c r="B136" s="98"/>
      <c r="C136" s="99"/>
      <c r="D136" s="101"/>
      <c r="E136" s="105"/>
      <c r="F136" s="126"/>
      <c r="G136" s="108"/>
      <c r="H136" s="108"/>
      <c r="I136" s="95">
        <f t="shared" si="1"/>
        <v>0</v>
      </c>
    </row>
    <row r="137" spans="1:9" hidden="1">
      <c r="A137" s="97"/>
      <c r="B137" s="98"/>
      <c r="C137" s="99"/>
      <c r="D137" s="101"/>
      <c r="E137" s="61"/>
      <c r="F137" s="125"/>
      <c r="G137" s="96"/>
      <c r="H137" s="95"/>
      <c r="I137" s="95">
        <f t="shared" si="1"/>
        <v>0</v>
      </c>
    </row>
    <row r="138" spans="1:9" hidden="1">
      <c r="A138" s="97"/>
      <c r="B138" s="98"/>
      <c r="C138" s="99"/>
      <c r="D138" s="101"/>
      <c r="E138" s="61"/>
      <c r="F138" s="125"/>
      <c r="G138" s="96"/>
      <c r="H138" s="95"/>
      <c r="I138" s="95">
        <f t="shared" si="1"/>
        <v>0</v>
      </c>
    </row>
    <row r="139" spans="1:9" hidden="1">
      <c r="A139" s="97"/>
      <c r="B139" s="98"/>
      <c r="C139" s="99"/>
      <c r="D139" s="101"/>
      <c r="E139" s="61"/>
      <c r="F139" s="125"/>
      <c r="G139" s="96"/>
      <c r="H139" s="95"/>
      <c r="I139" s="95">
        <f t="shared" si="1"/>
        <v>0</v>
      </c>
    </row>
    <row r="140" spans="1:9" hidden="1">
      <c r="A140" s="97"/>
      <c r="B140" s="98"/>
      <c r="C140" s="99"/>
      <c r="D140" s="101"/>
      <c r="E140" s="105"/>
      <c r="F140" s="126"/>
      <c r="G140" s="108"/>
      <c r="H140" s="108"/>
      <c r="I140" s="95">
        <f t="shared" ref="I140:I184" si="2">H140*G140</f>
        <v>0</v>
      </c>
    </row>
    <row r="141" spans="1:9" hidden="1">
      <c r="A141" s="97"/>
      <c r="B141" s="98"/>
      <c r="C141" s="99"/>
      <c r="D141" s="101"/>
      <c r="E141" s="105"/>
      <c r="F141" s="126"/>
      <c r="G141" s="108"/>
      <c r="H141" s="108"/>
      <c r="I141" s="95">
        <f t="shared" si="2"/>
        <v>0</v>
      </c>
    </row>
    <row r="142" spans="1:9" hidden="1">
      <c r="A142" s="97"/>
      <c r="B142" s="98"/>
      <c r="C142" s="99"/>
      <c r="D142" s="101"/>
      <c r="E142" s="105"/>
      <c r="F142" s="126"/>
      <c r="G142" s="108"/>
      <c r="H142" s="108"/>
      <c r="I142" s="95">
        <f t="shared" si="2"/>
        <v>0</v>
      </c>
    </row>
    <row r="143" spans="1:9" hidden="1">
      <c r="A143" s="97"/>
      <c r="B143" s="98"/>
      <c r="C143" s="99"/>
      <c r="D143" s="101"/>
      <c r="E143" s="105"/>
      <c r="F143" s="126"/>
      <c r="G143" s="108"/>
      <c r="H143" s="108"/>
      <c r="I143" s="95">
        <f t="shared" si="2"/>
        <v>0</v>
      </c>
    </row>
    <row r="144" spans="1:9" hidden="1">
      <c r="A144" s="97"/>
      <c r="B144" s="98"/>
      <c r="C144" s="99"/>
      <c r="D144" s="101"/>
      <c r="E144" s="105"/>
      <c r="F144" s="126"/>
      <c r="G144" s="108"/>
      <c r="H144" s="108"/>
      <c r="I144" s="95">
        <f t="shared" si="2"/>
        <v>0</v>
      </c>
    </row>
    <row r="145" spans="1:9" hidden="1">
      <c r="A145" s="97"/>
      <c r="B145" s="98"/>
      <c r="C145" s="99"/>
      <c r="D145" s="101"/>
      <c r="E145" s="105"/>
      <c r="F145" s="126"/>
      <c r="G145" s="108"/>
      <c r="H145" s="108"/>
      <c r="I145" s="95">
        <f t="shared" si="2"/>
        <v>0</v>
      </c>
    </row>
    <row r="146" spans="1:9" hidden="1">
      <c r="A146" s="97"/>
      <c r="B146" s="98"/>
      <c r="C146" s="99"/>
      <c r="D146" s="101"/>
      <c r="E146" s="105"/>
      <c r="F146" s="126"/>
      <c r="G146" s="108"/>
      <c r="H146" s="108"/>
      <c r="I146" s="95">
        <f t="shared" si="2"/>
        <v>0</v>
      </c>
    </row>
    <row r="147" spans="1:9" hidden="1">
      <c r="A147" s="97"/>
      <c r="B147" s="98"/>
      <c r="C147" s="99"/>
      <c r="D147" s="101"/>
      <c r="E147" s="105"/>
      <c r="F147" s="126"/>
      <c r="G147" s="108"/>
      <c r="H147" s="108"/>
      <c r="I147" s="95">
        <f t="shared" si="2"/>
        <v>0</v>
      </c>
    </row>
    <row r="148" spans="1:9" hidden="1">
      <c r="A148" s="97"/>
      <c r="B148" s="98"/>
      <c r="C148" s="99"/>
      <c r="D148" s="101"/>
      <c r="E148" s="105"/>
      <c r="F148" s="126"/>
      <c r="G148" s="108"/>
      <c r="H148" s="108"/>
      <c r="I148" s="95">
        <f t="shared" si="2"/>
        <v>0</v>
      </c>
    </row>
    <row r="149" spans="1:9" hidden="1">
      <c r="A149" s="97"/>
      <c r="B149" s="98"/>
      <c r="C149" s="99"/>
      <c r="D149" s="101"/>
      <c r="E149" s="105"/>
      <c r="F149" s="126"/>
      <c r="G149" s="108"/>
      <c r="H149" s="108"/>
      <c r="I149" s="95">
        <f t="shared" si="2"/>
        <v>0</v>
      </c>
    </row>
    <row r="150" spans="1:9" hidden="1">
      <c r="A150" s="97"/>
      <c r="B150" s="98"/>
      <c r="C150" s="99"/>
      <c r="D150" s="101"/>
      <c r="E150" s="105"/>
      <c r="F150" s="126"/>
      <c r="G150" s="108"/>
      <c r="H150" s="108"/>
      <c r="I150" s="95">
        <f t="shared" si="2"/>
        <v>0</v>
      </c>
    </row>
    <row r="151" spans="1:9" hidden="1">
      <c r="A151" s="97"/>
      <c r="B151" s="98"/>
      <c r="C151" s="99"/>
      <c r="D151" s="101"/>
      <c r="E151" s="105"/>
      <c r="F151" s="126"/>
      <c r="G151" s="108"/>
      <c r="H151" s="108"/>
      <c r="I151" s="95">
        <f t="shared" si="2"/>
        <v>0</v>
      </c>
    </row>
    <row r="152" spans="1:9" hidden="1">
      <c r="A152" s="97"/>
      <c r="B152" s="98"/>
      <c r="C152" s="99"/>
      <c r="D152" s="101"/>
      <c r="E152" s="105"/>
      <c r="F152" s="126"/>
      <c r="G152" s="108"/>
      <c r="H152" s="108"/>
      <c r="I152" s="95">
        <f t="shared" si="2"/>
        <v>0</v>
      </c>
    </row>
    <row r="153" spans="1:9" hidden="1">
      <c r="A153" s="97"/>
      <c r="B153" s="98"/>
      <c r="C153" s="99"/>
      <c r="D153" s="101"/>
      <c r="E153" s="105"/>
      <c r="F153" s="126"/>
      <c r="G153" s="108"/>
      <c r="H153" s="108"/>
      <c r="I153" s="95">
        <f t="shared" si="2"/>
        <v>0</v>
      </c>
    </row>
    <row r="154" spans="1:9" hidden="1">
      <c r="A154" s="97"/>
      <c r="B154" s="98"/>
      <c r="C154" s="99"/>
      <c r="D154" s="101"/>
      <c r="E154" s="105"/>
      <c r="F154" s="126"/>
      <c r="G154" s="108"/>
      <c r="H154" s="108"/>
      <c r="I154" s="95">
        <f t="shared" si="2"/>
        <v>0</v>
      </c>
    </row>
    <row r="155" spans="1:9" hidden="1">
      <c r="A155" s="97"/>
      <c r="B155" s="98"/>
      <c r="C155" s="99"/>
      <c r="D155" s="101"/>
      <c r="E155" s="105"/>
      <c r="F155" s="126"/>
      <c r="G155" s="108"/>
      <c r="H155" s="108"/>
      <c r="I155" s="95">
        <f t="shared" si="2"/>
        <v>0</v>
      </c>
    </row>
    <row r="156" spans="1:9" hidden="1">
      <c r="A156" s="97"/>
      <c r="B156" s="98"/>
      <c r="C156" s="99"/>
      <c r="D156" s="101"/>
      <c r="E156" s="105"/>
      <c r="F156" s="126"/>
      <c r="G156" s="108"/>
      <c r="H156" s="108"/>
      <c r="I156" s="95">
        <f t="shared" si="2"/>
        <v>0</v>
      </c>
    </row>
    <row r="157" spans="1:9" hidden="1">
      <c r="A157" s="97"/>
      <c r="B157" s="98"/>
      <c r="C157" s="99"/>
      <c r="D157" s="101"/>
      <c r="E157" s="105"/>
      <c r="F157" s="126"/>
      <c r="G157" s="108"/>
      <c r="H157" s="108"/>
      <c r="I157" s="95">
        <f t="shared" si="2"/>
        <v>0</v>
      </c>
    </row>
    <row r="158" spans="1:9" hidden="1">
      <c r="A158" s="97"/>
      <c r="B158" s="98"/>
      <c r="C158" s="99"/>
      <c r="D158" s="101"/>
      <c r="E158" s="105"/>
      <c r="F158" s="126"/>
      <c r="G158" s="108"/>
      <c r="H158" s="108"/>
      <c r="I158" s="95">
        <f t="shared" si="2"/>
        <v>0</v>
      </c>
    </row>
    <row r="159" spans="1:9" hidden="1">
      <c r="A159" s="97"/>
      <c r="B159" s="98"/>
      <c r="C159" s="99"/>
      <c r="D159" s="101"/>
      <c r="E159" s="105"/>
      <c r="F159" s="126"/>
      <c r="G159" s="108"/>
      <c r="H159" s="108"/>
      <c r="I159" s="95">
        <f t="shared" si="2"/>
        <v>0</v>
      </c>
    </row>
    <row r="160" spans="1:9" hidden="1">
      <c r="A160" s="97"/>
      <c r="B160" s="98"/>
      <c r="C160" s="99"/>
      <c r="D160" s="101"/>
      <c r="E160" s="105"/>
      <c r="F160" s="126"/>
      <c r="G160" s="108"/>
      <c r="H160" s="108"/>
      <c r="I160" s="95">
        <f t="shared" si="2"/>
        <v>0</v>
      </c>
    </row>
    <row r="161" spans="1:9" hidden="1">
      <c r="A161" s="97"/>
      <c r="B161" s="98"/>
      <c r="C161" s="99"/>
      <c r="D161" s="101"/>
      <c r="E161" s="105"/>
      <c r="F161" s="126"/>
      <c r="G161" s="108"/>
      <c r="H161" s="108"/>
      <c r="I161" s="95">
        <f t="shared" si="2"/>
        <v>0</v>
      </c>
    </row>
    <row r="162" spans="1:9" hidden="1">
      <c r="A162" s="97"/>
      <c r="B162" s="98"/>
      <c r="C162" s="99"/>
      <c r="D162" s="101"/>
      <c r="E162" s="105"/>
      <c r="F162" s="126"/>
      <c r="G162" s="108"/>
      <c r="H162" s="108"/>
      <c r="I162" s="95">
        <f t="shared" si="2"/>
        <v>0</v>
      </c>
    </row>
    <row r="163" spans="1:9" hidden="1">
      <c r="A163" s="97"/>
      <c r="B163" s="98"/>
      <c r="C163" s="99"/>
      <c r="D163" s="101"/>
      <c r="E163" s="105"/>
      <c r="F163" s="126"/>
      <c r="G163" s="108"/>
      <c r="H163" s="108"/>
      <c r="I163" s="95">
        <f t="shared" si="2"/>
        <v>0</v>
      </c>
    </row>
    <row r="164" spans="1:9" hidden="1">
      <c r="A164" s="97"/>
      <c r="B164" s="98"/>
      <c r="C164" s="99"/>
      <c r="D164" s="101"/>
      <c r="E164" s="105"/>
      <c r="F164" s="126"/>
      <c r="G164" s="108"/>
      <c r="H164" s="108"/>
      <c r="I164" s="95">
        <f t="shared" si="2"/>
        <v>0</v>
      </c>
    </row>
    <row r="165" spans="1:9" hidden="1">
      <c r="A165" s="97"/>
      <c r="B165" s="98"/>
      <c r="C165" s="99"/>
      <c r="D165" s="101"/>
      <c r="E165" s="105"/>
      <c r="F165" s="126"/>
      <c r="G165" s="108"/>
      <c r="H165" s="108"/>
      <c r="I165" s="95">
        <f t="shared" si="2"/>
        <v>0</v>
      </c>
    </row>
    <row r="166" spans="1:9" hidden="1">
      <c r="A166" s="97"/>
      <c r="B166" s="98"/>
      <c r="C166" s="99"/>
      <c r="D166" s="101"/>
      <c r="E166" s="105"/>
      <c r="F166" s="126"/>
      <c r="G166" s="108"/>
      <c r="H166" s="108"/>
      <c r="I166" s="95">
        <f t="shared" si="2"/>
        <v>0</v>
      </c>
    </row>
    <row r="167" spans="1:9" hidden="1">
      <c r="A167" s="97"/>
      <c r="B167" s="98"/>
      <c r="C167" s="99"/>
      <c r="D167" s="101"/>
      <c r="E167" s="105"/>
      <c r="F167" s="126"/>
      <c r="G167" s="108"/>
      <c r="H167" s="108"/>
      <c r="I167" s="95">
        <f t="shared" si="2"/>
        <v>0</v>
      </c>
    </row>
    <row r="168" spans="1:9" hidden="1">
      <c r="A168" s="97"/>
      <c r="B168" s="98"/>
      <c r="C168" s="99"/>
      <c r="D168" s="101"/>
      <c r="E168" s="105"/>
      <c r="F168" s="126"/>
      <c r="G168" s="108"/>
      <c r="H168" s="108"/>
      <c r="I168" s="95">
        <f t="shared" si="2"/>
        <v>0</v>
      </c>
    </row>
    <row r="169" spans="1:9" hidden="1">
      <c r="A169" s="97"/>
      <c r="B169" s="98"/>
      <c r="C169" s="99"/>
      <c r="D169" s="101"/>
      <c r="E169" s="105"/>
      <c r="F169" s="126"/>
      <c r="G169" s="108"/>
      <c r="H169" s="108"/>
      <c r="I169" s="95">
        <f t="shared" si="2"/>
        <v>0</v>
      </c>
    </row>
    <row r="170" spans="1:9" hidden="1">
      <c r="A170" s="97"/>
      <c r="B170" s="98"/>
      <c r="C170" s="99"/>
      <c r="D170" s="101"/>
      <c r="E170" s="105"/>
      <c r="F170" s="126"/>
      <c r="G170" s="108"/>
      <c r="H170" s="108"/>
      <c r="I170" s="95">
        <f t="shared" si="2"/>
        <v>0</v>
      </c>
    </row>
    <row r="171" spans="1:9" hidden="1">
      <c r="A171" s="97"/>
      <c r="B171" s="98"/>
      <c r="C171" s="99"/>
      <c r="D171" s="101"/>
      <c r="E171" s="105"/>
      <c r="F171" s="126"/>
      <c r="G171" s="108"/>
      <c r="H171" s="108"/>
      <c r="I171" s="95">
        <f t="shared" si="2"/>
        <v>0</v>
      </c>
    </row>
    <row r="172" spans="1:9" hidden="1">
      <c r="A172" s="97"/>
      <c r="B172" s="98"/>
      <c r="C172" s="99"/>
      <c r="D172" s="101"/>
      <c r="E172" s="105"/>
      <c r="F172" s="126"/>
      <c r="G172" s="108"/>
      <c r="H172" s="108"/>
      <c r="I172" s="95">
        <f t="shared" si="2"/>
        <v>0</v>
      </c>
    </row>
    <row r="173" spans="1:9" hidden="1">
      <c r="A173" s="97"/>
      <c r="B173" s="98"/>
      <c r="C173" s="99"/>
      <c r="D173" s="101"/>
      <c r="E173" s="105"/>
      <c r="F173" s="126"/>
      <c r="G173" s="108"/>
      <c r="H173" s="108"/>
      <c r="I173" s="95">
        <f t="shared" si="2"/>
        <v>0</v>
      </c>
    </row>
    <row r="174" spans="1:9" hidden="1">
      <c r="A174" s="97"/>
      <c r="B174" s="98"/>
      <c r="C174" s="99"/>
      <c r="D174" s="101"/>
      <c r="E174" s="105"/>
      <c r="F174" s="126"/>
      <c r="G174" s="108"/>
      <c r="H174" s="108"/>
      <c r="I174" s="95">
        <f t="shared" si="2"/>
        <v>0</v>
      </c>
    </row>
    <row r="175" spans="1:9" hidden="1">
      <c r="A175" s="97"/>
      <c r="B175" s="98"/>
      <c r="C175" s="99"/>
      <c r="D175" s="101"/>
      <c r="E175" s="105"/>
      <c r="F175" s="126"/>
      <c r="G175" s="108"/>
      <c r="H175" s="108"/>
      <c r="I175" s="95">
        <f t="shared" si="2"/>
        <v>0</v>
      </c>
    </row>
    <row r="176" spans="1:9" hidden="1">
      <c r="A176" s="97"/>
      <c r="B176" s="98"/>
      <c r="C176" s="99"/>
      <c r="D176" s="101"/>
      <c r="E176" s="105"/>
      <c r="F176" s="126"/>
      <c r="G176" s="108"/>
      <c r="H176" s="108"/>
      <c r="I176" s="95">
        <f t="shared" si="2"/>
        <v>0</v>
      </c>
    </row>
    <row r="177" spans="1:9" hidden="1">
      <c r="A177" s="97"/>
      <c r="B177" s="98"/>
      <c r="C177" s="99"/>
      <c r="D177" s="101"/>
      <c r="E177" s="105"/>
      <c r="F177" s="126"/>
      <c r="G177" s="108"/>
      <c r="H177" s="108"/>
      <c r="I177" s="95">
        <f t="shared" si="2"/>
        <v>0</v>
      </c>
    </row>
    <row r="178" spans="1:9" hidden="1">
      <c r="A178" s="97"/>
      <c r="B178" s="98"/>
      <c r="C178" s="99"/>
      <c r="D178" s="101"/>
      <c r="E178" s="105"/>
      <c r="F178" s="126"/>
      <c r="G178" s="108"/>
      <c r="H178" s="108"/>
      <c r="I178" s="95">
        <f t="shared" si="2"/>
        <v>0</v>
      </c>
    </row>
    <row r="179" spans="1:9" hidden="1">
      <c r="A179" s="97"/>
      <c r="B179" s="98"/>
      <c r="C179" s="99"/>
      <c r="D179" s="101"/>
      <c r="E179" s="105"/>
      <c r="F179" s="126"/>
      <c r="G179" s="108"/>
      <c r="H179" s="108"/>
      <c r="I179" s="95">
        <f t="shared" si="2"/>
        <v>0</v>
      </c>
    </row>
    <row r="180" spans="1:9" hidden="1">
      <c r="A180" s="97"/>
      <c r="B180" s="98"/>
      <c r="C180" s="99"/>
      <c r="D180" s="101"/>
      <c r="E180" s="105"/>
      <c r="F180" s="126"/>
      <c r="G180" s="108"/>
      <c r="H180" s="108"/>
      <c r="I180" s="95">
        <f t="shared" si="2"/>
        <v>0</v>
      </c>
    </row>
    <row r="181" spans="1:9" hidden="1">
      <c r="A181" s="97"/>
      <c r="B181" s="121"/>
      <c r="C181" s="122"/>
      <c r="D181" s="123"/>
      <c r="E181" s="105"/>
      <c r="F181" s="126"/>
      <c r="G181" s="108"/>
      <c r="H181" s="108"/>
      <c r="I181" s="95">
        <f t="shared" si="2"/>
        <v>0</v>
      </c>
    </row>
    <row r="182" spans="1:9" hidden="1">
      <c r="A182" s="97"/>
      <c r="B182" s="98"/>
      <c r="C182" s="99"/>
      <c r="D182" s="101"/>
      <c r="E182" s="105"/>
      <c r="F182" s="126"/>
      <c r="G182" s="108"/>
      <c r="H182" s="108"/>
      <c r="I182" s="95">
        <f t="shared" si="2"/>
        <v>0</v>
      </c>
    </row>
    <row r="183" spans="1:9" hidden="1">
      <c r="A183" s="97"/>
      <c r="B183" s="98"/>
      <c r="C183" s="99"/>
      <c r="D183" s="101"/>
      <c r="E183" s="105"/>
      <c r="F183" s="126"/>
      <c r="G183" s="108"/>
      <c r="H183" s="108"/>
      <c r="I183" s="95">
        <f t="shared" si="2"/>
        <v>0</v>
      </c>
    </row>
    <row r="184" spans="1:9" hidden="1">
      <c r="A184" s="97"/>
      <c r="B184" s="98"/>
      <c r="C184" s="99"/>
      <c r="D184" s="101"/>
      <c r="E184" s="105"/>
      <c r="F184" s="126"/>
      <c r="G184" s="108"/>
      <c r="H184" s="108"/>
      <c r="I184" s="95">
        <f t="shared" si="2"/>
        <v>0</v>
      </c>
    </row>
    <row r="185" spans="1:9" hidden="1">
      <c r="A185" s="97"/>
      <c r="B185" s="98"/>
      <c r="C185" s="99"/>
      <c r="D185" s="101"/>
      <c r="E185" s="105"/>
      <c r="F185" s="126"/>
      <c r="G185" s="108"/>
      <c r="H185" s="108"/>
      <c r="I185" s="95">
        <f t="shared" ref="I185:I203" si="3">H185*G185</f>
        <v>0</v>
      </c>
    </row>
    <row r="186" spans="1:9" hidden="1">
      <c r="A186" s="97"/>
      <c r="B186" s="98"/>
      <c r="C186" s="99"/>
      <c r="D186" s="101"/>
      <c r="E186" s="105"/>
      <c r="F186" s="126"/>
      <c r="G186" s="108"/>
      <c r="H186" s="108"/>
      <c r="I186" s="95">
        <f t="shared" si="3"/>
        <v>0</v>
      </c>
    </row>
    <row r="187" spans="1:9" hidden="1">
      <c r="A187" s="97"/>
      <c r="B187" s="98"/>
      <c r="C187" s="99"/>
      <c r="D187" s="101"/>
      <c r="E187" s="105"/>
      <c r="F187" s="126"/>
      <c r="G187" s="108"/>
      <c r="H187" s="108"/>
      <c r="I187" s="95">
        <f t="shared" si="3"/>
        <v>0</v>
      </c>
    </row>
    <row r="188" spans="1:9" hidden="1">
      <c r="A188" s="97"/>
      <c r="B188" s="98"/>
      <c r="C188" s="99"/>
      <c r="D188" s="101"/>
      <c r="E188" s="105"/>
      <c r="F188" s="126"/>
      <c r="G188" s="108"/>
      <c r="H188" s="108"/>
      <c r="I188" s="95">
        <f t="shared" si="3"/>
        <v>0</v>
      </c>
    </row>
    <row r="189" spans="1:9" hidden="1">
      <c r="A189" s="97"/>
      <c r="B189" s="98"/>
      <c r="C189" s="99"/>
      <c r="D189" s="101"/>
      <c r="E189" s="105"/>
      <c r="F189" s="126"/>
      <c r="G189" s="108"/>
      <c r="H189" s="108"/>
      <c r="I189" s="95">
        <f t="shared" si="3"/>
        <v>0</v>
      </c>
    </row>
    <row r="190" spans="1:9" hidden="1">
      <c r="A190" s="97"/>
      <c r="B190" s="98"/>
      <c r="C190" s="99"/>
      <c r="D190" s="101"/>
      <c r="E190" s="105"/>
      <c r="F190" s="126"/>
      <c r="G190" s="108"/>
      <c r="H190" s="108"/>
      <c r="I190" s="95">
        <f t="shared" si="3"/>
        <v>0</v>
      </c>
    </row>
    <row r="191" spans="1:9" hidden="1">
      <c r="A191" s="97"/>
      <c r="B191" s="98"/>
      <c r="C191" s="99"/>
      <c r="D191" s="101"/>
      <c r="E191" s="105"/>
      <c r="F191" s="126"/>
      <c r="G191" s="108"/>
      <c r="H191" s="108"/>
      <c r="I191" s="95">
        <f t="shared" si="3"/>
        <v>0</v>
      </c>
    </row>
    <row r="192" spans="1:9" hidden="1">
      <c r="A192" s="97"/>
      <c r="B192" s="98"/>
      <c r="C192" s="99"/>
      <c r="D192" s="101"/>
      <c r="E192" s="105"/>
      <c r="F192" s="126"/>
      <c r="G192" s="108"/>
      <c r="H192" s="108"/>
      <c r="I192" s="95">
        <f t="shared" si="3"/>
        <v>0</v>
      </c>
    </row>
    <row r="193" spans="1:9" hidden="1">
      <c r="A193" s="97"/>
      <c r="B193" s="98"/>
      <c r="C193" s="99"/>
      <c r="D193" s="101"/>
      <c r="E193" s="105"/>
      <c r="F193" s="126"/>
      <c r="G193" s="108"/>
      <c r="H193" s="108"/>
      <c r="I193" s="95">
        <f t="shared" si="3"/>
        <v>0</v>
      </c>
    </row>
    <row r="194" spans="1:9" hidden="1">
      <c r="A194" s="97"/>
      <c r="B194" s="98"/>
      <c r="C194" s="99"/>
      <c r="D194" s="101"/>
      <c r="E194" s="105"/>
      <c r="F194" s="126"/>
      <c r="G194" s="108"/>
      <c r="H194" s="108"/>
      <c r="I194" s="95">
        <f t="shared" si="3"/>
        <v>0</v>
      </c>
    </row>
    <row r="195" spans="1:9" hidden="1">
      <c r="A195" s="97"/>
      <c r="B195" s="98"/>
      <c r="C195" s="99"/>
      <c r="D195" s="101"/>
      <c r="E195" s="105"/>
      <c r="F195" s="126"/>
      <c r="G195" s="108"/>
      <c r="H195" s="108"/>
      <c r="I195" s="95">
        <f t="shared" si="3"/>
        <v>0</v>
      </c>
    </row>
    <row r="196" spans="1:9" hidden="1">
      <c r="A196" s="97"/>
      <c r="B196" s="98"/>
      <c r="C196" s="99"/>
      <c r="D196" s="101"/>
      <c r="E196" s="105"/>
      <c r="F196" s="126"/>
      <c r="G196" s="108"/>
      <c r="H196" s="108"/>
      <c r="I196" s="95">
        <f t="shared" si="3"/>
        <v>0</v>
      </c>
    </row>
    <row r="197" spans="1:9" hidden="1">
      <c r="A197" s="97"/>
      <c r="B197" s="98"/>
      <c r="C197" s="99"/>
      <c r="D197" s="101"/>
      <c r="E197" s="105"/>
      <c r="F197" s="126"/>
      <c r="G197" s="108"/>
      <c r="H197" s="108"/>
      <c r="I197" s="95">
        <f t="shared" si="3"/>
        <v>0</v>
      </c>
    </row>
    <row r="198" spans="1:9" hidden="1">
      <c r="A198" s="97"/>
      <c r="B198" s="98"/>
      <c r="C198" s="99"/>
      <c r="D198" s="101"/>
      <c r="E198" s="105"/>
      <c r="F198" s="126"/>
      <c r="G198" s="108"/>
      <c r="H198" s="108"/>
      <c r="I198" s="95">
        <f t="shared" si="3"/>
        <v>0</v>
      </c>
    </row>
    <row r="199" spans="1:9" hidden="1">
      <c r="A199" s="97"/>
      <c r="B199" s="98"/>
      <c r="C199" s="99"/>
      <c r="D199" s="101"/>
      <c r="E199" s="105"/>
      <c r="F199" s="126"/>
      <c r="G199" s="108"/>
      <c r="H199" s="108"/>
      <c r="I199" s="95">
        <f t="shared" si="3"/>
        <v>0</v>
      </c>
    </row>
    <row r="200" spans="1:9" hidden="1">
      <c r="A200" s="97"/>
      <c r="B200" s="98"/>
      <c r="C200" s="99"/>
      <c r="D200" s="101"/>
      <c r="E200" s="105"/>
      <c r="F200" s="126"/>
      <c r="G200" s="108"/>
      <c r="H200" s="108"/>
      <c r="I200" s="95">
        <f t="shared" si="3"/>
        <v>0</v>
      </c>
    </row>
    <row r="201" spans="1:9" hidden="1">
      <c r="A201" s="97"/>
      <c r="B201" s="98"/>
      <c r="C201" s="99"/>
      <c r="D201" s="101"/>
      <c r="E201" s="105"/>
      <c r="F201" s="126"/>
      <c r="G201" s="108"/>
      <c r="H201" s="108"/>
      <c r="I201" s="95">
        <f t="shared" si="3"/>
        <v>0</v>
      </c>
    </row>
    <row r="202" spans="1:9" hidden="1">
      <c r="A202" s="97"/>
      <c r="B202" s="98"/>
      <c r="C202" s="99"/>
      <c r="D202" s="101"/>
      <c r="E202" s="105"/>
      <c r="F202" s="126"/>
      <c r="G202" s="108"/>
      <c r="H202" s="108"/>
      <c r="I202" s="95">
        <f t="shared" si="3"/>
        <v>0</v>
      </c>
    </row>
    <row r="203" spans="1:9" hidden="1">
      <c r="A203" s="97"/>
      <c r="B203" s="98"/>
      <c r="C203" s="99"/>
      <c r="D203" s="101"/>
      <c r="E203" s="105"/>
      <c r="F203" s="126"/>
      <c r="G203" s="108"/>
      <c r="H203" s="108"/>
      <c r="I203" s="95">
        <f t="shared" si="3"/>
        <v>0</v>
      </c>
    </row>
    <row r="204" spans="1:9" hidden="1">
      <c r="A204" s="97"/>
      <c r="B204" s="98"/>
      <c r="C204" s="99"/>
      <c r="D204" s="101"/>
      <c r="E204" s="105"/>
      <c r="F204" s="126"/>
      <c r="G204" s="108"/>
      <c r="H204" s="108"/>
      <c r="I204" s="95">
        <f t="shared" ref="I204:I244" si="4">H204*G204</f>
        <v>0</v>
      </c>
    </row>
    <row r="205" spans="1:9" hidden="1">
      <c r="A205" s="97"/>
      <c r="B205" s="98"/>
      <c r="C205" s="99"/>
      <c r="D205" s="101"/>
      <c r="E205" s="105"/>
      <c r="F205" s="126"/>
      <c r="G205" s="108"/>
      <c r="H205" s="108"/>
      <c r="I205" s="95">
        <f t="shared" si="4"/>
        <v>0</v>
      </c>
    </row>
    <row r="206" spans="1:9" hidden="1">
      <c r="A206" s="97"/>
      <c r="B206" s="98"/>
      <c r="C206" s="99"/>
      <c r="D206" s="101"/>
      <c r="E206" s="105"/>
      <c r="F206" s="126"/>
      <c r="G206" s="108"/>
      <c r="H206" s="108"/>
      <c r="I206" s="95">
        <f t="shared" si="4"/>
        <v>0</v>
      </c>
    </row>
    <row r="207" spans="1:9" hidden="1">
      <c r="A207" s="97"/>
      <c r="B207" s="98"/>
      <c r="C207" s="99"/>
      <c r="D207" s="101"/>
      <c r="E207" s="105"/>
      <c r="F207" s="126"/>
      <c r="G207" s="108"/>
      <c r="H207" s="108"/>
      <c r="I207" s="95">
        <f t="shared" si="4"/>
        <v>0</v>
      </c>
    </row>
    <row r="208" spans="1:9" hidden="1">
      <c r="A208" s="97"/>
      <c r="B208" s="98"/>
      <c r="C208" s="99"/>
      <c r="D208" s="101"/>
      <c r="E208" s="105"/>
      <c r="F208" s="126"/>
      <c r="G208" s="108"/>
      <c r="H208" s="108"/>
      <c r="I208" s="95">
        <f t="shared" si="4"/>
        <v>0</v>
      </c>
    </row>
    <row r="209" spans="1:9" hidden="1">
      <c r="A209" s="97"/>
      <c r="B209" s="98"/>
      <c r="C209" s="99"/>
      <c r="D209" s="101"/>
      <c r="E209" s="105"/>
      <c r="F209" s="126"/>
      <c r="G209" s="108"/>
      <c r="H209" s="108"/>
      <c r="I209" s="95">
        <f t="shared" si="4"/>
        <v>0</v>
      </c>
    </row>
    <row r="210" spans="1:9" hidden="1">
      <c r="A210" s="97"/>
      <c r="B210" s="98"/>
      <c r="C210" s="99"/>
      <c r="D210" s="101"/>
      <c r="E210" s="105"/>
      <c r="F210" s="126"/>
      <c r="G210" s="108"/>
      <c r="H210" s="108"/>
      <c r="I210" s="95">
        <f t="shared" si="4"/>
        <v>0</v>
      </c>
    </row>
    <row r="211" spans="1:9" hidden="1">
      <c r="A211" s="97"/>
      <c r="B211" s="98"/>
      <c r="C211" s="99"/>
      <c r="D211" s="101"/>
      <c r="E211" s="105"/>
      <c r="F211" s="126"/>
      <c r="G211" s="108"/>
      <c r="H211" s="108"/>
      <c r="I211" s="95">
        <f t="shared" si="4"/>
        <v>0</v>
      </c>
    </row>
    <row r="212" spans="1:9" hidden="1">
      <c r="A212" s="97"/>
      <c r="B212" s="98"/>
      <c r="C212" s="99"/>
      <c r="D212" s="101"/>
      <c r="E212" s="105"/>
      <c r="F212" s="126"/>
      <c r="G212" s="108"/>
      <c r="H212" s="108"/>
      <c r="I212" s="95">
        <f t="shared" si="4"/>
        <v>0</v>
      </c>
    </row>
    <row r="213" spans="1:9" hidden="1">
      <c r="A213" s="97"/>
      <c r="B213" s="98"/>
      <c r="C213" s="99"/>
      <c r="D213" s="101"/>
      <c r="E213" s="105"/>
      <c r="F213" s="126"/>
      <c r="G213" s="108"/>
      <c r="H213" s="108"/>
      <c r="I213" s="95">
        <f t="shared" si="4"/>
        <v>0</v>
      </c>
    </row>
    <row r="214" spans="1:9" hidden="1">
      <c r="A214" s="97"/>
      <c r="B214" s="98"/>
      <c r="C214" s="99"/>
      <c r="D214" s="101"/>
      <c r="E214" s="105"/>
      <c r="F214" s="126"/>
      <c r="G214" s="108"/>
      <c r="H214" s="108"/>
      <c r="I214" s="95">
        <f t="shared" si="4"/>
        <v>0</v>
      </c>
    </row>
    <row r="215" spans="1:9" hidden="1">
      <c r="A215" s="97"/>
      <c r="B215" s="98"/>
      <c r="C215" s="99"/>
      <c r="D215" s="101"/>
      <c r="E215" s="105"/>
      <c r="F215" s="126"/>
      <c r="G215" s="108"/>
      <c r="H215" s="108"/>
      <c r="I215" s="95">
        <f t="shared" si="4"/>
        <v>0</v>
      </c>
    </row>
    <row r="216" spans="1:9" hidden="1">
      <c r="A216" s="97"/>
      <c r="B216" s="98"/>
      <c r="C216" s="99"/>
      <c r="D216" s="101"/>
      <c r="E216" s="105"/>
      <c r="F216" s="126"/>
      <c r="G216" s="108"/>
      <c r="H216" s="108"/>
      <c r="I216" s="95">
        <f t="shared" si="4"/>
        <v>0</v>
      </c>
    </row>
    <row r="217" spans="1:9" hidden="1">
      <c r="A217" s="97"/>
      <c r="B217" s="98"/>
      <c r="C217" s="99"/>
      <c r="D217" s="101"/>
      <c r="E217" s="105"/>
      <c r="F217" s="126"/>
      <c r="G217" s="108"/>
      <c r="H217" s="108"/>
      <c r="I217" s="95">
        <f t="shared" si="4"/>
        <v>0</v>
      </c>
    </row>
    <row r="218" spans="1:9" hidden="1">
      <c r="A218" s="97"/>
      <c r="B218" s="98"/>
      <c r="C218" s="99"/>
      <c r="D218" s="101"/>
      <c r="E218" s="105"/>
      <c r="F218" s="126"/>
      <c r="G218" s="108"/>
      <c r="H218" s="108"/>
      <c r="I218" s="95">
        <f t="shared" si="4"/>
        <v>0</v>
      </c>
    </row>
    <row r="219" spans="1:9" hidden="1">
      <c r="A219" s="97"/>
      <c r="B219" s="98"/>
      <c r="C219" s="99"/>
      <c r="D219" s="101"/>
      <c r="E219" s="105"/>
      <c r="F219" s="126"/>
      <c r="G219" s="108"/>
      <c r="H219" s="108"/>
      <c r="I219" s="95">
        <f t="shared" si="4"/>
        <v>0</v>
      </c>
    </row>
    <row r="220" spans="1:9" hidden="1">
      <c r="A220" s="97"/>
      <c r="B220" s="98"/>
      <c r="C220" s="99"/>
      <c r="D220" s="101"/>
      <c r="E220" s="105"/>
      <c r="F220" s="126"/>
      <c r="G220" s="108"/>
      <c r="H220" s="108"/>
      <c r="I220" s="95">
        <f t="shared" si="4"/>
        <v>0</v>
      </c>
    </row>
    <row r="221" spans="1:9" hidden="1">
      <c r="A221" s="97"/>
      <c r="B221" s="98"/>
      <c r="C221" s="99"/>
      <c r="D221" s="101"/>
      <c r="E221" s="105"/>
      <c r="F221" s="126"/>
      <c r="G221" s="108"/>
      <c r="H221" s="108"/>
      <c r="I221" s="95">
        <f t="shared" si="4"/>
        <v>0</v>
      </c>
    </row>
    <row r="222" spans="1:9" hidden="1">
      <c r="A222" s="97"/>
      <c r="B222" s="98"/>
      <c r="C222" s="99"/>
      <c r="D222" s="101"/>
      <c r="E222" s="105"/>
      <c r="F222" s="126"/>
      <c r="G222" s="108"/>
      <c r="H222" s="108"/>
      <c r="I222" s="95">
        <f t="shared" si="4"/>
        <v>0</v>
      </c>
    </row>
    <row r="223" spans="1:9" hidden="1">
      <c r="A223" s="97"/>
      <c r="B223" s="98"/>
      <c r="C223" s="99"/>
      <c r="D223" s="101"/>
      <c r="E223" s="105"/>
      <c r="F223" s="126"/>
      <c r="G223" s="108"/>
      <c r="H223" s="108"/>
      <c r="I223" s="95">
        <f t="shared" si="4"/>
        <v>0</v>
      </c>
    </row>
    <row r="224" spans="1:9" hidden="1">
      <c r="A224" s="97"/>
      <c r="B224" s="98"/>
      <c r="C224" s="99"/>
      <c r="D224" s="101"/>
      <c r="E224" s="105"/>
      <c r="F224" s="126"/>
      <c r="G224" s="108"/>
      <c r="H224" s="108"/>
      <c r="I224" s="95">
        <f t="shared" si="4"/>
        <v>0</v>
      </c>
    </row>
    <row r="225" spans="1:9" hidden="1">
      <c r="A225" s="97"/>
      <c r="B225" s="98"/>
      <c r="C225" s="99"/>
      <c r="D225" s="101"/>
      <c r="E225" s="105"/>
      <c r="F225" s="126"/>
      <c r="G225" s="108"/>
      <c r="H225" s="108"/>
      <c r="I225" s="95">
        <f t="shared" si="4"/>
        <v>0</v>
      </c>
    </row>
    <row r="226" spans="1:9" hidden="1">
      <c r="A226" s="97"/>
      <c r="B226" s="98"/>
      <c r="C226" s="99"/>
      <c r="D226" s="101"/>
      <c r="E226" s="105"/>
      <c r="F226" s="126"/>
      <c r="G226" s="108"/>
      <c r="H226" s="108"/>
      <c r="I226" s="95">
        <f t="shared" si="4"/>
        <v>0</v>
      </c>
    </row>
    <row r="227" spans="1:9" hidden="1">
      <c r="A227" s="97"/>
      <c r="B227" s="98"/>
      <c r="C227" s="99"/>
      <c r="D227" s="101"/>
      <c r="E227" s="105"/>
      <c r="F227" s="126"/>
      <c r="G227" s="108"/>
      <c r="H227" s="108"/>
      <c r="I227" s="95">
        <f t="shared" si="4"/>
        <v>0</v>
      </c>
    </row>
    <row r="228" spans="1:9" hidden="1">
      <c r="A228" s="97"/>
      <c r="B228" s="98"/>
      <c r="C228" s="99"/>
      <c r="D228" s="101"/>
      <c r="E228" s="105"/>
      <c r="F228" s="126"/>
      <c r="G228" s="108"/>
      <c r="H228" s="108"/>
      <c r="I228" s="95">
        <f t="shared" si="4"/>
        <v>0</v>
      </c>
    </row>
    <row r="229" spans="1:9" hidden="1">
      <c r="A229" s="97"/>
      <c r="B229" s="98"/>
      <c r="C229" s="99"/>
      <c r="D229" s="101"/>
      <c r="E229" s="105"/>
      <c r="F229" s="126"/>
      <c r="G229" s="108"/>
      <c r="H229" s="108"/>
      <c r="I229" s="95">
        <f t="shared" si="4"/>
        <v>0</v>
      </c>
    </row>
    <row r="230" spans="1:9" hidden="1">
      <c r="A230" s="97"/>
      <c r="B230" s="98"/>
      <c r="C230" s="99"/>
      <c r="D230" s="101"/>
      <c r="E230" s="105"/>
      <c r="F230" s="126"/>
      <c r="G230" s="108"/>
      <c r="H230" s="108"/>
      <c r="I230" s="95">
        <f t="shared" si="4"/>
        <v>0</v>
      </c>
    </row>
    <row r="231" spans="1:9" hidden="1">
      <c r="A231" s="97"/>
      <c r="B231" s="98"/>
      <c r="C231" s="99"/>
      <c r="D231" s="101"/>
      <c r="E231" s="105"/>
      <c r="F231" s="126"/>
      <c r="G231" s="108"/>
      <c r="H231" s="108"/>
      <c r="I231" s="95">
        <f t="shared" si="4"/>
        <v>0</v>
      </c>
    </row>
    <row r="232" spans="1:9" hidden="1">
      <c r="A232" s="97"/>
      <c r="B232" s="98"/>
      <c r="C232" s="99"/>
      <c r="D232" s="101"/>
      <c r="E232" s="105"/>
      <c r="F232" s="126"/>
      <c r="G232" s="108"/>
      <c r="H232" s="108"/>
      <c r="I232" s="95">
        <f t="shared" si="4"/>
        <v>0</v>
      </c>
    </row>
    <row r="233" spans="1:9" hidden="1">
      <c r="A233" s="97"/>
      <c r="B233" s="98"/>
      <c r="C233" s="99"/>
      <c r="D233" s="101"/>
      <c r="E233" s="105"/>
      <c r="F233" s="126"/>
      <c r="G233" s="108"/>
      <c r="H233" s="108"/>
      <c r="I233" s="95">
        <f t="shared" si="4"/>
        <v>0</v>
      </c>
    </row>
    <row r="234" spans="1:9" hidden="1">
      <c r="A234" s="97"/>
      <c r="B234" s="98"/>
      <c r="C234" s="99"/>
      <c r="D234" s="101"/>
      <c r="E234" s="105"/>
      <c r="F234" s="126"/>
      <c r="G234" s="108"/>
      <c r="H234" s="108"/>
      <c r="I234" s="95">
        <f t="shared" si="4"/>
        <v>0</v>
      </c>
    </row>
    <row r="235" spans="1:9" hidden="1">
      <c r="A235" s="97"/>
      <c r="B235" s="98"/>
      <c r="C235" s="106"/>
      <c r="D235" s="101"/>
      <c r="E235" s="105"/>
      <c r="F235" s="126"/>
      <c r="G235" s="108"/>
      <c r="H235" s="108"/>
      <c r="I235" s="95">
        <f t="shared" si="4"/>
        <v>0</v>
      </c>
    </row>
    <row r="236" spans="1:9" hidden="1">
      <c r="A236" s="97"/>
      <c r="B236" s="98"/>
      <c r="C236" s="106"/>
      <c r="D236" s="101"/>
      <c r="E236" s="105"/>
      <c r="F236" s="126"/>
      <c r="G236" s="108"/>
      <c r="H236" s="108"/>
      <c r="I236" s="95">
        <f t="shared" si="4"/>
        <v>0</v>
      </c>
    </row>
    <row r="237" spans="1:9" hidden="1">
      <c r="A237" s="97"/>
      <c r="B237" s="98"/>
      <c r="C237" s="106"/>
      <c r="D237" s="101"/>
      <c r="E237" s="105"/>
      <c r="F237" s="126"/>
      <c r="G237" s="108"/>
      <c r="H237" s="108"/>
      <c r="I237" s="95">
        <f t="shared" si="4"/>
        <v>0</v>
      </c>
    </row>
    <row r="238" spans="1:9" hidden="1">
      <c r="A238" s="97"/>
      <c r="B238" s="98"/>
      <c r="C238" s="106"/>
      <c r="D238" s="101"/>
      <c r="E238" s="105"/>
      <c r="F238" s="126"/>
      <c r="G238" s="108"/>
      <c r="H238" s="108"/>
      <c r="I238" s="95">
        <f t="shared" si="4"/>
        <v>0</v>
      </c>
    </row>
    <row r="239" spans="1:9" hidden="1">
      <c r="A239" s="97"/>
      <c r="B239" s="98"/>
      <c r="C239" s="106"/>
      <c r="D239" s="101"/>
      <c r="E239" s="105"/>
      <c r="F239" s="126"/>
      <c r="G239" s="108"/>
      <c r="H239" s="108"/>
      <c r="I239" s="95">
        <f t="shared" si="4"/>
        <v>0</v>
      </c>
    </row>
    <row r="240" spans="1:9" hidden="1">
      <c r="A240" s="97"/>
      <c r="B240" s="98"/>
      <c r="C240" s="106"/>
      <c r="D240" s="101"/>
      <c r="E240" s="105"/>
      <c r="F240" s="126"/>
      <c r="G240" s="108"/>
      <c r="H240" s="108"/>
      <c r="I240" s="95">
        <f t="shared" si="4"/>
        <v>0</v>
      </c>
    </row>
    <row r="241" spans="1:9" hidden="1">
      <c r="A241" s="97"/>
      <c r="B241" s="98"/>
      <c r="C241" s="106"/>
      <c r="D241" s="101"/>
      <c r="E241" s="105"/>
      <c r="F241" s="126"/>
      <c r="G241" s="108"/>
      <c r="H241" s="108"/>
      <c r="I241" s="95">
        <f t="shared" si="4"/>
        <v>0</v>
      </c>
    </row>
    <row r="242" spans="1:9" hidden="1">
      <c r="A242" s="97"/>
      <c r="B242" s="98"/>
      <c r="C242" s="106"/>
      <c r="D242" s="101"/>
      <c r="E242" s="105"/>
      <c r="F242" s="126"/>
      <c r="G242" s="108"/>
      <c r="H242" s="108"/>
      <c r="I242" s="95">
        <f t="shared" si="4"/>
        <v>0</v>
      </c>
    </row>
    <row r="243" spans="1:9" hidden="1">
      <c r="A243" s="97"/>
      <c r="B243" s="98"/>
      <c r="C243" s="106"/>
      <c r="D243" s="101"/>
      <c r="E243" s="105"/>
      <c r="F243" s="126"/>
      <c r="G243" s="108"/>
      <c r="H243" s="108"/>
      <c r="I243" s="95">
        <f t="shared" si="4"/>
        <v>0</v>
      </c>
    </row>
    <row r="244" spans="1:9" hidden="1">
      <c r="A244" s="97"/>
      <c r="B244" s="98"/>
      <c r="C244" s="106"/>
      <c r="D244" s="101"/>
      <c r="E244" s="105"/>
      <c r="F244" s="126"/>
      <c r="G244" s="108"/>
      <c r="H244" s="108"/>
      <c r="I244" s="95">
        <f t="shared" si="4"/>
        <v>0</v>
      </c>
    </row>
  </sheetData>
  <autoFilter ref="A10:I244">
    <filterColumn colId="4">
      <filters>
        <filter val="giấy a1"/>
        <filter val="giấy a4 ik"/>
        <filter val="giấy a4 paper one 70gsm"/>
        <filter val="giấy a4 paper one 80gsm"/>
        <filter val="giấy parafin"/>
        <filter val="giấy photo"/>
        <filter val="giấy trắng"/>
        <filter val="giấy trắng 70gsm"/>
        <filter val="giấy trắng 80gsm"/>
      </filters>
    </filterColumn>
  </autoFilter>
  <mergeCells count="4">
    <mergeCell ref="A1:F2"/>
    <mergeCell ref="A3:F3"/>
    <mergeCell ref="A4:B4"/>
    <mergeCell ref="A7:I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332"/>
  <sheetViews>
    <sheetView topLeftCell="B22" workbookViewId="0">
      <selection activeCell="E22" sqref="E22"/>
    </sheetView>
  </sheetViews>
  <sheetFormatPr defaultRowHeight="15.75"/>
  <cols>
    <col min="1" max="1" width="4.28515625" style="44" customWidth="1"/>
    <col min="2" max="2" width="11.5703125" style="6" customWidth="1"/>
    <col min="3" max="3" width="13.42578125" style="44" customWidth="1"/>
    <col min="4" max="4" width="19.28515625" style="47" customWidth="1"/>
    <col min="5" max="5" width="43.85546875" style="41" customWidth="1"/>
    <col min="6" max="6" width="9.140625" style="44"/>
    <col min="7" max="7" width="9.140625" style="41"/>
    <col min="8" max="8" width="12.140625" style="41" customWidth="1"/>
    <col min="9" max="9" width="13.42578125" style="41" customWidth="1"/>
    <col min="10" max="10" width="13.5703125" style="41" customWidth="1"/>
    <col min="11" max="11" width="12.5703125" style="42" customWidth="1"/>
    <col min="12" max="12" width="11.5703125" style="41" bestFit="1" customWidth="1"/>
    <col min="13" max="16384" width="9.140625" style="41"/>
  </cols>
  <sheetData>
    <row r="1" spans="1:12">
      <c r="A1" s="239" t="s">
        <v>0</v>
      </c>
      <c r="B1" s="239"/>
      <c r="C1" s="239"/>
      <c r="D1" s="239"/>
      <c r="E1" s="239"/>
      <c r="F1" s="239"/>
      <c r="G1" s="212"/>
    </row>
    <row r="2" spans="1:12">
      <c r="A2" s="239"/>
      <c r="B2" s="239"/>
      <c r="C2" s="239"/>
      <c r="D2" s="239"/>
      <c r="E2" s="239"/>
      <c r="F2" s="239"/>
      <c r="G2" s="212"/>
    </row>
    <row r="3" spans="1:12">
      <c r="A3" s="239" t="s">
        <v>1</v>
      </c>
      <c r="B3" s="239"/>
      <c r="C3" s="239"/>
      <c r="D3" s="239"/>
      <c r="E3" s="239"/>
      <c r="F3" s="239"/>
      <c r="G3" s="212"/>
      <c r="J3" s="46"/>
    </row>
    <row r="4" spans="1:12">
      <c r="A4" s="43" t="s">
        <v>2</v>
      </c>
      <c r="B4" s="43"/>
      <c r="D4" s="45"/>
      <c r="E4" s="212"/>
      <c r="G4" s="212"/>
      <c r="H4" s="46"/>
      <c r="I4" s="46"/>
    </row>
    <row r="5" spans="1:12">
      <c r="G5" s="48"/>
    </row>
    <row r="6" spans="1:12">
      <c r="G6" s="48"/>
      <c r="I6" s="49"/>
    </row>
    <row r="7" spans="1:12">
      <c r="A7" s="240" t="s">
        <v>3</v>
      </c>
      <c r="B7" s="240"/>
      <c r="C7" s="240"/>
      <c r="D7" s="240"/>
      <c r="E7" s="240"/>
      <c r="F7" s="240"/>
      <c r="G7" s="240"/>
      <c r="H7" s="240"/>
      <c r="I7" s="240"/>
      <c r="J7" s="240"/>
    </row>
    <row r="8" spans="1:12">
      <c r="A8" s="240"/>
      <c r="B8" s="240"/>
      <c r="C8" s="240"/>
      <c r="D8" s="240"/>
      <c r="E8" s="240"/>
      <c r="F8" s="240"/>
      <c r="G8" s="240"/>
      <c r="H8" s="240"/>
      <c r="I8" s="240"/>
      <c r="J8" s="240"/>
    </row>
    <row r="10" spans="1:12" ht="31.5">
      <c r="A10" s="50" t="s">
        <v>4</v>
      </c>
      <c r="B10" s="10" t="s">
        <v>5</v>
      </c>
      <c r="C10" s="50" t="s">
        <v>6</v>
      </c>
      <c r="D10" s="50" t="s">
        <v>7</v>
      </c>
      <c r="E10" s="50" t="s">
        <v>8</v>
      </c>
      <c r="F10" s="50" t="s">
        <v>9</v>
      </c>
      <c r="G10" s="51" t="s">
        <v>10</v>
      </c>
      <c r="H10" s="79" t="s">
        <v>42</v>
      </c>
      <c r="I10" s="53" t="s">
        <v>12</v>
      </c>
      <c r="J10" s="77" t="s">
        <v>16</v>
      </c>
      <c r="K10" s="79" t="s">
        <v>17</v>
      </c>
    </row>
    <row r="11" spans="1:12" s="42" customFormat="1">
      <c r="A11" s="39"/>
      <c r="B11" s="55">
        <v>1958</v>
      </c>
      <c r="C11" s="32" t="s">
        <v>341</v>
      </c>
      <c r="D11" s="138" t="s">
        <v>398</v>
      </c>
      <c r="E11" s="16" t="s">
        <v>407</v>
      </c>
      <c r="F11" s="17" t="s">
        <v>239</v>
      </c>
      <c r="G11" s="17">
        <v>1000</v>
      </c>
      <c r="H11" s="18">
        <v>5520</v>
      </c>
      <c r="I11" s="54">
        <f t="shared" ref="I11:I42" si="0">H11*1.1</f>
        <v>6072.0000000000009</v>
      </c>
      <c r="J11" s="213">
        <f t="shared" ref="J11:J74" si="1">H11*G11</f>
        <v>5520000</v>
      </c>
      <c r="K11" s="78">
        <f t="shared" ref="K11:K74" si="2">I11*G11</f>
        <v>6072000.0000000009</v>
      </c>
      <c r="L11" s="41"/>
    </row>
    <row r="12" spans="1:12" s="42" customFormat="1">
      <c r="A12" s="39"/>
      <c r="B12" s="55">
        <f t="shared" ref="B12:D12" si="3">B11</f>
        <v>1958</v>
      </c>
      <c r="C12" s="32" t="str">
        <f t="shared" si="3"/>
        <v>22/02</v>
      </c>
      <c r="D12" s="138" t="str">
        <f t="shared" si="3"/>
        <v>ptvh</v>
      </c>
      <c r="E12" s="16" t="s">
        <v>408</v>
      </c>
      <c r="F12" s="17" t="s">
        <v>239</v>
      </c>
      <c r="G12" s="17">
        <v>500</v>
      </c>
      <c r="H12" s="18">
        <v>3530</v>
      </c>
      <c r="I12" s="54">
        <f t="shared" si="0"/>
        <v>3883.0000000000005</v>
      </c>
      <c r="J12" s="213">
        <f t="shared" si="1"/>
        <v>1765000</v>
      </c>
      <c r="K12" s="78">
        <f t="shared" si="2"/>
        <v>1941500.0000000002</v>
      </c>
      <c r="L12" s="41"/>
    </row>
    <row r="13" spans="1:12" s="42" customFormat="1">
      <c r="A13" s="39"/>
      <c r="B13" s="55">
        <f t="shared" ref="B13:B17" si="4">B12</f>
        <v>1958</v>
      </c>
      <c r="C13" s="32" t="str">
        <f t="shared" ref="C13:C17" si="5">C12</f>
        <v>22/02</v>
      </c>
      <c r="D13" s="138" t="str">
        <f t="shared" ref="D13:D17" si="6">D12</f>
        <v>ptvh</v>
      </c>
      <c r="E13" s="154" t="s">
        <v>409</v>
      </c>
      <c r="F13" s="155" t="s">
        <v>239</v>
      </c>
      <c r="G13" s="156">
        <v>500</v>
      </c>
      <c r="H13" s="18">
        <v>3847</v>
      </c>
      <c r="I13" s="54">
        <f t="shared" si="0"/>
        <v>4231.7000000000007</v>
      </c>
      <c r="J13" s="213">
        <f t="shared" si="1"/>
        <v>1923500</v>
      </c>
      <c r="K13" s="78">
        <f t="shared" si="2"/>
        <v>2115850.0000000005</v>
      </c>
      <c r="L13" s="41"/>
    </row>
    <row r="14" spans="1:12" s="42" customFormat="1">
      <c r="A14" s="39"/>
      <c r="B14" s="55">
        <f t="shared" si="4"/>
        <v>1958</v>
      </c>
      <c r="C14" s="32" t="str">
        <f t="shared" si="5"/>
        <v>22/02</v>
      </c>
      <c r="D14" s="138" t="str">
        <f t="shared" si="6"/>
        <v>ptvh</v>
      </c>
      <c r="E14" s="154" t="s">
        <v>410</v>
      </c>
      <c r="F14" s="155" t="s">
        <v>239</v>
      </c>
      <c r="G14" s="156">
        <v>51</v>
      </c>
      <c r="H14" s="18">
        <v>5685</v>
      </c>
      <c r="I14" s="54">
        <f t="shared" si="0"/>
        <v>6253.5000000000009</v>
      </c>
      <c r="J14" s="213">
        <f t="shared" si="1"/>
        <v>289935</v>
      </c>
      <c r="K14" s="78">
        <f t="shared" si="2"/>
        <v>318928.50000000006</v>
      </c>
      <c r="L14" s="41"/>
    </row>
    <row r="15" spans="1:12" s="42" customFormat="1">
      <c r="A15" s="39"/>
      <c r="B15" s="55">
        <f t="shared" si="4"/>
        <v>1958</v>
      </c>
      <c r="C15" s="32" t="str">
        <f t="shared" si="5"/>
        <v>22/02</v>
      </c>
      <c r="D15" s="138" t="str">
        <f t="shared" si="6"/>
        <v>ptvh</v>
      </c>
      <c r="E15" s="154" t="s">
        <v>399</v>
      </c>
      <c r="F15" s="34" t="s">
        <v>239</v>
      </c>
      <c r="G15" s="156">
        <v>835</v>
      </c>
      <c r="H15" s="18">
        <v>5000</v>
      </c>
      <c r="I15" s="54">
        <f t="shared" si="0"/>
        <v>5500</v>
      </c>
      <c r="J15" s="213">
        <f t="shared" si="1"/>
        <v>4175000</v>
      </c>
      <c r="K15" s="78">
        <f t="shared" si="2"/>
        <v>4592500</v>
      </c>
      <c r="L15" s="41"/>
    </row>
    <row r="16" spans="1:12" s="42" customFormat="1">
      <c r="A16" s="39"/>
      <c r="B16" s="55">
        <f t="shared" si="4"/>
        <v>1958</v>
      </c>
      <c r="C16" s="32" t="str">
        <f t="shared" si="5"/>
        <v>22/02</v>
      </c>
      <c r="D16" s="138" t="str">
        <f t="shared" si="6"/>
        <v>ptvh</v>
      </c>
      <c r="E16" s="33" t="s">
        <v>411</v>
      </c>
      <c r="F16" s="34" t="s">
        <v>239</v>
      </c>
      <c r="G16" s="156">
        <v>500</v>
      </c>
      <c r="H16" s="18">
        <v>5102</v>
      </c>
      <c r="I16" s="54">
        <f t="shared" si="0"/>
        <v>5612.2000000000007</v>
      </c>
      <c r="J16" s="213">
        <f t="shared" si="1"/>
        <v>2551000</v>
      </c>
      <c r="K16" s="78">
        <f t="shared" si="2"/>
        <v>2806100.0000000005</v>
      </c>
      <c r="L16" s="41"/>
    </row>
    <row r="17" spans="1:12" s="42" customFormat="1">
      <c r="A17" s="39"/>
      <c r="B17" s="55">
        <f t="shared" si="4"/>
        <v>1958</v>
      </c>
      <c r="C17" s="32" t="str">
        <f t="shared" si="5"/>
        <v>22/02</v>
      </c>
      <c r="D17" s="138" t="str">
        <f t="shared" si="6"/>
        <v>ptvh</v>
      </c>
      <c r="E17" s="154" t="s">
        <v>412</v>
      </c>
      <c r="F17" s="34" t="s">
        <v>239</v>
      </c>
      <c r="G17" s="35">
        <v>200</v>
      </c>
      <c r="H17" s="213">
        <v>3471</v>
      </c>
      <c r="I17" s="54">
        <f t="shared" si="0"/>
        <v>3818.1000000000004</v>
      </c>
      <c r="J17" s="213">
        <f t="shared" si="1"/>
        <v>694200</v>
      </c>
      <c r="K17" s="78">
        <f t="shared" si="2"/>
        <v>763620.00000000012</v>
      </c>
      <c r="L17" s="41"/>
    </row>
    <row r="18" spans="1:12" s="42" customFormat="1">
      <c r="A18" s="39"/>
      <c r="B18" s="55">
        <v>3646</v>
      </c>
      <c r="C18" s="32" t="s">
        <v>348</v>
      </c>
      <c r="D18" s="138" t="s">
        <v>223</v>
      </c>
      <c r="E18" s="33" t="s">
        <v>413</v>
      </c>
      <c r="F18" s="34" t="s">
        <v>18</v>
      </c>
      <c r="G18" s="35">
        <v>240</v>
      </c>
      <c r="H18" s="213">
        <v>6900</v>
      </c>
      <c r="I18" s="54">
        <f t="shared" si="0"/>
        <v>7590.0000000000009</v>
      </c>
      <c r="J18" s="213">
        <f t="shared" si="1"/>
        <v>1656000</v>
      </c>
      <c r="K18" s="78">
        <f t="shared" si="2"/>
        <v>1821600.0000000002</v>
      </c>
      <c r="L18" s="41"/>
    </row>
    <row r="19" spans="1:12" s="42" customFormat="1">
      <c r="A19" s="39"/>
      <c r="B19" s="55">
        <f t="shared" ref="B19:D19" si="7">B18</f>
        <v>3646</v>
      </c>
      <c r="C19" s="32" t="str">
        <f t="shared" si="7"/>
        <v>28/02</v>
      </c>
      <c r="D19" s="138" t="str">
        <f t="shared" si="7"/>
        <v>thu nguyệt</v>
      </c>
      <c r="E19" s="154" t="s">
        <v>414</v>
      </c>
      <c r="F19" s="155" t="s">
        <v>18</v>
      </c>
      <c r="G19" s="156">
        <v>12</v>
      </c>
      <c r="H19" s="18">
        <v>8200</v>
      </c>
      <c r="I19" s="54">
        <f t="shared" si="0"/>
        <v>9020</v>
      </c>
      <c r="J19" s="213">
        <f t="shared" si="1"/>
        <v>98400</v>
      </c>
      <c r="K19" s="78">
        <f t="shared" si="2"/>
        <v>108240</v>
      </c>
      <c r="L19" s="41"/>
    </row>
    <row r="20" spans="1:12" s="42" customFormat="1">
      <c r="A20" s="39"/>
      <c r="B20" s="55">
        <f t="shared" ref="B20" si="8">B19</f>
        <v>3646</v>
      </c>
      <c r="C20" s="32" t="str">
        <f t="shared" ref="C20" si="9">C19</f>
        <v>28/02</v>
      </c>
      <c r="D20" s="138" t="str">
        <f t="shared" ref="D20" si="10">D19</f>
        <v>thu nguyệt</v>
      </c>
      <c r="E20" s="154" t="s">
        <v>415</v>
      </c>
      <c r="F20" s="155" t="s">
        <v>18</v>
      </c>
      <c r="G20" s="156">
        <v>4</v>
      </c>
      <c r="H20" s="18">
        <v>12000</v>
      </c>
      <c r="I20" s="54">
        <f t="shared" si="0"/>
        <v>13200.000000000002</v>
      </c>
      <c r="J20" s="213">
        <f t="shared" si="1"/>
        <v>48000</v>
      </c>
      <c r="K20" s="78">
        <f t="shared" si="2"/>
        <v>52800.000000000007</v>
      </c>
      <c r="L20" s="41"/>
    </row>
    <row r="21" spans="1:12" s="42" customFormat="1">
      <c r="A21" s="39"/>
      <c r="B21" s="55">
        <v>1728</v>
      </c>
      <c r="C21" s="32" t="s">
        <v>348</v>
      </c>
      <c r="D21" s="138" t="s">
        <v>416</v>
      </c>
      <c r="E21" s="33" t="s">
        <v>417</v>
      </c>
      <c r="F21" s="34" t="s">
        <v>237</v>
      </c>
      <c r="G21" s="156">
        <v>1</v>
      </c>
      <c r="H21" s="18">
        <v>480000</v>
      </c>
      <c r="I21" s="54">
        <v>0</v>
      </c>
      <c r="J21" s="213">
        <f t="shared" si="1"/>
        <v>480000</v>
      </c>
      <c r="K21" s="78">
        <f t="shared" si="2"/>
        <v>0</v>
      </c>
      <c r="L21" s="41"/>
    </row>
    <row r="22" spans="1:12" s="42" customFormat="1">
      <c r="A22" s="39"/>
      <c r="B22" s="55">
        <v>552</v>
      </c>
      <c r="C22" s="32" t="s">
        <v>47</v>
      </c>
      <c r="D22" s="138" t="s">
        <v>254</v>
      </c>
      <c r="E22" s="33" t="s">
        <v>264</v>
      </c>
      <c r="F22" s="34" t="s">
        <v>237</v>
      </c>
      <c r="G22" s="156">
        <v>2000</v>
      </c>
      <c r="H22" s="18">
        <v>1478</v>
      </c>
      <c r="I22" s="54">
        <f t="shared" si="0"/>
        <v>1625.8000000000002</v>
      </c>
      <c r="J22" s="213">
        <f t="shared" si="1"/>
        <v>2956000</v>
      </c>
      <c r="K22" s="78">
        <f t="shared" si="2"/>
        <v>3251600.0000000005</v>
      </c>
      <c r="L22" s="41"/>
    </row>
    <row r="23" spans="1:12" s="42" customFormat="1">
      <c r="A23" s="39"/>
      <c r="B23" s="55">
        <f t="shared" ref="B23:D23" si="11">B22</f>
        <v>552</v>
      </c>
      <c r="C23" s="32" t="str">
        <f t="shared" si="11"/>
        <v>25/02</v>
      </c>
      <c r="D23" s="138" t="str">
        <f t="shared" si="11"/>
        <v>tiến phát</v>
      </c>
      <c r="E23" s="33" t="s">
        <v>381</v>
      </c>
      <c r="F23" s="34" t="s">
        <v>237</v>
      </c>
      <c r="G23" s="156">
        <v>1500</v>
      </c>
      <c r="H23" s="18">
        <v>1917</v>
      </c>
      <c r="I23" s="54">
        <f t="shared" si="0"/>
        <v>2108.7000000000003</v>
      </c>
      <c r="J23" s="213">
        <f t="shared" si="1"/>
        <v>2875500</v>
      </c>
      <c r="K23" s="78">
        <f t="shared" si="2"/>
        <v>3163050.0000000005</v>
      </c>
      <c r="L23" s="41"/>
    </row>
    <row r="24" spans="1:12" s="42" customFormat="1">
      <c r="A24" s="39"/>
      <c r="B24" s="55">
        <f t="shared" ref="B24:B26" si="12">B23</f>
        <v>552</v>
      </c>
      <c r="C24" s="32" t="str">
        <f t="shared" ref="C24:C26" si="13">C23</f>
        <v>25/02</v>
      </c>
      <c r="D24" s="138" t="str">
        <f t="shared" ref="D24:D26" si="14">D23</f>
        <v>tiến phát</v>
      </c>
      <c r="E24" s="33" t="s">
        <v>271</v>
      </c>
      <c r="F24" s="34" t="s">
        <v>237</v>
      </c>
      <c r="G24" s="35">
        <v>1500</v>
      </c>
      <c r="H24" s="213">
        <v>2477</v>
      </c>
      <c r="I24" s="54">
        <f t="shared" si="0"/>
        <v>2724.7000000000003</v>
      </c>
      <c r="J24" s="213">
        <f t="shared" si="1"/>
        <v>3715500</v>
      </c>
      <c r="K24" s="78">
        <f t="shared" si="2"/>
        <v>4087050.0000000005</v>
      </c>
      <c r="L24" s="41"/>
    </row>
    <row r="25" spans="1:12" s="42" customFormat="1">
      <c r="A25" s="39"/>
      <c r="B25" s="55">
        <f t="shared" si="12"/>
        <v>552</v>
      </c>
      <c r="C25" s="32" t="str">
        <f t="shared" si="13"/>
        <v>25/02</v>
      </c>
      <c r="D25" s="138" t="str">
        <f t="shared" si="14"/>
        <v>tiến phát</v>
      </c>
      <c r="E25" s="33" t="s">
        <v>418</v>
      </c>
      <c r="F25" s="34" t="s">
        <v>237</v>
      </c>
      <c r="G25" s="35">
        <v>250</v>
      </c>
      <c r="H25" s="213">
        <v>4954</v>
      </c>
      <c r="I25" s="54">
        <f t="shared" si="0"/>
        <v>5449.4000000000005</v>
      </c>
      <c r="J25" s="213">
        <f t="shared" si="1"/>
        <v>1238500</v>
      </c>
      <c r="K25" s="78">
        <f t="shared" si="2"/>
        <v>1362350.0000000002</v>
      </c>
      <c r="L25" s="41"/>
    </row>
    <row r="26" spans="1:12" s="42" customFormat="1">
      <c r="A26" s="39"/>
      <c r="B26" s="55">
        <f t="shared" si="12"/>
        <v>552</v>
      </c>
      <c r="C26" s="32" t="str">
        <f t="shared" si="13"/>
        <v>25/02</v>
      </c>
      <c r="D26" s="138" t="str">
        <f t="shared" si="14"/>
        <v>tiến phát</v>
      </c>
      <c r="E26" s="33" t="s">
        <v>275</v>
      </c>
      <c r="F26" s="34" t="s">
        <v>237</v>
      </c>
      <c r="G26" s="35">
        <v>250</v>
      </c>
      <c r="H26" s="213">
        <v>5913</v>
      </c>
      <c r="I26" s="54">
        <f t="shared" si="0"/>
        <v>6504.3</v>
      </c>
      <c r="J26" s="213">
        <f t="shared" si="1"/>
        <v>1478250</v>
      </c>
      <c r="K26" s="78">
        <f t="shared" si="2"/>
        <v>1626075</v>
      </c>
      <c r="L26" s="41"/>
    </row>
    <row r="27" spans="1:12" s="42" customFormat="1">
      <c r="A27" s="39"/>
      <c r="B27" s="55">
        <v>578</v>
      </c>
      <c r="C27" s="32" t="s">
        <v>345</v>
      </c>
      <c r="D27" s="138" t="s">
        <v>254</v>
      </c>
      <c r="E27" s="25" t="s">
        <v>419</v>
      </c>
      <c r="F27" s="20" t="s">
        <v>237</v>
      </c>
      <c r="G27" s="23">
        <v>70</v>
      </c>
      <c r="H27" s="213">
        <v>7830</v>
      </c>
      <c r="I27" s="54">
        <f t="shared" si="0"/>
        <v>8613</v>
      </c>
      <c r="J27" s="213">
        <f t="shared" si="1"/>
        <v>548100</v>
      </c>
      <c r="K27" s="78">
        <f t="shared" si="2"/>
        <v>602910</v>
      </c>
      <c r="L27" s="41"/>
    </row>
    <row r="28" spans="1:12" s="42" customFormat="1">
      <c r="A28" s="39"/>
      <c r="B28" s="55">
        <f t="shared" ref="B28:D28" si="15">B27</f>
        <v>578</v>
      </c>
      <c r="C28" s="32" t="str">
        <f t="shared" si="15"/>
        <v>27/02</v>
      </c>
      <c r="D28" s="138" t="str">
        <f t="shared" si="15"/>
        <v>tiến phát</v>
      </c>
      <c r="E28" s="25" t="s">
        <v>373</v>
      </c>
      <c r="F28" s="23" t="s">
        <v>237</v>
      </c>
      <c r="G28" s="23">
        <v>300</v>
      </c>
      <c r="H28" s="213">
        <v>10787</v>
      </c>
      <c r="I28" s="54">
        <f t="shared" si="0"/>
        <v>11865.7</v>
      </c>
      <c r="J28" s="213">
        <f t="shared" si="1"/>
        <v>3236100</v>
      </c>
      <c r="K28" s="78">
        <f t="shared" si="2"/>
        <v>3559710</v>
      </c>
      <c r="L28" s="41"/>
    </row>
    <row r="29" spans="1:12" s="42" customFormat="1">
      <c r="A29" s="39"/>
      <c r="B29" s="55">
        <f t="shared" ref="B29:B30" si="16">B28</f>
        <v>578</v>
      </c>
      <c r="C29" s="32" t="str">
        <f t="shared" ref="C29:C30" si="17">C28</f>
        <v>27/02</v>
      </c>
      <c r="D29" s="138" t="str">
        <f t="shared" ref="D29:D30" si="18">D28</f>
        <v>tiến phát</v>
      </c>
      <c r="E29" s="16" t="s">
        <v>274</v>
      </c>
      <c r="F29" s="23" t="s">
        <v>237</v>
      </c>
      <c r="G29" s="23">
        <v>1600</v>
      </c>
      <c r="H29" s="213">
        <v>2956</v>
      </c>
      <c r="I29" s="54">
        <f t="shared" si="0"/>
        <v>3251.6000000000004</v>
      </c>
      <c r="J29" s="213">
        <f t="shared" si="1"/>
        <v>4729600</v>
      </c>
      <c r="K29" s="78">
        <f t="shared" si="2"/>
        <v>5202560.0000000009</v>
      </c>
      <c r="L29" s="41"/>
    </row>
    <row r="30" spans="1:12" s="42" customFormat="1">
      <c r="A30" s="39"/>
      <c r="B30" s="55">
        <f t="shared" si="16"/>
        <v>578</v>
      </c>
      <c r="C30" s="32" t="str">
        <f t="shared" si="17"/>
        <v>27/02</v>
      </c>
      <c r="D30" s="138" t="str">
        <f t="shared" si="18"/>
        <v>tiến phát</v>
      </c>
      <c r="E30" s="16" t="s">
        <v>275</v>
      </c>
      <c r="F30" s="22" t="s">
        <v>237</v>
      </c>
      <c r="G30" s="23">
        <v>210</v>
      </c>
      <c r="H30" s="213">
        <v>5913</v>
      </c>
      <c r="I30" s="54">
        <f t="shared" si="0"/>
        <v>6504.3</v>
      </c>
      <c r="J30" s="213">
        <f t="shared" si="1"/>
        <v>1241730</v>
      </c>
      <c r="K30" s="78">
        <f t="shared" si="2"/>
        <v>1365903</v>
      </c>
      <c r="L30" s="41"/>
    </row>
    <row r="31" spans="1:12" s="42" customFormat="1">
      <c r="A31" s="39"/>
      <c r="B31" s="140">
        <v>431</v>
      </c>
      <c r="C31" s="32" t="s">
        <v>44</v>
      </c>
      <c r="D31" s="138" t="s">
        <v>254</v>
      </c>
      <c r="E31" s="154" t="s">
        <v>282</v>
      </c>
      <c r="F31" s="155" t="s">
        <v>237</v>
      </c>
      <c r="G31" s="23">
        <v>150</v>
      </c>
      <c r="H31" s="213">
        <v>19176</v>
      </c>
      <c r="I31" s="54">
        <f t="shared" si="0"/>
        <v>21093.600000000002</v>
      </c>
      <c r="J31" s="213">
        <f t="shared" si="1"/>
        <v>2876400</v>
      </c>
      <c r="K31" s="78">
        <f t="shared" si="2"/>
        <v>3164040.0000000005</v>
      </c>
      <c r="L31" s="41"/>
    </row>
    <row r="32" spans="1:12" s="42" customFormat="1">
      <c r="A32" s="39"/>
      <c r="B32" s="55">
        <f t="shared" ref="B32:D32" si="19">B31</f>
        <v>431</v>
      </c>
      <c r="C32" s="32" t="str">
        <f t="shared" si="19"/>
        <v>20/02</v>
      </c>
      <c r="D32" s="138" t="str">
        <f t="shared" si="19"/>
        <v>tiến phát</v>
      </c>
      <c r="E32" s="16" t="s">
        <v>255</v>
      </c>
      <c r="F32" s="22" t="s">
        <v>237</v>
      </c>
      <c r="G32" s="23">
        <v>210</v>
      </c>
      <c r="H32" s="213">
        <v>13184</v>
      </c>
      <c r="I32" s="54">
        <f t="shared" si="0"/>
        <v>14502.400000000001</v>
      </c>
      <c r="J32" s="213">
        <f t="shared" si="1"/>
        <v>2768640</v>
      </c>
      <c r="K32" s="78">
        <f t="shared" si="2"/>
        <v>3045504.0000000005</v>
      </c>
      <c r="L32" s="41"/>
    </row>
    <row r="33" spans="1:12" s="42" customFormat="1">
      <c r="A33" s="39"/>
      <c r="B33" s="55">
        <f t="shared" ref="B33:B35" si="20">B32</f>
        <v>431</v>
      </c>
      <c r="C33" s="32" t="str">
        <f t="shared" ref="C33:C35" si="21">C32</f>
        <v>20/02</v>
      </c>
      <c r="D33" s="138" t="str">
        <f t="shared" ref="D33:D35" si="22">D32</f>
        <v>tiến phát</v>
      </c>
      <c r="E33" s="33" t="s">
        <v>420</v>
      </c>
      <c r="F33" s="34" t="s">
        <v>237</v>
      </c>
      <c r="G33" s="35">
        <v>60</v>
      </c>
      <c r="H33" s="213">
        <v>25408</v>
      </c>
      <c r="I33" s="54">
        <f t="shared" si="0"/>
        <v>27948.800000000003</v>
      </c>
      <c r="J33" s="213">
        <f t="shared" si="1"/>
        <v>1524480</v>
      </c>
      <c r="K33" s="78">
        <f t="shared" si="2"/>
        <v>1676928.0000000002</v>
      </c>
      <c r="L33" s="41"/>
    </row>
    <row r="34" spans="1:12" s="42" customFormat="1">
      <c r="A34" s="39"/>
      <c r="B34" s="55">
        <f t="shared" si="20"/>
        <v>431</v>
      </c>
      <c r="C34" s="32" t="str">
        <f t="shared" si="21"/>
        <v>20/02</v>
      </c>
      <c r="D34" s="138" t="str">
        <f t="shared" si="22"/>
        <v>tiến phát</v>
      </c>
      <c r="E34" s="33" t="s">
        <v>265</v>
      </c>
      <c r="F34" s="34" t="s">
        <v>237</v>
      </c>
      <c r="G34" s="35">
        <v>1000</v>
      </c>
      <c r="H34" s="213">
        <v>1918</v>
      </c>
      <c r="I34" s="54">
        <f t="shared" si="0"/>
        <v>2109.8000000000002</v>
      </c>
      <c r="J34" s="213">
        <f t="shared" si="1"/>
        <v>1918000</v>
      </c>
      <c r="K34" s="78">
        <f t="shared" si="2"/>
        <v>2109800</v>
      </c>
      <c r="L34" s="41"/>
    </row>
    <row r="35" spans="1:12" s="42" customFormat="1">
      <c r="A35" s="39"/>
      <c r="B35" s="55">
        <f t="shared" si="20"/>
        <v>431</v>
      </c>
      <c r="C35" s="32" t="str">
        <f t="shared" si="21"/>
        <v>20/02</v>
      </c>
      <c r="D35" s="138" t="str">
        <f t="shared" si="22"/>
        <v>tiến phát</v>
      </c>
      <c r="E35" s="33" t="s">
        <v>421</v>
      </c>
      <c r="F35" s="34" t="s">
        <v>237</v>
      </c>
      <c r="G35" s="156">
        <v>250</v>
      </c>
      <c r="H35" s="18">
        <v>3835</v>
      </c>
      <c r="I35" s="54">
        <f t="shared" si="0"/>
        <v>4218.5</v>
      </c>
      <c r="J35" s="213">
        <f t="shared" si="1"/>
        <v>958750</v>
      </c>
      <c r="K35" s="78">
        <f t="shared" si="2"/>
        <v>1054625</v>
      </c>
      <c r="L35" s="41"/>
    </row>
    <row r="36" spans="1:12" s="42" customFormat="1">
      <c r="A36" s="39"/>
      <c r="B36" s="55">
        <v>4986</v>
      </c>
      <c r="C36" s="32" t="s">
        <v>422</v>
      </c>
      <c r="D36" s="138" t="s">
        <v>98</v>
      </c>
      <c r="E36" s="33" t="s">
        <v>99</v>
      </c>
      <c r="F36" s="34" t="s">
        <v>18</v>
      </c>
      <c r="G36" s="35">
        <v>40</v>
      </c>
      <c r="H36" s="213">
        <v>56000</v>
      </c>
      <c r="I36" s="54">
        <f t="shared" si="0"/>
        <v>61600.000000000007</v>
      </c>
      <c r="J36" s="213">
        <f t="shared" si="1"/>
        <v>2240000</v>
      </c>
      <c r="K36" s="78">
        <f t="shared" si="2"/>
        <v>2464000.0000000005</v>
      </c>
      <c r="L36" s="41"/>
    </row>
    <row r="37" spans="1:12" s="42" customFormat="1">
      <c r="A37" s="39"/>
      <c r="B37" s="55">
        <v>13508</v>
      </c>
      <c r="C37" s="32" t="s">
        <v>422</v>
      </c>
      <c r="D37" s="138" t="s">
        <v>129</v>
      </c>
      <c r="E37" s="33" t="s">
        <v>130</v>
      </c>
      <c r="F37" s="34" t="s">
        <v>36</v>
      </c>
      <c r="G37" s="35">
        <v>1</v>
      </c>
      <c r="H37" s="213">
        <v>131818</v>
      </c>
      <c r="I37" s="54">
        <f t="shared" si="0"/>
        <v>144999.80000000002</v>
      </c>
      <c r="J37" s="213">
        <f t="shared" si="1"/>
        <v>131818</v>
      </c>
      <c r="K37" s="78">
        <f t="shared" si="2"/>
        <v>144999.80000000002</v>
      </c>
      <c r="L37" s="41"/>
    </row>
    <row r="38" spans="1:12" s="42" customFormat="1">
      <c r="A38" s="39"/>
      <c r="B38" s="55">
        <v>13508</v>
      </c>
      <c r="C38" s="32" t="s">
        <v>422</v>
      </c>
      <c r="D38" s="138" t="s">
        <v>129</v>
      </c>
      <c r="E38" s="33" t="s">
        <v>130</v>
      </c>
      <c r="F38" s="34" t="s">
        <v>36</v>
      </c>
      <c r="G38" s="35">
        <v>1</v>
      </c>
      <c r="H38" s="213">
        <v>131818</v>
      </c>
      <c r="I38" s="54">
        <f t="shared" si="0"/>
        <v>144999.80000000002</v>
      </c>
      <c r="J38" s="213">
        <f t="shared" si="1"/>
        <v>131818</v>
      </c>
      <c r="K38" s="78">
        <f t="shared" si="2"/>
        <v>144999.80000000002</v>
      </c>
      <c r="L38" s="41"/>
    </row>
    <row r="39" spans="1:12" s="42" customFormat="1">
      <c r="A39" s="39"/>
      <c r="B39" s="55">
        <v>544</v>
      </c>
      <c r="C39" s="32" t="s">
        <v>423</v>
      </c>
      <c r="D39" s="138" t="s">
        <v>106</v>
      </c>
      <c r="E39" s="33" t="s">
        <v>424</v>
      </c>
      <c r="F39" s="34" t="s">
        <v>108</v>
      </c>
      <c r="G39" s="35">
        <v>5</v>
      </c>
      <c r="H39" s="213">
        <v>104540</v>
      </c>
      <c r="I39" s="54">
        <f t="shared" si="0"/>
        <v>114994.00000000001</v>
      </c>
      <c r="J39" s="213">
        <f t="shared" si="1"/>
        <v>522700</v>
      </c>
      <c r="K39" s="78">
        <f t="shared" si="2"/>
        <v>574970.00000000012</v>
      </c>
      <c r="L39" s="41"/>
    </row>
    <row r="40" spans="1:12" s="42" customFormat="1">
      <c r="A40" s="39"/>
      <c r="B40" s="55">
        <v>3820</v>
      </c>
      <c r="C40" s="32" t="s">
        <v>422</v>
      </c>
      <c r="D40" s="138" t="s">
        <v>425</v>
      </c>
      <c r="E40" s="33" t="s">
        <v>426</v>
      </c>
      <c r="F40" s="34" t="s">
        <v>19</v>
      </c>
      <c r="G40" s="35">
        <v>5000</v>
      </c>
      <c r="H40" s="213">
        <v>1120</v>
      </c>
      <c r="I40" s="54">
        <f t="shared" si="0"/>
        <v>1232</v>
      </c>
      <c r="J40" s="213">
        <f t="shared" si="1"/>
        <v>5600000</v>
      </c>
      <c r="K40" s="78">
        <f t="shared" si="2"/>
        <v>6160000</v>
      </c>
      <c r="L40" s="41"/>
    </row>
    <row r="41" spans="1:12" s="42" customFormat="1">
      <c r="A41" s="39"/>
      <c r="B41" s="55">
        <v>283</v>
      </c>
      <c r="C41" s="32" t="s">
        <v>422</v>
      </c>
      <c r="D41" s="138" t="s">
        <v>122</v>
      </c>
      <c r="E41" s="33" t="s">
        <v>123</v>
      </c>
      <c r="F41" s="34" t="s">
        <v>124</v>
      </c>
      <c r="G41" s="156">
        <v>200</v>
      </c>
      <c r="H41" s="18">
        <v>39090.909</v>
      </c>
      <c r="I41" s="54">
        <f t="shared" si="0"/>
        <v>42999.999900000003</v>
      </c>
      <c r="J41" s="213">
        <f t="shared" si="1"/>
        <v>7818181.7999999998</v>
      </c>
      <c r="K41" s="78">
        <f t="shared" si="2"/>
        <v>8599999.9800000004</v>
      </c>
      <c r="L41" s="41"/>
    </row>
    <row r="42" spans="1:12" s="42" customFormat="1">
      <c r="A42" s="39"/>
      <c r="B42" s="55">
        <v>12189</v>
      </c>
      <c r="C42" s="32" t="s">
        <v>422</v>
      </c>
      <c r="D42" s="138" t="s">
        <v>35</v>
      </c>
      <c r="E42" s="33" t="s">
        <v>427</v>
      </c>
      <c r="F42" s="34" t="s">
        <v>19</v>
      </c>
      <c r="G42" s="35">
        <v>600</v>
      </c>
      <c r="H42" s="213">
        <v>1280.9100000000001</v>
      </c>
      <c r="I42" s="54">
        <f t="shared" si="0"/>
        <v>1409.0010000000002</v>
      </c>
      <c r="J42" s="213">
        <f t="shared" si="1"/>
        <v>768546</v>
      </c>
      <c r="K42" s="78">
        <f t="shared" si="2"/>
        <v>845400.60000000009</v>
      </c>
      <c r="L42" s="41"/>
    </row>
    <row r="43" spans="1:12" s="42" customFormat="1">
      <c r="A43" s="39"/>
      <c r="B43" s="55">
        <v>12200</v>
      </c>
      <c r="C43" s="32" t="s">
        <v>428</v>
      </c>
      <c r="D43" s="138" t="s">
        <v>35</v>
      </c>
      <c r="E43" s="33" t="s">
        <v>429</v>
      </c>
      <c r="F43" s="34" t="s">
        <v>19</v>
      </c>
      <c r="G43" s="35">
        <v>5</v>
      </c>
      <c r="H43" s="213">
        <v>127272.8</v>
      </c>
      <c r="I43" s="54">
        <f t="shared" ref="I43:I74" si="23">H43*1.1</f>
        <v>140000.08000000002</v>
      </c>
      <c r="J43" s="213">
        <f t="shared" si="1"/>
        <v>636364</v>
      </c>
      <c r="K43" s="78">
        <f t="shared" si="2"/>
        <v>700000.40000000014</v>
      </c>
      <c r="L43" s="41"/>
    </row>
    <row r="44" spans="1:12" s="42" customFormat="1">
      <c r="A44" s="39"/>
      <c r="B44" s="55">
        <v>169</v>
      </c>
      <c r="C44" s="32" t="s">
        <v>428</v>
      </c>
      <c r="D44" s="138" t="s">
        <v>110</v>
      </c>
      <c r="E44" s="25" t="s">
        <v>111</v>
      </c>
      <c r="F44" s="20" t="s">
        <v>37</v>
      </c>
      <c r="G44" s="23">
        <v>12</v>
      </c>
      <c r="H44" s="213">
        <v>22023</v>
      </c>
      <c r="I44" s="54">
        <f t="shared" si="23"/>
        <v>24225.300000000003</v>
      </c>
      <c r="J44" s="213">
        <f t="shared" si="1"/>
        <v>264276</v>
      </c>
      <c r="K44" s="78">
        <f t="shared" si="2"/>
        <v>290703.60000000003</v>
      </c>
      <c r="L44" s="41"/>
    </row>
    <row r="45" spans="1:12" s="42" customFormat="1">
      <c r="A45" s="39"/>
      <c r="B45" s="55">
        <f t="shared" ref="B45:D45" si="24">B44</f>
        <v>169</v>
      </c>
      <c r="C45" s="32" t="str">
        <f t="shared" si="24"/>
        <v>07/03</v>
      </c>
      <c r="D45" s="138" t="str">
        <f t="shared" si="24"/>
        <v>việt hen</v>
      </c>
      <c r="E45" s="25" t="s">
        <v>112</v>
      </c>
      <c r="F45" s="20" t="s">
        <v>37</v>
      </c>
      <c r="G45" s="23">
        <v>12</v>
      </c>
      <c r="H45" s="213">
        <v>22023</v>
      </c>
      <c r="I45" s="54">
        <f t="shared" si="23"/>
        <v>24225.300000000003</v>
      </c>
      <c r="J45" s="213">
        <f t="shared" si="1"/>
        <v>264276</v>
      </c>
      <c r="K45" s="78">
        <f t="shared" si="2"/>
        <v>290703.60000000003</v>
      </c>
      <c r="L45" s="41"/>
    </row>
    <row r="46" spans="1:12" s="42" customFormat="1">
      <c r="A46" s="39"/>
      <c r="B46" s="55">
        <f t="shared" ref="B46:B47" si="25">B45</f>
        <v>169</v>
      </c>
      <c r="C46" s="32" t="str">
        <f t="shared" ref="C46:C47" si="26">C45</f>
        <v>07/03</v>
      </c>
      <c r="D46" s="138" t="str">
        <f t="shared" ref="D46:D47" si="27">D45</f>
        <v>việt hen</v>
      </c>
      <c r="E46" s="33" t="s">
        <v>113</v>
      </c>
      <c r="F46" s="34" t="s">
        <v>37</v>
      </c>
      <c r="G46" s="23">
        <v>12</v>
      </c>
      <c r="H46" s="213">
        <v>22023</v>
      </c>
      <c r="I46" s="54">
        <f t="shared" si="23"/>
        <v>24225.300000000003</v>
      </c>
      <c r="J46" s="213">
        <f t="shared" si="1"/>
        <v>264276</v>
      </c>
      <c r="K46" s="78">
        <f t="shared" si="2"/>
        <v>290703.60000000003</v>
      </c>
      <c r="L46" s="41"/>
    </row>
    <row r="47" spans="1:12" s="42" customFormat="1">
      <c r="A47" s="39"/>
      <c r="B47" s="55">
        <f t="shared" si="25"/>
        <v>169</v>
      </c>
      <c r="C47" s="32" t="str">
        <f t="shared" si="26"/>
        <v>07/03</v>
      </c>
      <c r="D47" s="138" t="str">
        <f t="shared" si="27"/>
        <v>việt hen</v>
      </c>
      <c r="E47" s="33" t="s">
        <v>305</v>
      </c>
      <c r="F47" s="34" t="s">
        <v>37</v>
      </c>
      <c r="G47" s="35">
        <v>12</v>
      </c>
      <c r="H47" s="213">
        <v>22023</v>
      </c>
      <c r="I47" s="54">
        <f t="shared" si="23"/>
        <v>24225.300000000003</v>
      </c>
      <c r="J47" s="213">
        <f t="shared" si="1"/>
        <v>264276</v>
      </c>
      <c r="K47" s="78">
        <f t="shared" si="2"/>
        <v>290703.60000000003</v>
      </c>
      <c r="L47" s="41"/>
    </row>
    <row r="48" spans="1:12" s="42" customFormat="1">
      <c r="A48" s="39"/>
      <c r="B48" s="55">
        <v>1533</v>
      </c>
      <c r="C48" s="32" t="s">
        <v>422</v>
      </c>
      <c r="D48" s="138" t="s">
        <v>177</v>
      </c>
      <c r="E48" s="33" t="s">
        <v>178</v>
      </c>
      <c r="F48" s="34" t="s">
        <v>117</v>
      </c>
      <c r="G48" s="35">
        <v>10</v>
      </c>
      <c r="H48" s="213">
        <v>155000</v>
      </c>
      <c r="I48" s="54">
        <f t="shared" si="23"/>
        <v>170500</v>
      </c>
      <c r="J48" s="213">
        <f t="shared" si="1"/>
        <v>1550000</v>
      </c>
      <c r="K48" s="78">
        <f t="shared" si="2"/>
        <v>1705000</v>
      </c>
      <c r="L48" s="41"/>
    </row>
    <row r="49" spans="1:12" s="42" customFormat="1">
      <c r="A49" s="39"/>
      <c r="B49" s="55">
        <v>2215</v>
      </c>
      <c r="C49" s="32" t="s">
        <v>430</v>
      </c>
      <c r="D49" s="138" t="s">
        <v>143</v>
      </c>
      <c r="E49" s="33" t="s">
        <v>144</v>
      </c>
      <c r="F49" s="34" t="s">
        <v>145</v>
      </c>
      <c r="G49" s="35">
        <v>120</v>
      </c>
      <c r="H49" s="213">
        <v>25477</v>
      </c>
      <c r="I49" s="54">
        <f t="shared" si="23"/>
        <v>28024.7</v>
      </c>
      <c r="J49" s="213">
        <f t="shared" si="1"/>
        <v>3057240</v>
      </c>
      <c r="K49" s="78">
        <f t="shared" si="2"/>
        <v>3362964</v>
      </c>
      <c r="L49" s="41"/>
    </row>
    <row r="50" spans="1:12" s="42" customFormat="1">
      <c r="A50" s="39"/>
      <c r="B50" s="55">
        <v>1641</v>
      </c>
      <c r="C50" s="32" t="s">
        <v>428</v>
      </c>
      <c r="D50" s="138" t="s">
        <v>126</v>
      </c>
      <c r="E50" s="33" t="s">
        <v>431</v>
      </c>
      <c r="F50" s="34" t="s">
        <v>124</v>
      </c>
      <c r="G50" s="35">
        <v>100</v>
      </c>
      <c r="H50" s="213">
        <v>45909</v>
      </c>
      <c r="I50" s="54">
        <f t="shared" si="23"/>
        <v>50499.9</v>
      </c>
      <c r="J50" s="213">
        <f t="shared" si="1"/>
        <v>4590900</v>
      </c>
      <c r="K50" s="78">
        <f t="shared" si="2"/>
        <v>5049990</v>
      </c>
      <c r="L50" s="41"/>
    </row>
    <row r="51" spans="1:12" s="42" customFormat="1">
      <c r="A51" s="39"/>
      <c r="B51" s="55">
        <v>13683</v>
      </c>
      <c r="C51" s="32" t="s">
        <v>430</v>
      </c>
      <c r="D51" s="138" t="s">
        <v>129</v>
      </c>
      <c r="E51" s="25" t="s">
        <v>131</v>
      </c>
      <c r="F51" s="20" t="s">
        <v>19</v>
      </c>
      <c r="G51" s="23">
        <v>10</v>
      </c>
      <c r="H51" s="213">
        <v>74545</v>
      </c>
      <c r="I51" s="54">
        <f t="shared" si="23"/>
        <v>81999.5</v>
      </c>
      <c r="J51" s="213">
        <f t="shared" si="1"/>
        <v>745450</v>
      </c>
      <c r="K51" s="78">
        <f t="shared" si="2"/>
        <v>819995</v>
      </c>
      <c r="L51" s="41"/>
    </row>
    <row r="52" spans="1:12" s="42" customFormat="1">
      <c r="A52" s="39"/>
      <c r="B52" s="55">
        <v>15561</v>
      </c>
      <c r="C52" s="32" t="s">
        <v>430</v>
      </c>
      <c r="D52" s="138" t="s">
        <v>136</v>
      </c>
      <c r="E52" s="25" t="s">
        <v>432</v>
      </c>
      <c r="F52" s="20" t="s">
        <v>151</v>
      </c>
      <c r="G52" s="23">
        <v>145.23938000000001</v>
      </c>
      <c r="H52" s="213">
        <v>16900</v>
      </c>
      <c r="I52" s="54">
        <f t="shared" si="23"/>
        <v>18590</v>
      </c>
      <c r="J52" s="213">
        <f t="shared" si="1"/>
        <v>2454545.5220000003</v>
      </c>
      <c r="K52" s="78">
        <f t="shared" si="2"/>
        <v>2700000.0742000001</v>
      </c>
      <c r="L52" s="41"/>
    </row>
    <row r="53" spans="1:12" s="42" customFormat="1">
      <c r="A53" s="39"/>
      <c r="B53" s="55">
        <v>437</v>
      </c>
      <c r="C53" s="32" t="s">
        <v>430</v>
      </c>
      <c r="D53" s="138" t="s">
        <v>115</v>
      </c>
      <c r="E53" s="33" t="s">
        <v>116</v>
      </c>
      <c r="F53" s="34" t="s">
        <v>117</v>
      </c>
      <c r="G53" s="35">
        <v>40</v>
      </c>
      <c r="H53" s="213">
        <v>25909</v>
      </c>
      <c r="I53" s="54">
        <f t="shared" si="23"/>
        <v>28499.9</v>
      </c>
      <c r="J53" s="213">
        <f t="shared" si="1"/>
        <v>1036360</v>
      </c>
      <c r="K53" s="78">
        <f t="shared" si="2"/>
        <v>1139996</v>
      </c>
      <c r="L53" s="41"/>
    </row>
    <row r="54" spans="1:12" s="42" customFormat="1">
      <c r="A54" s="39"/>
      <c r="B54" s="55">
        <v>437</v>
      </c>
      <c r="C54" s="32" t="s">
        <v>430</v>
      </c>
      <c r="D54" s="138" t="s">
        <v>115</v>
      </c>
      <c r="E54" s="33" t="s">
        <v>433</v>
      </c>
      <c r="F54" s="34" t="s">
        <v>36</v>
      </c>
      <c r="G54" s="35">
        <v>50</v>
      </c>
      <c r="H54" s="213">
        <v>15455</v>
      </c>
      <c r="I54" s="54">
        <f t="shared" si="23"/>
        <v>17000.5</v>
      </c>
      <c r="J54" s="213">
        <f t="shared" si="1"/>
        <v>772750</v>
      </c>
      <c r="K54" s="78">
        <f t="shared" si="2"/>
        <v>850025</v>
      </c>
      <c r="L54" s="41"/>
    </row>
    <row r="55" spans="1:12" s="42" customFormat="1">
      <c r="A55" s="39"/>
      <c r="B55" s="55">
        <v>581</v>
      </c>
      <c r="C55" s="32" t="s">
        <v>434</v>
      </c>
      <c r="D55" s="138" t="s">
        <v>106</v>
      </c>
      <c r="E55" s="33" t="s">
        <v>424</v>
      </c>
      <c r="F55" s="34" t="s">
        <v>108</v>
      </c>
      <c r="G55" s="35">
        <v>10</v>
      </c>
      <c r="H55" s="213">
        <v>104545</v>
      </c>
      <c r="I55" s="54">
        <f t="shared" si="23"/>
        <v>114999.50000000001</v>
      </c>
      <c r="J55" s="213">
        <f t="shared" si="1"/>
        <v>1045450</v>
      </c>
      <c r="K55" s="78">
        <f t="shared" si="2"/>
        <v>1149995.0000000002</v>
      </c>
      <c r="L55" s="41"/>
    </row>
    <row r="56" spans="1:12" s="42" customFormat="1">
      <c r="A56" s="39"/>
      <c r="B56" s="141">
        <v>15627</v>
      </c>
      <c r="C56" s="32" t="s">
        <v>434</v>
      </c>
      <c r="D56" s="138" t="s">
        <v>136</v>
      </c>
      <c r="E56" s="33" t="s">
        <v>432</v>
      </c>
      <c r="F56" s="34" t="s">
        <v>151</v>
      </c>
      <c r="G56" s="23">
        <v>145.23938000000001</v>
      </c>
      <c r="H56" s="213">
        <v>16900</v>
      </c>
      <c r="I56" s="54">
        <f t="shared" si="23"/>
        <v>18590</v>
      </c>
      <c r="J56" s="213">
        <f t="shared" si="1"/>
        <v>2454545.5220000003</v>
      </c>
      <c r="K56" s="78">
        <f t="shared" si="2"/>
        <v>2700000.0742000001</v>
      </c>
      <c r="L56" s="143"/>
    </row>
    <row r="57" spans="1:12" s="42" customFormat="1">
      <c r="A57" s="39"/>
      <c r="B57" s="55">
        <v>62485</v>
      </c>
      <c r="C57" s="32" t="s">
        <v>435</v>
      </c>
      <c r="D57" s="138" t="s">
        <v>183</v>
      </c>
      <c r="E57" s="33" t="s">
        <v>189</v>
      </c>
      <c r="F57" s="34" t="s">
        <v>32</v>
      </c>
      <c r="G57" s="35">
        <v>40</v>
      </c>
      <c r="H57" s="213">
        <v>24200</v>
      </c>
      <c r="I57" s="54">
        <v>0</v>
      </c>
      <c r="J57" s="213">
        <f t="shared" si="1"/>
        <v>968000</v>
      </c>
      <c r="K57" s="78">
        <f t="shared" si="2"/>
        <v>0</v>
      </c>
      <c r="L57" s="41"/>
    </row>
    <row r="58" spans="1:12" s="42" customFormat="1">
      <c r="A58" s="39"/>
      <c r="B58" s="55">
        <v>62485</v>
      </c>
      <c r="C58" s="32" t="s">
        <v>435</v>
      </c>
      <c r="D58" s="138" t="s">
        <v>183</v>
      </c>
      <c r="E58" s="33" t="s">
        <v>186</v>
      </c>
      <c r="F58" s="34" t="s">
        <v>32</v>
      </c>
      <c r="G58" s="35">
        <v>100</v>
      </c>
      <c r="H58" s="213">
        <v>12600</v>
      </c>
      <c r="I58" s="54">
        <v>0</v>
      </c>
      <c r="J58" s="213">
        <f t="shared" si="1"/>
        <v>1260000</v>
      </c>
      <c r="K58" s="78">
        <f t="shared" si="2"/>
        <v>0</v>
      </c>
      <c r="L58" s="136"/>
    </row>
    <row r="59" spans="1:12" s="42" customFormat="1">
      <c r="A59" s="39"/>
      <c r="B59" s="55">
        <v>62440</v>
      </c>
      <c r="C59" s="32" t="s">
        <v>348</v>
      </c>
      <c r="D59" s="138" t="s">
        <v>183</v>
      </c>
      <c r="E59" s="33" t="s">
        <v>436</v>
      </c>
      <c r="F59" s="34" t="s">
        <v>19</v>
      </c>
      <c r="G59" s="35">
        <v>24</v>
      </c>
      <c r="H59" s="213">
        <v>37200</v>
      </c>
      <c r="I59" s="54">
        <v>0</v>
      </c>
      <c r="J59" s="213">
        <f t="shared" si="1"/>
        <v>892800</v>
      </c>
      <c r="K59" s="78">
        <f t="shared" si="2"/>
        <v>0</v>
      </c>
      <c r="L59" s="41"/>
    </row>
    <row r="60" spans="1:12" s="42" customFormat="1">
      <c r="A60" s="39"/>
      <c r="B60" s="55">
        <v>62440</v>
      </c>
      <c r="C60" s="32" t="s">
        <v>348</v>
      </c>
      <c r="D60" s="138" t="s">
        <v>183</v>
      </c>
      <c r="E60" s="33" t="s">
        <v>186</v>
      </c>
      <c r="F60" s="34" t="s">
        <v>32</v>
      </c>
      <c r="G60" s="35">
        <v>80</v>
      </c>
      <c r="H60" s="213">
        <v>12600</v>
      </c>
      <c r="I60" s="54">
        <v>0</v>
      </c>
      <c r="J60" s="213">
        <f t="shared" si="1"/>
        <v>1008000</v>
      </c>
      <c r="K60" s="78">
        <f t="shared" si="2"/>
        <v>0</v>
      </c>
      <c r="L60" s="41"/>
    </row>
    <row r="61" spans="1:12" s="42" customFormat="1">
      <c r="A61" s="39"/>
      <c r="B61" s="55">
        <v>62440</v>
      </c>
      <c r="C61" s="32" t="s">
        <v>348</v>
      </c>
      <c r="D61" s="138" t="s">
        <v>183</v>
      </c>
      <c r="E61" s="25" t="s">
        <v>437</v>
      </c>
      <c r="F61" s="20" t="s">
        <v>19</v>
      </c>
      <c r="G61" s="23">
        <v>10</v>
      </c>
      <c r="H61" s="213">
        <v>45200</v>
      </c>
      <c r="I61" s="54">
        <v>0</v>
      </c>
      <c r="J61" s="213">
        <f t="shared" si="1"/>
        <v>452000</v>
      </c>
      <c r="K61" s="78">
        <f t="shared" si="2"/>
        <v>0</v>
      </c>
      <c r="L61" s="41"/>
    </row>
    <row r="62" spans="1:12" s="42" customFormat="1">
      <c r="A62" s="39"/>
      <c r="B62" s="55">
        <v>1475</v>
      </c>
      <c r="C62" s="32" t="s">
        <v>438</v>
      </c>
      <c r="D62" s="138" t="s">
        <v>206</v>
      </c>
      <c r="E62" s="33" t="s">
        <v>326</v>
      </c>
      <c r="F62" s="34" t="s">
        <v>18</v>
      </c>
      <c r="G62" s="23">
        <v>126</v>
      </c>
      <c r="H62" s="213">
        <v>3045.45</v>
      </c>
      <c r="I62" s="54">
        <f t="shared" si="23"/>
        <v>3349.9949999999999</v>
      </c>
      <c r="J62" s="213">
        <f t="shared" si="1"/>
        <v>383726.69999999995</v>
      </c>
      <c r="K62" s="78">
        <f t="shared" si="2"/>
        <v>422099.37</v>
      </c>
      <c r="L62" s="41"/>
    </row>
    <row r="63" spans="1:12" s="42" customFormat="1">
      <c r="A63" s="39"/>
      <c r="B63" s="55">
        <f t="shared" ref="B63:D63" si="28">B62</f>
        <v>1475</v>
      </c>
      <c r="C63" s="32" t="str">
        <f t="shared" si="28"/>
        <v>13/03</v>
      </c>
      <c r="D63" s="138" t="str">
        <f t="shared" si="28"/>
        <v>đại dương</v>
      </c>
      <c r="E63" s="33" t="s">
        <v>215</v>
      </c>
      <c r="F63" s="34" t="s">
        <v>18</v>
      </c>
      <c r="G63" s="35">
        <v>204</v>
      </c>
      <c r="H63" s="213">
        <v>5681.82</v>
      </c>
      <c r="I63" s="54">
        <f t="shared" si="23"/>
        <v>6250.0020000000004</v>
      </c>
      <c r="J63" s="213">
        <f t="shared" si="1"/>
        <v>1159091.28</v>
      </c>
      <c r="K63" s="78">
        <f t="shared" si="2"/>
        <v>1275000.4080000001</v>
      </c>
      <c r="L63" s="41"/>
    </row>
    <row r="64" spans="1:12" s="42" customFormat="1">
      <c r="A64" s="39"/>
      <c r="B64" s="55">
        <f t="shared" ref="B64:B69" si="29">B63</f>
        <v>1475</v>
      </c>
      <c r="C64" s="32" t="str">
        <f t="shared" ref="C64:C69" si="30">C63</f>
        <v>13/03</v>
      </c>
      <c r="D64" s="138" t="str">
        <f t="shared" ref="D64:D69" si="31">D63</f>
        <v>đại dương</v>
      </c>
      <c r="E64" s="33" t="s">
        <v>308</v>
      </c>
      <c r="F64" s="34" t="s">
        <v>18</v>
      </c>
      <c r="G64" s="23">
        <v>300</v>
      </c>
      <c r="H64" s="213">
        <v>2454.5500000000002</v>
      </c>
      <c r="I64" s="54">
        <f t="shared" si="23"/>
        <v>2700.0050000000006</v>
      </c>
      <c r="J64" s="213">
        <f t="shared" si="1"/>
        <v>736365</v>
      </c>
      <c r="K64" s="78">
        <f t="shared" si="2"/>
        <v>810001.50000000012</v>
      </c>
      <c r="L64" s="41"/>
    </row>
    <row r="65" spans="1:12" s="42" customFormat="1">
      <c r="A65" s="39"/>
      <c r="B65" s="55">
        <f t="shared" si="29"/>
        <v>1475</v>
      </c>
      <c r="C65" s="32" t="str">
        <f t="shared" si="30"/>
        <v>13/03</v>
      </c>
      <c r="D65" s="138" t="str">
        <f t="shared" si="31"/>
        <v>đại dương</v>
      </c>
      <c r="E65" s="33" t="s">
        <v>439</v>
      </c>
      <c r="F65" s="34" t="s">
        <v>18</v>
      </c>
      <c r="G65" s="35">
        <v>168</v>
      </c>
      <c r="H65" s="213">
        <v>2863.64</v>
      </c>
      <c r="I65" s="54">
        <f t="shared" si="23"/>
        <v>3150.0039999999999</v>
      </c>
      <c r="J65" s="213">
        <f t="shared" si="1"/>
        <v>481091.51999999996</v>
      </c>
      <c r="K65" s="78">
        <f t="shared" si="2"/>
        <v>529200.67200000002</v>
      </c>
      <c r="L65" s="41"/>
    </row>
    <row r="66" spans="1:12" s="42" customFormat="1">
      <c r="A66" s="39"/>
      <c r="B66" s="55">
        <f t="shared" si="29"/>
        <v>1475</v>
      </c>
      <c r="C66" s="32" t="str">
        <f t="shared" si="30"/>
        <v>13/03</v>
      </c>
      <c r="D66" s="138" t="str">
        <f t="shared" si="31"/>
        <v>đại dương</v>
      </c>
      <c r="E66" s="33" t="s">
        <v>440</v>
      </c>
      <c r="F66" s="34" t="s">
        <v>18</v>
      </c>
      <c r="G66" s="23">
        <v>90</v>
      </c>
      <c r="H66" s="213">
        <v>3909.09</v>
      </c>
      <c r="I66" s="54">
        <f t="shared" si="23"/>
        <v>4299.9990000000007</v>
      </c>
      <c r="J66" s="213">
        <f t="shared" si="1"/>
        <v>351818.10000000003</v>
      </c>
      <c r="K66" s="78">
        <f t="shared" si="2"/>
        <v>386999.91000000009</v>
      </c>
      <c r="L66" s="41"/>
    </row>
    <row r="67" spans="1:12" s="42" customFormat="1">
      <c r="A67" s="39"/>
      <c r="B67" s="55">
        <f t="shared" si="29"/>
        <v>1475</v>
      </c>
      <c r="C67" s="32" t="str">
        <f t="shared" si="30"/>
        <v>13/03</v>
      </c>
      <c r="D67" s="138" t="str">
        <f t="shared" si="31"/>
        <v>đại dương</v>
      </c>
      <c r="E67" s="33" t="s">
        <v>441</v>
      </c>
      <c r="F67" s="34" t="s">
        <v>18</v>
      </c>
      <c r="G67" s="23">
        <v>30</v>
      </c>
      <c r="H67" s="213">
        <v>4818.17</v>
      </c>
      <c r="I67" s="54">
        <f t="shared" si="23"/>
        <v>5299.9870000000001</v>
      </c>
      <c r="J67" s="213">
        <f t="shared" si="1"/>
        <v>144545.1</v>
      </c>
      <c r="K67" s="78">
        <f t="shared" si="2"/>
        <v>158999.61000000002</v>
      </c>
      <c r="L67" s="41"/>
    </row>
    <row r="68" spans="1:12" s="42" customFormat="1">
      <c r="A68" s="39"/>
      <c r="B68" s="55">
        <f t="shared" si="29"/>
        <v>1475</v>
      </c>
      <c r="C68" s="32" t="str">
        <f t="shared" si="30"/>
        <v>13/03</v>
      </c>
      <c r="D68" s="138" t="str">
        <f t="shared" si="31"/>
        <v>đại dương</v>
      </c>
      <c r="E68" s="25" t="s">
        <v>442</v>
      </c>
      <c r="F68" s="34" t="s">
        <v>18</v>
      </c>
      <c r="G68" s="23">
        <v>15</v>
      </c>
      <c r="H68" s="213">
        <v>2727.27</v>
      </c>
      <c r="I68" s="54">
        <f t="shared" si="23"/>
        <v>2999.9970000000003</v>
      </c>
      <c r="J68" s="213">
        <f t="shared" si="1"/>
        <v>40909.050000000003</v>
      </c>
      <c r="K68" s="78">
        <f t="shared" si="2"/>
        <v>44999.955000000002</v>
      </c>
      <c r="L68" s="41"/>
    </row>
    <row r="69" spans="1:12" s="42" customFormat="1">
      <c r="A69" s="39"/>
      <c r="B69" s="55">
        <f t="shared" si="29"/>
        <v>1475</v>
      </c>
      <c r="C69" s="32" t="str">
        <f t="shared" si="30"/>
        <v>13/03</v>
      </c>
      <c r="D69" s="138" t="str">
        <f t="shared" si="31"/>
        <v>đại dương</v>
      </c>
      <c r="E69" s="25" t="s">
        <v>327</v>
      </c>
      <c r="F69" s="20" t="s">
        <v>18</v>
      </c>
      <c r="G69" s="23">
        <v>24</v>
      </c>
      <c r="H69" s="213">
        <v>14727.25</v>
      </c>
      <c r="I69" s="54">
        <f t="shared" si="23"/>
        <v>16199.975000000002</v>
      </c>
      <c r="J69" s="213">
        <f t="shared" si="1"/>
        <v>353454</v>
      </c>
      <c r="K69" s="78">
        <f t="shared" si="2"/>
        <v>388799.4</v>
      </c>
      <c r="L69" s="41"/>
    </row>
    <row r="70" spans="1:12" s="42" customFormat="1">
      <c r="A70" s="39"/>
      <c r="B70" s="55">
        <v>9818</v>
      </c>
      <c r="C70" s="32" t="s">
        <v>428</v>
      </c>
      <c r="D70" s="138" t="s">
        <v>443</v>
      </c>
      <c r="E70" s="25" t="s">
        <v>444</v>
      </c>
      <c r="F70" s="20" t="s">
        <v>120</v>
      </c>
      <c r="G70" s="23">
        <v>400</v>
      </c>
      <c r="H70" s="213">
        <v>2000</v>
      </c>
      <c r="I70" s="54">
        <f t="shared" si="23"/>
        <v>2200</v>
      </c>
      <c r="J70" s="213">
        <f t="shared" si="1"/>
        <v>800000</v>
      </c>
      <c r="K70" s="78">
        <f t="shared" si="2"/>
        <v>880000</v>
      </c>
      <c r="L70" s="41"/>
    </row>
    <row r="71" spans="1:12" s="42" customFormat="1">
      <c r="A71" s="39"/>
      <c r="B71" s="55">
        <v>9818</v>
      </c>
      <c r="C71" s="32" t="s">
        <v>428</v>
      </c>
      <c r="D71" s="138" t="s">
        <v>443</v>
      </c>
      <c r="E71" s="25" t="s">
        <v>444</v>
      </c>
      <c r="F71" s="20" t="s">
        <v>120</v>
      </c>
      <c r="G71" s="23">
        <v>40</v>
      </c>
      <c r="H71" s="213"/>
      <c r="I71" s="54">
        <f t="shared" si="23"/>
        <v>0</v>
      </c>
      <c r="J71" s="213">
        <f t="shared" si="1"/>
        <v>0</v>
      </c>
      <c r="K71" s="78">
        <f t="shared" si="2"/>
        <v>0</v>
      </c>
      <c r="L71" s="41"/>
    </row>
    <row r="72" spans="1:12" s="42" customFormat="1">
      <c r="A72" s="39"/>
      <c r="B72" s="55">
        <v>10978</v>
      </c>
      <c r="C72" s="32" t="s">
        <v>435</v>
      </c>
      <c r="D72" s="138" t="s">
        <v>139</v>
      </c>
      <c r="E72" s="33" t="s">
        <v>445</v>
      </c>
      <c r="F72" s="34" t="s">
        <v>37</v>
      </c>
      <c r="G72" s="23">
        <v>24</v>
      </c>
      <c r="H72" s="213">
        <v>21727</v>
      </c>
      <c r="I72" s="54">
        <f t="shared" si="23"/>
        <v>23899.7</v>
      </c>
      <c r="J72" s="213">
        <f t="shared" si="1"/>
        <v>521448</v>
      </c>
      <c r="K72" s="78">
        <f t="shared" si="2"/>
        <v>573592.80000000005</v>
      </c>
      <c r="L72" s="41"/>
    </row>
    <row r="73" spans="1:12" s="42" customFormat="1">
      <c r="A73" s="39"/>
      <c r="B73" s="55">
        <v>10978</v>
      </c>
      <c r="C73" s="32" t="s">
        <v>435</v>
      </c>
      <c r="D73" s="138" t="s">
        <v>139</v>
      </c>
      <c r="E73" s="33" t="s">
        <v>446</v>
      </c>
      <c r="F73" s="34" t="s">
        <v>37</v>
      </c>
      <c r="G73" s="23">
        <v>24</v>
      </c>
      <c r="H73" s="213">
        <v>26364</v>
      </c>
      <c r="I73" s="54">
        <f t="shared" si="23"/>
        <v>29000.400000000001</v>
      </c>
      <c r="J73" s="213">
        <f t="shared" si="1"/>
        <v>632736</v>
      </c>
      <c r="K73" s="78">
        <f t="shared" si="2"/>
        <v>696009.60000000009</v>
      </c>
      <c r="L73" s="41"/>
    </row>
    <row r="74" spans="1:12" s="42" customFormat="1">
      <c r="A74" s="39"/>
      <c r="B74" s="55">
        <v>10978</v>
      </c>
      <c r="C74" s="32" t="s">
        <v>435</v>
      </c>
      <c r="D74" s="138" t="s">
        <v>139</v>
      </c>
      <c r="E74" s="33" t="s">
        <v>140</v>
      </c>
      <c r="F74" s="34" t="s">
        <v>37</v>
      </c>
      <c r="G74" s="23">
        <v>12</v>
      </c>
      <c r="H74" s="213">
        <v>16818</v>
      </c>
      <c r="I74" s="54">
        <f t="shared" si="23"/>
        <v>18499.800000000003</v>
      </c>
      <c r="J74" s="213">
        <f t="shared" si="1"/>
        <v>201816</v>
      </c>
      <c r="K74" s="78">
        <f t="shared" si="2"/>
        <v>221997.60000000003</v>
      </c>
      <c r="L74" s="41"/>
    </row>
    <row r="75" spans="1:12" s="42" customFormat="1">
      <c r="A75" s="39"/>
      <c r="B75" s="55">
        <v>2806</v>
      </c>
      <c r="C75" s="32" t="s">
        <v>447</v>
      </c>
      <c r="D75" s="138" t="s">
        <v>164</v>
      </c>
      <c r="E75" s="33" t="s">
        <v>165</v>
      </c>
      <c r="F75" s="34" t="s">
        <v>151</v>
      </c>
      <c r="G75" s="23">
        <v>357.19</v>
      </c>
      <c r="H75" s="213">
        <v>16900</v>
      </c>
      <c r="I75" s="54">
        <f t="shared" ref="I75:I106" si="32">H75*1.1</f>
        <v>18590</v>
      </c>
      <c r="J75" s="213">
        <f t="shared" ref="J75:J138" si="33">H75*G75</f>
        <v>6036511</v>
      </c>
      <c r="K75" s="78">
        <f t="shared" ref="K75:K138" si="34">I75*G75</f>
        <v>6640162.0999999996</v>
      </c>
      <c r="L75" s="41"/>
    </row>
    <row r="76" spans="1:12" s="42" customFormat="1">
      <c r="A76" s="39"/>
      <c r="B76" s="55">
        <v>15776</v>
      </c>
      <c r="C76" s="32" t="s">
        <v>438</v>
      </c>
      <c r="D76" s="138" t="s">
        <v>136</v>
      </c>
      <c r="E76" s="33" t="s">
        <v>448</v>
      </c>
      <c r="F76" s="34" t="s">
        <v>151</v>
      </c>
      <c r="G76" s="23">
        <v>319.52663000000001</v>
      </c>
      <c r="H76" s="213">
        <v>16900</v>
      </c>
      <c r="I76" s="54">
        <f t="shared" si="32"/>
        <v>18590</v>
      </c>
      <c r="J76" s="213">
        <f t="shared" si="33"/>
        <v>5400000.0470000003</v>
      </c>
      <c r="K76" s="78">
        <f t="shared" si="34"/>
        <v>5940000.0517000007</v>
      </c>
      <c r="L76" s="41"/>
    </row>
    <row r="77" spans="1:12" s="42" customFormat="1">
      <c r="A77" s="39"/>
      <c r="B77" s="55">
        <v>15776</v>
      </c>
      <c r="C77" s="32" t="s">
        <v>438</v>
      </c>
      <c r="D77" s="138" t="s">
        <v>136</v>
      </c>
      <c r="E77" s="33" t="s">
        <v>449</v>
      </c>
      <c r="F77" s="34" t="s">
        <v>151</v>
      </c>
      <c r="G77" s="23">
        <v>14.52394</v>
      </c>
      <c r="H77" s="213">
        <v>16900</v>
      </c>
      <c r="I77" s="54">
        <f t="shared" si="32"/>
        <v>18590</v>
      </c>
      <c r="J77" s="213">
        <f t="shared" si="33"/>
        <v>245454.58599999998</v>
      </c>
      <c r="K77" s="78">
        <f t="shared" si="34"/>
        <v>270000.04459999996</v>
      </c>
      <c r="L77" s="41"/>
    </row>
    <row r="78" spans="1:12" s="42" customFormat="1">
      <c r="A78" s="39"/>
      <c r="B78" s="55">
        <v>14015</v>
      </c>
      <c r="C78" s="32" t="s">
        <v>450</v>
      </c>
      <c r="D78" s="138" t="s">
        <v>129</v>
      </c>
      <c r="E78" s="33" t="s">
        <v>131</v>
      </c>
      <c r="F78" s="34" t="s">
        <v>19</v>
      </c>
      <c r="G78" s="23">
        <v>20</v>
      </c>
      <c r="H78" s="213">
        <v>90909</v>
      </c>
      <c r="I78" s="54">
        <f t="shared" si="32"/>
        <v>99999.900000000009</v>
      </c>
      <c r="J78" s="213">
        <f t="shared" si="33"/>
        <v>1818180</v>
      </c>
      <c r="K78" s="78">
        <f t="shared" si="34"/>
        <v>1999998.0000000002</v>
      </c>
      <c r="L78" s="41"/>
    </row>
    <row r="79" spans="1:12" s="42" customFormat="1">
      <c r="A79" s="39"/>
      <c r="B79" s="55">
        <v>14015</v>
      </c>
      <c r="C79" s="32" t="s">
        <v>450</v>
      </c>
      <c r="D79" s="138" t="s">
        <v>129</v>
      </c>
      <c r="E79" s="33" t="s">
        <v>131</v>
      </c>
      <c r="F79" s="34" t="s">
        <v>19</v>
      </c>
      <c r="G79" s="23">
        <v>20</v>
      </c>
      <c r="H79" s="213">
        <v>74545</v>
      </c>
      <c r="I79" s="54">
        <f t="shared" si="32"/>
        <v>81999.5</v>
      </c>
      <c r="J79" s="213">
        <f t="shared" si="33"/>
        <v>1490900</v>
      </c>
      <c r="K79" s="78">
        <f t="shared" si="34"/>
        <v>1639990</v>
      </c>
      <c r="L79" s="41"/>
    </row>
    <row r="80" spans="1:12" s="42" customFormat="1">
      <c r="A80" s="39"/>
      <c r="B80" s="55">
        <v>3831</v>
      </c>
      <c r="C80" s="32" t="s">
        <v>450</v>
      </c>
      <c r="D80" s="138" t="s">
        <v>451</v>
      </c>
      <c r="E80" s="33" t="s">
        <v>452</v>
      </c>
      <c r="F80" s="34" t="s">
        <v>34</v>
      </c>
      <c r="G80" s="23">
        <v>216</v>
      </c>
      <c r="H80" s="213">
        <v>1745</v>
      </c>
      <c r="I80" s="54">
        <f t="shared" si="32"/>
        <v>1919.5000000000002</v>
      </c>
      <c r="J80" s="213">
        <f t="shared" si="33"/>
        <v>376920</v>
      </c>
      <c r="K80" s="78">
        <f t="shared" si="34"/>
        <v>414612.00000000006</v>
      </c>
      <c r="L80" s="41"/>
    </row>
    <row r="81" spans="1:12" s="42" customFormat="1">
      <c r="A81" s="39"/>
      <c r="B81" s="55">
        <v>444</v>
      </c>
      <c r="C81" s="32" t="s">
        <v>435</v>
      </c>
      <c r="D81" s="138" t="s">
        <v>166</v>
      </c>
      <c r="E81" s="33" t="s">
        <v>453</v>
      </c>
      <c r="F81" s="34" t="s">
        <v>34</v>
      </c>
      <c r="G81" s="23">
        <v>100</v>
      </c>
      <c r="H81" s="213">
        <v>1409.47</v>
      </c>
      <c r="I81" s="54">
        <f t="shared" si="32"/>
        <v>1550.4170000000001</v>
      </c>
      <c r="J81" s="213">
        <f t="shared" si="33"/>
        <v>140947</v>
      </c>
      <c r="K81" s="78">
        <f t="shared" si="34"/>
        <v>155041.70000000001</v>
      </c>
      <c r="L81" s="41"/>
    </row>
    <row r="82" spans="1:12" s="42" customFormat="1">
      <c r="A82" s="39"/>
      <c r="B82" s="55">
        <f t="shared" ref="B82:D82" si="35">B81</f>
        <v>444</v>
      </c>
      <c r="C82" s="32" t="str">
        <f t="shared" si="35"/>
        <v>11/03</v>
      </c>
      <c r="D82" s="138" t="str">
        <f t="shared" si="35"/>
        <v>chuẩn việt</v>
      </c>
      <c r="E82" s="33" t="s">
        <v>172</v>
      </c>
      <c r="F82" s="34" t="s">
        <v>34</v>
      </c>
      <c r="G82" s="23">
        <v>200</v>
      </c>
      <c r="H82" s="213">
        <v>4228.32</v>
      </c>
      <c r="I82" s="54">
        <f t="shared" si="32"/>
        <v>4651.152</v>
      </c>
      <c r="J82" s="213">
        <f t="shared" si="33"/>
        <v>845664</v>
      </c>
      <c r="K82" s="78">
        <f t="shared" si="34"/>
        <v>930230.4</v>
      </c>
      <c r="L82" s="41"/>
    </row>
    <row r="83" spans="1:12" s="42" customFormat="1">
      <c r="A83" s="39"/>
      <c r="B83" s="55">
        <f t="shared" ref="B83:B90" si="36">B82</f>
        <v>444</v>
      </c>
      <c r="C83" s="32" t="str">
        <f t="shared" ref="C83:C90" si="37">C82</f>
        <v>11/03</v>
      </c>
      <c r="D83" s="138" t="str">
        <f t="shared" ref="D83:D90" si="38">D82</f>
        <v>chuẩn việt</v>
      </c>
      <c r="E83" s="33" t="s">
        <v>174</v>
      </c>
      <c r="F83" s="34" t="s">
        <v>38</v>
      </c>
      <c r="G83" s="23">
        <v>10</v>
      </c>
      <c r="H83" s="213">
        <v>8290.9</v>
      </c>
      <c r="I83" s="54">
        <f t="shared" si="32"/>
        <v>9119.99</v>
      </c>
      <c r="J83" s="213">
        <f t="shared" si="33"/>
        <v>82909</v>
      </c>
      <c r="K83" s="78">
        <f t="shared" si="34"/>
        <v>91199.9</v>
      </c>
      <c r="L83" s="41"/>
    </row>
    <row r="84" spans="1:12" s="42" customFormat="1">
      <c r="A84" s="39"/>
      <c r="B84" s="55">
        <f t="shared" si="36"/>
        <v>444</v>
      </c>
      <c r="C84" s="32" t="str">
        <f t="shared" si="37"/>
        <v>11/03</v>
      </c>
      <c r="D84" s="138" t="str">
        <f t="shared" si="38"/>
        <v>chuẩn việt</v>
      </c>
      <c r="E84" s="33" t="s">
        <v>454</v>
      </c>
      <c r="F84" s="34" t="s">
        <v>34</v>
      </c>
      <c r="G84" s="23">
        <v>60</v>
      </c>
      <c r="H84" s="213">
        <v>4725.8</v>
      </c>
      <c r="I84" s="54">
        <f t="shared" si="32"/>
        <v>5198.380000000001</v>
      </c>
      <c r="J84" s="213">
        <f t="shared" si="33"/>
        <v>283548</v>
      </c>
      <c r="K84" s="78">
        <f t="shared" si="34"/>
        <v>311902.80000000005</v>
      </c>
      <c r="L84" s="41"/>
    </row>
    <row r="85" spans="1:12" s="42" customFormat="1">
      <c r="A85" s="39"/>
      <c r="B85" s="55">
        <f t="shared" si="36"/>
        <v>444</v>
      </c>
      <c r="C85" s="32" t="str">
        <f t="shared" si="37"/>
        <v>11/03</v>
      </c>
      <c r="D85" s="138" t="str">
        <f t="shared" si="38"/>
        <v>chuẩn việt</v>
      </c>
      <c r="E85" s="25" t="s">
        <v>455</v>
      </c>
      <c r="F85" s="20" t="s">
        <v>34</v>
      </c>
      <c r="G85" s="23">
        <v>100</v>
      </c>
      <c r="H85" s="213">
        <v>12021.79</v>
      </c>
      <c r="I85" s="54">
        <f t="shared" si="32"/>
        <v>13223.969000000003</v>
      </c>
      <c r="J85" s="213">
        <f t="shared" si="33"/>
        <v>1202179</v>
      </c>
      <c r="K85" s="78">
        <f t="shared" si="34"/>
        <v>1322396.9000000004</v>
      </c>
      <c r="L85" s="41"/>
    </row>
    <row r="86" spans="1:12" s="42" customFormat="1">
      <c r="A86" s="39"/>
      <c r="B86" s="55">
        <f t="shared" si="36"/>
        <v>444</v>
      </c>
      <c r="C86" s="32" t="str">
        <f t="shared" si="37"/>
        <v>11/03</v>
      </c>
      <c r="D86" s="138" t="str">
        <f t="shared" si="38"/>
        <v>chuẩn việt</v>
      </c>
      <c r="E86" s="25" t="s">
        <v>349</v>
      </c>
      <c r="F86" s="20" t="s">
        <v>34</v>
      </c>
      <c r="G86" s="23">
        <v>40</v>
      </c>
      <c r="H86" s="213">
        <v>5140.33</v>
      </c>
      <c r="I86" s="54">
        <f t="shared" si="32"/>
        <v>5654.3630000000003</v>
      </c>
      <c r="J86" s="213">
        <f t="shared" si="33"/>
        <v>205613.2</v>
      </c>
      <c r="K86" s="78">
        <f t="shared" si="34"/>
        <v>226174.52000000002</v>
      </c>
      <c r="L86" s="41"/>
    </row>
    <row r="87" spans="1:12" s="42" customFormat="1">
      <c r="A87" s="39"/>
      <c r="B87" s="55">
        <f t="shared" si="36"/>
        <v>444</v>
      </c>
      <c r="C87" s="32" t="str">
        <f t="shared" si="37"/>
        <v>11/03</v>
      </c>
      <c r="D87" s="138" t="str">
        <f t="shared" si="38"/>
        <v>chuẩn việt</v>
      </c>
      <c r="E87" s="25" t="s">
        <v>167</v>
      </c>
      <c r="F87" s="20" t="s">
        <v>34</v>
      </c>
      <c r="G87" s="23">
        <v>100</v>
      </c>
      <c r="H87" s="213">
        <v>4228.32</v>
      </c>
      <c r="I87" s="54">
        <f t="shared" si="32"/>
        <v>4651.152</v>
      </c>
      <c r="J87" s="213">
        <f t="shared" si="33"/>
        <v>422832</v>
      </c>
      <c r="K87" s="78">
        <f t="shared" si="34"/>
        <v>465115.2</v>
      </c>
      <c r="L87" s="41"/>
    </row>
    <row r="88" spans="1:12" s="42" customFormat="1">
      <c r="A88" s="39"/>
      <c r="B88" s="55">
        <f t="shared" si="36"/>
        <v>444</v>
      </c>
      <c r="C88" s="32" t="str">
        <f t="shared" si="37"/>
        <v>11/03</v>
      </c>
      <c r="D88" s="138" t="str">
        <f t="shared" si="38"/>
        <v>chuẩn việt</v>
      </c>
      <c r="E88" s="25" t="s">
        <v>171</v>
      </c>
      <c r="F88" s="20" t="s">
        <v>34</v>
      </c>
      <c r="G88" s="23">
        <v>300</v>
      </c>
      <c r="H88" s="213">
        <v>1575.26</v>
      </c>
      <c r="I88" s="54">
        <f t="shared" si="32"/>
        <v>1732.7860000000001</v>
      </c>
      <c r="J88" s="213">
        <f t="shared" si="33"/>
        <v>472578</v>
      </c>
      <c r="K88" s="78">
        <f t="shared" si="34"/>
        <v>519835.80000000005</v>
      </c>
      <c r="L88" s="41"/>
    </row>
    <row r="89" spans="1:12" s="42" customFormat="1">
      <c r="A89" s="39"/>
      <c r="B89" s="55">
        <f t="shared" si="36"/>
        <v>444</v>
      </c>
      <c r="C89" s="32" t="str">
        <f t="shared" si="37"/>
        <v>11/03</v>
      </c>
      <c r="D89" s="138" t="str">
        <f t="shared" si="38"/>
        <v>chuẩn việt</v>
      </c>
      <c r="E89" s="25" t="s">
        <v>456</v>
      </c>
      <c r="F89" s="20" t="s">
        <v>39</v>
      </c>
      <c r="G89" s="23">
        <v>480</v>
      </c>
      <c r="H89" s="213">
        <v>1989.79</v>
      </c>
      <c r="I89" s="54">
        <f t="shared" si="32"/>
        <v>2188.7690000000002</v>
      </c>
      <c r="J89" s="213">
        <f t="shared" si="33"/>
        <v>955099.2</v>
      </c>
      <c r="K89" s="78">
        <f t="shared" si="34"/>
        <v>1050609.1200000001</v>
      </c>
      <c r="L89" s="41"/>
    </row>
    <row r="90" spans="1:12" s="42" customFormat="1">
      <c r="A90" s="39"/>
      <c r="B90" s="55">
        <f t="shared" si="36"/>
        <v>444</v>
      </c>
      <c r="C90" s="32" t="str">
        <f t="shared" si="37"/>
        <v>11/03</v>
      </c>
      <c r="D90" s="138" t="str">
        <f t="shared" si="38"/>
        <v>chuẩn việt</v>
      </c>
      <c r="E90" s="25" t="s">
        <v>169</v>
      </c>
      <c r="F90" s="20" t="s">
        <v>34</v>
      </c>
      <c r="G90" s="23">
        <v>1200</v>
      </c>
      <c r="H90" s="213">
        <v>1906.94</v>
      </c>
      <c r="I90" s="54">
        <f t="shared" si="32"/>
        <v>2097.634</v>
      </c>
      <c r="J90" s="213">
        <f t="shared" si="33"/>
        <v>2288328</v>
      </c>
      <c r="K90" s="78">
        <f t="shared" si="34"/>
        <v>2517160.7999999998</v>
      </c>
      <c r="L90" s="41"/>
    </row>
    <row r="91" spans="1:12" s="42" customFormat="1">
      <c r="A91" s="39"/>
      <c r="B91" s="55">
        <v>7222</v>
      </c>
      <c r="C91" s="32" t="s">
        <v>450</v>
      </c>
      <c r="D91" s="138" t="s">
        <v>197</v>
      </c>
      <c r="E91" s="25" t="s">
        <v>457</v>
      </c>
      <c r="F91" s="20" t="s">
        <v>151</v>
      </c>
      <c r="G91" s="23">
        <v>185.2</v>
      </c>
      <c r="H91" s="213">
        <v>17524.055</v>
      </c>
      <c r="I91" s="54">
        <f t="shared" si="32"/>
        <v>19276.460500000001</v>
      </c>
      <c r="J91" s="213">
        <f t="shared" si="33"/>
        <v>3245454.986</v>
      </c>
      <c r="K91" s="78">
        <f t="shared" si="34"/>
        <v>3570000.4846000001</v>
      </c>
      <c r="L91" s="41"/>
    </row>
    <row r="92" spans="1:12" s="42" customFormat="1">
      <c r="A92" s="39"/>
      <c r="B92" s="55">
        <v>7222</v>
      </c>
      <c r="C92" s="32" t="s">
        <v>450</v>
      </c>
      <c r="D92" s="138" t="s">
        <v>197</v>
      </c>
      <c r="E92" s="25" t="s">
        <v>458</v>
      </c>
      <c r="F92" s="20" t="s">
        <v>151</v>
      </c>
      <c r="G92" s="23">
        <v>255.4</v>
      </c>
      <c r="H92" s="213">
        <v>17263.473000000002</v>
      </c>
      <c r="I92" s="54">
        <f t="shared" si="32"/>
        <v>18989.820300000003</v>
      </c>
      <c r="J92" s="213">
        <f t="shared" si="33"/>
        <v>4409091.0042000003</v>
      </c>
      <c r="K92" s="78">
        <f t="shared" si="34"/>
        <v>4850000.1046200013</v>
      </c>
      <c r="L92" s="41"/>
    </row>
    <row r="93" spans="1:12" s="42" customFormat="1">
      <c r="A93" s="39"/>
      <c r="B93" s="55">
        <v>3897</v>
      </c>
      <c r="C93" s="32" t="s">
        <v>459</v>
      </c>
      <c r="D93" s="138" t="s">
        <v>425</v>
      </c>
      <c r="E93" s="25" t="s">
        <v>460</v>
      </c>
      <c r="F93" s="20" t="s">
        <v>19</v>
      </c>
      <c r="G93" s="23">
        <v>300</v>
      </c>
      <c r="H93" s="213">
        <v>16000</v>
      </c>
      <c r="I93" s="54">
        <f t="shared" si="32"/>
        <v>17600</v>
      </c>
      <c r="J93" s="213">
        <f t="shared" si="33"/>
        <v>4800000</v>
      </c>
      <c r="K93" s="78">
        <f t="shared" si="34"/>
        <v>5280000</v>
      </c>
      <c r="L93" s="41"/>
    </row>
    <row r="94" spans="1:12" s="42" customFormat="1">
      <c r="A94" s="39"/>
      <c r="B94" s="55">
        <f t="shared" ref="B94:D94" si="39">B93</f>
        <v>3897</v>
      </c>
      <c r="C94" s="32" t="str">
        <f t="shared" si="39"/>
        <v>15/03</v>
      </c>
      <c r="D94" s="138" t="str">
        <f t="shared" si="39"/>
        <v>nguyễn phương</v>
      </c>
      <c r="E94" s="25" t="s">
        <v>461</v>
      </c>
      <c r="F94" s="20" t="s">
        <v>19</v>
      </c>
      <c r="G94" s="23">
        <v>150</v>
      </c>
      <c r="H94" s="213">
        <v>24800</v>
      </c>
      <c r="I94" s="54">
        <f t="shared" si="32"/>
        <v>27280.000000000004</v>
      </c>
      <c r="J94" s="213">
        <f t="shared" si="33"/>
        <v>3720000</v>
      </c>
      <c r="K94" s="78">
        <f t="shared" si="34"/>
        <v>4092000.0000000005</v>
      </c>
      <c r="L94" s="41"/>
    </row>
    <row r="95" spans="1:12" s="42" customFormat="1">
      <c r="A95" s="39"/>
      <c r="B95" s="55">
        <f t="shared" ref="B95:B96" si="40">B94</f>
        <v>3897</v>
      </c>
      <c r="C95" s="32" t="str">
        <f t="shared" ref="C95:C96" si="41">C94</f>
        <v>15/03</v>
      </c>
      <c r="D95" s="138" t="str">
        <f t="shared" ref="D95:D96" si="42">D94</f>
        <v>nguyễn phương</v>
      </c>
      <c r="E95" s="25" t="s">
        <v>462</v>
      </c>
      <c r="F95" s="20" t="s">
        <v>19</v>
      </c>
      <c r="G95" s="23">
        <v>20</v>
      </c>
      <c r="H95" s="213">
        <v>32000</v>
      </c>
      <c r="I95" s="54">
        <f t="shared" si="32"/>
        <v>35200</v>
      </c>
      <c r="J95" s="213">
        <f t="shared" si="33"/>
        <v>640000</v>
      </c>
      <c r="K95" s="78">
        <f t="shared" si="34"/>
        <v>704000</v>
      </c>
      <c r="L95" s="41"/>
    </row>
    <row r="96" spans="1:12" s="42" customFormat="1">
      <c r="A96" s="39"/>
      <c r="B96" s="55">
        <f t="shared" si="40"/>
        <v>3897</v>
      </c>
      <c r="C96" s="32" t="str">
        <f t="shared" si="41"/>
        <v>15/03</v>
      </c>
      <c r="D96" s="138" t="str">
        <f t="shared" si="42"/>
        <v>nguyễn phương</v>
      </c>
      <c r="E96" s="33" t="s">
        <v>463</v>
      </c>
      <c r="F96" s="34" t="s">
        <v>19</v>
      </c>
      <c r="G96" s="35">
        <v>40</v>
      </c>
      <c r="H96" s="213">
        <v>41600</v>
      </c>
      <c r="I96" s="54">
        <f t="shared" si="32"/>
        <v>45760.000000000007</v>
      </c>
      <c r="J96" s="213">
        <f t="shared" si="33"/>
        <v>1664000</v>
      </c>
      <c r="K96" s="78">
        <f t="shared" si="34"/>
        <v>1830400.0000000002</v>
      </c>
      <c r="L96" s="41"/>
    </row>
    <row r="97" spans="1:12" s="42" customFormat="1">
      <c r="A97" s="39"/>
      <c r="B97" s="55">
        <v>2874</v>
      </c>
      <c r="C97" s="32" t="s">
        <v>464</v>
      </c>
      <c r="D97" s="138" t="s">
        <v>164</v>
      </c>
      <c r="E97" s="33" t="s">
        <v>165</v>
      </c>
      <c r="F97" s="34" t="s">
        <v>151</v>
      </c>
      <c r="G97" s="35">
        <v>555.36</v>
      </c>
      <c r="H97" s="213">
        <v>16900</v>
      </c>
      <c r="I97" s="54">
        <f t="shared" si="32"/>
        <v>18590</v>
      </c>
      <c r="J97" s="213">
        <f t="shared" si="33"/>
        <v>9385584</v>
      </c>
      <c r="K97" s="78">
        <f t="shared" si="34"/>
        <v>10324142.4</v>
      </c>
      <c r="L97" s="41"/>
    </row>
    <row r="98" spans="1:12" s="42" customFormat="1">
      <c r="A98" s="39"/>
      <c r="B98" s="55">
        <v>3504</v>
      </c>
      <c r="C98" s="32" t="s">
        <v>465</v>
      </c>
      <c r="D98" s="138" t="s">
        <v>192</v>
      </c>
      <c r="E98" s="33" t="s">
        <v>466</v>
      </c>
      <c r="F98" s="34" t="s">
        <v>34</v>
      </c>
      <c r="G98" s="35">
        <v>12</v>
      </c>
      <c r="H98" s="213">
        <v>18818</v>
      </c>
      <c r="I98" s="54">
        <f t="shared" si="32"/>
        <v>20699.800000000003</v>
      </c>
      <c r="J98" s="213">
        <f t="shared" si="33"/>
        <v>225816</v>
      </c>
      <c r="K98" s="78">
        <f t="shared" si="34"/>
        <v>248397.60000000003</v>
      </c>
      <c r="L98" s="41"/>
    </row>
    <row r="99" spans="1:12" s="42" customFormat="1">
      <c r="A99" s="39"/>
      <c r="B99" s="55">
        <v>3910</v>
      </c>
      <c r="C99" s="32" t="s">
        <v>465</v>
      </c>
      <c r="D99" s="138" t="s">
        <v>425</v>
      </c>
      <c r="E99" s="25" t="s">
        <v>467</v>
      </c>
      <c r="F99" s="34" t="s">
        <v>19</v>
      </c>
      <c r="G99" s="23">
        <v>40</v>
      </c>
      <c r="H99" s="213">
        <v>24800</v>
      </c>
      <c r="I99" s="54">
        <f t="shared" si="32"/>
        <v>27280.000000000004</v>
      </c>
      <c r="J99" s="213">
        <f t="shared" si="33"/>
        <v>992000</v>
      </c>
      <c r="K99" s="78">
        <f t="shared" si="34"/>
        <v>1091200.0000000002</v>
      </c>
      <c r="L99" s="41"/>
    </row>
    <row r="100" spans="1:12" s="42" customFormat="1">
      <c r="A100" s="39"/>
      <c r="B100" s="55">
        <v>3910</v>
      </c>
      <c r="C100" s="32" t="s">
        <v>465</v>
      </c>
      <c r="D100" s="138" t="s">
        <v>425</v>
      </c>
      <c r="E100" s="25" t="s">
        <v>468</v>
      </c>
      <c r="F100" s="34" t="s">
        <v>38</v>
      </c>
      <c r="G100" s="23">
        <v>50</v>
      </c>
      <c r="H100" s="213">
        <v>6960</v>
      </c>
      <c r="I100" s="54">
        <f t="shared" si="32"/>
        <v>7656.0000000000009</v>
      </c>
      <c r="J100" s="213">
        <f t="shared" si="33"/>
        <v>348000</v>
      </c>
      <c r="K100" s="78">
        <f t="shared" si="34"/>
        <v>382800.00000000006</v>
      </c>
      <c r="L100" s="41"/>
    </row>
    <row r="101" spans="1:12" s="42" customFormat="1">
      <c r="A101" s="39"/>
      <c r="B101" s="55">
        <v>1845</v>
      </c>
      <c r="C101" s="32" t="s">
        <v>465</v>
      </c>
      <c r="D101" s="138" t="s">
        <v>469</v>
      </c>
      <c r="E101" s="25" t="s">
        <v>470</v>
      </c>
      <c r="F101" s="34" t="s">
        <v>18</v>
      </c>
      <c r="G101" s="23">
        <v>12</v>
      </c>
      <c r="H101" s="213">
        <v>75400</v>
      </c>
      <c r="I101" s="54">
        <f t="shared" si="32"/>
        <v>82940</v>
      </c>
      <c r="J101" s="213">
        <f t="shared" si="33"/>
        <v>904800</v>
      </c>
      <c r="K101" s="78">
        <f t="shared" si="34"/>
        <v>995280</v>
      </c>
      <c r="L101" s="41"/>
    </row>
    <row r="102" spans="1:12" s="42" customFormat="1">
      <c r="A102" s="39"/>
      <c r="B102" s="55">
        <v>2440</v>
      </c>
      <c r="C102" s="32" t="s">
        <v>465</v>
      </c>
      <c r="D102" s="138" t="s">
        <v>143</v>
      </c>
      <c r="E102" s="25" t="s">
        <v>144</v>
      </c>
      <c r="F102" s="34" t="s">
        <v>145</v>
      </c>
      <c r="G102" s="23">
        <v>96</v>
      </c>
      <c r="H102" s="213">
        <v>25477</v>
      </c>
      <c r="I102" s="54">
        <f t="shared" si="32"/>
        <v>28024.7</v>
      </c>
      <c r="J102" s="213">
        <f t="shared" si="33"/>
        <v>2445792</v>
      </c>
      <c r="K102" s="78">
        <f t="shared" si="34"/>
        <v>2690371.2</v>
      </c>
      <c r="L102" s="41"/>
    </row>
    <row r="103" spans="1:12" s="42" customFormat="1">
      <c r="A103" s="39"/>
      <c r="B103" s="55">
        <v>5679</v>
      </c>
      <c r="C103" s="32" t="s">
        <v>471</v>
      </c>
      <c r="D103" s="138" t="s">
        <v>152</v>
      </c>
      <c r="E103" s="25" t="s">
        <v>153</v>
      </c>
      <c r="F103" s="34" t="s">
        <v>154</v>
      </c>
      <c r="G103" s="23">
        <v>20</v>
      </c>
      <c r="H103" s="213">
        <v>228000</v>
      </c>
      <c r="I103" s="54">
        <f t="shared" si="32"/>
        <v>250800.00000000003</v>
      </c>
      <c r="J103" s="213">
        <f t="shared" si="33"/>
        <v>4560000</v>
      </c>
      <c r="K103" s="78">
        <f t="shared" si="34"/>
        <v>5016000.0000000009</v>
      </c>
      <c r="L103" s="41"/>
    </row>
    <row r="104" spans="1:12" s="42" customFormat="1">
      <c r="A104" s="39"/>
      <c r="B104" s="55">
        <v>5679</v>
      </c>
      <c r="C104" s="32" t="s">
        <v>471</v>
      </c>
      <c r="D104" s="138" t="s">
        <v>152</v>
      </c>
      <c r="E104" s="25" t="s">
        <v>300</v>
      </c>
      <c r="F104" s="34" t="s">
        <v>154</v>
      </c>
      <c r="G104" s="23">
        <v>5</v>
      </c>
      <c r="H104" s="213">
        <v>228000</v>
      </c>
      <c r="I104" s="54">
        <f t="shared" si="32"/>
        <v>250800.00000000003</v>
      </c>
      <c r="J104" s="213">
        <f t="shared" si="33"/>
        <v>1140000</v>
      </c>
      <c r="K104" s="78">
        <f t="shared" si="34"/>
        <v>1254000.0000000002</v>
      </c>
      <c r="L104" s="41"/>
    </row>
    <row r="105" spans="1:12" s="42" customFormat="1">
      <c r="A105" s="39"/>
      <c r="B105" s="55">
        <v>2908</v>
      </c>
      <c r="C105" s="32" t="s">
        <v>450</v>
      </c>
      <c r="D105" s="138" t="s">
        <v>164</v>
      </c>
      <c r="E105" s="25" t="s">
        <v>165</v>
      </c>
      <c r="F105" s="34" t="s">
        <v>151</v>
      </c>
      <c r="G105" s="23">
        <v>165.58</v>
      </c>
      <c r="H105" s="213">
        <v>16900</v>
      </c>
      <c r="I105" s="54">
        <f t="shared" si="32"/>
        <v>18590</v>
      </c>
      <c r="J105" s="213">
        <f t="shared" si="33"/>
        <v>2798302</v>
      </c>
      <c r="K105" s="78">
        <f t="shared" si="34"/>
        <v>3078132.2</v>
      </c>
      <c r="L105" s="41"/>
    </row>
    <row r="106" spans="1:12" s="42" customFormat="1">
      <c r="A106" s="39"/>
      <c r="B106" s="55">
        <v>1622</v>
      </c>
      <c r="C106" s="32" t="s">
        <v>459</v>
      </c>
      <c r="D106" s="138" t="s">
        <v>206</v>
      </c>
      <c r="E106" s="25" t="s">
        <v>472</v>
      </c>
      <c r="F106" s="20" t="s">
        <v>18</v>
      </c>
      <c r="G106" s="23">
        <v>81</v>
      </c>
      <c r="H106" s="213">
        <v>11590.91</v>
      </c>
      <c r="I106" s="54">
        <f t="shared" si="32"/>
        <v>12750.001</v>
      </c>
      <c r="J106" s="213">
        <f t="shared" si="33"/>
        <v>938863.71</v>
      </c>
      <c r="K106" s="78">
        <f t="shared" si="34"/>
        <v>1032750.081</v>
      </c>
      <c r="L106" s="41"/>
    </row>
    <row r="107" spans="1:12">
      <c r="A107" s="39"/>
      <c r="B107" s="55">
        <f t="shared" ref="B107:D107" si="43">B106</f>
        <v>1622</v>
      </c>
      <c r="C107" s="32" t="str">
        <f t="shared" si="43"/>
        <v>15/03</v>
      </c>
      <c r="D107" s="138" t="str">
        <f t="shared" si="43"/>
        <v>đại dương</v>
      </c>
      <c r="E107" s="25" t="s">
        <v>309</v>
      </c>
      <c r="F107" s="20" t="s">
        <v>18</v>
      </c>
      <c r="G107" s="23">
        <v>12</v>
      </c>
      <c r="H107" s="236">
        <v>3636.33</v>
      </c>
      <c r="I107" s="54">
        <f t="shared" ref="I107:I138" si="44">H107*1.1</f>
        <v>3999.9630000000002</v>
      </c>
      <c r="J107" s="213">
        <f t="shared" si="33"/>
        <v>43635.96</v>
      </c>
      <c r="K107" s="78">
        <f t="shared" si="34"/>
        <v>47999.556000000004</v>
      </c>
    </row>
    <row r="108" spans="1:12">
      <c r="A108" s="39"/>
      <c r="B108" s="55">
        <f t="shared" ref="B108" si="45">B107</f>
        <v>1622</v>
      </c>
      <c r="C108" s="32" t="str">
        <f t="shared" ref="C108" si="46">C107</f>
        <v>15/03</v>
      </c>
      <c r="D108" s="138" t="str">
        <f t="shared" ref="D108" si="47">D107</f>
        <v>đại dương</v>
      </c>
      <c r="E108" s="25" t="s">
        <v>473</v>
      </c>
      <c r="F108" s="20" t="s">
        <v>18</v>
      </c>
      <c r="G108" s="23">
        <v>15</v>
      </c>
      <c r="H108" s="213">
        <v>3000</v>
      </c>
      <c r="I108" s="54">
        <f t="shared" si="44"/>
        <v>3300.0000000000005</v>
      </c>
      <c r="J108" s="213">
        <f t="shared" si="33"/>
        <v>45000</v>
      </c>
      <c r="K108" s="78">
        <f t="shared" si="34"/>
        <v>49500.000000000007</v>
      </c>
    </row>
    <row r="109" spans="1:12">
      <c r="A109" s="39"/>
      <c r="B109" s="55">
        <v>2939</v>
      </c>
      <c r="C109" s="32" t="s">
        <v>474</v>
      </c>
      <c r="D109" s="138" t="s">
        <v>252</v>
      </c>
      <c r="E109" s="25" t="s">
        <v>253</v>
      </c>
      <c r="F109" s="20" t="s">
        <v>19</v>
      </c>
      <c r="G109" s="23">
        <v>30</v>
      </c>
      <c r="H109" s="213">
        <v>79091</v>
      </c>
      <c r="I109" s="54">
        <f t="shared" si="44"/>
        <v>87000.1</v>
      </c>
      <c r="J109" s="213">
        <f t="shared" si="33"/>
        <v>2372730</v>
      </c>
      <c r="K109" s="78">
        <f t="shared" si="34"/>
        <v>2610003</v>
      </c>
    </row>
    <row r="110" spans="1:12">
      <c r="A110" s="39"/>
      <c r="B110" s="55">
        <v>234</v>
      </c>
      <c r="C110" s="32" t="s">
        <v>465</v>
      </c>
      <c r="D110" s="138" t="s">
        <v>229</v>
      </c>
      <c r="E110" s="25" t="s">
        <v>454</v>
      </c>
      <c r="F110" s="20" t="s">
        <v>34</v>
      </c>
      <c r="G110" s="23">
        <v>48</v>
      </c>
      <c r="H110" s="213">
        <v>5026</v>
      </c>
      <c r="I110" s="54">
        <f t="shared" si="44"/>
        <v>5528.6</v>
      </c>
      <c r="J110" s="213">
        <f t="shared" si="33"/>
        <v>241248</v>
      </c>
      <c r="K110" s="78">
        <f t="shared" si="34"/>
        <v>265372.80000000005</v>
      </c>
    </row>
    <row r="111" spans="1:12">
      <c r="A111" s="39"/>
      <c r="B111" s="55">
        <f t="shared" ref="B111:D111" si="48">B110</f>
        <v>234</v>
      </c>
      <c r="C111" s="32" t="str">
        <f t="shared" si="48"/>
        <v>16/03</v>
      </c>
      <c r="D111" s="138" t="str">
        <f t="shared" si="48"/>
        <v>thanh thuận</v>
      </c>
      <c r="E111" s="25" t="s">
        <v>475</v>
      </c>
      <c r="F111" s="20" t="s">
        <v>124</v>
      </c>
      <c r="G111" s="23">
        <v>5</v>
      </c>
      <c r="H111" s="213">
        <v>119091</v>
      </c>
      <c r="I111" s="54">
        <f t="shared" si="44"/>
        <v>131000.1</v>
      </c>
      <c r="J111" s="213">
        <f t="shared" si="33"/>
        <v>595455</v>
      </c>
      <c r="K111" s="78">
        <f t="shared" si="34"/>
        <v>655000.5</v>
      </c>
    </row>
    <row r="112" spans="1:12">
      <c r="A112" s="39"/>
      <c r="B112" s="55">
        <f t="shared" ref="B112:B134" si="49">B111</f>
        <v>234</v>
      </c>
      <c r="C112" s="32" t="str">
        <f t="shared" ref="C112:C134" si="50">C111</f>
        <v>16/03</v>
      </c>
      <c r="D112" s="138" t="str">
        <f t="shared" ref="D112:D134" si="51">D111</f>
        <v>thanh thuận</v>
      </c>
      <c r="E112" s="25" t="s">
        <v>476</v>
      </c>
      <c r="F112" s="20" t="s">
        <v>66</v>
      </c>
      <c r="G112" s="23">
        <v>1</v>
      </c>
      <c r="H112" s="213">
        <v>41818</v>
      </c>
      <c r="I112" s="54">
        <f t="shared" si="44"/>
        <v>45999.8</v>
      </c>
      <c r="J112" s="213">
        <f t="shared" si="33"/>
        <v>41818</v>
      </c>
      <c r="K112" s="78">
        <f t="shared" si="34"/>
        <v>45999.8</v>
      </c>
    </row>
    <row r="113" spans="1:11">
      <c r="A113" s="39"/>
      <c r="B113" s="55">
        <f t="shared" si="49"/>
        <v>234</v>
      </c>
      <c r="C113" s="32" t="str">
        <f t="shared" si="50"/>
        <v>16/03</v>
      </c>
      <c r="D113" s="138" t="str">
        <f t="shared" si="51"/>
        <v>thanh thuận</v>
      </c>
      <c r="E113" s="25" t="s">
        <v>477</v>
      </c>
      <c r="F113" s="20" t="s">
        <v>124</v>
      </c>
      <c r="G113" s="23">
        <v>10</v>
      </c>
      <c r="H113" s="213">
        <v>64545</v>
      </c>
      <c r="I113" s="54">
        <f t="shared" si="44"/>
        <v>70999.5</v>
      </c>
      <c r="J113" s="213">
        <f t="shared" si="33"/>
        <v>645450</v>
      </c>
      <c r="K113" s="78">
        <f t="shared" si="34"/>
        <v>709995</v>
      </c>
    </row>
    <row r="114" spans="1:11">
      <c r="A114" s="39"/>
      <c r="B114" s="55">
        <f t="shared" si="49"/>
        <v>234</v>
      </c>
      <c r="C114" s="32" t="str">
        <f t="shared" si="50"/>
        <v>16/03</v>
      </c>
      <c r="D114" s="138" t="str">
        <f t="shared" si="51"/>
        <v>thanh thuận</v>
      </c>
      <c r="E114" s="25" t="s">
        <v>386</v>
      </c>
      <c r="F114" s="20" t="s">
        <v>239</v>
      </c>
      <c r="G114" s="23">
        <v>20</v>
      </c>
      <c r="H114" s="213">
        <v>20073</v>
      </c>
      <c r="I114" s="54">
        <f t="shared" si="44"/>
        <v>22080.300000000003</v>
      </c>
      <c r="J114" s="213">
        <f t="shared" si="33"/>
        <v>401460</v>
      </c>
      <c r="K114" s="78">
        <f t="shared" si="34"/>
        <v>441606.00000000006</v>
      </c>
    </row>
    <row r="115" spans="1:11">
      <c r="A115" s="39"/>
      <c r="B115" s="55">
        <f t="shared" si="49"/>
        <v>234</v>
      </c>
      <c r="C115" s="32" t="str">
        <f t="shared" si="50"/>
        <v>16/03</v>
      </c>
      <c r="D115" s="138" t="str">
        <f t="shared" si="51"/>
        <v>thanh thuận</v>
      </c>
      <c r="E115" s="33" t="s">
        <v>478</v>
      </c>
      <c r="F115" s="34" t="s">
        <v>36</v>
      </c>
      <c r="G115" s="35">
        <v>12</v>
      </c>
      <c r="H115" s="213">
        <v>12091</v>
      </c>
      <c r="I115" s="54">
        <f t="shared" si="44"/>
        <v>13300.1</v>
      </c>
      <c r="J115" s="213">
        <f t="shared" si="33"/>
        <v>145092</v>
      </c>
      <c r="K115" s="78">
        <f t="shared" si="34"/>
        <v>159601.20000000001</v>
      </c>
    </row>
    <row r="116" spans="1:11">
      <c r="A116" s="39"/>
      <c r="B116" s="55">
        <f t="shared" si="49"/>
        <v>234</v>
      </c>
      <c r="C116" s="32" t="str">
        <f t="shared" si="50"/>
        <v>16/03</v>
      </c>
      <c r="D116" s="138" t="str">
        <f t="shared" si="51"/>
        <v>thanh thuận</v>
      </c>
      <c r="E116" s="33" t="s">
        <v>479</v>
      </c>
      <c r="F116" s="34" t="s">
        <v>239</v>
      </c>
      <c r="G116" s="35">
        <v>100</v>
      </c>
      <c r="H116" s="213">
        <v>3091</v>
      </c>
      <c r="I116" s="54">
        <f t="shared" si="44"/>
        <v>3400.1000000000004</v>
      </c>
      <c r="J116" s="213">
        <f t="shared" si="33"/>
        <v>309100</v>
      </c>
      <c r="K116" s="78">
        <f t="shared" si="34"/>
        <v>340010.00000000006</v>
      </c>
    </row>
    <row r="117" spans="1:11">
      <c r="A117" s="39"/>
      <c r="B117" s="55">
        <f t="shared" si="49"/>
        <v>234</v>
      </c>
      <c r="C117" s="32" t="str">
        <f t="shared" si="50"/>
        <v>16/03</v>
      </c>
      <c r="D117" s="138" t="str">
        <f t="shared" si="51"/>
        <v>thanh thuận</v>
      </c>
      <c r="E117" s="33" t="s">
        <v>480</v>
      </c>
      <c r="F117" s="34" t="s">
        <v>34</v>
      </c>
      <c r="G117" s="35">
        <v>20</v>
      </c>
      <c r="H117" s="213">
        <v>7514</v>
      </c>
      <c r="I117" s="54">
        <f t="shared" si="44"/>
        <v>8265.4000000000015</v>
      </c>
      <c r="J117" s="213">
        <f t="shared" si="33"/>
        <v>150280</v>
      </c>
      <c r="K117" s="78">
        <f t="shared" si="34"/>
        <v>165308.00000000003</v>
      </c>
    </row>
    <row r="118" spans="1:11">
      <c r="A118" s="39"/>
      <c r="B118" s="55">
        <f t="shared" si="49"/>
        <v>234</v>
      </c>
      <c r="C118" s="32" t="str">
        <f t="shared" si="50"/>
        <v>16/03</v>
      </c>
      <c r="D118" s="138" t="str">
        <f t="shared" si="51"/>
        <v>thanh thuận</v>
      </c>
      <c r="E118" s="33" t="s">
        <v>481</v>
      </c>
      <c r="F118" s="34" t="s">
        <v>124</v>
      </c>
      <c r="G118" s="35">
        <v>20</v>
      </c>
      <c r="H118" s="213">
        <v>46364</v>
      </c>
      <c r="I118" s="54">
        <f t="shared" si="44"/>
        <v>51000.4</v>
      </c>
      <c r="J118" s="213">
        <f t="shared" si="33"/>
        <v>927280</v>
      </c>
      <c r="K118" s="78">
        <f t="shared" si="34"/>
        <v>1020008</v>
      </c>
    </row>
    <row r="119" spans="1:11">
      <c r="A119" s="39"/>
      <c r="B119" s="55">
        <f t="shared" si="49"/>
        <v>234</v>
      </c>
      <c r="C119" s="32" t="str">
        <f t="shared" si="50"/>
        <v>16/03</v>
      </c>
      <c r="D119" s="138" t="str">
        <f t="shared" si="51"/>
        <v>thanh thuận</v>
      </c>
      <c r="E119" s="33" t="s">
        <v>482</v>
      </c>
      <c r="F119" s="34" t="s">
        <v>124</v>
      </c>
      <c r="G119" s="35">
        <v>10</v>
      </c>
      <c r="H119" s="213">
        <v>58636</v>
      </c>
      <c r="I119" s="54">
        <f t="shared" si="44"/>
        <v>64499.600000000006</v>
      </c>
      <c r="J119" s="213">
        <f t="shared" si="33"/>
        <v>586360</v>
      </c>
      <c r="K119" s="78">
        <f t="shared" si="34"/>
        <v>644996</v>
      </c>
    </row>
    <row r="120" spans="1:11">
      <c r="A120" s="39"/>
      <c r="B120" s="55">
        <f t="shared" si="49"/>
        <v>234</v>
      </c>
      <c r="C120" s="32" t="str">
        <f t="shared" si="50"/>
        <v>16/03</v>
      </c>
      <c r="D120" s="138" t="str">
        <f t="shared" si="51"/>
        <v>thanh thuận</v>
      </c>
      <c r="E120" s="25" t="s">
        <v>366</v>
      </c>
      <c r="F120" s="20" t="s">
        <v>19</v>
      </c>
      <c r="G120" s="35">
        <v>1</v>
      </c>
      <c r="H120" s="213">
        <v>15722</v>
      </c>
      <c r="I120" s="54">
        <f t="shared" si="44"/>
        <v>17294.2</v>
      </c>
      <c r="J120" s="213">
        <f t="shared" si="33"/>
        <v>15722</v>
      </c>
      <c r="K120" s="78">
        <f t="shared" si="34"/>
        <v>17294.2</v>
      </c>
    </row>
    <row r="121" spans="1:11">
      <c r="A121" s="39"/>
      <c r="B121" s="55">
        <f t="shared" si="49"/>
        <v>234</v>
      </c>
      <c r="C121" s="32" t="str">
        <f t="shared" si="50"/>
        <v>16/03</v>
      </c>
      <c r="D121" s="138" t="str">
        <f t="shared" si="51"/>
        <v>thanh thuận</v>
      </c>
      <c r="E121" s="25" t="s">
        <v>169</v>
      </c>
      <c r="F121" s="20" t="s">
        <v>34</v>
      </c>
      <c r="G121" s="23">
        <v>294</v>
      </c>
      <c r="H121" s="213">
        <v>2028</v>
      </c>
      <c r="I121" s="54">
        <f t="shared" si="44"/>
        <v>2230.8000000000002</v>
      </c>
      <c r="J121" s="213">
        <f t="shared" si="33"/>
        <v>596232</v>
      </c>
      <c r="K121" s="78">
        <f t="shared" si="34"/>
        <v>655855.20000000007</v>
      </c>
    </row>
    <row r="122" spans="1:11">
      <c r="A122" s="39"/>
      <c r="B122" s="55">
        <f t="shared" si="49"/>
        <v>234</v>
      </c>
      <c r="C122" s="32" t="str">
        <f t="shared" si="50"/>
        <v>16/03</v>
      </c>
      <c r="D122" s="138" t="str">
        <f t="shared" si="51"/>
        <v>thanh thuận</v>
      </c>
      <c r="E122" s="33" t="s">
        <v>483</v>
      </c>
      <c r="F122" s="20" t="s">
        <v>239</v>
      </c>
      <c r="G122" s="23">
        <v>5</v>
      </c>
      <c r="H122" s="213">
        <v>11091</v>
      </c>
      <c r="I122" s="54">
        <f t="shared" si="44"/>
        <v>12200.1</v>
      </c>
      <c r="J122" s="213">
        <f t="shared" si="33"/>
        <v>55455</v>
      </c>
      <c r="K122" s="78">
        <f t="shared" si="34"/>
        <v>61000.5</v>
      </c>
    </row>
    <row r="123" spans="1:11">
      <c r="A123" s="39"/>
      <c r="B123" s="55">
        <f t="shared" si="49"/>
        <v>234</v>
      </c>
      <c r="C123" s="32" t="str">
        <f t="shared" si="50"/>
        <v>16/03</v>
      </c>
      <c r="D123" s="138" t="str">
        <f t="shared" si="51"/>
        <v>thanh thuận</v>
      </c>
      <c r="E123" s="25" t="s">
        <v>484</v>
      </c>
      <c r="F123" s="20" t="s">
        <v>124</v>
      </c>
      <c r="G123" s="23">
        <v>20</v>
      </c>
      <c r="H123" s="213">
        <v>64545</v>
      </c>
      <c r="I123" s="54">
        <f t="shared" si="44"/>
        <v>70999.5</v>
      </c>
      <c r="J123" s="213">
        <f t="shared" si="33"/>
        <v>1290900</v>
      </c>
      <c r="K123" s="78">
        <f t="shared" si="34"/>
        <v>1419990</v>
      </c>
    </row>
    <row r="124" spans="1:11">
      <c r="A124" s="39"/>
      <c r="B124" s="55">
        <f t="shared" si="49"/>
        <v>234</v>
      </c>
      <c r="C124" s="32" t="str">
        <f t="shared" si="50"/>
        <v>16/03</v>
      </c>
      <c r="D124" s="138" t="str">
        <f t="shared" si="51"/>
        <v>thanh thuận</v>
      </c>
      <c r="E124" s="25" t="s">
        <v>481</v>
      </c>
      <c r="F124" s="20" t="s">
        <v>124</v>
      </c>
      <c r="G124" s="23">
        <v>50</v>
      </c>
      <c r="H124" s="213">
        <v>46364</v>
      </c>
      <c r="I124" s="54">
        <f t="shared" si="44"/>
        <v>51000.4</v>
      </c>
      <c r="J124" s="213">
        <f t="shared" si="33"/>
        <v>2318200</v>
      </c>
      <c r="K124" s="78">
        <f t="shared" si="34"/>
        <v>2550020</v>
      </c>
    </row>
    <row r="125" spans="1:11">
      <c r="A125" s="39"/>
      <c r="B125" s="55">
        <f t="shared" si="49"/>
        <v>234</v>
      </c>
      <c r="C125" s="32" t="str">
        <f t="shared" si="50"/>
        <v>16/03</v>
      </c>
      <c r="D125" s="138" t="str">
        <f t="shared" si="51"/>
        <v>thanh thuận</v>
      </c>
      <c r="E125" s="37" t="s">
        <v>482</v>
      </c>
      <c r="F125" s="34" t="s">
        <v>124</v>
      </c>
      <c r="G125" s="34">
        <v>25</v>
      </c>
      <c r="H125" s="213">
        <v>58636</v>
      </c>
      <c r="I125" s="54">
        <f t="shared" si="44"/>
        <v>64499.600000000006</v>
      </c>
      <c r="J125" s="213">
        <f t="shared" si="33"/>
        <v>1465900</v>
      </c>
      <c r="K125" s="78">
        <f t="shared" si="34"/>
        <v>1612490.0000000002</v>
      </c>
    </row>
    <row r="126" spans="1:11">
      <c r="A126" s="39"/>
      <c r="B126" s="55">
        <f t="shared" si="49"/>
        <v>234</v>
      </c>
      <c r="C126" s="32" t="str">
        <f t="shared" si="50"/>
        <v>16/03</v>
      </c>
      <c r="D126" s="138" t="str">
        <f t="shared" si="51"/>
        <v>thanh thuận</v>
      </c>
      <c r="E126" s="37" t="s">
        <v>242</v>
      </c>
      <c r="F126" s="34" t="s">
        <v>34</v>
      </c>
      <c r="G126" s="34">
        <v>200</v>
      </c>
      <c r="H126" s="213">
        <v>1641</v>
      </c>
      <c r="I126" s="54">
        <f t="shared" si="44"/>
        <v>1805.1000000000001</v>
      </c>
      <c r="J126" s="213">
        <f t="shared" si="33"/>
        <v>328200</v>
      </c>
      <c r="K126" s="78">
        <f t="shared" si="34"/>
        <v>361020</v>
      </c>
    </row>
    <row r="127" spans="1:11">
      <c r="A127" s="39"/>
      <c r="B127" s="55">
        <f t="shared" si="49"/>
        <v>234</v>
      </c>
      <c r="C127" s="32" t="str">
        <f t="shared" si="50"/>
        <v>16/03</v>
      </c>
      <c r="D127" s="138" t="str">
        <f t="shared" si="51"/>
        <v>thanh thuận</v>
      </c>
      <c r="E127" s="33" t="s">
        <v>351</v>
      </c>
      <c r="F127" s="34" t="s">
        <v>34</v>
      </c>
      <c r="G127" s="34">
        <v>30</v>
      </c>
      <c r="H127" s="213">
        <v>5614</v>
      </c>
      <c r="I127" s="54">
        <f t="shared" si="44"/>
        <v>6175.4000000000005</v>
      </c>
      <c r="J127" s="213">
        <f t="shared" si="33"/>
        <v>168420</v>
      </c>
      <c r="K127" s="78">
        <f t="shared" si="34"/>
        <v>185262.00000000003</v>
      </c>
    </row>
    <row r="128" spans="1:11">
      <c r="A128" s="39"/>
      <c r="B128" s="55">
        <f t="shared" si="49"/>
        <v>234</v>
      </c>
      <c r="C128" s="32" t="str">
        <f t="shared" si="50"/>
        <v>16/03</v>
      </c>
      <c r="D128" s="138" t="str">
        <f t="shared" si="51"/>
        <v>thanh thuận</v>
      </c>
      <c r="E128" s="33" t="s">
        <v>386</v>
      </c>
      <c r="F128" s="34" t="s">
        <v>239</v>
      </c>
      <c r="G128" s="34">
        <v>50</v>
      </c>
      <c r="H128" s="213">
        <v>20073</v>
      </c>
      <c r="I128" s="54">
        <f t="shared" si="44"/>
        <v>22080.300000000003</v>
      </c>
      <c r="J128" s="213">
        <f t="shared" si="33"/>
        <v>1003650</v>
      </c>
      <c r="K128" s="78">
        <f t="shared" si="34"/>
        <v>1104015.0000000002</v>
      </c>
    </row>
    <row r="129" spans="1:11">
      <c r="A129" s="39"/>
      <c r="B129" s="55">
        <f t="shared" si="49"/>
        <v>234</v>
      </c>
      <c r="C129" s="32" t="str">
        <f t="shared" si="50"/>
        <v>16/03</v>
      </c>
      <c r="D129" s="138" t="str">
        <f t="shared" si="51"/>
        <v>thanh thuận</v>
      </c>
      <c r="E129" s="37" t="s">
        <v>485</v>
      </c>
      <c r="F129" s="34" t="s">
        <v>19</v>
      </c>
      <c r="G129" s="34">
        <v>2</v>
      </c>
      <c r="H129" s="213">
        <v>11464</v>
      </c>
      <c r="I129" s="54">
        <f t="shared" si="44"/>
        <v>12610.400000000001</v>
      </c>
      <c r="J129" s="213">
        <f t="shared" si="33"/>
        <v>22928</v>
      </c>
      <c r="K129" s="78">
        <f t="shared" si="34"/>
        <v>25220.800000000003</v>
      </c>
    </row>
    <row r="130" spans="1:11">
      <c r="A130" s="39"/>
      <c r="B130" s="55">
        <f t="shared" si="49"/>
        <v>234</v>
      </c>
      <c r="C130" s="32" t="str">
        <f t="shared" si="50"/>
        <v>16/03</v>
      </c>
      <c r="D130" s="138" t="str">
        <f t="shared" si="51"/>
        <v>thanh thuận</v>
      </c>
      <c r="E130" s="33" t="s">
        <v>486</v>
      </c>
      <c r="F130" s="34" t="s">
        <v>239</v>
      </c>
      <c r="G130" s="34">
        <v>200</v>
      </c>
      <c r="H130" s="213">
        <v>2409</v>
      </c>
      <c r="I130" s="54">
        <f t="shared" si="44"/>
        <v>2649.9</v>
      </c>
      <c r="J130" s="213">
        <f t="shared" si="33"/>
        <v>481800</v>
      </c>
      <c r="K130" s="78">
        <f t="shared" si="34"/>
        <v>529980</v>
      </c>
    </row>
    <row r="131" spans="1:11">
      <c r="A131" s="39"/>
      <c r="B131" s="55">
        <f t="shared" si="49"/>
        <v>234</v>
      </c>
      <c r="C131" s="32" t="str">
        <f t="shared" si="50"/>
        <v>16/03</v>
      </c>
      <c r="D131" s="138" t="str">
        <f t="shared" si="51"/>
        <v>thanh thuận</v>
      </c>
      <c r="E131" s="33" t="s">
        <v>250</v>
      </c>
      <c r="F131" s="34" t="s">
        <v>239</v>
      </c>
      <c r="G131" s="34">
        <v>200</v>
      </c>
      <c r="H131" s="213">
        <v>4818</v>
      </c>
      <c r="I131" s="54">
        <f t="shared" si="44"/>
        <v>5299.8</v>
      </c>
      <c r="J131" s="213">
        <f t="shared" si="33"/>
        <v>963600</v>
      </c>
      <c r="K131" s="78">
        <f t="shared" si="34"/>
        <v>1059960</v>
      </c>
    </row>
    <row r="132" spans="1:11">
      <c r="A132" s="39"/>
      <c r="B132" s="55">
        <f t="shared" si="49"/>
        <v>234</v>
      </c>
      <c r="C132" s="32" t="str">
        <f t="shared" si="50"/>
        <v>16/03</v>
      </c>
      <c r="D132" s="138" t="str">
        <f t="shared" si="51"/>
        <v>thanh thuận</v>
      </c>
      <c r="E132" s="33" t="s">
        <v>487</v>
      </c>
      <c r="F132" s="34" t="s">
        <v>34</v>
      </c>
      <c r="G132" s="34">
        <v>40</v>
      </c>
      <c r="H132" s="213">
        <v>2028</v>
      </c>
      <c r="I132" s="54">
        <f t="shared" si="44"/>
        <v>2230.8000000000002</v>
      </c>
      <c r="J132" s="213">
        <f t="shared" si="33"/>
        <v>81120</v>
      </c>
      <c r="K132" s="78">
        <f t="shared" si="34"/>
        <v>89232</v>
      </c>
    </row>
    <row r="133" spans="1:11">
      <c r="A133" s="39"/>
      <c r="B133" s="55">
        <f t="shared" si="49"/>
        <v>234</v>
      </c>
      <c r="C133" s="32" t="str">
        <f t="shared" si="50"/>
        <v>16/03</v>
      </c>
      <c r="D133" s="138" t="str">
        <f t="shared" si="51"/>
        <v>thanh thuận</v>
      </c>
      <c r="E133" s="33" t="s">
        <v>488</v>
      </c>
      <c r="F133" s="34" t="s">
        <v>19</v>
      </c>
      <c r="G133" s="34">
        <v>5</v>
      </c>
      <c r="H133" s="213">
        <v>11227</v>
      </c>
      <c r="I133" s="54">
        <f t="shared" si="44"/>
        <v>12349.7</v>
      </c>
      <c r="J133" s="213">
        <f t="shared" si="33"/>
        <v>56135</v>
      </c>
      <c r="K133" s="78">
        <f t="shared" si="34"/>
        <v>61748.5</v>
      </c>
    </row>
    <row r="134" spans="1:11">
      <c r="A134" s="39"/>
      <c r="B134" s="55">
        <f t="shared" si="49"/>
        <v>234</v>
      </c>
      <c r="C134" s="32" t="str">
        <f t="shared" si="50"/>
        <v>16/03</v>
      </c>
      <c r="D134" s="138" t="str">
        <f t="shared" si="51"/>
        <v>thanh thuận</v>
      </c>
      <c r="E134" s="33" t="s">
        <v>267</v>
      </c>
      <c r="F134" s="34" t="s">
        <v>239</v>
      </c>
      <c r="G134" s="34">
        <v>30</v>
      </c>
      <c r="H134" s="213">
        <v>15455</v>
      </c>
      <c r="I134" s="54">
        <f t="shared" si="44"/>
        <v>17000.5</v>
      </c>
      <c r="J134" s="213">
        <f t="shared" si="33"/>
        <v>463650</v>
      </c>
      <c r="K134" s="78">
        <f t="shared" si="34"/>
        <v>510015</v>
      </c>
    </row>
    <row r="135" spans="1:11">
      <c r="A135" s="39"/>
      <c r="B135" s="55">
        <v>187</v>
      </c>
      <c r="C135" s="32" t="s">
        <v>497</v>
      </c>
      <c r="D135" s="138" t="s">
        <v>229</v>
      </c>
      <c r="E135" s="33" t="s">
        <v>372</v>
      </c>
      <c r="F135" s="34" t="s">
        <v>124</v>
      </c>
      <c r="G135" s="34">
        <v>50</v>
      </c>
      <c r="H135" s="213">
        <v>55455</v>
      </c>
      <c r="I135" s="54">
        <f t="shared" si="44"/>
        <v>61000.500000000007</v>
      </c>
      <c r="J135" s="213">
        <f t="shared" si="33"/>
        <v>2772750</v>
      </c>
      <c r="K135" s="78">
        <f t="shared" si="34"/>
        <v>3050025.0000000005</v>
      </c>
    </row>
    <row r="136" spans="1:11">
      <c r="A136" s="39"/>
      <c r="B136" s="55">
        <f t="shared" ref="B136:D136" si="52">B135</f>
        <v>187</v>
      </c>
      <c r="C136" s="38" t="str">
        <f t="shared" si="52"/>
        <v>02/03</v>
      </c>
      <c r="D136" s="138" t="str">
        <f t="shared" si="52"/>
        <v>thanh thuận</v>
      </c>
      <c r="E136" s="33" t="s">
        <v>489</v>
      </c>
      <c r="F136" s="34" t="s">
        <v>124</v>
      </c>
      <c r="G136" s="34">
        <v>20</v>
      </c>
      <c r="H136" s="213">
        <v>52273</v>
      </c>
      <c r="I136" s="54">
        <f t="shared" si="44"/>
        <v>57500.3</v>
      </c>
      <c r="J136" s="213">
        <f t="shared" si="33"/>
        <v>1045460</v>
      </c>
      <c r="K136" s="78">
        <f t="shared" si="34"/>
        <v>1150006</v>
      </c>
    </row>
    <row r="137" spans="1:11">
      <c r="A137" s="39"/>
      <c r="B137" s="55">
        <f t="shared" ref="B137:B144" si="53">B136</f>
        <v>187</v>
      </c>
      <c r="C137" s="38" t="str">
        <f t="shared" ref="C137:C144" si="54">C136</f>
        <v>02/03</v>
      </c>
      <c r="D137" s="138" t="str">
        <f t="shared" ref="D137:D144" si="55">D136</f>
        <v>thanh thuận</v>
      </c>
      <c r="E137" s="33" t="s">
        <v>282</v>
      </c>
      <c r="F137" s="34" t="s">
        <v>237</v>
      </c>
      <c r="G137" s="34">
        <v>25</v>
      </c>
      <c r="H137" s="213">
        <v>20945</v>
      </c>
      <c r="I137" s="54">
        <f t="shared" si="44"/>
        <v>23039.500000000004</v>
      </c>
      <c r="J137" s="213">
        <f t="shared" si="33"/>
        <v>523625</v>
      </c>
      <c r="K137" s="78">
        <f t="shared" si="34"/>
        <v>575987.50000000012</v>
      </c>
    </row>
    <row r="138" spans="1:11">
      <c r="A138" s="39"/>
      <c r="B138" s="55">
        <f t="shared" si="53"/>
        <v>187</v>
      </c>
      <c r="C138" s="38" t="str">
        <f t="shared" si="54"/>
        <v>02/03</v>
      </c>
      <c r="D138" s="138" t="str">
        <f t="shared" si="55"/>
        <v>thanh thuận</v>
      </c>
      <c r="E138" s="33" t="s">
        <v>274</v>
      </c>
      <c r="F138" s="34" t="s">
        <v>237</v>
      </c>
      <c r="G138" s="34">
        <v>25</v>
      </c>
      <c r="H138" s="213">
        <v>20945</v>
      </c>
      <c r="I138" s="54">
        <f t="shared" si="44"/>
        <v>23039.500000000004</v>
      </c>
      <c r="J138" s="213">
        <f t="shared" si="33"/>
        <v>523625</v>
      </c>
      <c r="K138" s="78">
        <f t="shared" si="34"/>
        <v>575987.50000000012</v>
      </c>
    </row>
    <row r="139" spans="1:11">
      <c r="A139" s="39"/>
      <c r="B139" s="55">
        <f t="shared" si="53"/>
        <v>187</v>
      </c>
      <c r="C139" s="38" t="str">
        <f t="shared" si="54"/>
        <v>02/03</v>
      </c>
      <c r="D139" s="138" t="str">
        <f t="shared" si="55"/>
        <v>thanh thuận</v>
      </c>
      <c r="E139" s="25" t="s">
        <v>431</v>
      </c>
      <c r="F139" s="20" t="s">
        <v>124</v>
      </c>
      <c r="G139" s="34">
        <v>15</v>
      </c>
      <c r="H139" s="213">
        <v>46364</v>
      </c>
      <c r="I139" s="54">
        <f t="shared" ref="I139:I170" si="56">H139*1.1</f>
        <v>51000.4</v>
      </c>
      <c r="J139" s="213">
        <f t="shared" ref="J139:J202" si="57">H139*G139</f>
        <v>695460</v>
      </c>
      <c r="K139" s="78">
        <f t="shared" ref="K139:K202" si="58">I139*G139</f>
        <v>765006</v>
      </c>
    </row>
    <row r="140" spans="1:11">
      <c r="A140" s="39"/>
      <c r="B140" s="55">
        <f t="shared" si="53"/>
        <v>187</v>
      </c>
      <c r="C140" s="38" t="str">
        <f t="shared" si="54"/>
        <v>02/03</v>
      </c>
      <c r="D140" s="138" t="str">
        <f t="shared" si="55"/>
        <v>thanh thuận</v>
      </c>
      <c r="E140" s="25" t="s">
        <v>490</v>
      </c>
      <c r="F140" s="20" t="s">
        <v>124</v>
      </c>
      <c r="G140" s="34">
        <v>15</v>
      </c>
      <c r="H140" s="213">
        <v>46818</v>
      </c>
      <c r="I140" s="54">
        <f t="shared" si="56"/>
        <v>51499.8</v>
      </c>
      <c r="J140" s="213">
        <f t="shared" si="57"/>
        <v>702270</v>
      </c>
      <c r="K140" s="78">
        <f t="shared" si="58"/>
        <v>772497</v>
      </c>
    </row>
    <row r="141" spans="1:11">
      <c r="A141" s="39"/>
      <c r="B141" s="55">
        <f t="shared" si="53"/>
        <v>187</v>
      </c>
      <c r="C141" s="38" t="str">
        <f t="shared" si="54"/>
        <v>02/03</v>
      </c>
      <c r="D141" s="138" t="str">
        <f t="shared" si="55"/>
        <v>thanh thuận</v>
      </c>
      <c r="E141" s="25" t="s">
        <v>491</v>
      </c>
      <c r="F141" s="20" t="s">
        <v>237</v>
      </c>
      <c r="G141" s="34">
        <v>5</v>
      </c>
      <c r="H141" s="213">
        <v>9818</v>
      </c>
      <c r="I141" s="54">
        <f t="shared" si="56"/>
        <v>10799.800000000001</v>
      </c>
      <c r="J141" s="213">
        <f t="shared" si="57"/>
        <v>49090</v>
      </c>
      <c r="K141" s="78">
        <f t="shared" si="58"/>
        <v>53999.000000000007</v>
      </c>
    </row>
    <row r="142" spans="1:11">
      <c r="A142" s="39"/>
      <c r="B142" s="55">
        <f t="shared" si="53"/>
        <v>187</v>
      </c>
      <c r="C142" s="38" t="str">
        <f t="shared" si="54"/>
        <v>02/03</v>
      </c>
      <c r="D142" s="138" t="str">
        <f t="shared" si="55"/>
        <v>thanh thuận</v>
      </c>
      <c r="E142" s="33" t="s">
        <v>492</v>
      </c>
      <c r="F142" s="34" t="s">
        <v>239</v>
      </c>
      <c r="G142" s="34">
        <v>100</v>
      </c>
      <c r="H142" s="213">
        <v>2905</v>
      </c>
      <c r="I142" s="54">
        <f t="shared" si="56"/>
        <v>3195.5000000000005</v>
      </c>
      <c r="J142" s="213">
        <f t="shared" si="57"/>
        <v>290500</v>
      </c>
      <c r="K142" s="78">
        <f t="shared" si="58"/>
        <v>319550.00000000006</v>
      </c>
    </row>
    <row r="143" spans="1:11">
      <c r="A143" s="39"/>
      <c r="B143" s="55">
        <f t="shared" si="53"/>
        <v>187</v>
      </c>
      <c r="C143" s="38" t="str">
        <f t="shared" si="54"/>
        <v>02/03</v>
      </c>
      <c r="D143" s="138" t="str">
        <f t="shared" si="55"/>
        <v>thanh thuận</v>
      </c>
      <c r="E143" s="33" t="s">
        <v>493</v>
      </c>
      <c r="F143" s="34" t="s">
        <v>34</v>
      </c>
      <c r="G143" s="34">
        <v>40</v>
      </c>
      <c r="H143" s="213">
        <v>3972</v>
      </c>
      <c r="I143" s="54">
        <f t="shared" si="56"/>
        <v>4369.2000000000007</v>
      </c>
      <c r="J143" s="213">
        <f t="shared" si="57"/>
        <v>158880</v>
      </c>
      <c r="K143" s="78">
        <f t="shared" si="58"/>
        <v>174768.00000000003</v>
      </c>
    </row>
    <row r="144" spans="1:11">
      <c r="A144" s="39"/>
      <c r="B144" s="55">
        <f t="shared" si="53"/>
        <v>187</v>
      </c>
      <c r="C144" s="38" t="str">
        <f t="shared" si="54"/>
        <v>02/03</v>
      </c>
      <c r="D144" s="138" t="str">
        <f t="shared" si="55"/>
        <v>thanh thuận</v>
      </c>
      <c r="E144" s="33" t="s">
        <v>494</v>
      </c>
      <c r="F144" s="34" t="s">
        <v>19</v>
      </c>
      <c r="G144" s="34">
        <v>80</v>
      </c>
      <c r="H144" s="213">
        <v>25364</v>
      </c>
      <c r="I144" s="54">
        <f t="shared" si="56"/>
        <v>27900.400000000001</v>
      </c>
      <c r="J144" s="213">
        <f t="shared" si="57"/>
        <v>2029120</v>
      </c>
      <c r="K144" s="78">
        <f t="shared" si="58"/>
        <v>2232032</v>
      </c>
    </row>
    <row r="145" spans="1:11">
      <c r="A145" s="39"/>
      <c r="B145" s="55">
        <v>919</v>
      </c>
      <c r="C145" s="32" t="s">
        <v>495</v>
      </c>
      <c r="D145" s="138" t="s">
        <v>254</v>
      </c>
      <c r="E145" s="25" t="s">
        <v>290</v>
      </c>
      <c r="F145" s="20" t="s">
        <v>237</v>
      </c>
      <c r="G145" s="23">
        <v>500</v>
      </c>
      <c r="H145" s="213">
        <v>4713</v>
      </c>
      <c r="I145" s="54">
        <f t="shared" si="56"/>
        <v>5184.3</v>
      </c>
      <c r="J145" s="213">
        <f t="shared" si="57"/>
        <v>2356500</v>
      </c>
      <c r="K145" s="78">
        <f t="shared" si="58"/>
        <v>2592150</v>
      </c>
    </row>
    <row r="146" spans="1:11">
      <c r="A146" s="39"/>
      <c r="B146" s="55">
        <f t="shared" ref="B146:D146" si="59">B145</f>
        <v>919</v>
      </c>
      <c r="C146" s="32" t="str">
        <f t="shared" si="59"/>
        <v>18/03</v>
      </c>
      <c r="D146" s="138" t="str">
        <f t="shared" si="59"/>
        <v>tiến phát</v>
      </c>
      <c r="E146" s="33" t="s">
        <v>373</v>
      </c>
      <c r="F146" s="34" t="s">
        <v>237</v>
      </c>
      <c r="G146" s="35">
        <v>250</v>
      </c>
      <c r="H146" s="213">
        <v>11782</v>
      </c>
      <c r="I146" s="54">
        <f t="shared" si="56"/>
        <v>12960.2</v>
      </c>
      <c r="J146" s="213">
        <f t="shared" si="57"/>
        <v>2945500</v>
      </c>
      <c r="K146" s="78">
        <f t="shared" si="58"/>
        <v>3240050</v>
      </c>
    </row>
    <row r="147" spans="1:11">
      <c r="A147" s="39"/>
      <c r="B147" s="55">
        <f t="shared" ref="B147:B150" si="60">B146</f>
        <v>919</v>
      </c>
      <c r="C147" s="32" t="str">
        <f t="shared" ref="C147:C150" si="61">C146</f>
        <v>18/03</v>
      </c>
      <c r="D147" s="138" t="str">
        <f t="shared" ref="D147:D150" si="62">D146</f>
        <v>tiến phát</v>
      </c>
      <c r="E147" s="33" t="s">
        <v>278</v>
      </c>
      <c r="F147" s="34" t="s">
        <v>237</v>
      </c>
      <c r="G147" s="35">
        <v>200</v>
      </c>
      <c r="H147" s="213">
        <v>10473</v>
      </c>
      <c r="I147" s="54">
        <f t="shared" si="56"/>
        <v>11520.300000000001</v>
      </c>
      <c r="J147" s="213">
        <f t="shared" si="57"/>
        <v>2094600</v>
      </c>
      <c r="K147" s="78">
        <f t="shared" si="58"/>
        <v>2304060</v>
      </c>
    </row>
    <row r="148" spans="1:11">
      <c r="A148" s="39"/>
      <c r="B148" s="55">
        <f t="shared" si="60"/>
        <v>919</v>
      </c>
      <c r="C148" s="32" t="str">
        <f t="shared" si="61"/>
        <v>18/03</v>
      </c>
      <c r="D148" s="138" t="str">
        <f t="shared" si="62"/>
        <v>tiến phát</v>
      </c>
      <c r="E148" s="33" t="s">
        <v>496</v>
      </c>
      <c r="F148" s="34" t="s">
        <v>237</v>
      </c>
      <c r="G148" s="35">
        <v>2000</v>
      </c>
      <c r="H148" s="213">
        <v>1658</v>
      </c>
      <c r="I148" s="54">
        <f t="shared" si="56"/>
        <v>1823.8000000000002</v>
      </c>
      <c r="J148" s="213">
        <f t="shared" si="57"/>
        <v>3316000</v>
      </c>
      <c r="K148" s="78">
        <f t="shared" si="58"/>
        <v>3647600.0000000005</v>
      </c>
    </row>
    <row r="149" spans="1:11">
      <c r="A149" s="39"/>
      <c r="B149" s="55">
        <f t="shared" si="60"/>
        <v>919</v>
      </c>
      <c r="C149" s="32" t="str">
        <f t="shared" si="61"/>
        <v>18/03</v>
      </c>
      <c r="D149" s="138" t="str">
        <f t="shared" si="62"/>
        <v>tiến phát</v>
      </c>
      <c r="E149" s="33" t="s">
        <v>264</v>
      </c>
      <c r="F149" s="34" t="s">
        <v>237</v>
      </c>
      <c r="G149" s="35">
        <v>2000</v>
      </c>
      <c r="H149" s="213">
        <v>1615</v>
      </c>
      <c r="I149" s="54">
        <f t="shared" si="56"/>
        <v>1776.5000000000002</v>
      </c>
      <c r="J149" s="213">
        <f t="shared" si="57"/>
        <v>3230000</v>
      </c>
      <c r="K149" s="78">
        <f t="shared" si="58"/>
        <v>3553000.0000000005</v>
      </c>
    </row>
    <row r="150" spans="1:11">
      <c r="A150" s="39"/>
      <c r="B150" s="55">
        <f t="shared" si="60"/>
        <v>919</v>
      </c>
      <c r="C150" s="32" t="str">
        <f t="shared" si="61"/>
        <v>18/03</v>
      </c>
      <c r="D150" s="138" t="str">
        <f t="shared" si="62"/>
        <v>tiến phát</v>
      </c>
      <c r="E150" s="33" t="s">
        <v>270</v>
      </c>
      <c r="F150" s="34" t="s">
        <v>237</v>
      </c>
      <c r="G150" s="35">
        <v>1000</v>
      </c>
      <c r="H150" s="213">
        <v>3229</v>
      </c>
      <c r="I150" s="54">
        <f t="shared" si="56"/>
        <v>3551.9</v>
      </c>
      <c r="J150" s="213">
        <f t="shared" si="57"/>
        <v>3229000</v>
      </c>
      <c r="K150" s="78">
        <f t="shared" si="58"/>
        <v>3551900</v>
      </c>
    </row>
    <row r="151" spans="1:11">
      <c r="A151" s="39"/>
      <c r="B151" s="55">
        <v>4257</v>
      </c>
      <c r="C151" s="32" t="s">
        <v>471</v>
      </c>
      <c r="D151" s="138" t="s">
        <v>223</v>
      </c>
      <c r="E151" s="33" t="s">
        <v>413</v>
      </c>
      <c r="F151" s="34" t="s">
        <v>18</v>
      </c>
      <c r="G151" s="35">
        <v>960</v>
      </c>
      <c r="H151" s="213">
        <v>8000</v>
      </c>
      <c r="I151" s="54">
        <f t="shared" si="56"/>
        <v>8800</v>
      </c>
      <c r="J151" s="213">
        <f t="shared" si="57"/>
        <v>7680000</v>
      </c>
      <c r="K151" s="78">
        <f t="shared" si="58"/>
        <v>8448000</v>
      </c>
    </row>
    <row r="152" spans="1:11">
      <c r="A152" s="39"/>
      <c r="B152" s="55"/>
      <c r="C152" s="32"/>
      <c r="D152" s="138"/>
      <c r="E152" s="33"/>
      <c r="F152" s="34"/>
      <c r="G152" s="35"/>
      <c r="H152" s="213"/>
      <c r="I152" s="54">
        <f t="shared" si="56"/>
        <v>0</v>
      </c>
      <c r="J152" s="213">
        <f t="shared" si="57"/>
        <v>0</v>
      </c>
      <c r="K152" s="78">
        <f t="shared" si="58"/>
        <v>0</v>
      </c>
    </row>
    <row r="153" spans="1:11">
      <c r="A153" s="39"/>
      <c r="B153" s="55"/>
      <c r="C153" s="32"/>
      <c r="D153" s="138"/>
      <c r="E153" s="33"/>
      <c r="F153" s="34"/>
      <c r="G153" s="35"/>
      <c r="H153" s="213"/>
      <c r="I153" s="54">
        <f t="shared" si="56"/>
        <v>0</v>
      </c>
      <c r="J153" s="213">
        <f t="shared" si="57"/>
        <v>0</v>
      </c>
      <c r="K153" s="78">
        <f t="shared" si="58"/>
        <v>0</v>
      </c>
    </row>
    <row r="154" spans="1:11">
      <c r="A154" s="39"/>
      <c r="B154" s="55"/>
      <c r="C154" s="32"/>
      <c r="D154" s="138"/>
      <c r="E154" s="33"/>
      <c r="F154" s="34"/>
      <c r="G154" s="35"/>
      <c r="H154" s="213"/>
      <c r="I154" s="54">
        <f t="shared" si="56"/>
        <v>0</v>
      </c>
      <c r="J154" s="213">
        <f t="shared" si="57"/>
        <v>0</v>
      </c>
      <c r="K154" s="78">
        <f t="shared" si="58"/>
        <v>0</v>
      </c>
    </row>
    <row r="155" spans="1:11">
      <c r="A155" s="39"/>
      <c r="B155" s="55"/>
      <c r="C155" s="32"/>
      <c r="D155" s="138"/>
      <c r="E155" s="33"/>
      <c r="F155" s="34"/>
      <c r="G155" s="35"/>
      <c r="H155" s="213"/>
      <c r="I155" s="54">
        <f t="shared" si="56"/>
        <v>0</v>
      </c>
      <c r="J155" s="213">
        <f t="shared" si="57"/>
        <v>0</v>
      </c>
      <c r="K155" s="78">
        <f t="shared" si="58"/>
        <v>0</v>
      </c>
    </row>
    <row r="156" spans="1:11">
      <c r="A156" s="39"/>
      <c r="B156" s="55"/>
      <c r="C156" s="32"/>
      <c r="D156" s="138"/>
      <c r="E156" s="33"/>
      <c r="F156" s="34"/>
      <c r="G156" s="35"/>
      <c r="H156" s="213"/>
      <c r="I156" s="54">
        <f t="shared" si="56"/>
        <v>0</v>
      </c>
      <c r="J156" s="213">
        <f t="shared" si="57"/>
        <v>0</v>
      </c>
      <c r="K156" s="78">
        <f t="shared" si="58"/>
        <v>0</v>
      </c>
    </row>
    <row r="157" spans="1:11">
      <c r="A157" s="39"/>
      <c r="B157" s="55"/>
      <c r="C157" s="32"/>
      <c r="D157" s="138"/>
      <c r="E157" s="33"/>
      <c r="F157" s="34"/>
      <c r="G157" s="35"/>
      <c r="H157" s="213"/>
      <c r="I157" s="54">
        <f t="shared" si="56"/>
        <v>0</v>
      </c>
      <c r="J157" s="213">
        <f t="shared" si="57"/>
        <v>0</v>
      </c>
      <c r="K157" s="78">
        <f t="shared" si="58"/>
        <v>0</v>
      </c>
    </row>
    <row r="158" spans="1:11">
      <c r="A158" s="39"/>
      <c r="B158" s="55"/>
      <c r="C158" s="32"/>
      <c r="D158" s="138"/>
      <c r="E158" s="33"/>
      <c r="F158" s="34"/>
      <c r="G158" s="35"/>
      <c r="H158" s="213"/>
      <c r="I158" s="54">
        <f t="shared" si="56"/>
        <v>0</v>
      </c>
      <c r="J158" s="213">
        <f t="shared" si="57"/>
        <v>0</v>
      </c>
      <c r="K158" s="78">
        <f t="shared" si="58"/>
        <v>0</v>
      </c>
    </row>
    <row r="159" spans="1:11">
      <c r="A159" s="39"/>
      <c r="B159" s="55"/>
      <c r="C159" s="32"/>
      <c r="D159" s="138"/>
      <c r="E159" s="33"/>
      <c r="F159" s="34"/>
      <c r="G159" s="35"/>
      <c r="H159" s="213"/>
      <c r="I159" s="54">
        <f t="shared" si="56"/>
        <v>0</v>
      </c>
      <c r="J159" s="213">
        <f t="shared" si="57"/>
        <v>0</v>
      </c>
      <c r="K159" s="78">
        <f t="shared" si="58"/>
        <v>0</v>
      </c>
    </row>
    <row r="160" spans="1:11">
      <c r="A160" s="39"/>
      <c r="B160" s="55"/>
      <c r="C160" s="32"/>
      <c r="D160" s="138"/>
      <c r="E160" s="33"/>
      <c r="F160" s="34"/>
      <c r="G160" s="35"/>
      <c r="H160" s="213"/>
      <c r="I160" s="54">
        <f t="shared" si="56"/>
        <v>0</v>
      </c>
      <c r="J160" s="213">
        <f t="shared" si="57"/>
        <v>0</v>
      </c>
      <c r="K160" s="78">
        <f t="shared" si="58"/>
        <v>0</v>
      </c>
    </row>
    <row r="161" spans="1:11">
      <c r="A161" s="39"/>
      <c r="B161" s="55"/>
      <c r="C161" s="32"/>
      <c r="D161" s="138"/>
      <c r="E161" s="33"/>
      <c r="F161" s="34"/>
      <c r="G161" s="35"/>
      <c r="H161" s="213"/>
      <c r="I161" s="54">
        <f t="shared" si="56"/>
        <v>0</v>
      </c>
      <c r="J161" s="213">
        <f t="shared" si="57"/>
        <v>0</v>
      </c>
      <c r="K161" s="78">
        <f t="shared" si="58"/>
        <v>0</v>
      </c>
    </row>
    <row r="162" spans="1:11">
      <c r="A162" s="39"/>
      <c r="B162" s="55"/>
      <c r="C162" s="32"/>
      <c r="D162" s="138"/>
      <c r="E162" s="33"/>
      <c r="F162" s="34"/>
      <c r="G162" s="35"/>
      <c r="H162" s="213"/>
      <c r="I162" s="54">
        <f t="shared" si="56"/>
        <v>0</v>
      </c>
      <c r="J162" s="213">
        <f t="shared" si="57"/>
        <v>0</v>
      </c>
      <c r="K162" s="78">
        <f t="shared" si="58"/>
        <v>0</v>
      </c>
    </row>
    <row r="163" spans="1:11">
      <c r="A163" s="39"/>
      <c r="B163" s="55"/>
      <c r="C163" s="32"/>
      <c r="D163" s="138"/>
      <c r="E163" s="33"/>
      <c r="F163" s="34"/>
      <c r="G163" s="35"/>
      <c r="H163" s="213"/>
      <c r="I163" s="54">
        <f t="shared" si="56"/>
        <v>0</v>
      </c>
      <c r="J163" s="213">
        <f t="shared" si="57"/>
        <v>0</v>
      </c>
      <c r="K163" s="78">
        <f t="shared" si="58"/>
        <v>0</v>
      </c>
    </row>
    <row r="164" spans="1:11">
      <c r="A164" s="39"/>
      <c r="B164" s="55"/>
      <c r="C164" s="32"/>
      <c r="D164" s="138"/>
      <c r="E164" s="33"/>
      <c r="F164" s="34"/>
      <c r="G164" s="35"/>
      <c r="H164" s="213"/>
      <c r="I164" s="54">
        <f t="shared" si="56"/>
        <v>0</v>
      </c>
      <c r="J164" s="213">
        <f t="shared" si="57"/>
        <v>0</v>
      </c>
      <c r="K164" s="78">
        <f t="shared" si="58"/>
        <v>0</v>
      </c>
    </row>
    <row r="165" spans="1:11">
      <c r="A165" s="39"/>
      <c r="B165" s="55"/>
      <c r="C165" s="32"/>
      <c r="D165" s="138"/>
      <c r="E165" s="33"/>
      <c r="F165" s="34"/>
      <c r="G165" s="35"/>
      <c r="H165" s="213"/>
      <c r="I165" s="54">
        <f t="shared" si="56"/>
        <v>0</v>
      </c>
      <c r="J165" s="213">
        <f t="shared" si="57"/>
        <v>0</v>
      </c>
      <c r="K165" s="78">
        <f t="shared" si="58"/>
        <v>0</v>
      </c>
    </row>
    <row r="166" spans="1:11">
      <c r="A166" s="39"/>
      <c r="B166" s="55"/>
      <c r="C166" s="32"/>
      <c r="D166" s="138"/>
      <c r="E166" s="33"/>
      <c r="F166" s="34"/>
      <c r="G166" s="35"/>
      <c r="H166" s="213"/>
      <c r="I166" s="54">
        <f t="shared" si="56"/>
        <v>0</v>
      </c>
      <c r="J166" s="213">
        <f t="shared" si="57"/>
        <v>0</v>
      </c>
      <c r="K166" s="78">
        <f t="shared" si="58"/>
        <v>0</v>
      </c>
    </row>
    <row r="167" spans="1:11">
      <c r="A167" s="39"/>
      <c r="B167" s="55"/>
      <c r="C167" s="32"/>
      <c r="D167" s="138"/>
      <c r="E167" s="25"/>
      <c r="F167" s="20"/>
      <c r="G167" s="23"/>
      <c r="H167" s="213"/>
      <c r="I167" s="54">
        <f t="shared" si="56"/>
        <v>0</v>
      </c>
      <c r="J167" s="213">
        <f t="shared" si="57"/>
        <v>0</v>
      </c>
      <c r="K167" s="78">
        <f t="shared" si="58"/>
        <v>0</v>
      </c>
    </row>
    <row r="168" spans="1:11">
      <c r="A168" s="39"/>
      <c r="B168" s="55"/>
      <c r="C168" s="32"/>
      <c r="D168" s="138"/>
      <c r="E168" s="25"/>
      <c r="F168" s="20"/>
      <c r="G168" s="23"/>
      <c r="H168" s="213"/>
      <c r="I168" s="54">
        <f t="shared" si="56"/>
        <v>0</v>
      </c>
      <c r="J168" s="213">
        <f t="shared" si="57"/>
        <v>0</v>
      </c>
      <c r="K168" s="78">
        <f t="shared" si="58"/>
        <v>0</v>
      </c>
    </row>
    <row r="169" spans="1:11">
      <c r="A169" s="39"/>
      <c r="B169" s="55"/>
      <c r="C169" s="32"/>
      <c r="D169" s="138"/>
      <c r="E169" s="25"/>
      <c r="F169" s="20"/>
      <c r="G169" s="23"/>
      <c r="H169" s="213"/>
      <c r="I169" s="54">
        <f t="shared" si="56"/>
        <v>0</v>
      </c>
      <c r="J169" s="213">
        <f t="shared" si="57"/>
        <v>0</v>
      </c>
      <c r="K169" s="78">
        <f t="shared" si="58"/>
        <v>0</v>
      </c>
    </row>
    <row r="170" spans="1:11">
      <c r="A170" s="39"/>
      <c r="B170" s="55"/>
      <c r="C170" s="32"/>
      <c r="D170" s="138"/>
      <c r="E170" s="25"/>
      <c r="F170" s="20"/>
      <c r="G170" s="23"/>
      <c r="H170" s="213"/>
      <c r="I170" s="54">
        <f t="shared" si="56"/>
        <v>0</v>
      </c>
      <c r="J170" s="213">
        <f t="shared" si="57"/>
        <v>0</v>
      </c>
      <c r="K170" s="78">
        <f t="shared" si="58"/>
        <v>0</v>
      </c>
    </row>
    <row r="171" spans="1:11">
      <c r="A171" s="39"/>
      <c r="B171" s="55"/>
      <c r="C171" s="32"/>
      <c r="D171" s="138"/>
      <c r="E171" s="33"/>
      <c r="F171" s="34"/>
      <c r="G171" s="34"/>
      <c r="H171" s="213"/>
      <c r="I171" s="54">
        <f t="shared" ref="I171:I188" si="63">H171*1.1</f>
        <v>0</v>
      </c>
      <c r="J171" s="213">
        <f t="shared" si="57"/>
        <v>0</v>
      </c>
      <c r="K171" s="78">
        <f t="shared" si="58"/>
        <v>0</v>
      </c>
    </row>
    <row r="172" spans="1:11">
      <c r="A172" s="39"/>
      <c r="B172" s="55"/>
      <c r="C172" s="32"/>
      <c r="D172" s="138"/>
      <c r="E172" s="33"/>
      <c r="F172" s="34"/>
      <c r="G172" s="35"/>
      <c r="H172" s="213"/>
      <c r="I172" s="54">
        <f t="shared" si="63"/>
        <v>0</v>
      </c>
      <c r="J172" s="213">
        <f t="shared" si="57"/>
        <v>0</v>
      </c>
      <c r="K172" s="78">
        <f t="shared" si="58"/>
        <v>0</v>
      </c>
    </row>
    <row r="173" spans="1:11">
      <c r="A173" s="39"/>
      <c r="B173" s="55"/>
      <c r="C173" s="32"/>
      <c r="D173" s="138"/>
      <c r="E173" s="33"/>
      <c r="F173" s="34"/>
      <c r="G173" s="35"/>
      <c r="H173" s="213"/>
      <c r="I173" s="54">
        <f t="shared" si="63"/>
        <v>0</v>
      </c>
      <c r="J173" s="213">
        <f t="shared" si="57"/>
        <v>0</v>
      </c>
      <c r="K173" s="78">
        <f t="shared" si="58"/>
        <v>0</v>
      </c>
    </row>
    <row r="174" spans="1:11">
      <c r="A174" s="39"/>
      <c r="B174" s="55"/>
      <c r="C174" s="32"/>
      <c r="D174" s="138"/>
      <c r="E174" s="33"/>
      <c r="F174" s="34"/>
      <c r="G174" s="35"/>
      <c r="H174" s="213"/>
      <c r="I174" s="54">
        <f t="shared" si="63"/>
        <v>0</v>
      </c>
      <c r="J174" s="213">
        <f t="shared" si="57"/>
        <v>0</v>
      </c>
      <c r="K174" s="78">
        <f t="shared" si="58"/>
        <v>0</v>
      </c>
    </row>
    <row r="175" spans="1:11">
      <c r="A175" s="39"/>
      <c r="B175" s="55"/>
      <c r="C175" s="32"/>
      <c r="D175" s="138"/>
      <c r="E175" s="33"/>
      <c r="F175" s="34"/>
      <c r="G175" s="35"/>
      <c r="H175" s="213"/>
      <c r="I175" s="54">
        <f t="shared" si="63"/>
        <v>0</v>
      </c>
      <c r="J175" s="213">
        <f t="shared" si="57"/>
        <v>0</v>
      </c>
      <c r="K175" s="78">
        <f t="shared" si="58"/>
        <v>0</v>
      </c>
    </row>
    <row r="176" spans="1:11">
      <c r="A176" s="39"/>
      <c r="B176" s="55"/>
      <c r="C176" s="32"/>
      <c r="D176" s="138"/>
      <c r="E176" s="33"/>
      <c r="F176" s="34"/>
      <c r="G176" s="35"/>
      <c r="H176" s="213"/>
      <c r="I176" s="54">
        <f t="shared" si="63"/>
        <v>0</v>
      </c>
      <c r="J176" s="213">
        <f t="shared" si="57"/>
        <v>0</v>
      </c>
      <c r="K176" s="78">
        <f t="shared" si="58"/>
        <v>0</v>
      </c>
    </row>
    <row r="177" spans="1:11">
      <c r="A177" s="39"/>
      <c r="B177" s="55"/>
      <c r="C177" s="32"/>
      <c r="D177" s="138"/>
      <c r="E177" s="33"/>
      <c r="F177" s="34"/>
      <c r="G177" s="35"/>
      <c r="H177" s="213"/>
      <c r="I177" s="54">
        <f t="shared" si="63"/>
        <v>0</v>
      </c>
      <c r="J177" s="213">
        <f t="shared" si="57"/>
        <v>0</v>
      </c>
      <c r="K177" s="78">
        <f t="shared" si="58"/>
        <v>0</v>
      </c>
    </row>
    <row r="178" spans="1:11">
      <c r="A178" s="39"/>
      <c r="B178" s="55"/>
      <c r="C178" s="32"/>
      <c r="D178" s="138"/>
      <c r="E178" s="33"/>
      <c r="F178" s="34"/>
      <c r="G178" s="35"/>
      <c r="H178" s="213"/>
      <c r="I178" s="54">
        <f t="shared" si="63"/>
        <v>0</v>
      </c>
      <c r="J178" s="213">
        <f t="shared" si="57"/>
        <v>0</v>
      </c>
      <c r="K178" s="78">
        <f t="shared" si="58"/>
        <v>0</v>
      </c>
    </row>
    <row r="179" spans="1:11">
      <c r="A179" s="39"/>
      <c r="B179" s="55"/>
      <c r="C179" s="32"/>
      <c r="D179" s="138"/>
      <c r="E179" s="33"/>
      <c r="F179" s="34"/>
      <c r="G179" s="35"/>
      <c r="H179" s="213"/>
      <c r="I179" s="54">
        <f t="shared" si="63"/>
        <v>0</v>
      </c>
      <c r="J179" s="213">
        <f t="shared" si="57"/>
        <v>0</v>
      </c>
      <c r="K179" s="78">
        <f t="shared" si="58"/>
        <v>0</v>
      </c>
    </row>
    <row r="180" spans="1:11">
      <c r="A180" s="39"/>
      <c r="B180" s="55"/>
      <c r="C180" s="32"/>
      <c r="D180" s="138"/>
      <c r="E180" s="33"/>
      <c r="F180" s="34"/>
      <c r="G180" s="35"/>
      <c r="H180" s="213"/>
      <c r="I180" s="54">
        <f t="shared" si="63"/>
        <v>0</v>
      </c>
      <c r="J180" s="213">
        <f t="shared" si="57"/>
        <v>0</v>
      </c>
      <c r="K180" s="78">
        <f t="shared" si="58"/>
        <v>0</v>
      </c>
    </row>
    <row r="181" spans="1:11">
      <c r="A181" s="39"/>
      <c r="B181" s="55"/>
      <c r="C181" s="32"/>
      <c r="D181" s="138"/>
      <c r="E181" s="33"/>
      <c r="F181" s="34"/>
      <c r="G181" s="35"/>
      <c r="H181" s="213"/>
      <c r="I181" s="54">
        <f t="shared" si="63"/>
        <v>0</v>
      </c>
      <c r="J181" s="213">
        <f t="shared" si="57"/>
        <v>0</v>
      </c>
      <c r="K181" s="78">
        <f t="shared" si="58"/>
        <v>0</v>
      </c>
    </row>
    <row r="182" spans="1:11">
      <c r="A182" s="39"/>
      <c r="B182" s="55"/>
      <c r="C182" s="32"/>
      <c r="D182" s="138"/>
      <c r="E182" s="33"/>
      <c r="F182" s="34"/>
      <c r="G182" s="35"/>
      <c r="H182" s="213"/>
      <c r="I182" s="54">
        <f t="shared" si="63"/>
        <v>0</v>
      </c>
      <c r="J182" s="213">
        <f t="shared" si="57"/>
        <v>0</v>
      </c>
      <c r="K182" s="78">
        <f t="shared" si="58"/>
        <v>0</v>
      </c>
    </row>
    <row r="183" spans="1:11">
      <c r="A183" s="39"/>
      <c r="B183" s="55"/>
      <c r="C183" s="32"/>
      <c r="D183" s="138"/>
      <c r="E183" s="33"/>
      <c r="F183" s="34"/>
      <c r="G183" s="35"/>
      <c r="H183" s="213"/>
      <c r="I183" s="54">
        <f t="shared" si="63"/>
        <v>0</v>
      </c>
      <c r="J183" s="213">
        <f t="shared" si="57"/>
        <v>0</v>
      </c>
      <c r="K183" s="78">
        <f t="shared" si="58"/>
        <v>0</v>
      </c>
    </row>
    <row r="184" spans="1:11">
      <c r="A184" s="39"/>
      <c r="B184" s="55"/>
      <c r="C184" s="32"/>
      <c r="D184" s="138"/>
      <c r="E184" s="33"/>
      <c r="F184" s="34"/>
      <c r="G184" s="35"/>
      <c r="H184" s="213"/>
      <c r="I184" s="54">
        <f t="shared" si="63"/>
        <v>0</v>
      </c>
      <c r="J184" s="213">
        <f t="shared" si="57"/>
        <v>0</v>
      </c>
      <c r="K184" s="78">
        <f t="shared" si="58"/>
        <v>0</v>
      </c>
    </row>
    <row r="185" spans="1:11">
      <c r="A185" s="39"/>
      <c r="B185" s="55"/>
      <c r="C185" s="32"/>
      <c r="D185" s="138"/>
      <c r="E185" s="33"/>
      <c r="F185" s="34"/>
      <c r="G185" s="35"/>
      <c r="H185" s="213"/>
      <c r="I185" s="54">
        <f t="shared" si="63"/>
        <v>0</v>
      </c>
      <c r="J185" s="213">
        <f t="shared" si="57"/>
        <v>0</v>
      </c>
      <c r="K185" s="78">
        <f t="shared" si="58"/>
        <v>0</v>
      </c>
    </row>
    <row r="186" spans="1:11">
      <c r="A186" s="39"/>
      <c r="B186" s="55"/>
      <c r="C186" s="32"/>
      <c r="D186" s="138"/>
      <c r="E186" s="33"/>
      <c r="F186" s="34"/>
      <c r="G186" s="35"/>
      <c r="H186" s="213"/>
      <c r="I186" s="54">
        <f t="shared" si="63"/>
        <v>0</v>
      </c>
      <c r="J186" s="213">
        <f t="shared" si="57"/>
        <v>0</v>
      </c>
      <c r="K186" s="78">
        <f t="shared" si="58"/>
        <v>0</v>
      </c>
    </row>
    <row r="187" spans="1:11">
      <c r="A187" s="39"/>
      <c r="B187" s="55"/>
      <c r="C187" s="32"/>
      <c r="D187" s="138"/>
      <c r="E187" s="33"/>
      <c r="F187" s="34"/>
      <c r="G187" s="35"/>
      <c r="H187" s="213"/>
      <c r="I187" s="54">
        <f t="shared" si="63"/>
        <v>0</v>
      </c>
      <c r="J187" s="213">
        <f t="shared" si="57"/>
        <v>0</v>
      </c>
      <c r="K187" s="78">
        <f t="shared" si="58"/>
        <v>0</v>
      </c>
    </row>
    <row r="188" spans="1:11">
      <c r="A188" s="39"/>
      <c r="B188" s="55"/>
      <c r="C188" s="32"/>
      <c r="D188" s="138"/>
      <c r="E188" s="33"/>
      <c r="F188" s="34"/>
      <c r="G188" s="35"/>
      <c r="H188" s="213"/>
      <c r="I188" s="54">
        <f t="shared" si="63"/>
        <v>0</v>
      </c>
      <c r="J188" s="213">
        <f t="shared" si="57"/>
        <v>0</v>
      </c>
      <c r="K188" s="78">
        <f t="shared" si="58"/>
        <v>0</v>
      </c>
    </row>
    <row r="189" spans="1:11">
      <c r="A189" s="39"/>
      <c r="B189" s="55"/>
      <c r="C189" s="32"/>
      <c r="D189" s="138"/>
      <c r="E189" s="33"/>
      <c r="F189" s="34"/>
      <c r="G189" s="35"/>
      <c r="H189" s="213"/>
      <c r="I189" s="54"/>
      <c r="J189" s="213">
        <f t="shared" si="57"/>
        <v>0</v>
      </c>
      <c r="K189" s="78">
        <f t="shared" si="58"/>
        <v>0</v>
      </c>
    </row>
    <row r="190" spans="1:11">
      <c r="A190" s="39"/>
      <c r="B190" s="55"/>
      <c r="C190" s="32"/>
      <c r="D190" s="138"/>
      <c r="E190" s="33"/>
      <c r="F190" s="34"/>
      <c r="G190" s="35"/>
      <c r="H190" s="213"/>
      <c r="I190" s="54"/>
      <c r="J190" s="213">
        <f t="shared" si="57"/>
        <v>0</v>
      </c>
      <c r="K190" s="78">
        <f t="shared" si="58"/>
        <v>0</v>
      </c>
    </row>
    <row r="191" spans="1:11">
      <c r="A191" s="39"/>
      <c r="B191" s="55"/>
      <c r="C191" s="32"/>
      <c r="D191" s="138"/>
      <c r="E191" s="33"/>
      <c r="F191" s="34"/>
      <c r="G191" s="35"/>
      <c r="H191" s="213"/>
      <c r="I191" s="54"/>
      <c r="J191" s="213">
        <f t="shared" si="57"/>
        <v>0</v>
      </c>
      <c r="K191" s="78">
        <f t="shared" si="58"/>
        <v>0</v>
      </c>
    </row>
    <row r="192" spans="1:11">
      <c r="A192" s="39"/>
      <c r="B192" s="55"/>
      <c r="C192" s="32"/>
      <c r="D192" s="138"/>
      <c r="E192" s="33"/>
      <c r="F192" s="34"/>
      <c r="G192" s="35"/>
      <c r="H192" s="213"/>
      <c r="I192" s="54"/>
      <c r="J192" s="213">
        <f t="shared" si="57"/>
        <v>0</v>
      </c>
      <c r="K192" s="78">
        <f t="shared" si="58"/>
        <v>0</v>
      </c>
    </row>
    <row r="193" spans="1:11">
      <c r="A193" s="39"/>
      <c r="B193" s="55"/>
      <c r="C193" s="32"/>
      <c r="D193" s="138"/>
      <c r="E193" s="33"/>
      <c r="F193" s="34"/>
      <c r="G193" s="35"/>
      <c r="H193" s="213"/>
      <c r="I193" s="54">
        <v>0</v>
      </c>
      <c r="J193" s="213">
        <f t="shared" si="57"/>
        <v>0</v>
      </c>
      <c r="K193" s="78">
        <f t="shared" si="58"/>
        <v>0</v>
      </c>
    </row>
    <row r="194" spans="1:11">
      <c r="A194" s="39"/>
      <c r="B194" s="55"/>
      <c r="C194" s="32"/>
      <c r="D194" s="138"/>
      <c r="E194" s="33"/>
      <c r="F194" s="34"/>
      <c r="G194" s="35"/>
      <c r="H194" s="213"/>
      <c r="I194" s="54">
        <v>0</v>
      </c>
      <c r="J194" s="213">
        <f t="shared" si="57"/>
        <v>0</v>
      </c>
      <c r="K194" s="78">
        <f t="shared" si="58"/>
        <v>0</v>
      </c>
    </row>
    <row r="195" spans="1:11">
      <c r="A195" s="39"/>
      <c r="B195" s="55"/>
      <c r="C195" s="32"/>
      <c r="D195" s="138"/>
      <c r="E195" s="33"/>
      <c r="F195" s="34"/>
      <c r="G195" s="35"/>
      <c r="H195" s="213"/>
      <c r="I195" s="54">
        <f t="shared" ref="I195:I226" si="64">H195*1.1</f>
        <v>0</v>
      </c>
      <c r="J195" s="213">
        <f t="shared" si="57"/>
        <v>0</v>
      </c>
      <c r="K195" s="78">
        <f t="shared" si="58"/>
        <v>0</v>
      </c>
    </row>
    <row r="196" spans="1:11">
      <c r="A196" s="39"/>
      <c r="B196" s="55"/>
      <c r="C196" s="32"/>
      <c r="D196" s="138"/>
      <c r="E196" s="33"/>
      <c r="F196" s="34"/>
      <c r="G196" s="35"/>
      <c r="H196" s="213"/>
      <c r="I196" s="54">
        <f t="shared" si="64"/>
        <v>0</v>
      </c>
      <c r="J196" s="213">
        <f t="shared" si="57"/>
        <v>0</v>
      </c>
      <c r="K196" s="78">
        <f t="shared" si="58"/>
        <v>0</v>
      </c>
    </row>
    <row r="197" spans="1:11">
      <c r="A197" s="39"/>
      <c r="B197" s="55"/>
      <c r="C197" s="32"/>
      <c r="D197" s="138"/>
      <c r="E197" s="33"/>
      <c r="F197" s="34"/>
      <c r="G197" s="35"/>
      <c r="H197" s="213"/>
      <c r="I197" s="54">
        <f t="shared" si="64"/>
        <v>0</v>
      </c>
      <c r="J197" s="213">
        <f t="shared" si="57"/>
        <v>0</v>
      </c>
      <c r="K197" s="78">
        <f t="shared" si="58"/>
        <v>0</v>
      </c>
    </row>
    <row r="198" spans="1:11">
      <c r="A198" s="39"/>
      <c r="B198" s="55"/>
      <c r="C198" s="32"/>
      <c r="D198" s="138"/>
      <c r="E198" s="33"/>
      <c r="F198" s="34"/>
      <c r="G198" s="35"/>
      <c r="H198" s="213"/>
      <c r="I198" s="54">
        <f t="shared" si="64"/>
        <v>0</v>
      </c>
      <c r="J198" s="213">
        <f t="shared" si="57"/>
        <v>0</v>
      </c>
      <c r="K198" s="78">
        <f t="shared" si="58"/>
        <v>0</v>
      </c>
    </row>
    <row r="199" spans="1:11">
      <c r="A199" s="39"/>
      <c r="B199" s="55"/>
      <c r="C199" s="32"/>
      <c r="D199" s="138"/>
      <c r="E199" s="33"/>
      <c r="F199" s="34"/>
      <c r="G199" s="35"/>
      <c r="H199" s="213"/>
      <c r="I199" s="54">
        <f t="shared" si="64"/>
        <v>0</v>
      </c>
      <c r="J199" s="213">
        <f t="shared" si="57"/>
        <v>0</v>
      </c>
      <c r="K199" s="78">
        <f t="shared" si="58"/>
        <v>0</v>
      </c>
    </row>
    <row r="200" spans="1:11">
      <c r="A200" s="39"/>
      <c r="B200" s="55"/>
      <c r="C200" s="32"/>
      <c r="D200" s="138"/>
      <c r="E200" s="33"/>
      <c r="F200" s="34"/>
      <c r="G200" s="35"/>
      <c r="H200" s="213"/>
      <c r="I200" s="54">
        <f t="shared" si="64"/>
        <v>0</v>
      </c>
      <c r="J200" s="213">
        <f t="shared" si="57"/>
        <v>0</v>
      </c>
      <c r="K200" s="78">
        <f t="shared" si="58"/>
        <v>0</v>
      </c>
    </row>
    <row r="201" spans="1:11">
      <c r="A201" s="39"/>
      <c r="B201" s="55"/>
      <c r="C201" s="32"/>
      <c r="D201" s="138"/>
      <c r="E201" s="33"/>
      <c r="F201" s="34"/>
      <c r="G201" s="35"/>
      <c r="H201" s="213"/>
      <c r="I201" s="54">
        <f t="shared" si="64"/>
        <v>0</v>
      </c>
      <c r="J201" s="213">
        <f t="shared" si="57"/>
        <v>0</v>
      </c>
      <c r="K201" s="78">
        <f t="shared" si="58"/>
        <v>0</v>
      </c>
    </row>
    <row r="202" spans="1:11">
      <c r="A202" s="39"/>
      <c r="B202" s="55"/>
      <c r="C202" s="32"/>
      <c r="D202" s="138"/>
      <c r="E202" s="33"/>
      <c r="F202" s="34"/>
      <c r="G202" s="35"/>
      <c r="H202" s="213"/>
      <c r="I202" s="54">
        <f t="shared" si="64"/>
        <v>0</v>
      </c>
      <c r="J202" s="213">
        <f t="shared" si="57"/>
        <v>0</v>
      </c>
      <c r="K202" s="78">
        <f t="shared" si="58"/>
        <v>0</v>
      </c>
    </row>
    <row r="203" spans="1:11">
      <c r="A203" s="39"/>
      <c r="B203" s="55"/>
      <c r="C203" s="32"/>
      <c r="D203" s="138"/>
      <c r="E203" s="33"/>
      <c r="F203" s="34"/>
      <c r="G203" s="35"/>
      <c r="H203" s="213"/>
      <c r="I203" s="54">
        <f t="shared" si="64"/>
        <v>0</v>
      </c>
      <c r="J203" s="213">
        <f t="shared" ref="J203:J266" si="65">H203*G203</f>
        <v>0</v>
      </c>
      <c r="K203" s="78">
        <f t="shared" ref="K203:K266" si="66">I203*G203</f>
        <v>0</v>
      </c>
    </row>
    <row r="204" spans="1:11">
      <c r="A204" s="39"/>
      <c r="B204" s="55"/>
      <c r="C204" s="32"/>
      <c r="D204" s="138"/>
      <c r="E204" s="33"/>
      <c r="F204" s="34"/>
      <c r="G204" s="35"/>
      <c r="H204" s="213"/>
      <c r="I204" s="54">
        <f t="shared" si="64"/>
        <v>0</v>
      </c>
      <c r="J204" s="213">
        <f t="shared" si="65"/>
        <v>0</v>
      </c>
      <c r="K204" s="78">
        <f t="shared" si="66"/>
        <v>0</v>
      </c>
    </row>
    <row r="205" spans="1:11">
      <c r="A205" s="39"/>
      <c r="B205" s="55"/>
      <c r="C205" s="32"/>
      <c r="D205" s="138"/>
      <c r="E205" s="33"/>
      <c r="F205" s="34"/>
      <c r="G205" s="35"/>
      <c r="H205" s="213"/>
      <c r="I205" s="54">
        <f t="shared" si="64"/>
        <v>0</v>
      </c>
      <c r="J205" s="213">
        <f t="shared" si="65"/>
        <v>0</v>
      </c>
      <c r="K205" s="78">
        <f t="shared" si="66"/>
        <v>0</v>
      </c>
    </row>
    <row r="206" spans="1:11">
      <c r="A206" s="39"/>
      <c r="B206" s="55"/>
      <c r="C206" s="32"/>
      <c r="D206" s="138"/>
      <c r="E206" s="33"/>
      <c r="F206" s="34"/>
      <c r="G206" s="35"/>
      <c r="H206" s="213"/>
      <c r="I206" s="54">
        <f t="shared" si="64"/>
        <v>0</v>
      </c>
      <c r="J206" s="213">
        <f t="shared" si="65"/>
        <v>0</v>
      </c>
      <c r="K206" s="78">
        <f t="shared" si="66"/>
        <v>0</v>
      </c>
    </row>
    <row r="207" spans="1:11">
      <c r="A207" s="39"/>
      <c r="B207" s="55"/>
      <c r="C207" s="32"/>
      <c r="D207" s="138"/>
      <c r="E207" s="33"/>
      <c r="F207" s="34"/>
      <c r="G207" s="35"/>
      <c r="H207" s="213"/>
      <c r="I207" s="54">
        <f t="shared" si="64"/>
        <v>0</v>
      </c>
      <c r="J207" s="213">
        <f t="shared" si="65"/>
        <v>0</v>
      </c>
      <c r="K207" s="78">
        <f t="shared" si="66"/>
        <v>0</v>
      </c>
    </row>
    <row r="208" spans="1:11">
      <c r="A208" s="39"/>
      <c r="B208" s="55"/>
      <c r="C208" s="32"/>
      <c r="D208" s="138"/>
      <c r="E208" s="33"/>
      <c r="F208" s="34"/>
      <c r="G208" s="35"/>
      <c r="H208" s="213"/>
      <c r="I208" s="54">
        <f t="shared" si="64"/>
        <v>0</v>
      </c>
      <c r="J208" s="213">
        <f t="shared" si="65"/>
        <v>0</v>
      </c>
      <c r="K208" s="78">
        <f t="shared" si="66"/>
        <v>0</v>
      </c>
    </row>
    <row r="209" spans="1:11">
      <c r="A209" s="39"/>
      <c r="B209" s="55"/>
      <c r="C209" s="32"/>
      <c r="D209" s="138"/>
      <c r="E209" s="33"/>
      <c r="F209" s="34"/>
      <c r="G209" s="35"/>
      <c r="H209" s="213"/>
      <c r="I209" s="54">
        <f t="shared" si="64"/>
        <v>0</v>
      </c>
      <c r="J209" s="213">
        <f t="shared" si="65"/>
        <v>0</v>
      </c>
      <c r="K209" s="78">
        <f t="shared" si="66"/>
        <v>0</v>
      </c>
    </row>
    <row r="210" spans="1:11">
      <c r="A210" s="39"/>
      <c r="B210" s="55"/>
      <c r="C210" s="32"/>
      <c r="D210" s="138"/>
      <c r="E210" s="33"/>
      <c r="F210" s="34"/>
      <c r="G210" s="35"/>
      <c r="H210" s="213"/>
      <c r="I210" s="54">
        <f t="shared" si="64"/>
        <v>0</v>
      </c>
      <c r="J210" s="213">
        <f t="shared" si="65"/>
        <v>0</v>
      </c>
      <c r="K210" s="78">
        <f t="shared" si="66"/>
        <v>0</v>
      </c>
    </row>
    <row r="211" spans="1:11">
      <c r="A211" s="39"/>
      <c r="B211" s="55"/>
      <c r="C211" s="32"/>
      <c r="D211" s="138"/>
      <c r="E211" s="33"/>
      <c r="F211" s="34"/>
      <c r="G211" s="35"/>
      <c r="H211" s="213"/>
      <c r="I211" s="54">
        <f t="shared" si="64"/>
        <v>0</v>
      </c>
      <c r="J211" s="213">
        <f t="shared" si="65"/>
        <v>0</v>
      </c>
      <c r="K211" s="78">
        <f t="shared" si="66"/>
        <v>0</v>
      </c>
    </row>
    <row r="212" spans="1:11">
      <c r="A212" s="39"/>
      <c r="B212" s="55"/>
      <c r="C212" s="32"/>
      <c r="D212" s="138"/>
      <c r="E212" s="33"/>
      <c r="F212" s="34"/>
      <c r="G212" s="35"/>
      <c r="H212" s="213"/>
      <c r="I212" s="54">
        <f t="shared" si="64"/>
        <v>0</v>
      </c>
      <c r="J212" s="213">
        <f t="shared" si="65"/>
        <v>0</v>
      </c>
      <c r="K212" s="78">
        <f t="shared" si="66"/>
        <v>0</v>
      </c>
    </row>
    <row r="213" spans="1:11">
      <c r="A213" s="39"/>
      <c r="B213" s="55"/>
      <c r="C213" s="32"/>
      <c r="D213" s="138"/>
      <c r="E213" s="33"/>
      <c r="F213" s="34"/>
      <c r="G213" s="35"/>
      <c r="H213" s="213"/>
      <c r="I213" s="54">
        <f t="shared" si="64"/>
        <v>0</v>
      </c>
      <c r="J213" s="213">
        <f t="shared" si="65"/>
        <v>0</v>
      </c>
      <c r="K213" s="78">
        <f t="shared" si="66"/>
        <v>0</v>
      </c>
    </row>
    <row r="214" spans="1:11">
      <c r="A214" s="39"/>
      <c r="B214" s="55"/>
      <c r="C214" s="32"/>
      <c r="D214" s="138"/>
      <c r="E214" s="33"/>
      <c r="F214" s="34"/>
      <c r="G214" s="35"/>
      <c r="H214" s="213"/>
      <c r="I214" s="54">
        <f t="shared" si="64"/>
        <v>0</v>
      </c>
      <c r="J214" s="213">
        <f t="shared" si="65"/>
        <v>0</v>
      </c>
      <c r="K214" s="78">
        <f t="shared" si="66"/>
        <v>0</v>
      </c>
    </row>
    <row r="215" spans="1:11">
      <c r="A215" s="39"/>
      <c r="B215" s="55"/>
      <c r="C215" s="32"/>
      <c r="D215" s="138"/>
      <c r="E215" s="33"/>
      <c r="F215" s="34"/>
      <c r="G215" s="35"/>
      <c r="H215" s="213"/>
      <c r="I215" s="54">
        <f t="shared" si="64"/>
        <v>0</v>
      </c>
      <c r="J215" s="213">
        <f t="shared" si="65"/>
        <v>0</v>
      </c>
      <c r="K215" s="78">
        <f t="shared" si="66"/>
        <v>0</v>
      </c>
    </row>
    <row r="216" spans="1:11">
      <c r="A216" s="39"/>
      <c r="B216" s="55"/>
      <c r="C216" s="32"/>
      <c r="D216" s="138"/>
      <c r="E216" s="33"/>
      <c r="F216" s="34"/>
      <c r="G216" s="35"/>
      <c r="H216" s="213"/>
      <c r="I216" s="54">
        <f t="shared" si="64"/>
        <v>0</v>
      </c>
      <c r="J216" s="213">
        <f t="shared" si="65"/>
        <v>0</v>
      </c>
      <c r="K216" s="78">
        <f t="shared" si="66"/>
        <v>0</v>
      </c>
    </row>
    <row r="217" spans="1:11">
      <c r="A217" s="39"/>
      <c r="B217" s="55"/>
      <c r="C217" s="32"/>
      <c r="D217" s="138"/>
      <c r="E217" s="33"/>
      <c r="F217" s="34"/>
      <c r="G217" s="35"/>
      <c r="H217" s="213"/>
      <c r="I217" s="54">
        <f t="shared" si="64"/>
        <v>0</v>
      </c>
      <c r="J217" s="213">
        <f t="shared" si="65"/>
        <v>0</v>
      </c>
      <c r="K217" s="78">
        <f t="shared" si="66"/>
        <v>0</v>
      </c>
    </row>
    <row r="218" spans="1:11">
      <c r="A218" s="39"/>
      <c r="B218" s="55"/>
      <c r="C218" s="32"/>
      <c r="D218" s="138"/>
      <c r="E218" s="33"/>
      <c r="F218" s="34"/>
      <c r="G218" s="35"/>
      <c r="H218" s="213"/>
      <c r="I218" s="54">
        <f t="shared" si="64"/>
        <v>0</v>
      </c>
      <c r="J218" s="213">
        <f t="shared" si="65"/>
        <v>0</v>
      </c>
      <c r="K218" s="78">
        <f t="shared" si="66"/>
        <v>0</v>
      </c>
    </row>
    <row r="219" spans="1:11">
      <c r="A219" s="39"/>
      <c r="B219" s="55"/>
      <c r="C219" s="32"/>
      <c r="D219" s="138"/>
      <c r="E219" s="33"/>
      <c r="F219" s="34"/>
      <c r="G219" s="35"/>
      <c r="H219" s="213"/>
      <c r="I219" s="54">
        <f t="shared" si="64"/>
        <v>0</v>
      </c>
      <c r="J219" s="213">
        <f t="shared" si="65"/>
        <v>0</v>
      </c>
      <c r="K219" s="78">
        <f t="shared" si="66"/>
        <v>0</v>
      </c>
    </row>
    <row r="220" spans="1:11">
      <c r="A220" s="39"/>
      <c r="B220" s="55"/>
      <c r="C220" s="32"/>
      <c r="D220" s="138"/>
      <c r="E220" s="33"/>
      <c r="F220" s="34"/>
      <c r="G220" s="35"/>
      <c r="H220" s="213"/>
      <c r="I220" s="54">
        <f t="shared" si="64"/>
        <v>0</v>
      </c>
      <c r="J220" s="213">
        <f t="shared" si="65"/>
        <v>0</v>
      </c>
      <c r="K220" s="78">
        <f t="shared" si="66"/>
        <v>0</v>
      </c>
    </row>
    <row r="221" spans="1:11">
      <c r="A221" s="39"/>
      <c r="B221" s="55"/>
      <c r="C221" s="39"/>
      <c r="D221" s="138"/>
      <c r="E221" s="33"/>
      <c r="F221" s="34"/>
      <c r="G221" s="35"/>
      <c r="H221" s="213"/>
      <c r="I221" s="54">
        <f t="shared" si="64"/>
        <v>0</v>
      </c>
      <c r="J221" s="213">
        <f t="shared" si="65"/>
        <v>0</v>
      </c>
      <c r="K221" s="78">
        <f t="shared" si="66"/>
        <v>0</v>
      </c>
    </row>
    <row r="222" spans="1:11">
      <c r="A222" s="39"/>
      <c r="B222" s="55"/>
      <c r="C222" s="32"/>
      <c r="D222" s="138"/>
      <c r="E222" s="33"/>
      <c r="F222" s="34"/>
      <c r="G222" s="35"/>
      <c r="H222" s="213"/>
      <c r="I222" s="54">
        <f t="shared" si="64"/>
        <v>0</v>
      </c>
      <c r="J222" s="213">
        <f t="shared" si="65"/>
        <v>0</v>
      </c>
      <c r="K222" s="78">
        <f t="shared" si="66"/>
        <v>0</v>
      </c>
    </row>
    <row r="223" spans="1:11">
      <c r="A223" s="39"/>
      <c r="B223" s="55"/>
      <c r="C223" s="32"/>
      <c r="D223" s="138"/>
      <c r="E223" s="33"/>
      <c r="F223" s="34"/>
      <c r="G223" s="35"/>
      <c r="H223" s="213"/>
      <c r="I223" s="54">
        <f t="shared" si="64"/>
        <v>0</v>
      </c>
      <c r="J223" s="213">
        <f t="shared" si="65"/>
        <v>0</v>
      </c>
      <c r="K223" s="78">
        <f t="shared" si="66"/>
        <v>0</v>
      </c>
    </row>
    <row r="224" spans="1:11">
      <c r="A224" s="39"/>
      <c r="B224" s="55"/>
      <c r="C224" s="32"/>
      <c r="D224" s="138"/>
      <c r="E224" s="33"/>
      <c r="F224" s="34"/>
      <c r="G224" s="35"/>
      <c r="H224" s="213"/>
      <c r="I224" s="54">
        <f t="shared" si="64"/>
        <v>0</v>
      </c>
      <c r="J224" s="213">
        <f t="shared" si="65"/>
        <v>0</v>
      </c>
      <c r="K224" s="78">
        <f t="shared" si="66"/>
        <v>0</v>
      </c>
    </row>
    <row r="225" spans="1:11">
      <c r="A225" s="39"/>
      <c r="B225" s="55"/>
      <c r="C225" s="32"/>
      <c r="D225" s="138"/>
      <c r="E225" s="33"/>
      <c r="F225" s="34"/>
      <c r="G225" s="35"/>
      <c r="H225" s="213"/>
      <c r="I225" s="54">
        <f t="shared" si="64"/>
        <v>0</v>
      </c>
      <c r="J225" s="213">
        <f t="shared" si="65"/>
        <v>0</v>
      </c>
      <c r="K225" s="78">
        <f t="shared" si="66"/>
        <v>0</v>
      </c>
    </row>
    <row r="226" spans="1:11">
      <c r="A226" s="39"/>
      <c r="B226" s="55"/>
      <c r="C226" s="32"/>
      <c r="D226" s="138"/>
      <c r="E226" s="33"/>
      <c r="F226" s="34"/>
      <c r="G226" s="35"/>
      <c r="H226" s="213"/>
      <c r="I226" s="54">
        <f t="shared" si="64"/>
        <v>0</v>
      </c>
      <c r="J226" s="213">
        <f t="shared" si="65"/>
        <v>0</v>
      </c>
      <c r="K226" s="78">
        <f t="shared" si="66"/>
        <v>0</v>
      </c>
    </row>
    <row r="227" spans="1:11">
      <c r="A227" s="39"/>
      <c r="B227" s="55"/>
      <c r="C227" s="32"/>
      <c r="D227" s="138"/>
      <c r="E227" s="33"/>
      <c r="F227" s="34"/>
      <c r="G227" s="35"/>
      <c r="H227" s="213"/>
      <c r="I227" s="54">
        <f t="shared" ref="I227:I258" si="67">H227*1.1</f>
        <v>0</v>
      </c>
      <c r="J227" s="213">
        <f t="shared" si="65"/>
        <v>0</v>
      </c>
      <c r="K227" s="78">
        <f t="shared" si="66"/>
        <v>0</v>
      </c>
    </row>
    <row r="228" spans="1:11">
      <c r="A228" s="39"/>
      <c r="B228" s="55"/>
      <c r="C228" s="32"/>
      <c r="D228" s="138"/>
      <c r="E228" s="33"/>
      <c r="F228" s="34"/>
      <c r="G228" s="35"/>
      <c r="H228" s="213"/>
      <c r="I228" s="54">
        <f t="shared" si="67"/>
        <v>0</v>
      </c>
      <c r="J228" s="213">
        <f t="shared" si="65"/>
        <v>0</v>
      </c>
      <c r="K228" s="78">
        <f t="shared" si="66"/>
        <v>0</v>
      </c>
    </row>
    <row r="229" spans="1:11">
      <c r="A229" s="39"/>
      <c r="B229" s="55"/>
      <c r="C229" s="32"/>
      <c r="D229" s="138"/>
      <c r="E229" s="33"/>
      <c r="F229" s="34"/>
      <c r="G229" s="35"/>
      <c r="H229" s="213"/>
      <c r="I229" s="54">
        <f t="shared" si="67"/>
        <v>0</v>
      </c>
      <c r="J229" s="213">
        <f t="shared" si="65"/>
        <v>0</v>
      </c>
      <c r="K229" s="78">
        <f t="shared" si="66"/>
        <v>0</v>
      </c>
    </row>
    <row r="230" spans="1:11">
      <c r="A230" s="39"/>
      <c r="B230" s="55"/>
      <c r="C230" s="32"/>
      <c r="D230" s="138"/>
      <c r="E230" s="33"/>
      <c r="F230" s="34"/>
      <c r="G230" s="35"/>
      <c r="H230" s="213"/>
      <c r="I230" s="54">
        <f t="shared" si="67"/>
        <v>0</v>
      </c>
      <c r="J230" s="213">
        <f t="shared" si="65"/>
        <v>0</v>
      </c>
      <c r="K230" s="78">
        <f t="shared" si="66"/>
        <v>0</v>
      </c>
    </row>
    <row r="231" spans="1:11">
      <c r="A231" s="39"/>
      <c r="B231" s="55"/>
      <c r="C231" s="32"/>
      <c r="D231" s="138"/>
      <c r="E231" s="33"/>
      <c r="F231" s="34"/>
      <c r="G231" s="35"/>
      <c r="H231" s="213"/>
      <c r="I231" s="54">
        <f t="shared" si="67"/>
        <v>0</v>
      </c>
      <c r="J231" s="213">
        <f t="shared" si="65"/>
        <v>0</v>
      </c>
      <c r="K231" s="78">
        <f t="shared" si="66"/>
        <v>0</v>
      </c>
    </row>
    <row r="232" spans="1:11">
      <c r="A232" s="39"/>
      <c r="B232" s="55"/>
      <c r="C232" s="32"/>
      <c r="D232" s="138"/>
      <c r="E232" s="33"/>
      <c r="F232" s="34"/>
      <c r="G232" s="35"/>
      <c r="H232" s="213"/>
      <c r="I232" s="54">
        <f t="shared" si="67"/>
        <v>0</v>
      </c>
      <c r="J232" s="213">
        <f t="shared" si="65"/>
        <v>0</v>
      </c>
      <c r="K232" s="78">
        <f t="shared" si="66"/>
        <v>0</v>
      </c>
    </row>
    <row r="233" spans="1:11">
      <c r="A233" s="39"/>
      <c r="B233" s="55"/>
      <c r="C233" s="32"/>
      <c r="D233" s="138"/>
      <c r="E233" s="33"/>
      <c r="F233" s="34"/>
      <c r="G233" s="35"/>
      <c r="H233" s="213"/>
      <c r="I233" s="54">
        <f t="shared" si="67"/>
        <v>0</v>
      </c>
      <c r="J233" s="213">
        <f t="shared" si="65"/>
        <v>0</v>
      </c>
      <c r="K233" s="78">
        <f t="shared" si="66"/>
        <v>0</v>
      </c>
    </row>
    <row r="234" spans="1:11">
      <c r="A234" s="39"/>
      <c r="B234" s="55"/>
      <c r="C234" s="32"/>
      <c r="D234" s="138"/>
      <c r="E234" s="33"/>
      <c r="F234" s="34"/>
      <c r="G234" s="35"/>
      <c r="H234" s="213"/>
      <c r="I234" s="54">
        <f t="shared" si="67"/>
        <v>0</v>
      </c>
      <c r="J234" s="213">
        <f t="shared" si="65"/>
        <v>0</v>
      </c>
      <c r="K234" s="78">
        <f t="shared" si="66"/>
        <v>0</v>
      </c>
    </row>
    <row r="235" spans="1:11">
      <c r="A235" s="39"/>
      <c r="B235" s="55"/>
      <c r="C235" s="32"/>
      <c r="D235" s="138"/>
      <c r="E235" s="33"/>
      <c r="F235" s="34"/>
      <c r="G235" s="35"/>
      <c r="H235" s="213"/>
      <c r="I235" s="54">
        <f t="shared" si="67"/>
        <v>0</v>
      </c>
      <c r="J235" s="213">
        <f t="shared" si="65"/>
        <v>0</v>
      </c>
      <c r="K235" s="78">
        <f t="shared" si="66"/>
        <v>0</v>
      </c>
    </row>
    <row r="236" spans="1:11">
      <c r="A236" s="39"/>
      <c r="B236" s="55"/>
      <c r="C236" s="32"/>
      <c r="D236" s="138"/>
      <c r="E236" s="33"/>
      <c r="F236" s="34"/>
      <c r="G236" s="35"/>
      <c r="H236" s="213"/>
      <c r="I236" s="54">
        <f t="shared" si="67"/>
        <v>0</v>
      </c>
      <c r="J236" s="213">
        <f t="shared" si="65"/>
        <v>0</v>
      </c>
      <c r="K236" s="78">
        <f t="shared" si="66"/>
        <v>0</v>
      </c>
    </row>
    <row r="237" spans="1:11">
      <c r="A237" s="39"/>
      <c r="B237" s="55"/>
      <c r="C237" s="32"/>
      <c r="D237" s="138"/>
      <c r="E237" s="33"/>
      <c r="F237" s="34"/>
      <c r="G237" s="35"/>
      <c r="H237" s="213"/>
      <c r="I237" s="54">
        <f t="shared" si="67"/>
        <v>0</v>
      </c>
      <c r="J237" s="213">
        <f t="shared" si="65"/>
        <v>0</v>
      </c>
      <c r="K237" s="78">
        <f t="shared" si="66"/>
        <v>0</v>
      </c>
    </row>
    <row r="238" spans="1:11">
      <c r="A238" s="39"/>
      <c r="B238" s="55"/>
      <c r="C238" s="32"/>
      <c r="D238" s="138"/>
      <c r="E238" s="33"/>
      <c r="F238" s="34"/>
      <c r="G238" s="35"/>
      <c r="H238" s="213"/>
      <c r="I238" s="54">
        <f t="shared" si="67"/>
        <v>0</v>
      </c>
      <c r="J238" s="213">
        <f t="shared" si="65"/>
        <v>0</v>
      </c>
      <c r="K238" s="78">
        <f t="shared" si="66"/>
        <v>0</v>
      </c>
    </row>
    <row r="239" spans="1:11">
      <c r="A239" s="39"/>
      <c r="B239" s="55"/>
      <c r="C239" s="32"/>
      <c r="D239" s="138"/>
      <c r="E239" s="33"/>
      <c r="F239" s="34"/>
      <c r="G239" s="35"/>
      <c r="H239" s="213"/>
      <c r="I239" s="54">
        <f t="shared" si="67"/>
        <v>0</v>
      </c>
      <c r="J239" s="213">
        <f t="shared" si="65"/>
        <v>0</v>
      </c>
      <c r="K239" s="78">
        <f t="shared" si="66"/>
        <v>0</v>
      </c>
    </row>
    <row r="240" spans="1:11">
      <c r="A240" s="39"/>
      <c r="B240" s="55"/>
      <c r="C240" s="32"/>
      <c r="D240" s="138"/>
      <c r="E240" s="33"/>
      <c r="F240" s="34"/>
      <c r="G240" s="35"/>
      <c r="H240" s="213"/>
      <c r="I240" s="54">
        <f t="shared" si="67"/>
        <v>0</v>
      </c>
      <c r="J240" s="213">
        <f t="shared" si="65"/>
        <v>0</v>
      </c>
      <c r="K240" s="78">
        <f t="shared" si="66"/>
        <v>0</v>
      </c>
    </row>
    <row r="241" spans="1:11">
      <c r="A241" s="39"/>
      <c r="B241" s="55"/>
      <c r="C241" s="32"/>
      <c r="D241" s="138"/>
      <c r="E241" s="33"/>
      <c r="F241" s="34"/>
      <c r="G241" s="35"/>
      <c r="H241" s="213"/>
      <c r="I241" s="54">
        <f t="shared" si="67"/>
        <v>0</v>
      </c>
      <c r="J241" s="213">
        <f t="shared" si="65"/>
        <v>0</v>
      </c>
      <c r="K241" s="78">
        <f t="shared" si="66"/>
        <v>0</v>
      </c>
    </row>
    <row r="242" spans="1:11">
      <c r="A242" s="39"/>
      <c r="B242" s="55"/>
      <c r="C242" s="32"/>
      <c r="D242" s="138"/>
      <c r="E242" s="33"/>
      <c r="F242" s="34"/>
      <c r="G242" s="35"/>
      <c r="H242" s="213"/>
      <c r="I242" s="54">
        <f t="shared" si="67"/>
        <v>0</v>
      </c>
      <c r="J242" s="213">
        <f t="shared" si="65"/>
        <v>0</v>
      </c>
      <c r="K242" s="78">
        <f t="shared" si="66"/>
        <v>0</v>
      </c>
    </row>
    <row r="243" spans="1:11">
      <c r="A243" s="39"/>
      <c r="B243" s="55"/>
      <c r="C243" s="32"/>
      <c r="D243" s="138"/>
      <c r="E243" s="33"/>
      <c r="F243" s="34"/>
      <c r="G243" s="35"/>
      <c r="H243" s="213"/>
      <c r="I243" s="54">
        <f t="shared" si="67"/>
        <v>0</v>
      </c>
      <c r="J243" s="213">
        <f t="shared" si="65"/>
        <v>0</v>
      </c>
      <c r="K243" s="78">
        <f t="shared" si="66"/>
        <v>0</v>
      </c>
    </row>
    <row r="244" spans="1:11">
      <c r="A244" s="39"/>
      <c r="B244" s="55"/>
      <c r="C244" s="32"/>
      <c r="D244" s="138"/>
      <c r="E244" s="33"/>
      <c r="F244" s="34"/>
      <c r="G244" s="35"/>
      <c r="H244" s="213"/>
      <c r="I244" s="54">
        <f t="shared" si="67"/>
        <v>0</v>
      </c>
      <c r="J244" s="213">
        <f t="shared" si="65"/>
        <v>0</v>
      </c>
      <c r="K244" s="78">
        <f t="shared" si="66"/>
        <v>0</v>
      </c>
    </row>
    <row r="245" spans="1:11">
      <c r="A245" s="39"/>
      <c r="B245" s="55"/>
      <c r="C245" s="32"/>
      <c r="D245" s="138"/>
      <c r="E245" s="33"/>
      <c r="F245" s="34"/>
      <c r="G245" s="35"/>
      <c r="H245" s="213"/>
      <c r="I245" s="54">
        <f t="shared" si="67"/>
        <v>0</v>
      </c>
      <c r="J245" s="213">
        <f t="shared" si="65"/>
        <v>0</v>
      </c>
      <c r="K245" s="78">
        <f t="shared" si="66"/>
        <v>0</v>
      </c>
    </row>
    <row r="246" spans="1:11">
      <c r="A246" s="39"/>
      <c r="B246" s="55"/>
      <c r="C246" s="32"/>
      <c r="D246" s="138"/>
      <c r="E246" s="33"/>
      <c r="F246" s="34"/>
      <c r="G246" s="35"/>
      <c r="H246" s="213"/>
      <c r="I246" s="54">
        <f t="shared" si="67"/>
        <v>0</v>
      </c>
      <c r="J246" s="213">
        <f t="shared" si="65"/>
        <v>0</v>
      </c>
      <c r="K246" s="78">
        <f t="shared" si="66"/>
        <v>0</v>
      </c>
    </row>
    <row r="247" spans="1:11">
      <c r="A247" s="39"/>
      <c r="B247" s="55"/>
      <c r="C247" s="32"/>
      <c r="D247" s="138"/>
      <c r="E247" s="33"/>
      <c r="F247" s="34"/>
      <c r="G247" s="35"/>
      <c r="H247" s="213"/>
      <c r="I247" s="54">
        <f t="shared" si="67"/>
        <v>0</v>
      </c>
      <c r="J247" s="213">
        <f t="shared" si="65"/>
        <v>0</v>
      </c>
      <c r="K247" s="78">
        <f t="shared" si="66"/>
        <v>0</v>
      </c>
    </row>
    <row r="248" spans="1:11">
      <c r="A248" s="39"/>
      <c r="B248" s="55"/>
      <c r="C248" s="32"/>
      <c r="D248" s="138"/>
      <c r="E248" s="33"/>
      <c r="F248" s="34"/>
      <c r="G248" s="35"/>
      <c r="H248" s="213"/>
      <c r="I248" s="54">
        <f t="shared" si="67"/>
        <v>0</v>
      </c>
      <c r="J248" s="213">
        <f t="shared" si="65"/>
        <v>0</v>
      </c>
      <c r="K248" s="78">
        <f t="shared" si="66"/>
        <v>0</v>
      </c>
    </row>
    <row r="249" spans="1:11">
      <c r="A249" s="39"/>
      <c r="B249" s="55"/>
      <c r="C249" s="32"/>
      <c r="D249" s="138"/>
      <c r="E249" s="33"/>
      <c r="F249" s="34"/>
      <c r="G249" s="35"/>
      <c r="H249" s="213"/>
      <c r="I249" s="54">
        <f t="shared" si="67"/>
        <v>0</v>
      </c>
      <c r="J249" s="213">
        <f t="shared" si="65"/>
        <v>0</v>
      </c>
      <c r="K249" s="78">
        <f t="shared" si="66"/>
        <v>0</v>
      </c>
    </row>
    <row r="250" spans="1:11">
      <c r="A250" s="39"/>
      <c r="B250" s="55"/>
      <c r="C250" s="32"/>
      <c r="D250" s="138"/>
      <c r="E250" s="33"/>
      <c r="F250" s="34"/>
      <c r="G250" s="35"/>
      <c r="H250" s="213"/>
      <c r="I250" s="54">
        <f t="shared" si="67"/>
        <v>0</v>
      </c>
      <c r="J250" s="213">
        <f t="shared" si="65"/>
        <v>0</v>
      </c>
      <c r="K250" s="78">
        <f t="shared" si="66"/>
        <v>0</v>
      </c>
    </row>
    <row r="251" spans="1:11">
      <c r="A251" s="39"/>
      <c r="B251" s="55"/>
      <c r="C251" s="32"/>
      <c r="D251" s="138"/>
      <c r="E251" s="33"/>
      <c r="F251" s="34"/>
      <c r="G251" s="35"/>
      <c r="H251" s="213"/>
      <c r="I251" s="54">
        <f t="shared" si="67"/>
        <v>0</v>
      </c>
      <c r="J251" s="213">
        <f t="shared" si="65"/>
        <v>0</v>
      </c>
      <c r="K251" s="78">
        <f t="shared" si="66"/>
        <v>0</v>
      </c>
    </row>
    <row r="252" spans="1:11">
      <c r="A252" s="39"/>
      <c r="B252" s="55"/>
      <c r="C252" s="32"/>
      <c r="D252" s="138"/>
      <c r="E252" s="33"/>
      <c r="F252" s="34"/>
      <c r="G252" s="35"/>
      <c r="H252" s="213"/>
      <c r="I252" s="54">
        <f t="shared" si="67"/>
        <v>0</v>
      </c>
      <c r="J252" s="213">
        <f t="shared" si="65"/>
        <v>0</v>
      </c>
      <c r="K252" s="78">
        <f t="shared" si="66"/>
        <v>0</v>
      </c>
    </row>
    <row r="253" spans="1:11">
      <c r="A253" s="39"/>
      <c r="B253" s="55"/>
      <c r="C253" s="32"/>
      <c r="D253" s="138"/>
      <c r="E253" s="33"/>
      <c r="F253" s="34"/>
      <c r="G253" s="35"/>
      <c r="H253" s="213"/>
      <c r="I253" s="54">
        <f t="shared" si="67"/>
        <v>0</v>
      </c>
      <c r="J253" s="213">
        <f t="shared" si="65"/>
        <v>0</v>
      </c>
      <c r="K253" s="78">
        <f t="shared" si="66"/>
        <v>0</v>
      </c>
    </row>
    <row r="254" spans="1:11">
      <c r="A254" s="39"/>
      <c r="B254" s="55"/>
      <c r="C254" s="32"/>
      <c r="D254" s="138"/>
      <c r="E254" s="33"/>
      <c r="F254" s="34"/>
      <c r="G254" s="35"/>
      <c r="H254" s="213"/>
      <c r="I254" s="54">
        <f t="shared" si="67"/>
        <v>0</v>
      </c>
      <c r="J254" s="213">
        <f t="shared" si="65"/>
        <v>0</v>
      </c>
      <c r="K254" s="78">
        <f t="shared" si="66"/>
        <v>0</v>
      </c>
    </row>
    <row r="255" spans="1:11">
      <c r="A255" s="39"/>
      <c r="B255" s="55"/>
      <c r="C255" s="32"/>
      <c r="D255" s="138"/>
      <c r="E255" s="33"/>
      <c r="F255" s="34"/>
      <c r="G255" s="35"/>
      <c r="H255" s="213"/>
      <c r="I255" s="54">
        <f t="shared" si="67"/>
        <v>0</v>
      </c>
      <c r="J255" s="213">
        <f t="shared" si="65"/>
        <v>0</v>
      </c>
      <c r="K255" s="78">
        <f t="shared" si="66"/>
        <v>0</v>
      </c>
    </row>
    <row r="256" spans="1:11">
      <c r="A256" s="39"/>
      <c r="B256" s="55"/>
      <c r="C256" s="32"/>
      <c r="D256" s="138"/>
      <c r="E256" s="33"/>
      <c r="F256" s="34"/>
      <c r="G256" s="35"/>
      <c r="H256" s="213"/>
      <c r="I256" s="54">
        <f t="shared" si="67"/>
        <v>0</v>
      </c>
      <c r="J256" s="213">
        <f t="shared" si="65"/>
        <v>0</v>
      </c>
      <c r="K256" s="78">
        <f t="shared" si="66"/>
        <v>0</v>
      </c>
    </row>
    <row r="257" spans="1:11">
      <c r="A257" s="39"/>
      <c r="B257" s="55"/>
      <c r="C257" s="32"/>
      <c r="D257" s="138"/>
      <c r="E257" s="33"/>
      <c r="F257" s="34"/>
      <c r="G257" s="35"/>
      <c r="H257" s="213"/>
      <c r="I257" s="54">
        <f t="shared" si="67"/>
        <v>0</v>
      </c>
      <c r="J257" s="213">
        <f t="shared" si="65"/>
        <v>0</v>
      </c>
      <c r="K257" s="78">
        <f t="shared" si="66"/>
        <v>0</v>
      </c>
    </row>
    <row r="258" spans="1:11">
      <c r="A258" s="39"/>
      <c r="B258" s="55"/>
      <c r="C258" s="32"/>
      <c r="D258" s="138"/>
      <c r="E258" s="33"/>
      <c r="F258" s="34"/>
      <c r="G258" s="35"/>
      <c r="H258" s="213"/>
      <c r="I258" s="54">
        <f t="shared" si="67"/>
        <v>0</v>
      </c>
      <c r="J258" s="213">
        <f t="shared" si="65"/>
        <v>0</v>
      </c>
      <c r="K258" s="78">
        <f t="shared" si="66"/>
        <v>0</v>
      </c>
    </row>
    <row r="259" spans="1:11">
      <c r="A259" s="39"/>
      <c r="B259" s="55"/>
      <c r="C259" s="32"/>
      <c r="D259" s="138"/>
      <c r="E259" s="33"/>
      <c r="F259" s="34"/>
      <c r="G259" s="35"/>
      <c r="H259" s="213"/>
      <c r="I259" s="54">
        <f t="shared" ref="I259:I290" si="68">H259*1.1</f>
        <v>0</v>
      </c>
      <c r="J259" s="213">
        <f t="shared" si="65"/>
        <v>0</v>
      </c>
      <c r="K259" s="78">
        <f t="shared" si="66"/>
        <v>0</v>
      </c>
    </row>
    <row r="260" spans="1:11">
      <c r="A260" s="39"/>
      <c r="B260" s="55"/>
      <c r="C260" s="32"/>
      <c r="D260" s="138"/>
      <c r="E260" s="33"/>
      <c r="F260" s="34"/>
      <c r="G260" s="35"/>
      <c r="H260" s="213"/>
      <c r="I260" s="54">
        <f t="shared" si="68"/>
        <v>0</v>
      </c>
      <c r="J260" s="213">
        <f t="shared" si="65"/>
        <v>0</v>
      </c>
      <c r="K260" s="78">
        <f t="shared" si="66"/>
        <v>0</v>
      </c>
    </row>
    <row r="261" spans="1:11">
      <c r="A261" s="39"/>
      <c r="B261" s="55"/>
      <c r="C261" s="32"/>
      <c r="D261" s="138"/>
      <c r="E261" s="33"/>
      <c r="F261" s="34"/>
      <c r="G261" s="35"/>
      <c r="H261" s="213"/>
      <c r="I261" s="54">
        <f t="shared" si="68"/>
        <v>0</v>
      </c>
      <c r="J261" s="213">
        <f t="shared" si="65"/>
        <v>0</v>
      </c>
      <c r="K261" s="78">
        <f t="shared" si="66"/>
        <v>0</v>
      </c>
    </row>
    <row r="262" spans="1:11">
      <c r="A262" s="39"/>
      <c r="B262" s="55"/>
      <c r="C262" s="32"/>
      <c r="D262" s="138"/>
      <c r="E262" s="33"/>
      <c r="F262" s="34"/>
      <c r="G262" s="35"/>
      <c r="H262" s="213"/>
      <c r="I262" s="54">
        <f t="shared" si="68"/>
        <v>0</v>
      </c>
      <c r="J262" s="213">
        <f t="shared" si="65"/>
        <v>0</v>
      </c>
      <c r="K262" s="78">
        <f t="shared" si="66"/>
        <v>0</v>
      </c>
    </row>
    <row r="263" spans="1:11">
      <c r="A263" s="39"/>
      <c r="B263" s="55"/>
      <c r="C263" s="32"/>
      <c r="D263" s="138"/>
      <c r="E263" s="33"/>
      <c r="F263" s="34"/>
      <c r="G263" s="35"/>
      <c r="H263" s="213"/>
      <c r="I263" s="54">
        <f t="shared" si="68"/>
        <v>0</v>
      </c>
      <c r="J263" s="213">
        <f t="shared" si="65"/>
        <v>0</v>
      </c>
      <c r="K263" s="78">
        <f t="shared" si="66"/>
        <v>0</v>
      </c>
    </row>
    <row r="264" spans="1:11">
      <c r="A264" s="39"/>
      <c r="B264" s="55"/>
      <c r="C264" s="32"/>
      <c r="D264" s="138"/>
      <c r="E264" s="33"/>
      <c r="F264" s="34"/>
      <c r="G264" s="35"/>
      <c r="H264" s="213"/>
      <c r="I264" s="54">
        <f t="shared" si="68"/>
        <v>0</v>
      </c>
      <c r="J264" s="213">
        <f t="shared" si="65"/>
        <v>0</v>
      </c>
      <c r="K264" s="78">
        <f t="shared" si="66"/>
        <v>0</v>
      </c>
    </row>
    <row r="265" spans="1:11">
      <c r="A265" s="39"/>
      <c r="B265" s="55"/>
      <c r="C265" s="32"/>
      <c r="D265" s="138"/>
      <c r="E265" s="33"/>
      <c r="F265" s="34"/>
      <c r="G265" s="35"/>
      <c r="H265" s="213"/>
      <c r="I265" s="54">
        <f t="shared" si="68"/>
        <v>0</v>
      </c>
      <c r="J265" s="213">
        <f t="shared" si="65"/>
        <v>0</v>
      </c>
      <c r="K265" s="78">
        <f t="shared" si="66"/>
        <v>0</v>
      </c>
    </row>
    <row r="266" spans="1:11">
      <c r="A266" s="39"/>
      <c r="B266" s="55"/>
      <c r="C266" s="32"/>
      <c r="D266" s="138"/>
      <c r="E266" s="33"/>
      <c r="F266" s="34"/>
      <c r="G266" s="35"/>
      <c r="H266" s="213"/>
      <c r="I266" s="54">
        <f t="shared" si="68"/>
        <v>0</v>
      </c>
      <c r="J266" s="213">
        <f t="shared" si="65"/>
        <v>0</v>
      </c>
      <c r="K266" s="78">
        <f t="shared" si="66"/>
        <v>0</v>
      </c>
    </row>
    <row r="267" spans="1:11">
      <c r="A267" s="39"/>
      <c r="B267" s="55"/>
      <c r="C267" s="32"/>
      <c r="D267" s="138"/>
      <c r="E267" s="33"/>
      <c r="F267" s="34"/>
      <c r="G267" s="35"/>
      <c r="H267" s="213"/>
      <c r="I267" s="54">
        <f t="shared" si="68"/>
        <v>0</v>
      </c>
      <c r="J267" s="213">
        <f t="shared" ref="J267:J326" si="69">H267*G267</f>
        <v>0</v>
      </c>
      <c r="K267" s="78">
        <f t="shared" ref="K267:K326" si="70">I267*G267</f>
        <v>0</v>
      </c>
    </row>
    <row r="268" spans="1:11">
      <c r="A268" s="39"/>
      <c r="B268" s="55"/>
      <c r="C268" s="32"/>
      <c r="D268" s="138"/>
      <c r="E268" s="33"/>
      <c r="F268" s="34"/>
      <c r="G268" s="35"/>
      <c r="H268" s="213"/>
      <c r="I268" s="54">
        <f t="shared" si="68"/>
        <v>0</v>
      </c>
      <c r="J268" s="213">
        <f t="shared" si="69"/>
        <v>0</v>
      </c>
      <c r="K268" s="78">
        <f t="shared" si="70"/>
        <v>0</v>
      </c>
    </row>
    <row r="269" spans="1:11">
      <c r="A269" s="39"/>
      <c r="B269" s="55"/>
      <c r="C269" s="32"/>
      <c r="D269" s="138"/>
      <c r="E269" s="33"/>
      <c r="F269" s="34"/>
      <c r="G269" s="35"/>
      <c r="H269" s="213"/>
      <c r="I269" s="54">
        <f t="shared" si="68"/>
        <v>0</v>
      </c>
      <c r="J269" s="213">
        <f t="shared" si="69"/>
        <v>0</v>
      </c>
      <c r="K269" s="78">
        <f t="shared" si="70"/>
        <v>0</v>
      </c>
    </row>
    <row r="270" spans="1:11">
      <c r="A270" s="39"/>
      <c r="B270" s="55"/>
      <c r="C270" s="32"/>
      <c r="D270" s="138"/>
      <c r="E270" s="33"/>
      <c r="F270" s="34"/>
      <c r="G270" s="35"/>
      <c r="H270" s="213"/>
      <c r="I270" s="54">
        <f t="shared" si="68"/>
        <v>0</v>
      </c>
      <c r="J270" s="213">
        <f t="shared" si="69"/>
        <v>0</v>
      </c>
      <c r="K270" s="78">
        <f t="shared" si="70"/>
        <v>0</v>
      </c>
    </row>
    <row r="271" spans="1:11">
      <c r="A271" s="39"/>
      <c r="B271" s="55"/>
      <c r="C271" s="32"/>
      <c r="D271" s="138"/>
      <c r="E271" s="33"/>
      <c r="F271" s="34"/>
      <c r="G271" s="35"/>
      <c r="H271" s="213"/>
      <c r="I271" s="54">
        <f t="shared" si="68"/>
        <v>0</v>
      </c>
      <c r="J271" s="213">
        <f t="shared" si="69"/>
        <v>0</v>
      </c>
      <c r="K271" s="78">
        <f t="shared" si="70"/>
        <v>0</v>
      </c>
    </row>
    <row r="272" spans="1:11">
      <c r="A272" s="39"/>
      <c r="B272" s="55"/>
      <c r="C272" s="32"/>
      <c r="D272" s="138"/>
      <c r="E272" s="33"/>
      <c r="F272" s="34"/>
      <c r="G272" s="35"/>
      <c r="H272" s="213"/>
      <c r="I272" s="54">
        <f t="shared" si="68"/>
        <v>0</v>
      </c>
      <c r="J272" s="213">
        <f t="shared" si="69"/>
        <v>0</v>
      </c>
      <c r="K272" s="78">
        <f t="shared" si="70"/>
        <v>0</v>
      </c>
    </row>
    <row r="273" spans="1:11">
      <c r="A273" s="39"/>
      <c r="B273" s="55"/>
      <c r="C273" s="32"/>
      <c r="D273" s="138"/>
      <c r="E273" s="33"/>
      <c r="F273" s="34"/>
      <c r="G273" s="35"/>
      <c r="H273" s="213"/>
      <c r="I273" s="54">
        <f t="shared" si="68"/>
        <v>0</v>
      </c>
      <c r="J273" s="213">
        <f t="shared" si="69"/>
        <v>0</v>
      </c>
      <c r="K273" s="78">
        <f t="shared" si="70"/>
        <v>0</v>
      </c>
    </row>
    <row r="274" spans="1:11">
      <c r="A274" s="39"/>
      <c r="B274" s="55"/>
      <c r="C274" s="32"/>
      <c r="D274" s="138"/>
      <c r="E274" s="33"/>
      <c r="F274" s="34"/>
      <c r="G274" s="35"/>
      <c r="H274" s="213"/>
      <c r="I274" s="54">
        <f t="shared" si="68"/>
        <v>0</v>
      </c>
      <c r="J274" s="213">
        <f t="shared" si="69"/>
        <v>0</v>
      </c>
      <c r="K274" s="78">
        <f t="shared" si="70"/>
        <v>0</v>
      </c>
    </row>
    <row r="275" spans="1:11">
      <c r="A275" s="39"/>
      <c r="B275" s="55"/>
      <c r="C275" s="32"/>
      <c r="D275" s="138"/>
      <c r="E275" s="33"/>
      <c r="F275" s="34"/>
      <c r="G275" s="35"/>
      <c r="H275" s="213"/>
      <c r="I275" s="54">
        <f t="shared" si="68"/>
        <v>0</v>
      </c>
      <c r="J275" s="213">
        <f t="shared" si="69"/>
        <v>0</v>
      </c>
      <c r="K275" s="78">
        <f t="shared" si="70"/>
        <v>0</v>
      </c>
    </row>
    <row r="276" spans="1:11">
      <c r="A276" s="39"/>
      <c r="B276" s="55"/>
      <c r="C276" s="32"/>
      <c r="D276" s="138"/>
      <c r="E276" s="33"/>
      <c r="F276" s="34"/>
      <c r="G276" s="35"/>
      <c r="H276" s="213"/>
      <c r="I276" s="54">
        <f t="shared" si="68"/>
        <v>0</v>
      </c>
      <c r="J276" s="213">
        <f t="shared" si="69"/>
        <v>0</v>
      </c>
      <c r="K276" s="78">
        <f t="shared" si="70"/>
        <v>0</v>
      </c>
    </row>
    <row r="277" spans="1:11">
      <c r="A277" s="39"/>
      <c r="B277" s="55"/>
      <c r="C277" s="32"/>
      <c r="D277" s="138"/>
      <c r="E277" s="33"/>
      <c r="F277" s="34"/>
      <c r="G277" s="35"/>
      <c r="H277" s="213"/>
      <c r="I277" s="54">
        <f t="shared" si="68"/>
        <v>0</v>
      </c>
      <c r="J277" s="213">
        <f t="shared" si="69"/>
        <v>0</v>
      </c>
      <c r="K277" s="78">
        <f t="shared" si="70"/>
        <v>0</v>
      </c>
    </row>
    <row r="278" spans="1:11">
      <c r="A278" s="39"/>
      <c r="B278" s="55"/>
      <c r="C278" s="32"/>
      <c r="D278" s="138"/>
      <c r="E278" s="33"/>
      <c r="F278" s="34"/>
      <c r="G278" s="35"/>
      <c r="H278" s="213"/>
      <c r="I278" s="54">
        <f t="shared" si="68"/>
        <v>0</v>
      </c>
      <c r="J278" s="213">
        <f t="shared" si="69"/>
        <v>0</v>
      </c>
      <c r="K278" s="78">
        <f t="shared" si="70"/>
        <v>0</v>
      </c>
    </row>
    <row r="279" spans="1:11">
      <c r="A279" s="39"/>
      <c r="B279" s="55"/>
      <c r="C279" s="32"/>
      <c r="D279" s="138"/>
      <c r="E279" s="33"/>
      <c r="F279" s="34"/>
      <c r="G279" s="35"/>
      <c r="H279" s="213"/>
      <c r="I279" s="54">
        <f t="shared" si="68"/>
        <v>0</v>
      </c>
      <c r="J279" s="213">
        <f t="shared" si="69"/>
        <v>0</v>
      </c>
      <c r="K279" s="78">
        <f t="shared" si="70"/>
        <v>0</v>
      </c>
    </row>
    <row r="280" spans="1:11">
      <c r="A280" s="39"/>
      <c r="B280" s="55"/>
      <c r="C280" s="32"/>
      <c r="D280" s="138"/>
      <c r="E280" s="33"/>
      <c r="F280" s="34"/>
      <c r="G280" s="35"/>
      <c r="H280" s="213"/>
      <c r="I280" s="54">
        <f t="shared" si="68"/>
        <v>0</v>
      </c>
      <c r="J280" s="213">
        <f t="shared" si="69"/>
        <v>0</v>
      </c>
      <c r="K280" s="78">
        <f t="shared" si="70"/>
        <v>0</v>
      </c>
    </row>
    <row r="281" spans="1:11">
      <c r="A281" s="39"/>
      <c r="B281" s="55"/>
      <c r="C281" s="32"/>
      <c r="D281" s="138"/>
      <c r="E281" s="33"/>
      <c r="F281" s="34"/>
      <c r="G281" s="35"/>
      <c r="H281" s="213"/>
      <c r="I281" s="54">
        <f t="shared" si="68"/>
        <v>0</v>
      </c>
      <c r="J281" s="213">
        <f t="shared" si="69"/>
        <v>0</v>
      </c>
      <c r="K281" s="78">
        <f t="shared" si="70"/>
        <v>0</v>
      </c>
    </row>
    <row r="282" spans="1:11">
      <c r="A282" s="39"/>
      <c r="B282" s="55"/>
      <c r="C282" s="32"/>
      <c r="D282" s="138"/>
      <c r="E282" s="33"/>
      <c r="F282" s="34"/>
      <c r="G282" s="35"/>
      <c r="H282" s="213"/>
      <c r="I282" s="54">
        <f t="shared" si="68"/>
        <v>0</v>
      </c>
      <c r="J282" s="213">
        <f t="shared" si="69"/>
        <v>0</v>
      </c>
      <c r="K282" s="78">
        <f t="shared" si="70"/>
        <v>0</v>
      </c>
    </row>
    <row r="283" spans="1:11">
      <c r="A283" s="39"/>
      <c r="B283" s="55"/>
      <c r="C283" s="32"/>
      <c r="D283" s="138"/>
      <c r="E283" s="33"/>
      <c r="F283" s="34"/>
      <c r="G283" s="35"/>
      <c r="H283" s="213"/>
      <c r="I283" s="54">
        <f t="shared" si="68"/>
        <v>0</v>
      </c>
      <c r="J283" s="213">
        <f t="shared" si="69"/>
        <v>0</v>
      </c>
      <c r="K283" s="78">
        <f t="shared" si="70"/>
        <v>0</v>
      </c>
    </row>
    <row r="284" spans="1:11">
      <c r="A284" s="39"/>
      <c r="B284" s="55"/>
      <c r="C284" s="32"/>
      <c r="D284" s="138"/>
      <c r="E284" s="33"/>
      <c r="F284" s="34"/>
      <c r="G284" s="35"/>
      <c r="H284" s="213"/>
      <c r="I284" s="54">
        <f t="shared" si="68"/>
        <v>0</v>
      </c>
      <c r="J284" s="213">
        <f t="shared" si="69"/>
        <v>0</v>
      </c>
      <c r="K284" s="78">
        <f t="shared" si="70"/>
        <v>0</v>
      </c>
    </row>
    <row r="285" spans="1:11">
      <c r="A285" s="39"/>
      <c r="B285" s="55"/>
      <c r="C285" s="32"/>
      <c r="D285" s="138"/>
      <c r="E285" s="33"/>
      <c r="F285" s="34"/>
      <c r="G285" s="35"/>
      <c r="H285" s="213"/>
      <c r="I285" s="54">
        <f t="shared" si="68"/>
        <v>0</v>
      </c>
      <c r="J285" s="213">
        <f t="shared" si="69"/>
        <v>0</v>
      </c>
      <c r="K285" s="78">
        <f t="shared" si="70"/>
        <v>0</v>
      </c>
    </row>
    <row r="286" spans="1:11">
      <c r="A286" s="39"/>
      <c r="B286" s="55"/>
      <c r="C286" s="32"/>
      <c r="D286" s="138"/>
      <c r="E286" s="33"/>
      <c r="F286" s="34"/>
      <c r="G286" s="35"/>
      <c r="H286" s="213"/>
      <c r="I286" s="54">
        <f t="shared" si="68"/>
        <v>0</v>
      </c>
      <c r="J286" s="213">
        <f t="shared" si="69"/>
        <v>0</v>
      </c>
      <c r="K286" s="78">
        <f t="shared" si="70"/>
        <v>0</v>
      </c>
    </row>
    <row r="287" spans="1:11">
      <c r="A287" s="39"/>
      <c r="B287" s="55"/>
      <c r="C287" s="32"/>
      <c r="D287" s="138"/>
      <c r="E287" s="33"/>
      <c r="F287" s="34"/>
      <c r="G287" s="35"/>
      <c r="H287" s="213"/>
      <c r="I287" s="54">
        <f t="shared" si="68"/>
        <v>0</v>
      </c>
      <c r="J287" s="213">
        <f t="shared" si="69"/>
        <v>0</v>
      </c>
      <c r="K287" s="78">
        <f t="shared" si="70"/>
        <v>0</v>
      </c>
    </row>
    <row r="288" spans="1:11">
      <c r="A288" s="39"/>
      <c r="B288" s="55"/>
      <c r="C288" s="32"/>
      <c r="D288" s="138"/>
      <c r="E288" s="33"/>
      <c r="F288" s="34"/>
      <c r="G288" s="35"/>
      <c r="H288" s="213"/>
      <c r="I288" s="54">
        <f t="shared" si="68"/>
        <v>0</v>
      </c>
      <c r="J288" s="213">
        <f t="shared" si="69"/>
        <v>0</v>
      </c>
      <c r="K288" s="78">
        <f t="shared" si="70"/>
        <v>0</v>
      </c>
    </row>
    <row r="289" spans="1:11">
      <c r="A289" s="39"/>
      <c r="B289" s="55"/>
      <c r="C289" s="32"/>
      <c r="D289" s="138"/>
      <c r="E289" s="33"/>
      <c r="F289" s="34"/>
      <c r="G289" s="35"/>
      <c r="H289" s="213"/>
      <c r="I289" s="54">
        <f t="shared" si="68"/>
        <v>0</v>
      </c>
      <c r="J289" s="213">
        <f t="shared" si="69"/>
        <v>0</v>
      </c>
      <c r="K289" s="78">
        <f t="shared" si="70"/>
        <v>0</v>
      </c>
    </row>
    <row r="290" spans="1:11">
      <c r="A290" s="39"/>
      <c r="B290" s="55"/>
      <c r="C290" s="32"/>
      <c r="D290" s="138"/>
      <c r="E290" s="33"/>
      <c r="F290" s="34"/>
      <c r="G290" s="35"/>
      <c r="H290" s="213"/>
      <c r="I290" s="54">
        <f t="shared" si="68"/>
        <v>0</v>
      </c>
      <c r="J290" s="213">
        <f t="shared" si="69"/>
        <v>0</v>
      </c>
      <c r="K290" s="78">
        <f t="shared" si="70"/>
        <v>0</v>
      </c>
    </row>
    <row r="291" spans="1:11">
      <c r="A291" s="39"/>
      <c r="B291" s="55"/>
      <c r="C291" s="32"/>
      <c r="D291" s="138"/>
      <c r="E291" s="33"/>
      <c r="F291" s="34"/>
      <c r="G291" s="35"/>
      <c r="H291" s="213"/>
      <c r="I291" s="54">
        <f t="shared" ref="I291:I322" si="71">H291*1.1</f>
        <v>0</v>
      </c>
      <c r="J291" s="213">
        <f t="shared" si="69"/>
        <v>0</v>
      </c>
      <c r="K291" s="78">
        <f t="shared" si="70"/>
        <v>0</v>
      </c>
    </row>
    <row r="292" spans="1:11">
      <c r="A292" s="39"/>
      <c r="B292" s="55"/>
      <c r="C292" s="32"/>
      <c r="D292" s="138"/>
      <c r="E292" s="33"/>
      <c r="F292" s="34"/>
      <c r="G292" s="35"/>
      <c r="H292" s="213"/>
      <c r="I292" s="54">
        <f t="shared" si="71"/>
        <v>0</v>
      </c>
      <c r="J292" s="213">
        <f t="shared" si="69"/>
        <v>0</v>
      </c>
      <c r="K292" s="78">
        <f t="shared" si="70"/>
        <v>0</v>
      </c>
    </row>
    <row r="293" spans="1:11">
      <c r="A293" s="39"/>
      <c r="B293" s="55"/>
      <c r="C293" s="32"/>
      <c r="D293" s="138"/>
      <c r="E293" s="33"/>
      <c r="F293" s="34"/>
      <c r="G293" s="35"/>
      <c r="H293" s="213"/>
      <c r="I293" s="54">
        <f t="shared" si="71"/>
        <v>0</v>
      </c>
      <c r="J293" s="213">
        <f t="shared" si="69"/>
        <v>0</v>
      </c>
      <c r="K293" s="78">
        <f t="shared" si="70"/>
        <v>0</v>
      </c>
    </row>
    <row r="294" spans="1:11">
      <c r="A294" s="39"/>
      <c r="B294" s="55"/>
      <c r="C294" s="32"/>
      <c r="D294" s="138"/>
      <c r="E294" s="33"/>
      <c r="F294" s="34"/>
      <c r="G294" s="35"/>
      <c r="H294" s="213"/>
      <c r="I294" s="54">
        <f t="shared" si="71"/>
        <v>0</v>
      </c>
      <c r="J294" s="213">
        <f t="shared" si="69"/>
        <v>0</v>
      </c>
      <c r="K294" s="78">
        <f t="shared" si="70"/>
        <v>0</v>
      </c>
    </row>
    <row r="295" spans="1:11">
      <c r="A295" s="39"/>
      <c r="B295" s="55"/>
      <c r="C295" s="32"/>
      <c r="D295" s="138"/>
      <c r="E295" s="33"/>
      <c r="F295" s="34"/>
      <c r="G295" s="35"/>
      <c r="H295" s="213"/>
      <c r="I295" s="54">
        <f t="shared" si="71"/>
        <v>0</v>
      </c>
      <c r="J295" s="213">
        <f t="shared" si="69"/>
        <v>0</v>
      </c>
      <c r="K295" s="78">
        <f t="shared" si="70"/>
        <v>0</v>
      </c>
    </row>
    <row r="296" spans="1:11">
      <c r="A296" s="39"/>
      <c r="B296" s="55"/>
      <c r="C296" s="32"/>
      <c r="D296" s="138"/>
      <c r="E296" s="33"/>
      <c r="F296" s="34"/>
      <c r="G296" s="35"/>
      <c r="H296" s="213"/>
      <c r="I296" s="54">
        <f t="shared" si="71"/>
        <v>0</v>
      </c>
      <c r="J296" s="213">
        <f t="shared" si="69"/>
        <v>0</v>
      </c>
      <c r="K296" s="78">
        <f t="shared" si="70"/>
        <v>0</v>
      </c>
    </row>
    <row r="297" spans="1:11">
      <c r="A297" s="39"/>
      <c r="B297" s="55"/>
      <c r="C297" s="32"/>
      <c r="D297" s="138"/>
      <c r="E297" s="33"/>
      <c r="F297" s="34"/>
      <c r="G297" s="35"/>
      <c r="H297" s="213"/>
      <c r="I297" s="54">
        <f t="shared" si="71"/>
        <v>0</v>
      </c>
      <c r="J297" s="213">
        <f t="shared" si="69"/>
        <v>0</v>
      </c>
      <c r="K297" s="78">
        <f t="shared" si="70"/>
        <v>0</v>
      </c>
    </row>
    <row r="298" spans="1:11">
      <c r="A298" s="39"/>
      <c r="B298" s="55"/>
      <c r="C298" s="32"/>
      <c r="D298" s="138"/>
      <c r="E298" s="33"/>
      <c r="F298" s="34"/>
      <c r="G298" s="35"/>
      <c r="H298" s="213"/>
      <c r="I298" s="54">
        <f t="shared" si="71"/>
        <v>0</v>
      </c>
      <c r="J298" s="213">
        <f t="shared" si="69"/>
        <v>0</v>
      </c>
      <c r="K298" s="78">
        <f t="shared" si="70"/>
        <v>0</v>
      </c>
    </row>
    <row r="299" spans="1:11">
      <c r="A299" s="39"/>
      <c r="B299" s="55"/>
      <c r="C299" s="32"/>
      <c r="D299" s="138"/>
      <c r="E299" s="33"/>
      <c r="F299" s="34"/>
      <c r="G299" s="35"/>
      <c r="H299" s="213"/>
      <c r="I299" s="54">
        <f t="shared" si="71"/>
        <v>0</v>
      </c>
      <c r="J299" s="213">
        <f t="shared" si="69"/>
        <v>0</v>
      </c>
      <c r="K299" s="78">
        <f t="shared" si="70"/>
        <v>0</v>
      </c>
    </row>
    <row r="300" spans="1:11">
      <c r="A300" s="39"/>
      <c r="B300" s="55"/>
      <c r="C300" s="32"/>
      <c r="D300" s="138"/>
      <c r="E300" s="33"/>
      <c r="F300" s="34"/>
      <c r="G300" s="35"/>
      <c r="H300" s="213"/>
      <c r="I300" s="54">
        <f t="shared" si="71"/>
        <v>0</v>
      </c>
      <c r="J300" s="213">
        <f t="shared" si="69"/>
        <v>0</v>
      </c>
      <c r="K300" s="78">
        <f t="shared" si="70"/>
        <v>0</v>
      </c>
    </row>
    <row r="301" spans="1:11">
      <c r="A301" s="39"/>
      <c r="B301" s="55"/>
      <c r="C301" s="32"/>
      <c r="D301" s="138"/>
      <c r="E301" s="33"/>
      <c r="F301" s="34"/>
      <c r="G301" s="35"/>
      <c r="H301" s="213"/>
      <c r="I301" s="54">
        <f t="shared" si="71"/>
        <v>0</v>
      </c>
      <c r="J301" s="213">
        <f t="shared" si="69"/>
        <v>0</v>
      </c>
      <c r="K301" s="78">
        <f t="shared" si="70"/>
        <v>0</v>
      </c>
    </row>
    <row r="302" spans="1:11">
      <c r="A302" s="39"/>
      <c r="B302" s="55"/>
      <c r="C302" s="32"/>
      <c r="D302" s="138"/>
      <c r="E302" s="33"/>
      <c r="F302" s="34"/>
      <c r="G302" s="35"/>
      <c r="H302" s="213"/>
      <c r="I302" s="54">
        <f t="shared" si="71"/>
        <v>0</v>
      </c>
      <c r="J302" s="213">
        <f t="shared" si="69"/>
        <v>0</v>
      </c>
      <c r="K302" s="78">
        <f t="shared" si="70"/>
        <v>0</v>
      </c>
    </row>
    <row r="303" spans="1:11">
      <c r="A303" s="39"/>
      <c r="B303" s="55"/>
      <c r="C303" s="32"/>
      <c r="D303" s="138"/>
      <c r="E303" s="33"/>
      <c r="F303" s="34"/>
      <c r="G303" s="35"/>
      <c r="H303" s="213"/>
      <c r="I303" s="54">
        <f t="shared" si="71"/>
        <v>0</v>
      </c>
      <c r="J303" s="213">
        <f t="shared" si="69"/>
        <v>0</v>
      </c>
      <c r="K303" s="78">
        <f t="shared" si="70"/>
        <v>0</v>
      </c>
    </row>
    <row r="304" spans="1:11">
      <c r="A304" s="39"/>
      <c r="B304" s="55"/>
      <c r="C304" s="32"/>
      <c r="D304" s="138"/>
      <c r="E304" s="33"/>
      <c r="F304" s="34"/>
      <c r="G304" s="35"/>
      <c r="H304" s="213"/>
      <c r="I304" s="54">
        <f t="shared" si="71"/>
        <v>0</v>
      </c>
      <c r="J304" s="213">
        <f t="shared" si="69"/>
        <v>0</v>
      </c>
      <c r="K304" s="78">
        <f t="shared" si="70"/>
        <v>0</v>
      </c>
    </row>
    <row r="305" spans="1:11">
      <c r="A305" s="39"/>
      <c r="B305" s="55"/>
      <c r="C305" s="32"/>
      <c r="D305" s="138"/>
      <c r="E305" s="33"/>
      <c r="F305" s="34"/>
      <c r="G305" s="35"/>
      <c r="H305" s="213"/>
      <c r="I305" s="54">
        <f t="shared" si="71"/>
        <v>0</v>
      </c>
      <c r="J305" s="213">
        <f t="shared" si="69"/>
        <v>0</v>
      </c>
      <c r="K305" s="78">
        <f t="shared" si="70"/>
        <v>0</v>
      </c>
    </row>
    <row r="306" spans="1:11">
      <c r="A306" s="39"/>
      <c r="B306" s="55"/>
      <c r="C306" s="32"/>
      <c r="D306" s="138"/>
      <c r="E306" s="33"/>
      <c r="F306" s="34"/>
      <c r="G306" s="35"/>
      <c r="H306" s="213"/>
      <c r="I306" s="54">
        <f t="shared" si="71"/>
        <v>0</v>
      </c>
      <c r="J306" s="213">
        <f t="shared" si="69"/>
        <v>0</v>
      </c>
      <c r="K306" s="78">
        <f t="shared" si="70"/>
        <v>0</v>
      </c>
    </row>
    <row r="307" spans="1:11">
      <c r="A307" s="39"/>
      <c r="B307" s="55"/>
      <c r="C307" s="32"/>
      <c r="D307" s="138"/>
      <c r="E307" s="33"/>
      <c r="F307" s="34"/>
      <c r="G307" s="35"/>
      <c r="H307" s="213"/>
      <c r="I307" s="54">
        <f t="shared" si="71"/>
        <v>0</v>
      </c>
      <c r="J307" s="213">
        <f t="shared" si="69"/>
        <v>0</v>
      </c>
      <c r="K307" s="78">
        <f t="shared" si="70"/>
        <v>0</v>
      </c>
    </row>
    <row r="308" spans="1:11">
      <c r="A308" s="39"/>
      <c r="B308" s="55"/>
      <c r="C308" s="32"/>
      <c r="D308" s="138"/>
      <c r="E308" s="33"/>
      <c r="F308" s="34"/>
      <c r="G308" s="35"/>
      <c r="H308" s="213"/>
      <c r="I308" s="54">
        <f t="shared" si="71"/>
        <v>0</v>
      </c>
      <c r="J308" s="213">
        <f t="shared" si="69"/>
        <v>0</v>
      </c>
      <c r="K308" s="78">
        <f t="shared" si="70"/>
        <v>0</v>
      </c>
    </row>
    <row r="309" spans="1:11">
      <c r="A309" s="39"/>
      <c r="B309" s="55"/>
      <c r="C309" s="32"/>
      <c r="D309" s="138"/>
      <c r="E309" s="33"/>
      <c r="F309" s="34"/>
      <c r="G309" s="35"/>
      <c r="H309" s="213"/>
      <c r="I309" s="54">
        <f t="shared" si="71"/>
        <v>0</v>
      </c>
      <c r="J309" s="213">
        <f t="shared" si="69"/>
        <v>0</v>
      </c>
      <c r="K309" s="78">
        <f t="shared" si="70"/>
        <v>0</v>
      </c>
    </row>
    <row r="310" spans="1:11">
      <c r="A310" s="39"/>
      <c r="B310" s="55"/>
      <c r="C310" s="32"/>
      <c r="D310" s="138"/>
      <c r="E310" s="33"/>
      <c r="F310" s="34"/>
      <c r="G310" s="35"/>
      <c r="H310" s="213"/>
      <c r="I310" s="54">
        <f t="shared" si="71"/>
        <v>0</v>
      </c>
      <c r="J310" s="213">
        <f t="shared" si="69"/>
        <v>0</v>
      </c>
      <c r="K310" s="78">
        <f t="shared" si="70"/>
        <v>0</v>
      </c>
    </row>
    <row r="311" spans="1:11">
      <c r="A311" s="39"/>
      <c r="B311" s="55"/>
      <c r="C311" s="32"/>
      <c r="D311" s="138"/>
      <c r="E311" s="33"/>
      <c r="F311" s="34"/>
      <c r="G311" s="35"/>
      <c r="H311" s="213"/>
      <c r="I311" s="54">
        <f t="shared" si="71"/>
        <v>0</v>
      </c>
      <c r="J311" s="213">
        <f t="shared" si="69"/>
        <v>0</v>
      </c>
      <c r="K311" s="78">
        <f t="shared" si="70"/>
        <v>0</v>
      </c>
    </row>
    <row r="312" spans="1:11">
      <c r="A312" s="39"/>
      <c r="B312" s="55"/>
      <c r="C312" s="32"/>
      <c r="D312" s="138"/>
      <c r="E312" s="33"/>
      <c r="F312" s="34"/>
      <c r="G312" s="35"/>
      <c r="H312" s="213"/>
      <c r="I312" s="54">
        <f t="shared" si="71"/>
        <v>0</v>
      </c>
      <c r="J312" s="213">
        <f t="shared" si="69"/>
        <v>0</v>
      </c>
      <c r="K312" s="78">
        <f t="shared" si="70"/>
        <v>0</v>
      </c>
    </row>
    <row r="313" spans="1:11">
      <c r="A313" s="39"/>
      <c r="B313" s="55"/>
      <c r="C313" s="32"/>
      <c r="D313" s="138"/>
      <c r="E313" s="33"/>
      <c r="F313" s="34"/>
      <c r="G313" s="35"/>
      <c r="H313" s="213"/>
      <c r="I313" s="54">
        <f t="shared" si="71"/>
        <v>0</v>
      </c>
      <c r="J313" s="213">
        <f t="shared" si="69"/>
        <v>0</v>
      </c>
      <c r="K313" s="78">
        <f t="shared" si="70"/>
        <v>0</v>
      </c>
    </row>
    <row r="314" spans="1:11">
      <c r="A314" s="39"/>
      <c r="B314" s="55"/>
      <c r="C314" s="32"/>
      <c r="D314" s="138"/>
      <c r="E314" s="33"/>
      <c r="F314" s="34"/>
      <c r="G314" s="35"/>
      <c r="H314" s="213"/>
      <c r="I314" s="54">
        <f t="shared" si="71"/>
        <v>0</v>
      </c>
      <c r="J314" s="213">
        <f t="shared" si="69"/>
        <v>0</v>
      </c>
      <c r="K314" s="78">
        <f t="shared" si="70"/>
        <v>0</v>
      </c>
    </row>
    <row r="315" spans="1:11">
      <c r="A315" s="39"/>
      <c r="B315" s="55"/>
      <c r="C315" s="32"/>
      <c r="D315" s="138"/>
      <c r="E315" s="33"/>
      <c r="F315" s="34"/>
      <c r="G315" s="35"/>
      <c r="H315" s="213"/>
      <c r="I315" s="54">
        <f t="shared" si="71"/>
        <v>0</v>
      </c>
      <c r="J315" s="213">
        <f t="shared" si="69"/>
        <v>0</v>
      </c>
      <c r="K315" s="78">
        <f t="shared" si="70"/>
        <v>0</v>
      </c>
    </row>
    <row r="316" spans="1:11">
      <c r="A316" s="67"/>
      <c r="B316" s="142"/>
      <c r="C316" s="69"/>
      <c r="D316" s="139"/>
      <c r="E316" s="70"/>
      <c r="F316" s="71"/>
      <c r="G316" s="72"/>
      <c r="H316" s="73"/>
      <c r="I316" s="54">
        <f t="shared" si="71"/>
        <v>0</v>
      </c>
      <c r="J316" s="213">
        <f t="shared" si="69"/>
        <v>0</v>
      </c>
      <c r="K316" s="78">
        <f t="shared" si="70"/>
        <v>0</v>
      </c>
    </row>
    <row r="317" spans="1:11">
      <c r="A317" s="39"/>
      <c r="B317" s="55"/>
      <c r="C317" s="39"/>
      <c r="D317" s="138"/>
      <c r="E317" s="33"/>
      <c r="F317" s="35"/>
      <c r="G317" s="35"/>
      <c r="H317" s="214"/>
      <c r="I317" s="54">
        <f t="shared" si="71"/>
        <v>0</v>
      </c>
      <c r="J317" s="213">
        <f t="shared" si="69"/>
        <v>0</v>
      </c>
      <c r="K317" s="78">
        <f t="shared" si="70"/>
        <v>0</v>
      </c>
    </row>
    <row r="318" spans="1:11">
      <c r="A318" s="39"/>
      <c r="B318" s="55"/>
      <c r="C318" s="39"/>
      <c r="D318" s="138"/>
      <c r="E318" s="33"/>
      <c r="F318" s="35"/>
      <c r="G318" s="33"/>
      <c r="H318" s="213"/>
      <c r="I318" s="54">
        <f t="shared" si="71"/>
        <v>0</v>
      </c>
      <c r="J318" s="213">
        <f t="shared" si="69"/>
        <v>0</v>
      </c>
      <c r="K318" s="78">
        <f t="shared" si="70"/>
        <v>0</v>
      </c>
    </row>
    <row r="319" spans="1:11">
      <c r="A319" s="39"/>
      <c r="B319" s="55"/>
      <c r="C319" s="39"/>
      <c r="D319" s="138"/>
      <c r="E319" s="33"/>
      <c r="F319" s="35"/>
      <c r="G319" s="33"/>
      <c r="H319" s="213"/>
      <c r="I319" s="54">
        <f t="shared" si="71"/>
        <v>0</v>
      </c>
      <c r="J319" s="213">
        <f t="shared" si="69"/>
        <v>0</v>
      </c>
      <c r="K319" s="78">
        <f t="shared" si="70"/>
        <v>0</v>
      </c>
    </row>
    <row r="320" spans="1:11">
      <c r="A320" s="39"/>
      <c r="B320" s="55"/>
      <c r="C320" s="39"/>
      <c r="D320" s="138"/>
      <c r="E320" s="33"/>
      <c r="F320" s="35"/>
      <c r="G320" s="33"/>
      <c r="H320" s="213"/>
      <c r="I320" s="54">
        <f t="shared" si="71"/>
        <v>0</v>
      </c>
      <c r="J320" s="213">
        <f t="shared" si="69"/>
        <v>0</v>
      </c>
      <c r="K320" s="78">
        <f t="shared" si="70"/>
        <v>0</v>
      </c>
    </row>
    <row r="321" spans="1:11">
      <c r="A321" s="39"/>
      <c r="B321" s="55"/>
      <c r="C321" s="39"/>
      <c r="D321" s="138"/>
      <c r="E321" s="33"/>
      <c r="F321" s="35"/>
      <c r="G321" s="33"/>
      <c r="H321" s="215"/>
      <c r="I321" s="54">
        <f t="shared" si="71"/>
        <v>0</v>
      </c>
      <c r="J321" s="213">
        <f t="shared" si="69"/>
        <v>0</v>
      </c>
      <c r="K321" s="78">
        <f t="shared" si="70"/>
        <v>0</v>
      </c>
    </row>
    <row r="322" spans="1:11">
      <c r="A322" s="39"/>
      <c r="B322" s="55"/>
      <c r="C322" s="39"/>
      <c r="D322" s="138"/>
      <c r="E322" s="31"/>
      <c r="F322" s="39"/>
      <c r="G322" s="31"/>
      <c r="H322" s="216"/>
      <c r="I322" s="54">
        <f t="shared" si="71"/>
        <v>0</v>
      </c>
      <c r="J322" s="213">
        <f t="shared" si="69"/>
        <v>0</v>
      </c>
      <c r="K322" s="78">
        <f t="shared" si="70"/>
        <v>0</v>
      </c>
    </row>
    <row r="323" spans="1:11">
      <c r="A323" s="39"/>
      <c r="B323" s="55"/>
      <c r="C323" s="39"/>
      <c r="D323" s="138"/>
      <c r="E323" s="31"/>
      <c r="F323" s="39"/>
      <c r="G323" s="31"/>
      <c r="H323" s="216"/>
      <c r="I323" s="54">
        <f t="shared" ref="I323:I326" si="72">H323*1.1</f>
        <v>0</v>
      </c>
      <c r="J323" s="213">
        <f t="shared" si="69"/>
        <v>0</v>
      </c>
      <c r="K323" s="78">
        <f t="shared" si="70"/>
        <v>0</v>
      </c>
    </row>
    <row r="324" spans="1:11">
      <c r="A324" s="39"/>
      <c r="B324" s="55"/>
      <c r="C324" s="39"/>
      <c r="D324" s="138"/>
      <c r="E324" s="31"/>
      <c r="F324" s="39"/>
      <c r="G324" s="31"/>
      <c r="H324" s="31"/>
      <c r="I324" s="54">
        <f t="shared" si="72"/>
        <v>0</v>
      </c>
      <c r="J324" s="213">
        <f t="shared" si="69"/>
        <v>0</v>
      </c>
      <c r="K324" s="78">
        <f t="shared" si="70"/>
        <v>0</v>
      </c>
    </row>
    <row r="325" spans="1:11">
      <c r="A325" s="39"/>
      <c r="B325" s="55"/>
      <c r="C325" s="39"/>
      <c r="D325" s="138"/>
      <c r="E325" s="31"/>
      <c r="F325" s="39"/>
      <c r="G325" s="31"/>
      <c r="H325" s="31"/>
      <c r="I325" s="54">
        <f t="shared" si="72"/>
        <v>0</v>
      </c>
      <c r="J325" s="213">
        <f t="shared" si="69"/>
        <v>0</v>
      </c>
      <c r="K325" s="78">
        <f t="shared" si="70"/>
        <v>0</v>
      </c>
    </row>
    <row r="326" spans="1:11">
      <c r="A326" s="39"/>
      <c r="B326" s="55"/>
      <c r="C326" s="39"/>
      <c r="D326" s="138"/>
      <c r="E326" s="31"/>
      <c r="F326" s="39"/>
      <c r="G326" s="31"/>
      <c r="H326" s="31"/>
      <c r="I326" s="54">
        <f t="shared" si="72"/>
        <v>0</v>
      </c>
      <c r="J326" s="213">
        <f t="shared" si="69"/>
        <v>0</v>
      </c>
      <c r="K326" s="78">
        <f t="shared" si="70"/>
        <v>0</v>
      </c>
    </row>
    <row r="327" spans="1:11">
      <c r="D327" s="41"/>
    </row>
    <row r="328" spans="1:11">
      <c r="D328" s="41"/>
    </row>
    <row r="329" spans="1:11">
      <c r="D329" s="41"/>
    </row>
    <row r="330" spans="1:11">
      <c r="D330" s="41"/>
    </row>
    <row r="331" spans="1:11">
      <c r="D331" s="41"/>
    </row>
    <row r="332" spans="1:11">
      <c r="D332" s="41"/>
    </row>
  </sheetData>
  <autoFilter ref="A10:K326"/>
  <sortState ref="A11:K326">
    <sortCondition ref="C11:C326"/>
  </sortState>
  <mergeCells count="3">
    <mergeCell ref="A1:F2"/>
    <mergeCell ref="A3:F3"/>
    <mergeCell ref="A7:J8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45"/>
  <sheetViews>
    <sheetView workbookViewId="0">
      <selection activeCell="K17" sqref="K17"/>
    </sheetView>
  </sheetViews>
  <sheetFormatPr defaultRowHeight="15.75"/>
  <cols>
    <col min="1" max="1" width="9.140625" style="4"/>
    <col min="2" max="2" width="9.140625" style="6"/>
    <col min="3" max="3" width="15.5703125" style="4" customWidth="1"/>
    <col min="4" max="4" width="18.28515625" style="7" customWidth="1"/>
    <col min="5" max="5" width="32.7109375" style="2" customWidth="1"/>
    <col min="6" max="6" width="10.28515625" style="4" customWidth="1"/>
    <col min="7" max="7" width="9.140625" style="2"/>
    <col min="8" max="8" width="12.28515625" style="2" customWidth="1"/>
    <col min="9" max="9" width="16.28515625" style="2" customWidth="1"/>
    <col min="10" max="10" width="9.140625" style="3"/>
    <col min="11" max="16384" width="9.140625" style="2"/>
  </cols>
  <sheetData>
    <row r="1" spans="1:11">
      <c r="A1" s="242" t="s">
        <v>0</v>
      </c>
      <c r="B1" s="242"/>
      <c r="C1" s="242"/>
      <c r="D1" s="242"/>
      <c r="E1" s="242"/>
      <c r="F1" s="242"/>
      <c r="G1" s="1"/>
    </row>
    <row r="2" spans="1:11">
      <c r="A2" s="242"/>
      <c r="B2" s="242"/>
      <c r="C2" s="242"/>
      <c r="D2" s="242"/>
      <c r="E2" s="242"/>
      <c r="F2" s="242"/>
      <c r="G2" s="1"/>
    </row>
    <row r="3" spans="1:11">
      <c r="A3" s="242" t="s">
        <v>1</v>
      </c>
      <c r="B3" s="242"/>
      <c r="C3" s="242"/>
      <c r="D3" s="242"/>
      <c r="E3" s="242"/>
      <c r="F3" s="242"/>
      <c r="G3" s="1"/>
    </row>
    <row r="4" spans="1:11">
      <c r="A4" s="242" t="s">
        <v>2</v>
      </c>
      <c r="B4" s="242"/>
      <c r="D4" s="5"/>
      <c r="E4" s="1"/>
      <c r="G4" s="1"/>
      <c r="H4" s="9"/>
    </row>
    <row r="5" spans="1:11">
      <c r="G5" s="8"/>
    </row>
    <row r="6" spans="1:11">
      <c r="G6" s="8"/>
    </row>
    <row r="7" spans="1:11">
      <c r="A7" s="243" t="s">
        <v>14</v>
      </c>
      <c r="B7" s="243"/>
      <c r="C7" s="243"/>
      <c r="D7" s="243"/>
      <c r="E7" s="243"/>
      <c r="F7" s="243"/>
      <c r="G7" s="243"/>
      <c r="H7" s="243"/>
      <c r="I7" s="243"/>
    </row>
    <row r="8" spans="1:11">
      <c r="A8" s="243"/>
      <c r="B8" s="243"/>
      <c r="C8" s="243"/>
      <c r="D8" s="243"/>
      <c r="E8" s="243"/>
      <c r="F8" s="243"/>
      <c r="G8" s="243"/>
      <c r="H8" s="243"/>
      <c r="I8" s="243"/>
    </row>
    <row r="10" spans="1:11">
      <c r="A10" s="26" t="s">
        <v>4</v>
      </c>
      <c r="B10" s="55" t="s">
        <v>5</v>
      </c>
      <c r="C10" s="26" t="s">
        <v>6</v>
      </c>
      <c r="D10" s="26" t="s">
        <v>15</v>
      </c>
      <c r="E10" s="26" t="s">
        <v>8</v>
      </c>
      <c r="F10" s="26" t="s">
        <v>9</v>
      </c>
      <c r="G10" s="11" t="s">
        <v>10</v>
      </c>
      <c r="H10" s="56" t="s">
        <v>11</v>
      </c>
      <c r="I10" s="26" t="s">
        <v>13</v>
      </c>
    </row>
    <row r="11" spans="1:11" s="3" customFormat="1">
      <c r="A11" s="12"/>
      <c r="B11" s="13"/>
      <c r="C11" s="14"/>
      <c r="D11" s="15"/>
      <c r="E11" s="57"/>
      <c r="F11" s="124"/>
      <c r="G11" s="58"/>
      <c r="H11" s="59"/>
      <c r="I11" s="60">
        <f>H11*G11</f>
        <v>0</v>
      </c>
      <c r="K11" s="2"/>
    </row>
    <row r="12" spans="1:11" s="3" customFormat="1">
      <c r="A12" s="12"/>
      <c r="B12" s="13"/>
      <c r="C12" s="14"/>
      <c r="D12" s="19"/>
      <c r="E12" s="57"/>
      <c r="F12" s="124"/>
      <c r="G12" s="58"/>
      <c r="H12" s="59"/>
      <c r="I12" s="60">
        <f t="shared" ref="I12:I75" si="0">H12*G12</f>
        <v>0</v>
      </c>
      <c r="K12" s="2"/>
    </row>
    <row r="13" spans="1:11" s="3" customFormat="1">
      <c r="A13" s="12"/>
      <c r="B13" s="13"/>
      <c r="C13" s="14"/>
      <c r="D13" s="19"/>
      <c r="E13" s="57"/>
      <c r="F13" s="124"/>
      <c r="G13" s="58"/>
      <c r="H13" s="59"/>
      <c r="I13" s="60">
        <f t="shared" si="0"/>
        <v>0</v>
      </c>
      <c r="K13" s="2"/>
    </row>
    <row r="14" spans="1:11" s="3" customFormat="1">
      <c r="A14" s="12"/>
      <c r="B14" s="13"/>
      <c r="C14" s="14"/>
      <c r="D14" s="19"/>
      <c r="E14" s="57"/>
      <c r="F14" s="124"/>
      <c r="G14" s="58"/>
      <c r="H14" s="59"/>
      <c r="I14" s="60">
        <f t="shared" si="0"/>
        <v>0</v>
      </c>
      <c r="K14" s="2"/>
    </row>
    <row r="15" spans="1:11" s="3" customFormat="1">
      <c r="A15" s="12"/>
      <c r="B15" s="13"/>
      <c r="C15" s="14"/>
      <c r="D15" s="19"/>
      <c r="E15" s="61"/>
      <c r="F15" s="125"/>
      <c r="G15" s="58"/>
      <c r="H15" s="59"/>
      <c r="I15" s="60">
        <f t="shared" si="0"/>
        <v>0</v>
      </c>
      <c r="K15" s="2"/>
    </row>
    <row r="16" spans="1:11" s="3" customFormat="1">
      <c r="A16" s="12"/>
      <c r="B16" s="21"/>
      <c r="C16" s="14"/>
      <c r="D16" s="19"/>
      <c r="E16" s="57"/>
      <c r="F16" s="124"/>
      <c r="G16" s="58"/>
      <c r="H16" s="59"/>
      <c r="I16" s="60">
        <f t="shared" si="0"/>
        <v>0</v>
      </c>
      <c r="K16" s="2"/>
    </row>
    <row r="17" spans="1:11" s="3" customFormat="1">
      <c r="A17" s="12"/>
      <c r="B17" s="21"/>
      <c r="C17" s="14"/>
      <c r="D17" s="19"/>
      <c r="E17" s="61"/>
      <c r="F17" s="125"/>
      <c r="G17" s="129"/>
      <c r="H17" s="130"/>
      <c r="I17" s="60">
        <f t="shared" si="0"/>
        <v>0</v>
      </c>
      <c r="K17" s="2"/>
    </row>
    <row r="18" spans="1:11" s="3" customFormat="1">
      <c r="A18" s="12"/>
      <c r="B18" s="13"/>
      <c r="C18" s="14"/>
      <c r="D18" s="19"/>
      <c r="E18" s="137"/>
      <c r="F18" s="157"/>
      <c r="G18" s="131"/>
      <c r="H18" s="132"/>
      <c r="I18" s="60">
        <f t="shared" si="0"/>
        <v>0</v>
      </c>
      <c r="K18" s="2"/>
    </row>
    <row r="19" spans="1:11" s="3" customFormat="1">
      <c r="A19" s="12"/>
      <c r="B19" s="13"/>
      <c r="C19" s="14"/>
      <c r="D19" s="19"/>
      <c r="E19" s="137"/>
      <c r="F19" s="157"/>
      <c r="G19" s="131"/>
      <c r="H19" s="132"/>
      <c r="I19" s="60">
        <f t="shared" si="0"/>
        <v>0</v>
      </c>
      <c r="K19" s="2"/>
    </row>
    <row r="20" spans="1:11" s="3" customFormat="1">
      <c r="A20" s="12"/>
      <c r="B20" s="13"/>
      <c r="C20" s="14"/>
      <c r="D20" s="19"/>
      <c r="E20" s="137"/>
      <c r="F20" s="157"/>
      <c r="G20" s="131"/>
      <c r="H20" s="132"/>
      <c r="I20" s="60">
        <f t="shared" si="0"/>
        <v>0</v>
      </c>
      <c r="K20" s="2"/>
    </row>
    <row r="21" spans="1:11" s="3" customFormat="1">
      <c r="A21" s="12"/>
      <c r="B21" s="13"/>
      <c r="C21" s="14"/>
      <c r="D21" s="19"/>
      <c r="E21" s="137"/>
      <c r="F21" s="157"/>
      <c r="G21" s="131"/>
      <c r="H21" s="132"/>
      <c r="I21" s="60">
        <f t="shared" si="0"/>
        <v>0</v>
      </c>
      <c r="K21" s="2"/>
    </row>
    <row r="22" spans="1:11" s="3" customFormat="1">
      <c r="A22" s="12"/>
      <c r="B22" s="13"/>
      <c r="C22" s="14"/>
      <c r="D22" s="19"/>
      <c r="E22" s="137"/>
      <c r="F22" s="157"/>
      <c r="G22" s="131"/>
      <c r="H22" s="132"/>
      <c r="I22" s="60">
        <f t="shared" si="0"/>
        <v>0</v>
      </c>
      <c r="K22" s="2"/>
    </row>
    <row r="23" spans="1:11" s="3" customFormat="1">
      <c r="A23" s="12"/>
      <c r="B23" s="13"/>
      <c r="C23" s="14"/>
      <c r="D23" s="19"/>
      <c r="E23" s="57"/>
      <c r="F23" s="124"/>
      <c r="G23" s="58"/>
      <c r="H23" s="59"/>
      <c r="I23" s="60">
        <f t="shared" si="0"/>
        <v>0</v>
      </c>
      <c r="K23" s="2"/>
    </row>
    <row r="24" spans="1:11" s="3" customFormat="1">
      <c r="A24" s="12"/>
      <c r="B24" s="13"/>
      <c r="C24" s="14"/>
      <c r="D24" s="19"/>
      <c r="E24" s="137"/>
      <c r="F24" s="157"/>
      <c r="G24" s="131"/>
      <c r="H24" s="132"/>
      <c r="I24" s="60">
        <f t="shared" si="0"/>
        <v>0</v>
      </c>
      <c r="K24" s="2"/>
    </row>
    <row r="25" spans="1:11" s="3" customFormat="1">
      <c r="A25" s="12"/>
      <c r="B25" s="13"/>
      <c r="C25" s="14"/>
      <c r="D25" s="19"/>
      <c r="E25" s="137"/>
      <c r="F25" s="157"/>
      <c r="G25" s="131"/>
      <c r="H25" s="132"/>
      <c r="I25" s="60">
        <f t="shared" si="0"/>
        <v>0</v>
      </c>
      <c r="K25" s="2"/>
    </row>
    <row r="26" spans="1:11" s="3" customFormat="1">
      <c r="A26" s="12"/>
      <c r="B26" s="13"/>
      <c r="C26" s="14"/>
      <c r="D26" s="19"/>
      <c r="E26" s="137"/>
      <c r="F26" s="157"/>
      <c r="G26" s="131"/>
      <c r="H26" s="132"/>
      <c r="I26" s="60">
        <f t="shared" si="0"/>
        <v>0</v>
      </c>
      <c r="K26" s="2"/>
    </row>
    <row r="27" spans="1:11" s="3" customFormat="1">
      <c r="A27" s="12"/>
      <c r="B27" s="21"/>
      <c r="C27" s="14"/>
      <c r="D27" s="19"/>
      <c r="E27" s="137"/>
      <c r="F27" s="157"/>
      <c r="G27" s="131"/>
      <c r="H27" s="132"/>
      <c r="I27" s="60">
        <f t="shared" si="0"/>
        <v>0</v>
      </c>
      <c r="K27" s="2"/>
    </row>
    <row r="28" spans="1:11" s="3" customFormat="1">
      <c r="A28" s="12"/>
      <c r="B28" s="13"/>
      <c r="C28" s="14"/>
      <c r="D28" s="19"/>
      <c r="E28" s="112"/>
      <c r="F28" s="127"/>
      <c r="G28" s="62"/>
      <c r="H28" s="60"/>
      <c r="I28" s="60">
        <f t="shared" si="0"/>
        <v>0</v>
      </c>
      <c r="K28" s="2"/>
    </row>
    <row r="29" spans="1:11" s="3" customFormat="1">
      <c r="A29" s="12"/>
      <c r="B29" s="13"/>
      <c r="C29" s="14"/>
      <c r="D29" s="19"/>
      <c r="E29" s="112"/>
      <c r="F29" s="127"/>
      <c r="G29" s="62"/>
      <c r="H29" s="60"/>
      <c r="I29" s="60">
        <f t="shared" si="0"/>
        <v>0</v>
      </c>
      <c r="K29" s="2"/>
    </row>
    <row r="30" spans="1:11" s="3" customFormat="1">
      <c r="A30" s="12"/>
      <c r="B30" s="13"/>
      <c r="C30" s="14"/>
      <c r="D30" s="19"/>
      <c r="E30" s="112"/>
      <c r="F30" s="127"/>
      <c r="G30" s="62"/>
      <c r="H30" s="60"/>
      <c r="I30" s="60">
        <f t="shared" si="0"/>
        <v>0</v>
      </c>
      <c r="K30" s="2"/>
    </row>
    <row r="31" spans="1:11" s="3" customFormat="1">
      <c r="A31" s="12"/>
      <c r="B31" s="13"/>
      <c r="C31" s="14"/>
      <c r="D31" s="19"/>
      <c r="E31" s="112"/>
      <c r="F31" s="127"/>
      <c r="G31" s="62"/>
      <c r="H31" s="60"/>
      <c r="I31" s="60">
        <f t="shared" si="0"/>
        <v>0</v>
      </c>
      <c r="K31" s="2"/>
    </row>
    <row r="32" spans="1:11" s="3" customFormat="1">
      <c r="A32" s="12"/>
      <c r="B32" s="13"/>
      <c r="C32" s="14"/>
      <c r="D32" s="19"/>
      <c r="E32" s="112"/>
      <c r="F32" s="127"/>
      <c r="G32" s="62"/>
      <c r="H32" s="60"/>
      <c r="I32" s="60">
        <f t="shared" si="0"/>
        <v>0</v>
      </c>
      <c r="K32" s="2"/>
    </row>
    <row r="33" spans="1:11" s="3" customFormat="1">
      <c r="A33" s="12"/>
      <c r="B33" s="13"/>
      <c r="C33" s="14"/>
      <c r="D33" s="19"/>
      <c r="E33" s="112"/>
      <c r="F33" s="127"/>
      <c r="G33" s="62"/>
      <c r="H33" s="60"/>
      <c r="I33" s="60">
        <f t="shared" si="0"/>
        <v>0</v>
      </c>
      <c r="K33" s="2"/>
    </row>
    <row r="34" spans="1:11" s="3" customFormat="1">
      <c r="A34" s="12"/>
      <c r="B34" s="13"/>
      <c r="C34" s="14"/>
      <c r="D34" s="19"/>
      <c r="E34" s="137"/>
      <c r="F34" s="157"/>
      <c r="G34" s="131"/>
      <c r="H34" s="132"/>
      <c r="I34" s="60">
        <f t="shared" si="0"/>
        <v>0</v>
      </c>
      <c r="K34" s="2"/>
    </row>
    <row r="35" spans="1:11" s="3" customFormat="1">
      <c r="A35" s="12"/>
      <c r="B35" s="13"/>
      <c r="C35" s="14"/>
      <c r="D35" s="19"/>
      <c r="E35" s="137"/>
      <c r="F35" s="157"/>
      <c r="G35" s="131"/>
      <c r="H35" s="132"/>
      <c r="I35" s="60">
        <f t="shared" si="0"/>
        <v>0</v>
      </c>
      <c r="K35" s="2"/>
    </row>
    <row r="36" spans="1:11" s="3" customFormat="1">
      <c r="A36" s="12"/>
      <c r="B36" s="13"/>
      <c r="C36" s="14"/>
      <c r="D36" s="19"/>
      <c r="E36" s="137"/>
      <c r="F36" s="157"/>
      <c r="G36" s="131"/>
      <c r="H36" s="132"/>
      <c r="I36" s="60">
        <f t="shared" si="0"/>
        <v>0</v>
      </c>
      <c r="K36" s="2"/>
    </row>
    <row r="37" spans="1:11" s="3" customFormat="1">
      <c r="A37" s="12"/>
      <c r="B37" s="13"/>
      <c r="C37" s="14"/>
      <c r="D37" s="19"/>
      <c r="E37" s="137"/>
      <c r="F37" s="157"/>
      <c r="G37" s="131"/>
      <c r="H37" s="132"/>
      <c r="I37" s="60">
        <f t="shared" si="0"/>
        <v>0</v>
      </c>
      <c r="K37" s="2"/>
    </row>
    <row r="38" spans="1:11" s="3" customFormat="1">
      <c r="A38" s="12"/>
      <c r="B38" s="13"/>
      <c r="C38" s="14"/>
      <c r="D38" s="19"/>
      <c r="E38" s="137"/>
      <c r="F38" s="157"/>
      <c r="G38" s="131"/>
      <c r="H38" s="132"/>
      <c r="I38" s="60">
        <f t="shared" si="0"/>
        <v>0</v>
      </c>
      <c r="K38" s="2"/>
    </row>
    <row r="39" spans="1:11" s="3" customFormat="1">
      <c r="A39" s="12"/>
      <c r="B39" s="13"/>
      <c r="C39" s="14"/>
      <c r="D39" s="19"/>
      <c r="E39" s="137"/>
      <c r="F39" s="157"/>
      <c r="G39" s="131"/>
      <c r="H39" s="132"/>
      <c r="I39" s="60">
        <f t="shared" si="0"/>
        <v>0</v>
      </c>
      <c r="K39" s="2"/>
    </row>
    <row r="40" spans="1:11" s="3" customFormat="1">
      <c r="A40" s="12"/>
      <c r="B40" s="13"/>
      <c r="C40" s="14"/>
      <c r="D40" s="19"/>
      <c r="E40" s="137"/>
      <c r="F40" s="157"/>
      <c r="G40" s="131"/>
      <c r="H40" s="132"/>
      <c r="I40" s="60">
        <f t="shared" si="0"/>
        <v>0</v>
      </c>
      <c r="K40" s="2"/>
    </row>
    <row r="41" spans="1:11" s="3" customFormat="1">
      <c r="A41" s="12"/>
      <c r="B41" s="13"/>
      <c r="C41" s="14"/>
      <c r="D41" s="19"/>
      <c r="E41" s="137"/>
      <c r="F41" s="157"/>
      <c r="G41" s="131"/>
      <c r="H41" s="132"/>
      <c r="I41" s="60">
        <f t="shared" si="0"/>
        <v>0</v>
      </c>
      <c r="K41" s="2"/>
    </row>
    <row r="42" spans="1:11" s="3" customFormat="1">
      <c r="A42" s="12"/>
      <c r="B42" s="13"/>
      <c r="C42" s="14"/>
      <c r="D42" s="19"/>
      <c r="E42" s="112"/>
      <c r="F42" s="112"/>
      <c r="G42" s="62"/>
      <c r="H42" s="60"/>
      <c r="I42" s="60">
        <f t="shared" si="0"/>
        <v>0</v>
      </c>
      <c r="K42" s="2"/>
    </row>
    <row r="43" spans="1:11" s="3" customFormat="1">
      <c r="A43" s="12"/>
      <c r="B43" s="13"/>
      <c r="C43" s="14"/>
      <c r="D43" s="19"/>
      <c r="E43" s="112"/>
      <c r="F43" s="112"/>
      <c r="G43" s="62"/>
      <c r="H43" s="60"/>
      <c r="I43" s="60">
        <f t="shared" si="0"/>
        <v>0</v>
      </c>
      <c r="K43" s="2"/>
    </row>
    <row r="44" spans="1:11" s="3" customFormat="1">
      <c r="A44" s="12"/>
      <c r="B44" s="13"/>
      <c r="C44" s="14"/>
      <c r="D44" s="19"/>
      <c r="E44" s="61"/>
      <c r="F44" s="62"/>
      <c r="G44" s="62"/>
      <c r="H44" s="60"/>
      <c r="I44" s="60">
        <f t="shared" si="0"/>
        <v>0</v>
      </c>
      <c r="K44" s="2"/>
    </row>
    <row r="45" spans="1:11" s="3" customFormat="1">
      <c r="A45" s="12"/>
      <c r="B45" s="13"/>
      <c r="C45" s="14"/>
      <c r="D45" s="19"/>
      <c r="E45" s="61"/>
      <c r="F45" s="62"/>
      <c r="G45" s="62"/>
      <c r="H45" s="60"/>
      <c r="I45" s="60">
        <f t="shared" si="0"/>
        <v>0</v>
      </c>
      <c r="K45" s="2"/>
    </row>
    <row r="46" spans="1:11" s="3" customFormat="1">
      <c r="A46" s="12"/>
      <c r="B46" s="13"/>
      <c r="C46" s="14"/>
      <c r="D46" s="19"/>
      <c r="E46" s="61"/>
      <c r="F46" s="62"/>
      <c r="G46" s="62"/>
      <c r="H46" s="60"/>
      <c r="I46" s="60">
        <f t="shared" si="0"/>
        <v>0</v>
      </c>
      <c r="K46" s="2"/>
    </row>
    <row r="47" spans="1:11" s="3" customFormat="1">
      <c r="A47" s="12"/>
      <c r="B47" s="13"/>
      <c r="C47" s="14"/>
      <c r="D47" s="19"/>
      <c r="E47" s="61"/>
      <c r="F47" s="62"/>
      <c r="G47" s="62"/>
      <c r="H47" s="60"/>
      <c r="I47" s="60">
        <f t="shared" si="0"/>
        <v>0</v>
      </c>
      <c r="K47" s="2"/>
    </row>
    <row r="48" spans="1:11" s="3" customFormat="1">
      <c r="A48" s="12"/>
      <c r="B48" s="13"/>
      <c r="C48" s="14"/>
      <c r="D48" s="19"/>
      <c r="E48" s="61"/>
      <c r="F48" s="62"/>
      <c r="G48" s="62"/>
      <c r="H48" s="60"/>
      <c r="I48" s="60">
        <f t="shared" si="0"/>
        <v>0</v>
      </c>
      <c r="K48" s="2"/>
    </row>
    <row r="49" spans="1:11" s="3" customFormat="1">
      <c r="A49" s="12"/>
      <c r="B49" s="13"/>
      <c r="C49" s="14"/>
      <c r="D49" s="19"/>
      <c r="E49" s="61"/>
      <c r="F49" s="62"/>
      <c r="G49" s="62"/>
      <c r="H49" s="60"/>
      <c r="I49" s="60">
        <f t="shared" si="0"/>
        <v>0</v>
      </c>
      <c r="K49" s="2"/>
    </row>
    <row r="50" spans="1:11" s="3" customFormat="1">
      <c r="A50" s="12"/>
      <c r="B50" s="13"/>
      <c r="C50" s="14"/>
      <c r="D50" s="19"/>
      <c r="E50" s="61"/>
      <c r="F50" s="62"/>
      <c r="G50" s="62"/>
      <c r="H50" s="60"/>
      <c r="I50" s="60">
        <f t="shared" si="0"/>
        <v>0</v>
      </c>
      <c r="K50" s="2"/>
    </row>
    <row r="51" spans="1:11" s="3" customFormat="1">
      <c r="A51" s="12"/>
      <c r="B51" s="13"/>
      <c r="C51" s="14"/>
      <c r="D51" s="19"/>
      <c r="E51" s="61"/>
      <c r="F51" s="62"/>
      <c r="G51" s="62"/>
      <c r="H51" s="60"/>
      <c r="I51" s="60">
        <f t="shared" si="0"/>
        <v>0</v>
      </c>
      <c r="K51" s="2"/>
    </row>
    <row r="52" spans="1:11" s="3" customFormat="1">
      <c r="A52" s="12"/>
      <c r="B52" s="13"/>
      <c r="C52" s="14"/>
      <c r="D52" s="19"/>
      <c r="E52" s="61"/>
      <c r="F52" s="62"/>
      <c r="G52" s="62"/>
      <c r="H52" s="60"/>
      <c r="I52" s="60">
        <f t="shared" si="0"/>
        <v>0</v>
      </c>
      <c r="K52" s="2"/>
    </row>
    <row r="53" spans="1:11" s="3" customFormat="1">
      <c r="A53" s="12"/>
      <c r="B53" s="13"/>
      <c r="C53" s="14"/>
      <c r="D53" s="19"/>
      <c r="E53" s="63"/>
      <c r="F53" s="64"/>
      <c r="G53" s="64"/>
      <c r="H53" s="65"/>
      <c r="I53" s="60">
        <f t="shared" si="0"/>
        <v>0</v>
      </c>
      <c r="K53" s="2"/>
    </row>
    <row r="54" spans="1:11" s="3" customFormat="1">
      <c r="A54" s="12"/>
      <c r="B54" s="13"/>
      <c r="C54" s="14"/>
      <c r="D54" s="19"/>
      <c r="E54" s="105"/>
      <c r="F54" s="106"/>
      <c r="G54" s="106"/>
      <c r="H54" s="60"/>
      <c r="I54" s="60">
        <f t="shared" si="0"/>
        <v>0</v>
      </c>
      <c r="K54" s="2"/>
    </row>
    <row r="55" spans="1:11" s="3" customFormat="1">
      <c r="A55" s="12"/>
      <c r="B55" s="13"/>
      <c r="C55" s="14"/>
      <c r="D55" s="19"/>
      <c r="E55" s="105"/>
      <c r="F55" s="106"/>
      <c r="G55" s="62"/>
      <c r="H55" s="60"/>
      <c r="I55" s="60">
        <f t="shared" si="0"/>
        <v>0</v>
      </c>
      <c r="K55" s="2"/>
    </row>
    <row r="56" spans="1:11" s="3" customFormat="1">
      <c r="A56" s="12"/>
      <c r="B56" s="13"/>
      <c r="C56" s="14"/>
      <c r="D56" s="19"/>
      <c r="E56" s="61"/>
      <c r="F56" s="62"/>
      <c r="G56" s="62"/>
      <c r="H56" s="60"/>
      <c r="I56" s="60">
        <f t="shared" si="0"/>
        <v>0</v>
      </c>
      <c r="K56" s="2"/>
    </row>
    <row r="57" spans="1:11" s="3" customFormat="1">
      <c r="A57" s="12"/>
      <c r="B57" s="13"/>
      <c r="C57" s="14"/>
      <c r="D57" s="19"/>
      <c r="E57" s="61"/>
      <c r="F57" s="62"/>
      <c r="G57" s="62"/>
      <c r="H57" s="60"/>
      <c r="I57" s="60">
        <f t="shared" si="0"/>
        <v>0</v>
      </c>
      <c r="K57" s="2"/>
    </row>
    <row r="58" spans="1:11" s="3" customFormat="1">
      <c r="A58" s="12"/>
      <c r="B58" s="13"/>
      <c r="C58" s="14"/>
      <c r="D58" s="19"/>
      <c r="E58" s="61"/>
      <c r="F58" s="62"/>
      <c r="G58" s="62"/>
      <c r="H58" s="60"/>
      <c r="I58" s="60">
        <f t="shared" si="0"/>
        <v>0</v>
      </c>
      <c r="K58" s="2"/>
    </row>
    <row r="59" spans="1:11" s="3" customFormat="1">
      <c r="A59" s="12"/>
      <c r="B59" s="24"/>
      <c r="C59" s="14"/>
      <c r="D59" s="19"/>
      <c r="E59" s="61"/>
      <c r="F59" s="62"/>
      <c r="G59" s="62"/>
      <c r="H59" s="60"/>
      <c r="I59" s="60">
        <f t="shared" si="0"/>
        <v>0</v>
      </c>
      <c r="K59" s="2"/>
    </row>
    <row r="60" spans="1:11" s="3" customFormat="1">
      <c r="A60" s="12"/>
      <c r="B60" s="13"/>
      <c r="C60" s="14"/>
      <c r="D60" s="19"/>
      <c r="E60" s="61"/>
      <c r="F60" s="62"/>
      <c r="G60" s="62"/>
      <c r="H60" s="60"/>
      <c r="I60" s="60">
        <f t="shared" si="0"/>
        <v>0</v>
      </c>
      <c r="K60" s="2"/>
    </row>
    <row r="61" spans="1:11" s="3" customFormat="1">
      <c r="A61" s="12"/>
      <c r="B61" s="13"/>
      <c r="C61" s="14"/>
      <c r="D61" s="19"/>
      <c r="E61" s="63"/>
      <c r="F61" s="64"/>
      <c r="G61" s="64"/>
      <c r="H61" s="65"/>
      <c r="I61" s="60">
        <f t="shared" si="0"/>
        <v>0</v>
      </c>
      <c r="K61" s="2"/>
    </row>
    <row r="62" spans="1:11" s="3" customFormat="1">
      <c r="A62" s="12"/>
      <c r="B62" s="13"/>
      <c r="C62" s="14"/>
      <c r="D62" s="19"/>
      <c r="E62" s="61"/>
      <c r="F62" s="62"/>
      <c r="G62" s="62"/>
      <c r="H62" s="60"/>
      <c r="I62" s="60">
        <f t="shared" si="0"/>
        <v>0</v>
      </c>
      <c r="K62" s="2"/>
    </row>
    <row r="63" spans="1:11" s="3" customFormat="1">
      <c r="A63" s="12"/>
      <c r="B63" s="13"/>
      <c r="C63" s="14"/>
      <c r="D63" s="19"/>
      <c r="E63" s="61"/>
      <c r="F63" s="62"/>
      <c r="G63" s="62"/>
      <c r="H63" s="60"/>
      <c r="I63" s="60">
        <f t="shared" si="0"/>
        <v>0</v>
      </c>
      <c r="K63" s="2"/>
    </row>
    <row r="64" spans="1:11" s="3" customFormat="1">
      <c r="A64" s="12"/>
      <c r="B64" s="13"/>
      <c r="C64" s="14"/>
      <c r="D64" s="19"/>
      <c r="E64" s="61"/>
      <c r="F64" s="62"/>
      <c r="G64" s="62"/>
      <c r="H64" s="60"/>
      <c r="I64" s="60">
        <f t="shared" si="0"/>
        <v>0</v>
      </c>
      <c r="K64" s="2"/>
    </row>
    <row r="65" spans="1:11" s="3" customFormat="1">
      <c r="A65" s="12"/>
      <c r="B65" s="13"/>
      <c r="C65" s="14"/>
      <c r="D65" s="19"/>
      <c r="E65" s="61"/>
      <c r="F65" s="62"/>
      <c r="G65" s="62"/>
      <c r="H65" s="60"/>
      <c r="I65" s="60">
        <f t="shared" si="0"/>
        <v>0</v>
      </c>
      <c r="K65" s="2"/>
    </row>
    <row r="66" spans="1:11" s="3" customFormat="1">
      <c r="A66" s="12"/>
      <c r="B66" s="13"/>
      <c r="C66" s="14"/>
      <c r="D66" s="19"/>
      <c r="E66" s="61"/>
      <c r="F66" s="62"/>
      <c r="G66" s="62"/>
      <c r="H66" s="60"/>
      <c r="I66" s="60">
        <f t="shared" si="0"/>
        <v>0</v>
      </c>
      <c r="K66" s="2"/>
    </row>
    <row r="67" spans="1:11" s="3" customFormat="1">
      <c r="A67" s="12"/>
      <c r="B67" s="13"/>
      <c r="C67" s="14"/>
      <c r="D67" s="19"/>
      <c r="E67" s="61"/>
      <c r="F67" s="62"/>
      <c r="G67" s="62"/>
      <c r="H67" s="60"/>
      <c r="I67" s="60">
        <f t="shared" si="0"/>
        <v>0</v>
      </c>
      <c r="K67" s="2"/>
    </row>
    <row r="68" spans="1:11" s="3" customFormat="1">
      <c r="A68" s="12"/>
      <c r="B68" s="13"/>
      <c r="C68" s="14"/>
      <c r="D68" s="19"/>
      <c r="E68" s="61"/>
      <c r="F68" s="62"/>
      <c r="G68" s="62"/>
      <c r="H68" s="60"/>
      <c r="I68" s="60">
        <f t="shared" si="0"/>
        <v>0</v>
      </c>
      <c r="K68" s="2"/>
    </row>
    <row r="69" spans="1:11" s="3" customFormat="1">
      <c r="A69" s="12"/>
      <c r="B69" s="13"/>
      <c r="C69" s="14"/>
      <c r="D69" s="19"/>
      <c r="E69" s="61"/>
      <c r="F69" s="62"/>
      <c r="G69" s="62"/>
      <c r="H69" s="60"/>
      <c r="I69" s="60">
        <f t="shared" si="0"/>
        <v>0</v>
      </c>
      <c r="K69" s="2"/>
    </row>
    <row r="70" spans="1:11" s="3" customFormat="1">
      <c r="A70" s="12"/>
      <c r="B70" s="13"/>
      <c r="C70" s="14"/>
      <c r="D70" s="19"/>
      <c r="E70" s="61"/>
      <c r="F70" s="62"/>
      <c r="G70" s="62"/>
      <c r="H70" s="60"/>
      <c r="I70" s="60">
        <f t="shared" si="0"/>
        <v>0</v>
      </c>
      <c r="K70" s="2"/>
    </row>
    <row r="71" spans="1:11" s="3" customFormat="1">
      <c r="A71" s="12"/>
      <c r="B71" s="13"/>
      <c r="C71" s="14"/>
      <c r="D71" s="19"/>
      <c r="E71" s="61"/>
      <c r="F71" s="62"/>
      <c r="G71" s="62"/>
      <c r="H71" s="60"/>
      <c r="I71" s="60">
        <f t="shared" si="0"/>
        <v>0</v>
      </c>
      <c r="K71" s="2"/>
    </row>
    <row r="72" spans="1:11" s="3" customFormat="1">
      <c r="A72" s="12"/>
      <c r="B72" s="13"/>
      <c r="C72" s="14"/>
      <c r="D72" s="19"/>
      <c r="E72" s="61"/>
      <c r="F72" s="62"/>
      <c r="G72" s="62"/>
      <c r="H72" s="60"/>
      <c r="I72" s="60">
        <f t="shared" si="0"/>
        <v>0</v>
      </c>
      <c r="K72" s="2"/>
    </row>
    <row r="73" spans="1:11" s="3" customFormat="1">
      <c r="A73" s="12"/>
      <c r="B73" s="13"/>
      <c r="C73" s="14"/>
      <c r="D73" s="19"/>
      <c r="E73" s="61"/>
      <c r="F73" s="62"/>
      <c r="G73" s="62"/>
      <c r="H73" s="60"/>
      <c r="I73" s="60">
        <f t="shared" si="0"/>
        <v>0</v>
      </c>
      <c r="K73" s="2"/>
    </row>
    <row r="74" spans="1:11" s="3" customFormat="1">
      <c r="A74" s="12"/>
      <c r="B74" s="13"/>
      <c r="C74" s="14"/>
      <c r="D74" s="19"/>
      <c r="E74" s="61"/>
      <c r="F74" s="62"/>
      <c r="G74" s="62"/>
      <c r="H74" s="60"/>
      <c r="I74" s="60">
        <f t="shared" si="0"/>
        <v>0</v>
      </c>
      <c r="K74" s="2"/>
    </row>
    <row r="75" spans="1:11" s="3" customFormat="1">
      <c r="A75" s="12"/>
      <c r="B75" s="13"/>
      <c r="C75" s="14"/>
      <c r="D75" s="19"/>
      <c r="E75" s="61"/>
      <c r="F75" s="62"/>
      <c r="G75" s="62"/>
      <c r="H75" s="60"/>
      <c r="I75" s="60">
        <f t="shared" si="0"/>
        <v>0</v>
      </c>
      <c r="K75" s="2"/>
    </row>
    <row r="76" spans="1:11" s="3" customFormat="1">
      <c r="A76" s="12"/>
      <c r="B76" s="13"/>
      <c r="C76" s="14"/>
      <c r="D76" s="19"/>
      <c r="E76" s="61"/>
      <c r="F76" s="62"/>
      <c r="G76" s="62"/>
      <c r="H76" s="60"/>
      <c r="I76" s="60">
        <f t="shared" ref="I76:I139" si="1">H76*G76</f>
        <v>0</v>
      </c>
      <c r="K76" s="2"/>
    </row>
    <row r="77" spans="1:11" s="3" customFormat="1">
      <c r="A77" s="12"/>
      <c r="B77" s="13"/>
      <c r="C77" s="14"/>
      <c r="D77" s="19"/>
      <c r="E77" s="61"/>
      <c r="F77" s="62"/>
      <c r="G77" s="62"/>
      <c r="H77" s="60"/>
      <c r="I77" s="60">
        <f t="shared" si="1"/>
        <v>0</v>
      </c>
      <c r="K77" s="2"/>
    </row>
    <row r="78" spans="1:11" s="3" customFormat="1">
      <c r="A78" s="12"/>
      <c r="B78" s="13"/>
      <c r="C78" s="14"/>
      <c r="D78" s="19"/>
      <c r="E78" s="61"/>
      <c r="F78" s="62"/>
      <c r="G78" s="62"/>
      <c r="H78" s="60"/>
      <c r="I78" s="60">
        <f t="shared" si="1"/>
        <v>0</v>
      </c>
      <c r="K78" s="2"/>
    </row>
    <row r="79" spans="1:11" s="3" customFormat="1">
      <c r="A79" s="12"/>
      <c r="B79" s="13"/>
      <c r="C79" s="14"/>
      <c r="D79" s="19"/>
      <c r="E79" s="61"/>
      <c r="F79" s="62"/>
      <c r="G79" s="62"/>
      <c r="H79" s="60"/>
      <c r="I79" s="60">
        <f t="shared" si="1"/>
        <v>0</v>
      </c>
      <c r="K79" s="2"/>
    </row>
    <row r="80" spans="1:11" s="3" customFormat="1">
      <c r="A80" s="12"/>
      <c r="B80" s="13"/>
      <c r="C80" s="14"/>
      <c r="D80" s="19"/>
      <c r="E80" s="61"/>
      <c r="F80" s="62"/>
      <c r="G80" s="62"/>
      <c r="H80" s="60"/>
      <c r="I80" s="60">
        <f t="shared" si="1"/>
        <v>0</v>
      </c>
      <c r="K80" s="2"/>
    </row>
    <row r="81" spans="1:11" s="3" customFormat="1">
      <c r="A81" s="12"/>
      <c r="B81" s="13"/>
      <c r="C81" s="14"/>
      <c r="D81" s="19"/>
      <c r="E81" s="61"/>
      <c r="F81" s="62"/>
      <c r="G81" s="62"/>
      <c r="H81" s="60"/>
      <c r="I81" s="60">
        <f t="shared" si="1"/>
        <v>0</v>
      </c>
      <c r="K81" s="2"/>
    </row>
    <row r="82" spans="1:11" s="3" customFormat="1">
      <c r="A82" s="12"/>
      <c r="B82" s="13"/>
      <c r="C82" s="14"/>
      <c r="D82" s="19"/>
      <c r="E82" s="61"/>
      <c r="F82" s="62"/>
      <c r="G82" s="62"/>
      <c r="H82" s="60"/>
      <c r="I82" s="60">
        <f t="shared" si="1"/>
        <v>0</v>
      </c>
      <c r="K82" s="2"/>
    </row>
    <row r="83" spans="1:11" s="3" customFormat="1">
      <c r="A83" s="12"/>
      <c r="B83" s="13"/>
      <c r="C83" s="14"/>
      <c r="D83" s="19"/>
      <c r="E83" s="61"/>
      <c r="F83" s="62"/>
      <c r="G83" s="62"/>
      <c r="H83" s="60"/>
      <c r="I83" s="60">
        <f t="shared" si="1"/>
        <v>0</v>
      </c>
      <c r="K83" s="2"/>
    </row>
    <row r="84" spans="1:11" s="3" customFormat="1">
      <c r="A84" s="12"/>
      <c r="B84" s="13"/>
      <c r="C84" s="14"/>
      <c r="D84" s="19"/>
      <c r="E84" s="105"/>
      <c r="F84" s="106"/>
      <c r="G84" s="126"/>
      <c r="H84" s="108"/>
      <c r="I84" s="60">
        <f t="shared" si="1"/>
        <v>0</v>
      </c>
      <c r="K84" s="2"/>
    </row>
    <row r="85" spans="1:11" s="3" customFormat="1">
      <c r="A85" s="26"/>
      <c r="B85" s="27"/>
      <c r="C85" s="28"/>
      <c r="D85" s="29"/>
      <c r="E85" s="118"/>
      <c r="F85" s="106"/>
      <c r="G85" s="126"/>
      <c r="H85" s="119"/>
      <c r="I85" s="60">
        <f t="shared" si="1"/>
        <v>0</v>
      </c>
      <c r="K85" s="2"/>
    </row>
    <row r="86" spans="1:11" s="3" customFormat="1">
      <c r="A86" s="12"/>
      <c r="B86" s="13"/>
      <c r="C86" s="30"/>
      <c r="D86" s="19"/>
      <c r="E86" s="105"/>
      <c r="F86" s="106"/>
      <c r="G86" s="126"/>
      <c r="H86" s="108"/>
      <c r="I86" s="60">
        <f t="shared" si="1"/>
        <v>0</v>
      </c>
      <c r="K86" s="2"/>
    </row>
    <row r="87" spans="1:11" s="3" customFormat="1">
      <c r="A87" s="12"/>
      <c r="B87" s="13"/>
      <c r="C87" s="14"/>
      <c r="D87" s="19"/>
      <c r="E87" s="105"/>
      <c r="F87" s="106"/>
      <c r="G87" s="126"/>
      <c r="H87" s="108"/>
      <c r="I87" s="60">
        <f t="shared" si="1"/>
        <v>0</v>
      </c>
      <c r="K87" s="2"/>
    </row>
    <row r="88" spans="1:11" s="3" customFormat="1">
      <c r="A88" s="12"/>
      <c r="B88" s="13"/>
      <c r="C88" s="14"/>
      <c r="D88" s="19"/>
      <c r="E88" s="105"/>
      <c r="F88" s="106"/>
      <c r="G88" s="126"/>
      <c r="H88" s="108"/>
      <c r="I88" s="60">
        <f t="shared" si="1"/>
        <v>0</v>
      </c>
      <c r="K88" s="2"/>
    </row>
    <row r="89" spans="1:11" s="3" customFormat="1">
      <c r="A89" s="12"/>
      <c r="B89" s="13"/>
      <c r="C89" s="14"/>
      <c r="D89" s="19"/>
      <c r="E89" s="105"/>
      <c r="F89" s="106"/>
      <c r="G89" s="126"/>
      <c r="H89" s="108"/>
      <c r="I89" s="60">
        <f t="shared" si="1"/>
        <v>0</v>
      </c>
      <c r="K89" s="2"/>
    </row>
    <row r="90" spans="1:11" s="3" customFormat="1">
      <c r="A90" s="12"/>
      <c r="B90" s="13"/>
      <c r="C90" s="14"/>
      <c r="D90" s="19"/>
      <c r="E90" s="105"/>
      <c r="F90" s="106"/>
      <c r="G90" s="126"/>
      <c r="H90" s="108"/>
      <c r="I90" s="60">
        <f t="shared" si="1"/>
        <v>0</v>
      </c>
      <c r="K90" s="2"/>
    </row>
    <row r="91" spans="1:11" s="3" customFormat="1">
      <c r="A91" s="12"/>
      <c r="B91" s="13"/>
      <c r="C91" s="14"/>
      <c r="D91" s="19"/>
      <c r="E91" s="105"/>
      <c r="F91" s="106"/>
      <c r="G91" s="126"/>
      <c r="H91" s="108"/>
      <c r="I91" s="60">
        <f t="shared" si="1"/>
        <v>0</v>
      </c>
      <c r="K91" s="2"/>
    </row>
    <row r="92" spans="1:11" s="3" customFormat="1">
      <c r="A92" s="12"/>
      <c r="B92" s="13"/>
      <c r="C92" s="14"/>
      <c r="D92" s="19"/>
      <c r="E92" s="105"/>
      <c r="F92" s="106"/>
      <c r="G92" s="126"/>
      <c r="H92" s="108"/>
      <c r="I92" s="60">
        <f t="shared" si="1"/>
        <v>0</v>
      </c>
      <c r="K92" s="2"/>
    </row>
    <row r="93" spans="1:11" s="3" customFormat="1">
      <c r="A93" s="12"/>
      <c r="B93" s="21"/>
      <c r="C93" s="14"/>
      <c r="D93" s="19"/>
      <c r="E93" s="105"/>
      <c r="F93" s="106"/>
      <c r="G93" s="126"/>
      <c r="H93" s="108"/>
      <c r="I93" s="60">
        <f t="shared" si="1"/>
        <v>0</v>
      </c>
      <c r="K93" s="2"/>
    </row>
    <row r="94" spans="1:11" s="3" customFormat="1">
      <c r="A94" s="12"/>
      <c r="B94" s="13"/>
      <c r="C94" s="14"/>
      <c r="D94" s="19"/>
      <c r="E94" s="105"/>
      <c r="F94" s="106"/>
      <c r="G94" s="126"/>
      <c r="H94" s="108"/>
      <c r="I94" s="60">
        <f t="shared" si="1"/>
        <v>0</v>
      </c>
      <c r="K94" s="2"/>
    </row>
    <row r="95" spans="1:11" s="3" customFormat="1">
      <c r="A95" s="12"/>
      <c r="B95" s="13"/>
      <c r="C95" s="14"/>
      <c r="D95" s="19"/>
      <c r="E95" s="105"/>
      <c r="F95" s="106"/>
      <c r="G95" s="126"/>
      <c r="H95" s="108"/>
      <c r="I95" s="60">
        <f t="shared" si="1"/>
        <v>0</v>
      </c>
      <c r="K95" s="2"/>
    </row>
    <row r="96" spans="1:11" s="3" customFormat="1">
      <c r="A96" s="12"/>
      <c r="B96" s="13"/>
      <c r="C96" s="14"/>
      <c r="D96" s="19"/>
      <c r="E96" s="105"/>
      <c r="F96" s="106"/>
      <c r="G96" s="126"/>
      <c r="H96" s="108"/>
      <c r="I96" s="60">
        <f t="shared" si="1"/>
        <v>0</v>
      </c>
      <c r="K96" s="2"/>
    </row>
    <row r="97" spans="1:11" s="3" customFormat="1">
      <c r="A97" s="12"/>
      <c r="B97" s="13"/>
      <c r="C97" s="14"/>
      <c r="D97" s="19"/>
      <c r="E97" s="105"/>
      <c r="F97" s="106"/>
      <c r="G97" s="126"/>
      <c r="H97" s="108"/>
      <c r="I97" s="60">
        <f t="shared" si="1"/>
        <v>0</v>
      </c>
      <c r="K97" s="2"/>
    </row>
    <row r="98" spans="1:11" s="3" customFormat="1">
      <c r="A98" s="12"/>
      <c r="B98" s="13"/>
      <c r="C98" s="14"/>
      <c r="D98" s="19"/>
      <c r="E98" s="105"/>
      <c r="F98" s="106"/>
      <c r="G98" s="126"/>
      <c r="H98" s="108"/>
      <c r="I98" s="60">
        <f t="shared" si="1"/>
        <v>0</v>
      </c>
      <c r="K98" s="2"/>
    </row>
    <row r="99" spans="1:11" s="3" customFormat="1">
      <c r="A99" s="12"/>
      <c r="B99" s="13"/>
      <c r="C99" s="14"/>
      <c r="D99" s="19"/>
      <c r="E99" s="61"/>
      <c r="F99" s="62"/>
      <c r="G99" s="126"/>
      <c r="H99" s="108"/>
      <c r="I99" s="60">
        <f t="shared" si="1"/>
        <v>0</v>
      </c>
      <c r="K99" s="2"/>
    </row>
    <row r="100" spans="1:11" s="3" customFormat="1">
      <c r="A100" s="12"/>
      <c r="B100" s="13"/>
      <c r="C100" s="14"/>
      <c r="D100" s="19"/>
      <c r="E100" s="61"/>
      <c r="F100" s="62"/>
      <c r="G100" s="126"/>
      <c r="H100" s="108"/>
      <c r="I100" s="60">
        <f t="shared" si="1"/>
        <v>0</v>
      </c>
      <c r="K100" s="2"/>
    </row>
    <row r="101" spans="1:11" s="3" customFormat="1">
      <c r="A101" s="12"/>
      <c r="B101" s="13"/>
      <c r="C101" s="14"/>
      <c r="D101" s="19"/>
      <c r="E101" s="105"/>
      <c r="F101" s="106"/>
      <c r="G101" s="126"/>
      <c r="H101" s="108"/>
      <c r="I101" s="60">
        <f t="shared" si="1"/>
        <v>0</v>
      </c>
      <c r="K101" s="2"/>
    </row>
    <row r="102" spans="1:11" s="3" customFormat="1">
      <c r="A102" s="12"/>
      <c r="B102" s="13"/>
      <c r="C102" s="14"/>
      <c r="D102" s="19"/>
      <c r="E102" s="105"/>
      <c r="F102" s="106"/>
      <c r="G102" s="126"/>
      <c r="H102" s="105"/>
      <c r="I102" s="60">
        <f t="shared" si="1"/>
        <v>0</v>
      </c>
      <c r="K102" s="2"/>
    </row>
    <row r="103" spans="1:11" s="3" customFormat="1">
      <c r="A103" s="12"/>
      <c r="B103" s="13"/>
      <c r="C103" s="14"/>
      <c r="D103" s="19"/>
      <c r="E103" s="105"/>
      <c r="F103" s="106"/>
      <c r="G103" s="126"/>
      <c r="H103" s="105"/>
      <c r="I103" s="60">
        <f t="shared" si="1"/>
        <v>0</v>
      </c>
      <c r="K103" s="2"/>
    </row>
    <row r="104" spans="1:11" s="3" customFormat="1">
      <c r="A104" s="12"/>
      <c r="B104" s="13"/>
      <c r="C104" s="14"/>
      <c r="D104" s="19"/>
      <c r="E104" s="61"/>
      <c r="F104" s="106"/>
      <c r="G104" s="126"/>
      <c r="H104" s="105"/>
      <c r="I104" s="60">
        <f t="shared" si="1"/>
        <v>0</v>
      </c>
      <c r="K104" s="2"/>
    </row>
    <row r="105" spans="1:11" s="3" customFormat="1">
      <c r="A105" s="12"/>
      <c r="B105" s="13"/>
      <c r="C105" s="14"/>
      <c r="D105" s="19"/>
      <c r="E105" s="105"/>
      <c r="F105" s="106"/>
      <c r="G105" s="106"/>
      <c r="H105" s="105"/>
      <c r="I105" s="60">
        <f t="shared" si="1"/>
        <v>0</v>
      </c>
      <c r="K105" s="2"/>
    </row>
    <row r="106" spans="1:11" s="3" customFormat="1">
      <c r="A106" s="12"/>
      <c r="B106" s="13"/>
      <c r="C106" s="14"/>
      <c r="D106" s="19"/>
      <c r="E106" s="105"/>
      <c r="F106" s="106"/>
      <c r="G106" s="105"/>
      <c r="H106" s="105"/>
      <c r="I106" s="60">
        <f t="shared" si="1"/>
        <v>0</v>
      </c>
      <c r="K106" s="2"/>
    </row>
    <row r="107" spans="1:11">
      <c r="A107" s="12"/>
      <c r="B107" s="13"/>
      <c r="C107" s="14"/>
      <c r="D107" s="19"/>
      <c r="E107" s="105"/>
      <c r="F107" s="106"/>
      <c r="G107" s="105"/>
      <c r="H107" s="105"/>
      <c r="I107" s="60">
        <f t="shared" si="1"/>
        <v>0</v>
      </c>
    </row>
    <row r="108" spans="1:11">
      <c r="A108" s="12"/>
      <c r="B108" s="13"/>
      <c r="C108" s="14"/>
      <c r="D108" s="19"/>
      <c r="E108" s="105"/>
      <c r="F108" s="106"/>
      <c r="G108" s="105"/>
      <c r="H108" s="105"/>
      <c r="I108" s="60">
        <f t="shared" si="1"/>
        <v>0</v>
      </c>
    </row>
    <row r="109" spans="1:11">
      <c r="A109" s="12"/>
      <c r="B109" s="13"/>
      <c r="C109" s="14"/>
      <c r="D109" s="19"/>
      <c r="E109" s="105"/>
      <c r="F109" s="106"/>
      <c r="G109" s="105"/>
      <c r="H109" s="105"/>
      <c r="I109" s="60">
        <f t="shared" si="1"/>
        <v>0</v>
      </c>
    </row>
    <row r="110" spans="1:11">
      <c r="A110" s="12"/>
      <c r="B110" s="13"/>
      <c r="C110" s="14"/>
      <c r="D110" s="19"/>
      <c r="E110" s="105"/>
      <c r="F110" s="106"/>
      <c r="G110" s="105"/>
      <c r="H110" s="105"/>
      <c r="I110" s="60">
        <f t="shared" si="1"/>
        <v>0</v>
      </c>
    </row>
    <row r="111" spans="1:11">
      <c r="A111" s="12"/>
      <c r="B111" s="13"/>
      <c r="C111" s="14"/>
      <c r="D111" s="19"/>
      <c r="E111" s="105"/>
      <c r="F111" s="106"/>
      <c r="G111" s="105"/>
      <c r="H111" s="105"/>
      <c r="I111" s="60">
        <f t="shared" si="1"/>
        <v>0</v>
      </c>
    </row>
    <row r="112" spans="1:11">
      <c r="A112" s="12"/>
      <c r="B112" s="13"/>
      <c r="C112" s="14"/>
      <c r="D112" s="19"/>
      <c r="E112" s="105"/>
      <c r="F112" s="106"/>
      <c r="G112" s="105"/>
      <c r="H112" s="105"/>
      <c r="I112" s="60">
        <f t="shared" si="1"/>
        <v>0</v>
      </c>
    </row>
    <row r="113" spans="1:9">
      <c r="A113" s="12"/>
      <c r="B113" s="13"/>
      <c r="C113" s="14"/>
      <c r="D113" s="19"/>
      <c r="E113" s="105"/>
      <c r="F113" s="106"/>
      <c r="G113" s="105"/>
      <c r="H113" s="105"/>
      <c r="I113" s="60">
        <f t="shared" si="1"/>
        <v>0</v>
      </c>
    </row>
    <row r="114" spans="1:9">
      <c r="A114" s="12"/>
      <c r="B114" s="13"/>
      <c r="C114" s="14"/>
      <c r="D114" s="19"/>
      <c r="E114" s="105"/>
      <c r="F114" s="106"/>
      <c r="G114" s="105"/>
      <c r="H114" s="105"/>
      <c r="I114" s="60">
        <f t="shared" si="1"/>
        <v>0</v>
      </c>
    </row>
    <row r="115" spans="1:9">
      <c r="A115" s="12"/>
      <c r="B115" s="13"/>
      <c r="C115" s="14"/>
      <c r="D115" s="19"/>
      <c r="E115" s="105"/>
      <c r="F115" s="106"/>
      <c r="G115" s="105"/>
      <c r="H115" s="105"/>
      <c r="I115" s="60">
        <f t="shared" si="1"/>
        <v>0</v>
      </c>
    </row>
    <row r="116" spans="1:9">
      <c r="A116" s="12"/>
      <c r="B116" s="13"/>
      <c r="C116" s="14"/>
      <c r="D116" s="19"/>
      <c r="E116" s="105"/>
      <c r="F116" s="106"/>
      <c r="G116" s="105"/>
      <c r="H116" s="105"/>
      <c r="I116" s="60">
        <f t="shared" si="1"/>
        <v>0</v>
      </c>
    </row>
    <row r="117" spans="1:9">
      <c r="A117" s="12"/>
      <c r="B117" s="13"/>
      <c r="C117" s="14"/>
      <c r="D117" s="19"/>
      <c r="E117" s="105"/>
      <c r="F117" s="106"/>
      <c r="G117" s="105"/>
      <c r="H117" s="105"/>
      <c r="I117" s="60">
        <f t="shared" si="1"/>
        <v>0</v>
      </c>
    </row>
    <row r="118" spans="1:9">
      <c r="A118" s="12"/>
      <c r="B118" s="13"/>
      <c r="C118" s="14"/>
      <c r="D118" s="19"/>
      <c r="E118" s="105"/>
      <c r="F118" s="106"/>
      <c r="G118" s="105"/>
      <c r="H118" s="105"/>
      <c r="I118" s="60">
        <f t="shared" si="1"/>
        <v>0</v>
      </c>
    </row>
    <row r="119" spans="1:9">
      <c r="A119" s="12"/>
      <c r="B119" s="13"/>
      <c r="C119" s="14"/>
      <c r="D119" s="19"/>
      <c r="E119" s="105"/>
      <c r="F119" s="106"/>
      <c r="G119" s="105"/>
      <c r="H119" s="105"/>
      <c r="I119" s="60">
        <f t="shared" si="1"/>
        <v>0</v>
      </c>
    </row>
    <row r="120" spans="1:9">
      <c r="A120" s="12"/>
      <c r="B120" s="13"/>
      <c r="C120" s="14"/>
      <c r="D120" s="19"/>
      <c r="E120" s="105"/>
      <c r="F120" s="106"/>
      <c r="G120" s="105"/>
      <c r="H120" s="105"/>
      <c r="I120" s="60">
        <f t="shared" si="1"/>
        <v>0</v>
      </c>
    </row>
    <row r="121" spans="1:9">
      <c r="A121" s="12"/>
      <c r="B121" s="13"/>
      <c r="C121" s="14"/>
      <c r="D121" s="19"/>
      <c r="E121" s="105"/>
      <c r="F121" s="106"/>
      <c r="G121" s="105"/>
      <c r="H121" s="105"/>
      <c r="I121" s="60">
        <f t="shared" si="1"/>
        <v>0</v>
      </c>
    </row>
    <row r="122" spans="1:9">
      <c r="A122" s="12"/>
      <c r="B122" s="13"/>
      <c r="C122" s="14"/>
      <c r="D122" s="19"/>
      <c r="E122" s="105"/>
      <c r="F122" s="106"/>
      <c r="G122" s="105"/>
      <c r="H122" s="105"/>
      <c r="I122" s="60">
        <f t="shared" si="1"/>
        <v>0</v>
      </c>
    </row>
    <row r="123" spans="1:9">
      <c r="A123" s="12"/>
      <c r="B123" s="13"/>
      <c r="C123" s="14"/>
      <c r="D123" s="19"/>
      <c r="E123" s="105"/>
      <c r="F123" s="106"/>
      <c r="G123" s="105"/>
      <c r="H123" s="105"/>
      <c r="I123" s="60">
        <f t="shared" si="1"/>
        <v>0</v>
      </c>
    </row>
    <row r="124" spans="1:9">
      <c r="A124" s="12"/>
      <c r="B124" s="13"/>
      <c r="C124" s="14"/>
      <c r="D124" s="19"/>
      <c r="E124" s="105"/>
      <c r="F124" s="106"/>
      <c r="G124" s="105"/>
      <c r="H124" s="105"/>
      <c r="I124" s="60">
        <f t="shared" si="1"/>
        <v>0</v>
      </c>
    </row>
    <row r="125" spans="1:9">
      <c r="A125" s="12"/>
      <c r="B125" s="13"/>
      <c r="C125" s="14"/>
      <c r="D125" s="19"/>
      <c r="E125" s="105"/>
      <c r="F125" s="106"/>
      <c r="G125" s="105"/>
      <c r="H125" s="105"/>
      <c r="I125" s="60">
        <f t="shared" si="1"/>
        <v>0</v>
      </c>
    </row>
    <row r="126" spans="1:9">
      <c r="A126" s="12"/>
      <c r="B126" s="13"/>
      <c r="C126" s="14"/>
      <c r="D126" s="19"/>
      <c r="E126" s="105"/>
      <c r="F126" s="106"/>
      <c r="G126" s="105"/>
      <c r="H126" s="105"/>
      <c r="I126" s="60">
        <f t="shared" si="1"/>
        <v>0</v>
      </c>
    </row>
    <row r="127" spans="1:9">
      <c r="A127" s="12"/>
      <c r="B127" s="13"/>
      <c r="C127" s="14"/>
      <c r="D127" s="19"/>
      <c r="E127" s="105"/>
      <c r="F127" s="106"/>
      <c r="G127" s="105"/>
      <c r="H127" s="105"/>
      <c r="I127" s="60">
        <f t="shared" si="1"/>
        <v>0</v>
      </c>
    </row>
    <row r="128" spans="1:9">
      <c r="A128" s="12"/>
      <c r="B128" s="13"/>
      <c r="C128" s="14"/>
      <c r="D128" s="19"/>
      <c r="E128" s="105"/>
      <c r="F128" s="106"/>
      <c r="G128" s="105"/>
      <c r="H128" s="105"/>
      <c r="I128" s="60">
        <f t="shared" si="1"/>
        <v>0</v>
      </c>
    </row>
    <row r="129" spans="1:9">
      <c r="A129" s="12"/>
      <c r="B129" s="13"/>
      <c r="C129" s="14"/>
      <c r="D129" s="19"/>
      <c r="E129" s="105"/>
      <c r="F129" s="106"/>
      <c r="G129" s="105"/>
      <c r="H129" s="105"/>
      <c r="I129" s="60">
        <f t="shared" si="1"/>
        <v>0</v>
      </c>
    </row>
    <row r="130" spans="1:9">
      <c r="A130" s="12"/>
      <c r="B130" s="13"/>
      <c r="C130" s="14"/>
      <c r="D130" s="19"/>
      <c r="E130" s="105"/>
      <c r="F130" s="106"/>
      <c r="G130" s="105"/>
      <c r="H130" s="105"/>
      <c r="I130" s="60">
        <f t="shared" si="1"/>
        <v>0</v>
      </c>
    </row>
    <row r="131" spans="1:9">
      <c r="A131" s="12"/>
      <c r="B131" s="13"/>
      <c r="C131" s="14"/>
      <c r="D131" s="19"/>
      <c r="E131" s="105"/>
      <c r="F131" s="106"/>
      <c r="G131" s="105"/>
      <c r="H131" s="105"/>
      <c r="I131" s="60">
        <f t="shared" si="1"/>
        <v>0</v>
      </c>
    </row>
    <row r="132" spans="1:9">
      <c r="A132" s="12"/>
      <c r="B132" s="13"/>
      <c r="C132" s="14"/>
      <c r="D132" s="19"/>
      <c r="E132" s="105"/>
      <c r="F132" s="106"/>
      <c r="G132" s="105"/>
      <c r="H132" s="105"/>
      <c r="I132" s="60">
        <f t="shared" si="1"/>
        <v>0</v>
      </c>
    </row>
    <row r="133" spans="1:9">
      <c r="A133" s="12"/>
      <c r="B133" s="13"/>
      <c r="C133" s="14"/>
      <c r="D133" s="19"/>
      <c r="E133" s="105"/>
      <c r="F133" s="106"/>
      <c r="G133" s="105"/>
      <c r="H133" s="105"/>
      <c r="I133" s="60">
        <f t="shared" si="1"/>
        <v>0</v>
      </c>
    </row>
    <row r="134" spans="1:9">
      <c r="A134" s="12"/>
      <c r="B134" s="13"/>
      <c r="C134" s="14"/>
      <c r="D134" s="19"/>
      <c r="E134" s="105"/>
      <c r="F134" s="106"/>
      <c r="G134" s="105"/>
      <c r="H134" s="105"/>
      <c r="I134" s="60">
        <f t="shared" si="1"/>
        <v>0</v>
      </c>
    </row>
    <row r="135" spans="1:9">
      <c r="A135" s="12"/>
      <c r="B135" s="13"/>
      <c r="C135" s="14"/>
      <c r="D135" s="19"/>
      <c r="E135" s="105"/>
      <c r="F135" s="106"/>
      <c r="G135" s="105"/>
      <c r="H135" s="105"/>
      <c r="I135" s="60">
        <f t="shared" si="1"/>
        <v>0</v>
      </c>
    </row>
    <row r="136" spans="1:9">
      <c r="A136" s="12"/>
      <c r="B136" s="13"/>
      <c r="C136" s="14"/>
      <c r="D136" s="19"/>
      <c r="E136" s="105"/>
      <c r="F136" s="106"/>
      <c r="G136" s="105"/>
      <c r="H136" s="105"/>
      <c r="I136" s="60">
        <f t="shared" si="1"/>
        <v>0</v>
      </c>
    </row>
    <row r="137" spans="1:9">
      <c r="A137" s="12"/>
      <c r="B137" s="13"/>
      <c r="C137" s="14"/>
      <c r="D137" s="19"/>
      <c r="E137" s="61"/>
      <c r="F137" s="62"/>
      <c r="G137" s="62"/>
      <c r="H137" s="60"/>
      <c r="I137" s="60">
        <f t="shared" si="1"/>
        <v>0</v>
      </c>
    </row>
    <row r="138" spans="1:9">
      <c r="A138" s="12"/>
      <c r="B138" s="13"/>
      <c r="C138" s="14"/>
      <c r="D138" s="19"/>
      <c r="E138" s="61"/>
      <c r="F138" s="62"/>
      <c r="G138" s="62"/>
      <c r="H138" s="60"/>
      <c r="I138" s="60">
        <f t="shared" si="1"/>
        <v>0</v>
      </c>
    </row>
    <row r="139" spans="1:9">
      <c r="A139" s="12"/>
      <c r="B139" s="13"/>
      <c r="C139" s="14"/>
      <c r="D139" s="19"/>
      <c r="E139" s="61"/>
      <c r="F139" s="62"/>
      <c r="G139" s="62"/>
      <c r="H139" s="60"/>
      <c r="I139" s="60">
        <f t="shared" si="1"/>
        <v>0</v>
      </c>
    </row>
    <row r="140" spans="1:9">
      <c r="A140" s="12"/>
      <c r="B140" s="13"/>
      <c r="C140" s="14"/>
      <c r="D140" s="19"/>
      <c r="E140" s="105"/>
      <c r="F140" s="106"/>
      <c r="G140" s="105"/>
      <c r="H140" s="105"/>
      <c r="I140" s="60">
        <f t="shared" ref="I140:I203" si="2">H140*G140</f>
        <v>0</v>
      </c>
    </row>
    <row r="141" spans="1:9">
      <c r="A141" s="12"/>
      <c r="B141" s="13"/>
      <c r="C141" s="14"/>
      <c r="D141" s="19"/>
      <c r="E141" s="105"/>
      <c r="F141" s="106"/>
      <c r="G141" s="105"/>
      <c r="H141" s="105"/>
      <c r="I141" s="60">
        <f t="shared" si="2"/>
        <v>0</v>
      </c>
    </row>
    <row r="142" spans="1:9">
      <c r="A142" s="12"/>
      <c r="B142" s="13"/>
      <c r="C142" s="14"/>
      <c r="D142" s="19"/>
      <c r="E142" s="105"/>
      <c r="F142" s="106"/>
      <c r="G142" s="105"/>
      <c r="H142" s="105"/>
      <c r="I142" s="60">
        <f t="shared" si="2"/>
        <v>0</v>
      </c>
    </row>
    <row r="143" spans="1:9">
      <c r="A143" s="12"/>
      <c r="B143" s="13"/>
      <c r="C143" s="14"/>
      <c r="D143" s="19"/>
      <c r="E143" s="105"/>
      <c r="F143" s="106"/>
      <c r="G143" s="105"/>
      <c r="H143" s="105"/>
      <c r="I143" s="60">
        <f t="shared" si="2"/>
        <v>0</v>
      </c>
    </row>
    <row r="144" spans="1:9">
      <c r="A144" s="12"/>
      <c r="B144" s="13"/>
      <c r="C144" s="14"/>
      <c r="D144" s="19"/>
      <c r="E144" s="105"/>
      <c r="F144" s="106"/>
      <c r="G144" s="105"/>
      <c r="H144" s="105"/>
      <c r="I144" s="60">
        <f t="shared" si="2"/>
        <v>0</v>
      </c>
    </row>
    <row r="145" spans="1:9">
      <c r="A145" s="12"/>
      <c r="B145" s="13"/>
      <c r="C145" s="14"/>
      <c r="D145" s="19"/>
      <c r="E145" s="105"/>
      <c r="F145" s="106"/>
      <c r="G145" s="105"/>
      <c r="H145" s="105"/>
      <c r="I145" s="60">
        <f t="shared" si="2"/>
        <v>0</v>
      </c>
    </row>
    <row r="146" spans="1:9">
      <c r="A146" s="12"/>
      <c r="B146" s="13"/>
      <c r="C146" s="14"/>
      <c r="D146" s="19"/>
      <c r="E146" s="105"/>
      <c r="F146" s="106"/>
      <c r="G146" s="105"/>
      <c r="H146" s="105"/>
      <c r="I146" s="60">
        <f t="shared" si="2"/>
        <v>0</v>
      </c>
    </row>
    <row r="147" spans="1:9">
      <c r="A147" s="12"/>
      <c r="B147" s="13"/>
      <c r="C147" s="14"/>
      <c r="D147" s="19"/>
      <c r="E147" s="105"/>
      <c r="F147" s="106"/>
      <c r="G147" s="105"/>
      <c r="H147" s="105"/>
      <c r="I147" s="60">
        <f t="shared" si="2"/>
        <v>0</v>
      </c>
    </row>
    <row r="148" spans="1:9">
      <c r="A148" s="12"/>
      <c r="B148" s="13"/>
      <c r="C148" s="14"/>
      <c r="D148" s="19"/>
      <c r="E148" s="105"/>
      <c r="F148" s="106"/>
      <c r="G148" s="105"/>
      <c r="H148" s="105"/>
      <c r="I148" s="60">
        <f t="shared" si="2"/>
        <v>0</v>
      </c>
    </row>
    <row r="149" spans="1:9">
      <c r="A149" s="12"/>
      <c r="B149" s="13"/>
      <c r="C149" s="14"/>
      <c r="D149" s="19"/>
      <c r="E149" s="105"/>
      <c r="F149" s="106"/>
      <c r="G149" s="105"/>
      <c r="H149" s="105"/>
      <c r="I149" s="60">
        <f t="shared" si="2"/>
        <v>0</v>
      </c>
    </row>
    <row r="150" spans="1:9">
      <c r="A150" s="12"/>
      <c r="B150" s="13"/>
      <c r="C150" s="14"/>
      <c r="D150" s="19"/>
      <c r="E150" s="105"/>
      <c r="F150" s="106"/>
      <c r="G150" s="105"/>
      <c r="H150" s="105"/>
      <c r="I150" s="60">
        <f t="shared" si="2"/>
        <v>0</v>
      </c>
    </row>
    <row r="151" spans="1:9">
      <c r="A151" s="12"/>
      <c r="B151" s="13"/>
      <c r="C151" s="14"/>
      <c r="D151" s="19"/>
      <c r="E151" s="105"/>
      <c r="F151" s="106"/>
      <c r="G151" s="105"/>
      <c r="H151" s="105"/>
      <c r="I151" s="60">
        <f t="shared" si="2"/>
        <v>0</v>
      </c>
    </row>
    <row r="152" spans="1:9">
      <c r="A152" s="12"/>
      <c r="B152" s="13"/>
      <c r="C152" s="14"/>
      <c r="D152" s="19"/>
      <c r="E152" s="105"/>
      <c r="F152" s="106"/>
      <c r="G152" s="105"/>
      <c r="H152" s="105"/>
      <c r="I152" s="60">
        <f t="shared" si="2"/>
        <v>0</v>
      </c>
    </row>
    <row r="153" spans="1:9">
      <c r="A153" s="12"/>
      <c r="B153" s="13"/>
      <c r="C153" s="14"/>
      <c r="D153" s="19"/>
      <c r="E153" s="105"/>
      <c r="F153" s="106"/>
      <c r="G153" s="105"/>
      <c r="H153" s="105"/>
      <c r="I153" s="60">
        <f t="shared" si="2"/>
        <v>0</v>
      </c>
    </row>
    <row r="154" spans="1:9">
      <c r="A154" s="12"/>
      <c r="B154" s="13"/>
      <c r="C154" s="14"/>
      <c r="D154" s="19"/>
      <c r="E154" s="105"/>
      <c r="F154" s="106"/>
      <c r="G154" s="105"/>
      <c r="H154" s="105"/>
      <c r="I154" s="60">
        <f t="shared" si="2"/>
        <v>0</v>
      </c>
    </row>
    <row r="155" spans="1:9">
      <c r="A155" s="12"/>
      <c r="B155" s="13"/>
      <c r="C155" s="14"/>
      <c r="D155" s="19"/>
      <c r="E155" s="105"/>
      <c r="F155" s="106"/>
      <c r="G155" s="105"/>
      <c r="H155" s="105"/>
      <c r="I155" s="60">
        <f t="shared" si="2"/>
        <v>0</v>
      </c>
    </row>
    <row r="156" spans="1:9">
      <c r="A156" s="12"/>
      <c r="B156" s="13"/>
      <c r="C156" s="14"/>
      <c r="D156" s="19"/>
      <c r="E156" s="105"/>
      <c r="F156" s="106"/>
      <c r="G156" s="105"/>
      <c r="H156" s="105"/>
      <c r="I156" s="60">
        <f t="shared" si="2"/>
        <v>0</v>
      </c>
    </row>
    <row r="157" spans="1:9">
      <c r="A157" s="12"/>
      <c r="B157" s="13"/>
      <c r="C157" s="14"/>
      <c r="D157" s="19"/>
      <c r="E157" s="105"/>
      <c r="F157" s="106"/>
      <c r="G157" s="105"/>
      <c r="H157" s="105"/>
      <c r="I157" s="60">
        <f t="shared" si="2"/>
        <v>0</v>
      </c>
    </row>
    <row r="158" spans="1:9">
      <c r="A158" s="12"/>
      <c r="B158" s="13"/>
      <c r="C158" s="14"/>
      <c r="D158" s="19"/>
      <c r="E158" s="105"/>
      <c r="F158" s="106"/>
      <c r="G158" s="105"/>
      <c r="H158" s="105"/>
      <c r="I158" s="60">
        <f t="shared" si="2"/>
        <v>0</v>
      </c>
    </row>
    <row r="159" spans="1:9">
      <c r="A159" s="12"/>
      <c r="B159" s="13"/>
      <c r="C159" s="14"/>
      <c r="D159" s="19"/>
      <c r="E159" s="105"/>
      <c r="F159" s="106"/>
      <c r="G159" s="105"/>
      <c r="H159" s="105"/>
      <c r="I159" s="60">
        <f t="shared" si="2"/>
        <v>0</v>
      </c>
    </row>
    <row r="160" spans="1:9">
      <c r="A160" s="12"/>
      <c r="B160" s="13"/>
      <c r="C160" s="14"/>
      <c r="D160" s="19"/>
      <c r="E160" s="105"/>
      <c r="F160" s="106"/>
      <c r="G160" s="105"/>
      <c r="H160" s="105"/>
      <c r="I160" s="60">
        <f t="shared" si="2"/>
        <v>0</v>
      </c>
    </row>
    <row r="161" spans="1:9">
      <c r="A161" s="12"/>
      <c r="B161" s="13"/>
      <c r="C161" s="14"/>
      <c r="D161" s="19"/>
      <c r="E161" s="105"/>
      <c r="F161" s="106"/>
      <c r="G161" s="105"/>
      <c r="H161" s="105"/>
      <c r="I161" s="60">
        <f t="shared" si="2"/>
        <v>0</v>
      </c>
    </row>
    <row r="162" spans="1:9">
      <c r="A162" s="12"/>
      <c r="B162" s="13"/>
      <c r="C162" s="14"/>
      <c r="D162" s="19"/>
      <c r="E162" s="105"/>
      <c r="F162" s="106"/>
      <c r="G162" s="105"/>
      <c r="H162" s="105"/>
      <c r="I162" s="60">
        <f t="shared" si="2"/>
        <v>0</v>
      </c>
    </row>
    <row r="163" spans="1:9">
      <c r="A163" s="12"/>
      <c r="B163" s="13"/>
      <c r="C163" s="14"/>
      <c r="D163" s="19"/>
      <c r="E163" s="105"/>
      <c r="F163" s="106"/>
      <c r="G163" s="105"/>
      <c r="H163" s="105"/>
      <c r="I163" s="60">
        <f t="shared" si="2"/>
        <v>0</v>
      </c>
    </row>
    <row r="164" spans="1:9">
      <c r="A164" s="12"/>
      <c r="B164" s="13"/>
      <c r="C164" s="14"/>
      <c r="D164" s="19"/>
      <c r="E164" s="105"/>
      <c r="F164" s="106"/>
      <c r="G164" s="105"/>
      <c r="H164" s="105"/>
      <c r="I164" s="60">
        <f t="shared" si="2"/>
        <v>0</v>
      </c>
    </row>
    <row r="165" spans="1:9">
      <c r="A165" s="12"/>
      <c r="B165" s="13"/>
      <c r="C165" s="14"/>
      <c r="D165" s="19"/>
      <c r="E165" s="105"/>
      <c r="F165" s="106"/>
      <c r="G165" s="105"/>
      <c r="H165" s="105"/>
      <c r="I165" s="60">
        <f t="shared" si="2"/>
        <v>0</v>
      </c>
    </row>
    <row r="166" spans="1:9">
      <c r="A166" s="12"/>
      <c r="B166" s="13"/>
      <c r="C166" s="14"/>
      <c r="D166" s="19"/>
      <c r="E166" s="105"/>
      <c r="F166" s="106"/>
      <c r="G166" s="105"/>
      <c r="H166" s="105"/>
      <c r="I166" s="60">
        <f t="shared" si="2"/>
        <v>0</v>
      </c>
    </row>
    <row r="167" spans="1:9">
      <c r="A167" s="12"/>
      <c r="B167" s="13"/>
      <c r="C167" s="14"/>
      <c r="D167" s="19"/>
      <c r="E167" s="105"/>
      <c r="F167" s="106"/>
      <c r="G167" s="105"/>
      <c r="H167" s="105"/>
      <c r="I167" s="60">
        <f t="shared" si="2"/>
        <v>0</v>
      </c>
    </row>
    <row r="168" spans="1:9">
      <c r="A168" s="12"/>
      <c r="B168" s="13"/>
      <c r="C168" s="14"/>
      <c r="D168" s="19"/>
      <c r="E168" s="105"/>
      <c r="F168" s="106"/>
      <c r="G168" s="105"/>
      <c r="H168" s="105"/>
      <c r="I168" s="60">
        <f t="shared" si="2"/>
        <v>0</v>
      </c>
    </row>
    <row r="169" spans="1:9">
      <c r="A169" s="12"/>
      <c r="B169" s="13"/>
      <c r="C169" s="14"/>
      <c r="D169" s="19"/>
      <c r="E169" s="105"/>
      <c r="F169" s="106"/>
      <c r="G169" s="105"/>
      <c r="H169" s="105"/>
      <c r="I169" s="60">
        <f t="shared" si="2"/>
        <v>0</v>
      </c>
    </row>
    <row r="170" spans="1:9">
      <c r="A170" s="12"/>
      <c r="B170" s="13"/>
      <c r="C170" s="14"/>
      <c r="D170" s="19"/>
      <c r="E170" s="105"/>
      <c r="F170" s="106"/>
      <c r="G170" s="105"/>
      <c r="H170" s="105"/>
      <c r="I170" s="60">
        <f t="shared" si="2"/>
        <v>0</v>
      </c>
    </row>
    <row r="171" spans="1:9">
      <c r="A171" s="12"/>
      <c r="B171" s="13"/>
      <c r="C171" s="14"/>
      <c r="D171" s="19"/>
      <c r="E171" s="105"/>
      <c r="F171" s="106"/>
      <c r="G171" s="105"/>
      <c r="H171" s="105"/>
      <c r="I171" s="60">
        <f t="shared" si="2"/>
        <v>0</v>
      </c>
    </row>
    <row r="172" spans="1:9">
      <c r="A172" s="12"/>
      <c r="B172" s="13"/>
      <c r="C172" s="14"/>
      <c r="D172" s="19"/>
      <c r="E172" s="105"/>
      <c r="F172" s="106"/>
      <c r="G172" s="105"/>
      <c r="H172" s="105"/>
      <c r="I172" s="60">
        <f t="shared" si="2"/>
        <v>0</v>
      </c>
    </row>
    <row r="173" spans="1:9">
      <c r="A173" s="12"/>
      <c r="B173" s="13"/>
      <c r="C173" s="14"/>
      <c r="D173" s="19"/>
      <c r="E173" s="105"/>
      <c r="F173" s="106"/>
      <c r="G173" s="105"/>
      <c r="H173" s="105"/>
      <c r="I173" s="60">
        <f t="shared" si="2"/>
        <v>0</v>
      </c>
    </row>
    <row r="174" spans="1:9">
      <c r="A174" s="12"/>
      <c r="B174" s="13"/>
      <c r="C174" s="14"/>
      <c r="D174" s="19"/>
      <c r="E174" s="105"/>
      <c r="F174" s="106"/>
      <c r="G174" s="105"/>
      <c r="H174" s="105"/>
      <c r="I174" s="60">
        <f t="shared" si="2"/>
        <v>0</v>
      </c>
    </row>
    <row r="175" spans="1:9">
      <c r="A175" s="12"/>
      <c r="B175" s="13"/>
      <c r="C175" s="14"/>
      <c r="D175" s="19"/>
      <c r="E175" s="105"/>
      <c r="F175" s="106"/>
      <c r="G175" s="105"/>
      <c r="H175" s="105"/>
      <c r="I175" s="60">
        <f t="shared" si="2"/>
        <v>0</v>
      </c>
    </row>
    <row r="176" spans="1:9">
      <c r="A176" s="12"/>
      <c r="B176" s="13"/>
      <c r="C176" s="14"/>
      <c r="D176" s="19"/>
      <c r="E176" s="105"/>
      <c r="F176" s="106"/>
      <c r="G176" s="105"/>
      <c r="H176" s="105"/>
      <c r="I176" s="60">
        <f t="shared" si="2"/>
        <v>0</v>
      </c>
    </row>
    <row r="177" spans="1:9">
      <c r="A177" s="12"/>
      <c r="B177" s="13"/>
      <c r="C177" s="14"/>
      <c r="D177" s="19"/>
      <c r="E177" s="105"/>
      <c r="F177" s="106"/>
      <c r="G177" s="105"/>
      <c r="H177" s="105"/>
      <c r="I177" s="60">
        <f t="shared" si="2"/>
        <v>0</v>
      </c>
    </row>
    <row r="178" spans="1:9">
      <c r="A178" s="12"/>
      <c r="B178" s="13"/>
      <c r="C178" s="14"/>
      <c r="D178" s="19"/>
      <c r="E178" s="105"/>
      <c r="F178" s="106"/>
      <c r="G178" s="105"/>
      <c r="H178" s="105"/>
      <c r="I178" s="60">
        <f t="shared" si="2"/>
        <v>0</v>
      </c>
    </row>
    <row r="179" spans="1:9">
      <c r="A179" s="12"/>
      <c r="B179" s="13"/>
      <c r="C179" s="14"/>
      <c r="D179" s="19"/>
      <c r="E179" s="105"/>
      <c r="F179" s="106"/>
      <c r="G179" s="105"/>
      <c r="H179" s="105"/>
      <c r="I179" s="60">
        <f t="shared" si="2"/>
        <v>0</v>
      </c>
    </row>
    <row r="180" spans="1:9">
      <c r="A180" s="12"/>
      <c r="B180" s="13"/>
      <c r="C180" s="14"/>
      <c r="D180" s="19"/>
      <c r="E180" s="105"/>
      <c r="F180" s="106"/>
      <c r="G180" s="105"/>
      <c r="H180" s="105"/>
      <c r="I180" s="60">
        <f t="shared" si="2"/>
        <v>0</v>
      </c>
    </row>
    <row r="181" spans="1:9">
      <c r="A181" s="12"/>
      <c r="E181" s="105"/>
      <c r="F181" s="106"/>
      <c r="G181" s="105"/>
      <c r="H181" s="105"/>
      <c r="I181" s="60">
        <f t="shared" si="2"/>
        <v>0</v>
      </c>
    </row>
    <row r="182" spans="1:9">
      <c r="A182" s="12"/>
      <c r="B182" s="13"/>
      <c r="C182" s="14"/>
      <c r="D182" s="19"/>
      <c r="E182" s="105"/>
      <c r="F182" s="106"/>
      <c r="G182" s="105"/>
      <c r="H182" s="133"/>
      <c r="I182" s="60">
        <f t="shared" si="2"/>
        <v>0</v>
      </c>
    </row>
    <row r="183" spans="1:9">
      <c r="A183" s="12"/>
      <c r="B183" s="13"/>
      <c r="C183" s="14"/>
      <c r="D183" s="19"/>
      <c r="E183" s="105"/>
      <c r="F183" s="106"/>
      <c r="G183" s="105"/>
      <c r="H183" s="105"/>
      <c r="I183" s="60">
        <f t="shared" si="2"/>
        <v>0</v>
      </c>
    </row>
    <row r="184" spans="1:9">
      <c r="A184" s="12"/>
      <c r="B184" s="13"/>
      <c r="C184" s="14"/>
      <c r="D184" s="19"/>
      <c r="E184" s="105"/>
      <c r="F184" s="106"/>
      <c r="G184" s="105"/>
      <c r="H184" s="105"/>
      <c r="I184" s="60">
        <f t="shared" si="2"/>
        <v>0</v>
      </c>
    </row>
    <row r="185" spans="1:9">
      <c r="A185" s="12"/>
      <c r="B185" s="13"/>
      <c r="C185" s="14"/>
      <c r="D185" s="19"/>
      <c r="E185" s="105"/>
      <c r="F185" s="106"/>
      <c r="G185" s="105"/>
      <c r="H185" s="105"/>
      <c r="I185" s="60">
        <f t="shared" si="2"/>
        <v>0</v>
      </c>
    </row>
    <row r="186" spans="1:9">
      <c r="A186" s="12"/>
      <c r="B186" s="13"/>
      <c r="C186" s="14"/>
      <c r="D186" s="19"/>
      <c r="E186" s="105"/>
      <c r="F186" s="106"/>
      <c r="G186" s="105"/>
      <c r="H186" s="105"/>
      <c r="I186" s="60">
        <f t="shared" si="2"/>
        <v>0</v>
      </c>
    </row>
    <row r="187" spans="1:9">
      <c r="A187" s="12"/>
      <c r="B187" s="13"/>
      <c r="C187" s="14"/>
      <c r="D187" s="19"/>
      <c r="E187" s="105"/>
      <c r="F187" s="106"/>
      <c r="G187" s="105"/>
      <c r="H187" s="105"/>
      <c r="I187" s="60">
        <f t="shared" si="2"/>
        <v>0</v>
      </c>
    </row>
    <row r="188" spans="1:9">
      <c r="A188" s="12"/>
      <c r="B188" s="13"/>
      <c r="C188" s="14"/>
      <c r="D188" s="19"/>
      <c r="E188" s="105"/>
      <c r="F188" s="106"/>
      <c r="G188" s="105"/>
      <c r="H188" s="105"/>
      <c r="I188" s="60">
        <f t="shared" si="2"/>
        <v>0</v>
      </c>
    </row>
    <row r="189" spans="1:9">
      <c r="A189" s="12"/>
      <c r="B189" s="13"/>
      <c r="C189" s="14"/>
      <c r="D189" s="19"/>
      <c r="E189" s="105"/>
      <c r="F189" s="106"/>
      <c r="G189" s="105"/>
      <c r="H189" s="105"/>
      <c r="I189" s="60">
        <f t="shared" si="2"/>
        <v>0</v>
      </c>
    </row>
    <row r="190" spans="1:9">
      <c r="A190" s="12"/>
      <c r="B190" s="13"/>
      <c r="C190" s="14"/>
      <c r="D190" s="19"/>
      <c r="E190" s="105"/>
      <c r="F190" s="106"/>
      <c r="G190" s="105"/>
      <c r="H190" s="105"/>
      <c r="I190" s="60">
        <f t="shared" si="2"/>
        <v>0</v>
      </c>
    </row>
    <row r="191" spans="1:9">
      <c r="A191" s="12"/>
      <c r="B191" s="13"/>
      <c r="C191" s="14"/>
      <c r="D191" s="19"/>
      <c r="E191" s="105"/>
      <c r="F191" s="106"/>
      <c r="G191" s="105"/>
      <c r="H191" s="105"/>
      <c r="I191" s="60">
        <f t="shared" si="2"/>
        <v>0</v>
      </c>
    </row>
    <row r="192" spans="1:9">
      <c r="A192" s="12"/>
      <c r="B192" s="13"/>
      <c r="C192" s="14"/>
      <c r="D192" s="19"/>
      <c r="E192" s="105"/>
      <c r="F192" s="106"/>
      <c r="G192" s="105"/>
      <c r="H192" s="105"/>
      <c r="I192" s="60">
        <f t="shared" si="2"/>
        <v>0</v>
      </c>
    </row>
    <row r="193" spans="1:9">
      <c r="A193" s="12"/>
      <c r="B193" s="13"/>
      <c r="C193" s="14"/>
      <c r="D193" s="19"/>
      <c r="E193" s="105"/>
      <c r="F193" s="106"/>
      <c r="G193" s="105"/>
      <c r="H193" s="105"/>
      <c r="I193" s="60">
        <f t="shared" si="2"/>
        <v>0</v>
      </c>
    </row>
    <row r="194" spans="1:9">
      <c r="A194" s="12"/>
      <c r="B194" s="13"/>
      <c r="C194" s="14"/>
      <c r="D194" s="19"/>
      <c r="E194" s="105"/>
      <c r="F194" s="106"/>
      <c r="G194" s="105"/>
      <c r="H194" s="105"/>
      <c r="I194" s="60">
        <f t="shared" si="2"/>
        <v>0</v>
      </c>
    </row>
    <row r="195" spans="1:9">
      <c r="A195" s="12"/>
      <c r="B195" s="13"/>
      <c r="C195" s="14"/>
      <c r="D195" s="19"/>
      <c r="E195" s="105"/>
      <c r="F195" s="106"/>
      <c r="G195" s="105"/>
      <c r="H195" s="105"/>
      <c r="I195" s="60">
        <f t="shared" si="2"/>
        <v>0</v>
      </c>
    </row>
    <row r="196" spans="1:9">
      <c r="A196" s="12"/>
      <c r="B196" s="13"/>
      <c r="C196" s="14"/>
      <c r="D196" s="19"/>
      <c r="E196" s="105"/>
      <c r="F196" s="106"/>
      <c r="G196" s="105"/>
      <c r="H196" s="105"/>
      <c r="I196" s="60">
        <f t="shared" si="2"/>
        <v>0</v>
      </c>
    </row>
    <row r="197" spans="1:9">
      <c r="A197" s="12"/>
      <c r="B197" s="13"/>
      <c r="C197" s="14"/>
      <c r="D197" s="19"/>
      <c r="E197" s="105"/>
      <c r="F197" s="106"/>
      <c r="G197" s="105"/>
      <c r="H197" s="105"/>
      <c r="I197" s="60">
        <f t="shared" si="2"/>
        <v>0</v>
      </c>
    </row>
    <row r="198" spans="1:9">
      <c r="A198" s="12"/>
      <c r="B198" s="13"/>
      <c r="C198" s="14"/>
      <c r="D198" s="19"/>
      <c r="E198" s="105"/>
      <c r="F198" s="106"/>
      <c r="G198" s="105"/>
      <c r="H198" s="105"/>
      <c r="I198" s="60">
        <f t="shared" si="2"/>
        <v>0</v>
      </c>
    </row>
    <row r="199" spans="1:9">
      <c r="A199" s="12"/>
      <c r="B199" s="13"/>
      <c r="C199" s="14"/>
      <c r="D199" s="19"/>
      <c r="E199" s="105"/>
      <c r="F199" s="106"/>
      <c r="G199" s="105"/>
      <c r="H199" s="105"/>
      <c r="I199" s="60">
        <f t="shared" si="2"/>
        <v>0</v>
      </c>
    </row>
    <row r="200" spans="1:9">
      <c r="A200" s="12"/>
      <c r="B200" s="13"/>
      <c r="C200" s="14"/>
      <c r="D200" s="19"/>
      <c r="E200" s="105"/>
      <c r="F200" s="106"/>
      <c r="G200" s="105"/>
      <c r="H200" s="105"/>
      <c r="I200" s="60">
        <f t="shared" si="2"/>
        <v>0</v>
      </c>
    </row>
    <row r="201" spans="1:9">
      <c r="A201" s="12"/>
      <c r="B201" s="13"/>
      <c r="C201" s="14"/>
      <c r="D201" s="19"/>
      <c r="E201" s="105"/>
      <c r="F201" s="106"/>
      <c r="G201" s="105"/>
      <c r="H201" s="105"/>
      <c r="I201" s="60">
        <f t="shared" si="2"/>
        <v>0</v>
      </c>
    </row>
    <row r="202" spans="1:9">
      <c r="A202" s="12"/>
      <c r="B202" s="13"/>
      <c r="C202" s="14"/>
      <c r="D202" s="19"/>
      <c r="E202" s="105"/>
      <c r="F202" s="106"/>
      <c r="G202" s="105"/>
      <c r="H202" s="105"/>
      <c r="I202" s="60">
        <f t="shared" si="2"/>
        <v>0</v>
      </c>
    </row>
    <row r="203" spans="1:9">
      <c r="A203" s="12"/>
      <c r="B203" s="13"/>
      <c r="C203" s="14"/>
      <c r="D203" s="19"/>
      <c r="E203" s="105"/>
      <c r="F203" s="106"/>
      <c r="G203" s="105"/>
      <c r="H203" s="105"/>
      <c r="I203" s="60">
        <f t="shared" si="2"/>
        <v>0</v>
      </c>
    </row>
    <row r="204" spans="1:9">
      <c r="A204" s="12"/>
      <c r="B204" s="13"/>
      <c r="C204" s="14"/>
      <c r="D204" s="19"/>
      <c r="E204" s="105"/>
      <c r="F204" s="106"/>
      <c r="G204" s="105"/>
      <c r="H204" s="105"/>
      <c r="I204" s="60">
        <f t="shared" ref="I204:I244" si="3">H204*G204</f>
        <v>0</v>
      </c>
    </row>
    <row r="205" spans="1:9">
      <c r="A205" s="12"/>
      <c r="B205" s="13"/>
      <c r="C205" s="14"/>
      <c r="D205" s="19"/>
      <c r="E205" s="105"/>
      <c r="F205" s="106"/>
      <c r="G205" s="105"/>
      <c r="H205" s="105"/>
      <c r="I205" s="60">
        <f t="shared" si="3"/>
        <v>0</v>
      </c>
    </row>
    <row r="206" spans="1:9">
      <c r="A206" s="12"/>
      <c r="B206" s="13"/>
      <c r="C206" s="14"/>
      <c r="D206" s="19"/>
      <c r="E206" s="105"/>
      <c r="F206" s="106"/>
      <c r="G206" s="105"/>
      <c r="H206" s="105"/>
      <c r="I206" s="60">
        <f t="shared" si="3"/>
        <v>0</v>
      </c>
    </row>
    <row r="207" spans="1:9">
      <c r="A207" s="12"/>
      <c r="B207" s="13"/>
      <c r="C207" s="14"/>
      <c r="D207" s="19"/>
      <c r="E207" s="105"/>
      <c r="F207" s="106"/>
      <c r="G207" s="105"/>
      <c r="H207" s="105"/>
      <c r="I207" s="60">
        <f t="shared" si="3"/>
        <v>0</v>
      </c>
    </row>
    <row r="208" spans="1:9">
      <c r="A208" s="12"/>
      <c r="B208" s="13"/>
      <c r="C208" s="14"/>
      <c r="D208" s="19"/>
      <c r="E208" s="105"/>
      <c r="F208" s="106"/>
      <c r="G208" s="105"/>
      <c r="H208" s="105"/>
      <c r="I208" s="60">
        <f t="shared" si="3"/>
        <v>0</v>
      </c>
    </row>
    <row r="209" spans="1:9">
      <c r="A209" s="12"/>
      <c r="B209" s="13"/>
      <c r="C209" s="14"/>
      <c r="D209" s="19"/>
      <c r="E209" s="105"/>
      <c r="F209" s="106"/>
      <c r="G209" s="105"/>
      <c r="H209" s="105"/>
      <c r="I209" s="60">
        <f t="shared" si="3"/>
        <v>0</v>
      </c>
    </row>
    <row r="210" spans="1:9">
      <c r="A210" s="12"/>
      <c r="B210" s="13"/>
      <c r="C210" s="14"/>
      <c r="D210" s="19"/>
      <c r="E210" s="105"/>
      <c r="F210" s="106"/>
      <c r="G210" s="105"/>
      <c r="H210" s="105"/>
      <c r="I210" s="60">
        <f t="shared" si="3"/>
        <v>0</v>
      </c>
    </row>
    <row r="211" spans="1:9">
      <c r="A211" s="12"/>
      <c r="B211" s="13"/>
      <c r="C211" s="14"/>
      <c r="D211" s="19"/>
      <c r="E211" s="105"/>
      <c r="F211" s="106"/>
      <c r="G211" s="105"/>
      <c r="H211" s="105"/>
      <c r="I211" s="60">
        <f t="shared" si="3"/>
        <v>0</v>
      </c>
    </row>
    <row r="212" spans="1:9">
      <c r="A212" s="12"/>
      <c r="B212" s="13"/>
      <c r="C212" s="14"/>
      <c r="D212" s="19"/>
      <c r="E212" s="105"/>
      <c r="F212" s="106"/>
      <c r="G212" s="105"/>
      <c r="H212" s="105"/>
      <c r="I212" s="60">
        <f t="shared" si="3"/>
        <v>0</v>
      </c>
    </row>
    <row r="213" spans="1:9">
      <c r="A213" s="12"/>
      <c r="B213" s="13"/>
      <c r="C213" s="14"/>
      <c r="D213" s="19"/>
      <c r="E213" s="105"/>
      <c r="F213" s="106"/>
      <c r="G213" s="105"/>
      <c r="H213" s="105"/>
      <c r="I213" s="60">
        <f t="shared" si="3"/>
        <v>0</v>
      </c>
    </row>
    <row r="214" spans="1:9">
      <c r="A214" s="12"/>
      <c r="B214" s="13"/>
      <c r="C214" s="14"/>
      <c r="D214" s="19"/>
      <c r="E214" s="105"/>
      <c r="F214" s="106"/>
      <c r="G214" s="105"/>
      <c r="H214" s="105"/>
      <c r="I214" s="60">
        <f t="shared" si="3"/>
        <v>0</v>
      </c>
    </row>
    <row r="215" spans="1:9">
      <c r="A215" s="12"/>
      <c r="B215" s="13"/>
      <c r="C215" s="14"/>
      <c r="D215" s="19"/>
      <c r="E215" s="105"/>
      <c r="F215" s="106"/>
      <c r="G215" s="105"/>
      <c r="H215" s="105"/>
      <c r="I215" s="60">
        <f t="shared" si="3"/>
        <v>0</v>
      </c>
    </row>
    <row r="216" spans="1:9">
      <c r="A216" s="12"/>
      <c r="B216" s="13"/>
      <c r="C216" s="14"/>
      <c r="D216" s="19"/>
      <c r="E216" s="105"/>
      <c r="F216" s="106"/>
      <c r="G216" s="105"/>
      <c r="H216" s="105"/>
      <c r="I216" s="60">
        <f t="shared" si="3"/>
        <v>0</v>
      </c>
    </row>
    <row r="217" spans="1:9">
      <c r="A217" s="12"/>
      <c r="B217" s="13"/>
      <c r="C217" s="14"/>
      <c r="D217" s="19"/>
      <c r="E217" s="105"/>
      <c r="F217" s="106"/>
      <c r="G217" s="105"/>
      <c r="H217" s="105"/>
      <c r="I217" s="60">
        <f t="shared" si="3"/>
        <v>0</v>
      </c>
    </row>
    <row r="218" spans="1:9">
      <c r="A218" s="12"/>
      <c r="B218" s="13"/>
      <c r="C218" s="14"/>
      <c r="D218" s="19"/>
      <c r="E218" s="105"/>
      <c r="F218" s="106"/>
      <c r="G218" s="105"/>
      <c r="H218" s="105"/>
      <c r="I218" s="60">
        <f t="shared" si="3"/>
        <v>0</v>
      </c>
    </row>
    <row r="219" spans="1:9">
      <c r="A219" s="12"/>
      <c r="B219" s="13"/>
      <c r="C219" s="14"/>
      <c r="D219" s="19"/>
      <c r="E219" s="105"/>
      <c r="F219" s="106"/>
      <c r="G219" s="105"/>
      <c r="H219" s="105"/>
      <c r="I219" s="60">
        <f t="shared" si="3"/>
        <v>0</v>
      </c>
    </row>
    <row r="220" spans="1:9">
      <c r="A220" s="12"/>
      <c r="B220" s="13"/>
      <c r="C220" s="14"/>
      <c r="D220" s="19"/>
      <c r="E220" s="105"/>
      <c r="F220" s="106"/>
      <c r="G220" s="105"/>
      <c r="H220" s="105"/>
      <c r="I220" s="60">
        <f t="shared" si="3"/>
        <v>0</v>
      </c>
    </row>
    <row r="221" spans="1:9">
      <c r="A221" s="12"/>
      <c r="B221" s="13"/>
      <c r="C221" s="14"/>
      <c r="D221" s="19"/>
      <c r="E221" s="105"/>
      <c r="F221" s="106"/>
      <c r="G221" s="105"/>
      <c r="H221" s="105"/>
      <c r="I221" s="60">
        <f t="shared" si="3"/>
        <v>0</v>
      </c>
    </row>
    <row r="222" spans="1:9">
      <c r="A222" s="12"/>
      <c r="B222" s="13"/>
      <c r="C222" s="14"/>
      <c r="D222" s="19"/>
      <c r="E222" s="105"/>
      <c r="F222" s="106"/>
      <c r="G222" s="105"/>
      <c r="H222" s="105"/>
      <c r="I222" s="60">
        <f t="shared" si="3"/>
        <v>0</v>
      </c>
    </row>
    <row r="223" spans="1:9">
      <c r="A223" s="12"/>
      <c r="B223" s="13"/>
      <c r="C223" s="14"/>
      <c r="D223" s="19"/>
      <c r="E223" s="105"/>
      <c r="F223" s="106"/>
      <c r="G223" s="105"/>
      <c r="H223" s="105"/>
      <c r="I223" s="60">
        <f t="shared" si="3"/>
        <v>0</v>
      </c>
    </row>
    <row r="224" spans="1:9">
      <c r="A224" s="12"/>
      <c r="B224" s="13"/>
      <c r="C224" s="14"/>
      <c r="D224" s="19"/>
      <c r="E224" s="105"/>
      <c r="F224" s="106"/>
      <c r="G224" s="105"/>
      <c r="H224" s="105"/>
      <c r="I224" s="60">
        <f t="shared" si="3"/>
        <v>0</v>
      </c>
    </row>
    <row r="225" spans="1:9">
      <c r="A225" s="12"/>
      <c r="B225" s="13"/>
      <c r="C225" s="14"/>
      <c r="D225" s="19"/>
      <c r="E225" s="105"/>
      <c r="F225" s="106"/>
      <c r="G225" s="105"/>
      <c r="H225" s="105"/>
      <c r="I225" s="60">
        <f t="shared" si="3"/>
        <v>0</v>
      </c>
    </row>
    <row r="226" spans="1:9">
      <c r="A226" s="12"/>
      <c r="B226" s="13"/>
      <c r="C226" s="14"/>
      <c r="D226" s="19"/>
      <c r="E226" s="105"/>
      <c r="F226" s="106"/>
      <c r="G226" s="105"/>
      <c r="H226" s="105"/>
      <c r="I226" s="60">
        <f t="shared" si="3"/>
        <v>0</v>
      </c>
    </row>
    <row r="227" spans="1:9">
      <c r="A227" s="12"/>
      <c r="B227" s="13"/>
      <c r="C227" s="14"/>
      <c r="D227" s="19"/>
      <c r="E227" s="105"/>
      <c r="F227" s="106"/>
      <c r="G227" s="105"/>
      <c r="H227" s="105"/>
      <c r="I227" s="60">
        <f t="shared" si="3"/>
        <v>0</v>
      </c>
    </row>
    <row r="228" spans="1:9">
      <c r="A228" s="12"/>
      <c r="B228" s="13"/>
      <c r="C228" s="14"/>
      <c r="D228" s="19"/>
      <c r="E228" s="105"/>
      <c r="F228" s="106"/>
      <c r="G228" s="105"/>
      <c r="H228" s="105"/>
      <c r="I228" s="60">
        <f t="shared" si="3"/>
        <v>0</v>
      </c>
    </row>
    <row r="229" spans="1:9">
      <c r="A229" s="12"/>
      <c r="B229" s="13"/>
      <c r="C229" s="14"/>
      <c r="D229" s="19"/>
      <c r="E229" s="105"/>
      <c r="F229" s="106"/>
      <c r="G229" s="105"/>
      <c r="H229" s="105"/>
      <c r="I229" s="60">
        <f t="shared" si="3"/>
        <v>0</v>
      </c>
    </row>
    <row r="230" spans="1:9">
      <c r="A230" s="12"/>
      <c r="B230" s="13"/>
      <c r="C230" s="14"/>
      <c r="D230" s="19"/>
      <c r="E230" s="105"/>
      <c r="F230" s="106"/>
      <c r="G230" s="105"/>
      <c r="H230" s="105"/>
      <c r="I230" s="60">
        <f t="shared" si="3"/>
        <v>0</v>
      </c>
    </row>
    <row r="231" spans="1:9">
      <c r="A231" s="12"/>
      <c r="B231" s="13"/>
      <c r="C231" s="14"/>
      <c r="D231" s="19"/>
      <c r="E231" s="105"/>
      <c r="F231" s="106"/>
      <c r="G231" s="105"/>
      <c r="H231" s="105"/>
      <c r="I231" s="60">
        <f t="shared" si="3"/>
        <v>0</v>
      </c>
    </row>
    <row r="232" spans="1:9">
      <c r="A232" s="12"/>
      <c r="B232" s="13"/>
      <c r="C232" s="14"/>
      <c r="D232" s="19"/>
      <c r="E232" s="105"/>
      <c r="F232" s="106"/>
      <c r="G232" s="105"/>
      <c r="H232" s="105"/>
      <c r="I232" s="60">
        <f t="shared" si="3"/>
        <v>0</v>
      </c>
    </row>
    <row r="233" spans="1:9">
      <c r="A233" s="12"/>
      <c r="B233" s="13"/>
      <c r="C233" s="14"/>
      <c r="D233" s="19"/>
      <c r="E233" s="105"/>
      <c r="F233" s="106"/>
      <c r="G233" s="105"/>
      <c r="H233" s="105"/>
      <c r="I233" s="60">
        <f t="shared" si="3"/>
        <v>0</v>
      </c>
    </row>
    <row r="234" spans="1:9">
      <c r="A234" s="12"/>
      <c r="B234" s="13"/>
      <c r="C234" s="14"/>
      <c r="D234" s="19"/>
      <c r="E234" s="105"/>
      <c r="F234" s="106"/>
      <c r="G234" s="105"/>
      <c r="H234" s="105"/>
      <c r="I234" s="60">
        <f t="shared" si="3"/>
        <v>0</v>
      </c>
    </row>
    <row r="235" spans="1:9">
      <c r="A235" s="12"/>
      <c r="B235" s="13"/>
      <c r="C235" s="12"/>
      <c r="D235" s="19"/>
      <c r="E235" s="105"/>
      <c r="F235" s="106"/>
      <c r="G235" s="105"/>
      <c r="H235" s="105"/>
      <c r="I235" s="60">
        <f t="shared" si="3"/>
        <v>0</v>
      </c>
    </row>
    <row r="236" spans="1:9">
      <c r="A236" s="12"/>
      <c r="B236" s="13"/>
      <c r="C236" s="12"/>
      <c r="D236" s="19"/>
      <c r="E236" s="105"/>
      <c r="F236" s="106"/>
      <c r="G236" s="105"/>
      <c r="H236" s="105"/>
      <c r="I236" s="60">
        <f t="shared" si="3"/>
        <v>0</v>
      </c>
    </row>
    <row r="237" spans="1:9">
      <c r="A237" s="12"/>
      <c r="B237" s="13"/>
      <c r="C237" s="12"/>
      <c r="D237" s="19"/>
      <c r="E237" s="105"/>
      <c r="F237" s="106"/>
      <c r="G237" s="105"/>
      <c r="H237" s="105"/>
      <c r="I237" s="60">
        <f t="shared" si="3"/>
        <v>0</v>
      </c>
    </row>
    <row r="238" spans="1:9">
      <c r="A238" s="12"/>
      <c r="B238" s="13"/>
      <c r="C238" s="12"/>
      <c r="D238" s="19"/>
      <c r="E238" s="105"/>
      <c r="F238" s="106"/>
      <c r="G238" s="105"/>
      <c r="H238" s="105"/>
      <c r="I238" s="60">
        <f t="shared" si="3"/>
        <v>0</v>
      </c>
    </row>
    <row r="239" spans="1:9">
      <c r="A239" s="12"/>
      <c r="B239" s="13"/>
      <c r="C239" s="12"/>
      <c r="D239" s="19"/>
      <c r="E239" s="105"/>
      <c r="F239" s="106"/>
      <c r="G239" s="105"/>
      <c r="H239" s="105"/>
      <c r="I239" s="60">
        <f t="shared" si="3"/>
        <v>0</v>
      </c>
    </row>
    <row r="240" spans="1:9">
      <c r="A240" s="12"/>
      <c r="B240" s="13"/>
      <c r="C240" s="12"/>
      <c r="D240" s="19"/>
      <c r="E240" s="105"/>
      <c r="F240" s="106"/>
      <c r="G240" s="105"/>
      <c r="H240" s="105"/>
      <c r="I240" s="60">
        <f t="shared" si="3"/>
        <v>0</v>
      </c>
    </row>
    <row r="241" spans="1:9">
      <c r="A241" s="12"/>
      <c r="B241" s="13"/>
      <c r="C241" s="12"/>
      <c r="D241" s="19"/>
      <c r="E241" s="105"/>
      <c r="F241" s="106"/>
      <c r="G241" s="105"/>
      <c r="H241" s="105"/>
      <c r="I241" s="60">
        <f t="shared" si="3"/>
        <v>0</v>
      </c>
    </row>
    <row r="242" spans="1:9">
      <c r="A242" s="12"/>
      <c r="B242" s="13"/>
      <c r="C242" s="12"/>
      <c r="D242" s="19"/>
      <c r="E242" s="105"/>
      <c r="F242" s="106"/>
      <c r="G242" s="105"/>
      <c r="H242" s="105"/>
      <c r="I242" s="60">
        <f t="shared" si="3"/>
        <v>0</v>
      </c>
    </row>
    <row r="243" spans="1:9">
      <c r="A243" s="12"/>
      <c r="B243" s="13"/>
      <c r="C243" s="12"/>
      <c r="D243" s="19"/>
      <c r="E243" s="105"/>
      <c r="F243" s="106"/>
      <c r="G243" s="105"/>
      <c r="H243" s="105"/>
      <c r="I243" s="60">
        <f t="shared" si="3"/>
        <v>0</v>
      </c>
    </row>
    <row r="244" spans="1:9">
      <c r="A244" s="12"/>
      <c r="B244" s="13"/>
      <c r="C244" s="12"/>
      <c r="D244" s="19"/>
      <c r="E244" s="105"/>
      <c r="F244" s="106"/>
      <c r="G244" s="105"/>
      <c r="H244" s="105"/>
      <c r="I244" s="60">
        <f t="shared" si="3"/>
        <v>0</v>
      </c>
    </row>
    <row r="245" spans="1:9">
      <c r="E245" s="134"/>
      <c r="F245" s="122"/>
      <c r="G245" s="134"/>
      <c r="H245" s="134"/>
      <c r="I245" s="134"/>
    </row>
  </sheetData>
  <mergeCells count="4">
    <mergeCell ref="A1:F2"/>
    <mergeCell ref="A3:F3"/>
    <mergeCell ref="A4:B4"/>
    <mergeCell ref="A7:I8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380"/>
  <sheetViews>
    <sheetView tabSelected="1" topLeftCell="A196" workbookViewId="0">
      <selection activeCell="E353" sqref="E353"/>
    </sheetView>
  </sheetViews>
  <sheetFormatPr defaultRowHeight="15.75"/>
  <cols>
    <col min="1" max="1" width="4.28515625" style="44" customWidth="1"/>
    <col min="2" max="2" width="10" style="6" customWidth="1"/>
    <col min="3" max="3" width="13.42578125" style="44" customWidth="1"/>
    <col min="4" max="4" width="18.85546875" style="47" customWidth="1"/>
    <col min="5" max="5" width="42" style="41" customWidth="1"/>
    <col min="6" max="6" width="9.140625" style="44"/>
    <col min="7" max="7" width="9.140625" style="41"/>
    <col min="8" max="8" width="12.28515625" style="41" customWidth="1"/>
    <col min="9" max="9" width="13.42578125" style="41" customWidth="1"/>
    <col min="10" max="10" width="14" style="41" customWidth="1"/>
    <col min="11" max="11" width="13.28515625" style="42" customWidth="1"/>
    <col min="12" max="12" width="11.5703125" style="41" bestFit="1" customWidth="1"/>
    <col min="13" max="16384" width="9.140625" style="41"/>
  </cols>
  <sheetData>
    <row r="1" spans="1:12">
      <c r="A1" s="239" t="s">
        <v>0</v>
      </c>
      <c r="B1" s="239"/>
      <c r="C1" s="239"/>
      <c r="D1" s="239"/>
      <c r="E1" s="239"/>
      <c r="F1" s="239"/>
      <c r="G1" s="212"/>
    </row>
    <row r="2" spans="1:12">
      <c r="A2" s="239"/>
      <c r="B2" s="239"/>
      <c r="C2" s="239"/>
      <c r="D2" s="239"/>
      <c r="E2" s="239"/>
      <c r="F2" s="239"/>
      <c r="G2" s="212"/>
    </row>
    <row r="3" spans="1:12">
      <c r="A3" s="239" t="s">
        <v>1</v>
      </c>
      <c r="B3" s="239"/>
      <c r="C3" s="239"/>
      <c r="D3" s="239"/>
      <c r="E3" s="239"/>
      <c r="F3" s="239"/>
      <c r="G3" s="212"/>
    </row>
    <row r="4" spans="1:12">
      <c r="A4" s="43" t="s">
        <v>2</v>
      </c>
      <c r="B4" s="43"/>
      <c r="D4" s="45"/>
      <c r="E4" s="212"/>
      <c r="G4" s="212"/>
      <c r="H4" s="46"/>
      <c r="I4" s="46"/>
    </row>
    <row r="5" spans="1:12">
      <c r="G5" s="48"/>
    </row>
    <row r="6" spans="1:12">
      <c r="G6" s="48"/>
      <c r="I6" s="49"/>
    </row>
    <row r="7" spans="1:12">
      <c r="A7" s="240" t="s">
        <v>3</v>
      </c>
      <c r="B7" s="240"/>
      <c r="C7" s="240"/>
      <c r="D7" s="240"/>
      <c r="E7" s="240"/>
      <c r="F7" s="240"/>
      <c r="G7" s="240"/>
      <c r="H7" s="240"/>
      <c r="I7" s="240"/>
      <c r="J7" s="240"/>
    </row>
    <row r="8" spans="1:12">
      <c r="A8" s="240"/>
      <c r="B8" s="240"/>
      <c r="C8" s="240"/>
      <c r="D8" s="240"/>
      <c r="E8" s="240"/>
      <c r="F8" s="240"/>
      <c r="G8" s="240"/>
      <c r="H8" s="240"/>
      <c r="I8" s="240"/>
      <c r="J8" s="240"/>
    </row>
    <row r="10" spans="1:12" ht="35.25" customHeight="1">
      <c r="A10" s="50" t="s">
        <v>4</v>
      </c>
      <c r="B10" s="159" t="s">
        <v>5</v>
      </c>
      <c r="C10" s="50" t="s">
        <v>6</v>
      </c>
      <c r="D10" s="50" t="s">
        <v>7</v>
      </c>
      <c r="E10" s="50" t="s">
        <v>8</v>
      </c>
      <c r="F10" s="50" t="s">
        <v>9</v>
      </c>
      <c r="G10" s="51" t="s">
        <v>10</v>
      </c>
      <c r="H10" s="79" t="s">
        <v>42</v>
      </c>
      <c r="I10" s="53" t="s">
        <v>12</v>
      </c>
      <c r="J10" s="77" t="s">
        <v>16</v>
      </c>
      <c r="K10" s="79" t="s">
        <v>17</v>
      </c>
    </row>
    <row r="11" spans="1:12" s="42" customFormat="1">
      <c r="A11" s="39"/>
      <c r="B11" s="21">
        <v>12456</v>
      </c>
      <c r="C11" s="32" t="s">
        <v>474</v>
      </c>
      <c r="D11" s="31" t="s">
        <v>35</v>
      </c>
      <c r="E11" s="154" t="s">
        <v>332</v>
      </c>
      <c r="F11" s="155" t="s">
        <v>36</v>
      </c>
      <c r="G11" s="155">
        <v>7800</v>
      </c>
      <c r="H11" s="18">
        <v>1888.11</v>
      </c>
      <c r="I11" s="54">
        <f t="shared" ref="I11:I74" si="0">H11*1.1</f>
        <v>2076.9210000000003</v>
      </c>
      <c r="J11" s="213">
        <f t="shared" ref="J11:J42" si="1">H11*G11</f>
        <v>14727258</v>
      </c>
      <c r="K11" s="78">
        <f t="shared" ref="K11:K74" si="2">I11*G11</f>
        <v>16199983.800000003</v>
      </c>
      <c r="L11" s="41"/>
    </row>
    <row r="12" spans="1:12" s="42" customFormat="1">
      <c r="A12" s="39"/>
      <c r="B12" s="21">
        <v>12456</v>
      </c>
      <c r="C12" s="32" t="s">
        <v>474</v>
      </c>
      <c r="D12" s="31" t="s">
        <v>35</v>
      </c>
      <c r="E12" s="154" t="s">
        <v>498</v>
      </c>
      <c r="F12" s="155" t="s">
        <v>19</v>
      </c>
      <c r="G12" s="155">
        <v>7</v>
      </c>
      <c r="H12" s="18">
        <v>65454.57</v>
      </c>
      <c r="I12" s="54">
        <f t="shared" si="0"/>
        <v>72000.027000000002</v>
      </c>
      <c r="J12" s="213">
        <f t="shared" si="1"/>
        <v>458181.99</v>
      </c>
      <c r="K12" s="78">
        <f t="shared" si="2"/>
        <v>504000.18900000001</v>
      </c>
      <c r="L12" s="41"/>
    </row>
    <row r="13" spans="1:12" s="42" customFormat="1">
      <c r="A13" s="39"/>
      <c r="B13" s="21">
        <v>2983</v>
      </c>
      <c r="C13" s="32" t="s">
        <v>495</v>
      </c>
      <c r="D13" s="31" t="s">
        <v>164</v>
      </c>
      <c r="E13" s="154" t="s">
        <v>165</v>
      </c>
      <c r="F13" s="155" t="s">
        <v>151</v>
      </c>
      <c r="G13" s="155">
        <v>579.26</v>
      </c>
      <c r="H13" s="18">
        <v>16900</v>
      </c>
      <c r="I13" s="54">
        <f t="shared" si="0"/>
        <v>18590</v>
      </c>
      <c r="J13" s="213">
        <f t="shared" si="1"/>
        <v>9789494</v>
      </c>
      <c r="K13" s="78">
        <f t="shared" si="2"/>
        <v>10768443.4</v>
      </c>
      <c r="L13" s="41"/>
    </row>
    <row r="14" spans="1:12" s="42" customFormat="1">
      <c r="A14" s="39"/>
      <c r="B14" s="21">
        <v>522618</v>
      </c>
      <c r="C14" s="32" t="s">
        <v>471</v>
      </c>
      <c r="D14" s="31" t="s">
        <v>133</v>
      </c>
      <c r="E14" s="154" t="s">
        <v>310</v>
      </c>
      <c r="F14" s="155" t="s">
        <v>36</v>
      </c>
      <c r="G14" s="155">
        <v>48</v>
      </c>
      <c r="H14" s="18">
        <v>38309.19</v>
      </c>
      <c r="I14" s="54">
        <f t="shared" si="0"/>
        <v>42140.109000000004</v>
      </c>
      <c r="J14" s="213">
        <f t="shared" si="1"/>
        <v>1838841.12</v>
      </c>
      <c r="K14" s="78">
        <f t="shared" si="2"/>
        <v>2022725.2320000003</v>
      </c>
      <c r="L14" s="41"/>
    </row>
    <row r="15" spans="1:12" s="42" customFormat="1">
      <c r="A15" s="39"/>
      <c r="B15" s="21">
        <v>522618</v>
      </c>
      <c r="C15" s="32" t="s">
        <v>471</v>
      </c>
      <c r="D15" s="31" t="s">
        <v>133</v>
      </c>
      <c r="E15" s="154" t="s">
        <v>311</v>
      </c>
      <c r="F15" s="34" t="s">
        <v>36</v>
      </c>
      <c r="G15" s="155">
        <v>12</v>
      </c>
      <c r="H15" s="18">
        <v>38309.17</v>
      </c>
      <c r="I15" s="54">
        <f t="shared" si="0"/>
        <v>42140.087</v>
      </c>
      <c r="J15" s="213">
        <f t="shared" si="1"/>
        <v>459710.04</v>
      </c>
      <c r="K15" s="78">
        <f t="shared" si="2"/>
        <v>505681.04399999999</v>
      </c>
      <c r="L15" s="41"/>
    </row>
    <row r="16" spans="1:12" s="42" customFormat="1">
      <c r="A16" s="39"/>
      <c r="B16" s="21">
        <v>1027</v>
      </c>
      <c r="C16" s="32" t="s">
        <v>499</v>
      </c>
      <c r="D16" s="31" t="s">
        <v>254</v>
      </c>
      <c r="E16" s="154" t="s">
        <v>261</v>
      </c>
      <c r="F16" s="155" t="s">
        <v>237</v>
      </c>
      <c r="G16" s="156">
        <v>150</v>
      </c>
      <c r="H16" s="18">
        <v>4276</v>
      </c>
      <c r="I16" s="54">
        <f t="shared" si="0"/>
        <v>4703.6000000000004</v>
      </c>
      <c r="J16" s="213">
        <f t="shared" si="1"/>
        <v>641400</v>
      </c>
      <c r="K16" s="78">
        <f t="shared" si="2"/>
        <v>705540</v>
      </c>
      <c r="L16" s="41"/>
    </row>
    <row r="17" spans="1:12" s="42" customFormat="1">
      <c r="A17" s="39"/>
      <c r="B17" s="21">
        <f t="shared" ref="B17:D17" si="3">B16</f>
        <v>1027</v>
      </c>
      <c r="C17" s="32" t="str">
        <f t="shared" si="3"/>
        <v>24/03</v>
      </c>
      <c r="D17" s="31" t="str">
        <f t="shared" si="3"/>
        <v>tiến phát</v>
      </c>
      <c r="E17" s="154" t="s">
        <v>385</v>
      </c>
      <c r="F17" s="34" t="s">
        <v>237</v>
      </c>
      <c r="G17" s="35">
        <v>150</v>
      </c>
      <c r="H17" s="213">
        <v>15884</v>
      </c>
      <c r="I17" s="54">
        <f t="shared" si="0"/>
        <v>17472.400000000001</v>
      </c>
      <c r="J17" s="213">
        <f t="shared" si="1"/>
        <v>2382600</v>
      </c>
      <c r="K17" s="78">
        <f t="shared" si="2"/>
        <v>2620860</v>
      </c>
      <c r="L17" s="41"/>
    </row>
    <row r="18" spans="1:12" s="42" customFormat="1">
      <c r="A18" s="39"/>
      <c r="B18" s="21">
        <f t="shared" ref="B18:B22" si="4">B17</f>
        <v>1027</v>
      </c>
      <c r="C18" s="32" t="str">
        <f t="shared" ref="C18:C22" si="5">C17</f>
        <v>24/03</v>
      </c>
      <c r="D18" s="31" t="str">
        <f t="shared" ref="D18:D22" si="6">D17</f>
        <v>tiến phát</v>
      </c>
      <c r="E18" s="33" t="s">
        <v>500</v>
      </c>
      <c r="F18" s="34" t="s">
        <v>237</v>
      </c>
      <c r="G18" s="35">
        <v>150</v>
      </c>
      <c r="H18" s="213">
        <v>21828</v>
      </c>
      <c r="I18" s="54">
        <f t="shared" si="0"/>
        <v>24010.800000000003</v>
      </c>
      <c r="J18" s="213">
        <f t="shared" si="1"/>
        <v>3274200</v>
      </c>
      <c r="K18" s="78">
        <f t="shared" si="2"/>
        <v>3601620.0000000005</v>
      </c>
      <c r="L18" s="41"/>
    </row>
    <row r="19" spans="1:12" s="42" customFormat="1">
      <c r="A19" s="39"/>
      <c r="B19" s="21">
        <f t="shared" si="4"/>
        <v>1027</v>
      </c>
      <c r="C19" s="32" t="str">
        <f t="shared" si="5"/>
        <v>24/03</v>
      </c>
      <c r="D19" s="31" t="str">
        <f t="shared" si="6"/>
        <v>tiến phát</v>
      </c>
      <c r="E19" s="154" t="s">
        <v>386</v>
      </c>
      <c r="F19" s="155" t="s">
        <v>237</v>
      </c>
      <c r="G19" s="156">
        <v>100</v>
      </c>
      <c r="H19" s="18">
        <v>20073</v>
      </c>
      <c r="I19" s="54">
        <f t="shared" si="0"/>
        <v>22080.300000000003</v>
      </c>
      <c r="J19" s="213">
        <f t="shared" si="1"/>
        <v>2007300</v>
      </c>
      <c r="K19" s="78">
        <f t="shared" si="2"/>
        <v>2208030.0000000005</v>
      </c>
      <c r="L19" s="41"/>
    </row>
    <row r="20" spans="1:12" s="42" customFormat="1">
      <c r="A20" s="39"/>
      <c r="B20" s="21">
        <f t="shared" si="4"/>
        <v>1027</v>
      </c>
      <c r="C20" s="32" t="str">
        <f t="shared" si="5"/>
        <v>24/03</v>
      </c>
      <c r="D20" s="31" t="str">
        <f t="shared" si="6"/>
        <v>tiến phát</v>
      </c>
      <c r="E20" s="33" t="s">
        <v>265</v>
      </c>
      <c r="F20" s="34" t="s">
        <v>237</v>
      </c>
      <c r="G20" s="156">
        <v>1000</v>
      </c>
      <c r="H20" s="18">
        <v>2095</v>
      </c>
      <c r="I20" s="54">
        <f t="shared" si="0"/>
        <v>2304.5</v>
      </c>
      <c r="J20" s="213">
        <f t="shared" si="1"/>
        <v>2095000</v>
      </c>
      <c r="K20" s="78">
        <f t="shared" si="2"/>
        <v>2304500</v>
      </c>
      <c r="L20" s="41"/>
    </row>
    <row r="21" spans="1:12" s="42" customFormat="1">
      <c r="A21" s="39"/>
      <c r="B21" s="21">
        <f t="shared" si="4"/>
        <v>1027</v>
      </c>
      <c r="C21" s="32" t="str">
        <f t="shared" si="5"/>
        <v>24/03</v>
      </c>
      <c r="D21" s="31" t="str">
        <f t="shared" si="6"/>
        <v>tiến phát</v>
      </c>
      <c r="E21" s="33" t="s">
        <v>421</v>
      </c>
      <c r="F21" s="34" t="s">
        <v>237</v>
      </c>
      <c r="G21" s="156">
        <v>700</v>
      </c>
      <c r="H21" s="18">
        <v>4189</v>
      </c>
      <c r="I21" s="54">
        <f t="shared" si="0"/>
        <v>4607.9000000000005</v>
      </c>
      <c r="J21" s="213">
        <f t="shared" si="1"/>
        <v>2932300</v>
      </c>
      <c r="K21" s="78">
        <f t="shared" si="2"/>
        <v>3225530.0000000005</v>
      </c>
      <c r="L21" s="41"/>
    </row>
    <row r="22" spans="1:12" s="42" customFormat="1">
      <c r="A22" s="39"/>
      <c r="B22" s="21">
        <f t="shared" si="4"/>
        <v>1027</v>
      </c>
      <c r="C22" s="32" t="str">
        <f t="shared" si="5"/>
        <v>24/03</v>
      </c>
      <c r="D22" s="31" t="str">
        <f t="shared" si="6"/>
        <v>tiến phát</v>
      </c>
      <c r="E22" s="33" t="s">
        <v>275</v>
      </c>
      <c r="F22" s="34" t="s">
        <v>237</v>
      </c>
      <c r="G22" s="156">
        <v>500</v>
      </c>
      <c r="H22" s="18">
        <v>6458</v>
      </c>
      <c r="I22" s="54">
        <f t="shared" si="0"/>
        <v>7103.8</v>
      </c>
      <c r="J22" s="213">
        <f t="shared" si="1"/>
        <v>3229000</v>
      </c>
      <c r="K22" s="78">
        <f t="shared" si="2"/>
        <v>3551900</v>
      </c>
      <c r="L22" s="41"/>
    </row>
    <row r="23" spans="1:12" s="42" customFormat="1">
      <c r="A23" s="39"/>
      <c r="B23" s="21">
        <v>1048</v>
      </c>
      <c r="C23" s="32" t="s">
        <v>501</v>
      </c>
      <c r="D23" s="31" t="s">
        <v>254</v>
      </c>
      <c r="E23" s="33" t="s">
        <v>502</v>
      </c>
      <c r="F23" s="34" t="s">
        <v>237</v>
      </c>
      <c r="G23" s="156">
        <v>200</v>
      </c>
      <c r="H23" s="18">
        <v>18327</v>
      </c>
      <c r="I23" s="54">
        <f t="shared" si="0"/>
        <v>20159.7</v>
      </c>
      <c r="J23" s="213">
        <f t="shared" si="1"/>
        <v>3665400</v>
      </c>
      <c r="K23" s="78">
        <f t="shared" si="2"/>
        <v>4031940</v>
      </c>
      <c r="L23" s="41"/>
    </row>
    <row r="24" spans="1:12" s="42" customFormat="1">
      <c r="A24" s="39"/>
      <c r="B24" s="21">
        <f t="shared" ref="B24:D24" si="7">B23</f>
        <v>1048</v>
      </c>
      <c r="C24" s="32" t="str">
        <f t="shared" si="7"/>
        <v>25/03</v>
      </c>
      <c r="D24" s="31" t="str">
        <f t="shared" si="7"/>
        <v>tiến phát</v>
      </c>
      <c r="E24" s="33" t="s">
        <v>503</v>
      </c>
      <c r="F24" s="34" t="s">
        <v>237</v>
      </c>
      <c r="G24" s="35">
        <v>500</v>
      </c>
      <c r="H24" s="213">
        <v>2618</v>
      </c>
      <c r="I24" s="54">
        <f t="shared" si="0"/>
        <v>2879.8</v>
      </c>
      <c r="J24" s="213">
        <f t="shared" si="1"/>
        <v>1309000</v>
      </c>
      <c r="K24" s="78">
        <f t="shared" si="2"/>
        <v>1439900</v>
      </c>
      <c r="L24" s="41"/>
    </row>
    <row r="25" spans="1:12" s="42" customFormat="1">
      <c r="A25" s="39"/>
      <c r="B25" s="21">
        <f t="shared" ref="B25:B28" si="8">B24</f>
        <v>1048</v>
      </c>
      <c r="C25" s="32" t="str">
        <f t="shared" ref="C25:C28" si="9">C24</f>
        <v>25/03</v>
      </c>
      <c r="D25" s="31" t="str">
        <f t="shared" ref="D25:D28" si="10">D24</f>
        <v>tiến phát</v>
      </c>
      <c r="E25" s="154" t="s">
        <v>261</v>
      </c>
      <c r="F25" s="155" t="s">
        <v>237</v>
      </c>
      <c r="G25" s="35">
        <v>500</v>
      </c>
      <c r="H25" s="213">
        <v>4276</v>
      </c>
      <c r="I25" s="54">
        <f t="shared" si="0"/>
        <v>4703.6000000000004</v>
      </c>
      <c r="J25" s="213">
        <f t="shared" si="1"/>
        <v>2138000</v>
      </c>
      <c r="K25" s="78">
        <f t="shared" si="2"/>
        <v>2351800</v>
      </c>
      <c r="L25" s="41"/>
    </row>
    <row r="26" spans="1:12" s="42" customFormat="1">
      <c r="A26" s="39"/>
      <c r="B26" s="21">
        <f t="shared" si="8"/>
        <v>1048</v>
      </c>
      <c r="C26" s="32" t="str">
        <f t="shared" si="9"/>
        <v>25/03</v>
      </c>
      <c r="D26" s="31" t="str">
        <f t="shared" si="10"/>
        <v>tiến phát</v>
      </c>
      <c r="E26" s="33" t="s">
        <v>291</v>
      </c>
      <c r="F26" s="34" t="s">
        <v>237</v>
      </c>
      <c r="G26" s="35">
        <v>1500</v>
      </c>
      <c r="H26" s="213">
        <v>3316</v>
      </c>
      <c r="I26" s="54">
        <f t="shared" si="0"/>
        <v>3647.6000000000004</v>
      </c>
      <c r="J26" s="213">
        <f t="shared" si="1"/>
        <v>4974000</v>
      </c>
      <c r="K26" s="78">
        <f t="shared" si="2"/>
        <v>5471400.0000000009</v>
      </c>
      <c r="L26" s="41"/>
    </row>
    <row r="27" spans="1:12" s="42" customFormat="1">
      <c r="A27" s="39"/>
      <c r="B27" s="21">
        <f t="shared" si="8"/>
        <v>1048</v>
      </c>
      <c r="C27" s="32" t="str">
        <f t="shared" si="9"/>
        <v>25/03</v>
      </c>
      <c r="D27" s="31" t="str">
        <f t="shared" si="10"/>
        <v>tiến phát</v>
      </c>
      <c r="E27" s="33" t="s">
        <v>265</v>
      </c>
      <c r="F27" s="34" t="s">
        <v>237</v>
      </c>
      <c r="G27" s="35">
        <v>500</v>
      </c>
      <c r="H27" s="213">
        <v>2095</v>
      </c>
      <c r="I27" s="54">
        <f t="shared" si="0"/>
        <v>2304.5</v>
      </c>
      <c r="J27" s="213">
        <f t="shared" si="1"/>
        <v>1047500</v>
      </c>
      <c r="K27" s="78">
        <f t="shared" si="2"/>
        <v>1152250</v>
      </c>
      <c r="L27" s="41"/>
    </row>
    <row r="28" spans="1:12" s="42" customFormat="1">
      <c r="A28" s="39"/>
      <c r="B28" s="21">
        <f t="shared" si="8"/>
        <v>1048</v>
      </c>
      <c r="C28" s="32" t="str">
        <f t="shared" si="9"/>
        <v>25/03</v>
      </c>
      <c r="D28" s="31" t="str">
        <f t="shared" si="10"/>
        <v>tiến phát</v>
      </c>
      <c r="E28" s="33" t="s">
        <v>421</v>
      </c>
      <c r="F28" s="34" t="s">
        <v>237</v>
      </c>
      <c r="G28" s="35">
        <v>800</v>
      </c>
      <c r="H28" s="213">
        <v>4189</v>
      </c>
      <c r="I28" s="54">
        <f t="shared" si="0"/>
        <v>4607.9000000000005</v>
      </c>
      <c r="J28" s="213">
        <f t="shared" si="1"/>
        <v>3351200</v>
      </c>
      <c r="K28" s="78">
        <f t="shared" si="2"/>
        <v>3686320.0000000005</v>
      </c>
      <c r="L28" s="41"/>
    </row>
    <row r="29" spans="1:12" s="42" customFormat="1">
      <c r="A29" s="39"/>
      <c r="B29" s="21">
        <v>1075</v>
      </c>
      <c r="C29" s="32" t="s">
        <v>504</v>
      </c>
      <c r="D29" s="31" t="s">
        <v>254</v>
      </c>
      <c r="E29" s="154" t="s">
        <v>419</v>
      </c>
      <c r="F29" s="34" t="s">
        <v>237</v>
      </c>
      <c r="G29" s="35">
        <v>250</v>
      </c>
      <c r="H29" s="213">
        <v>8553</v>
      </c>
      <c r="I29" s="54">
        <f t="shared" si="0"/>
        <v>9408.3000000000011</v>
      </c>
      <c r="J29" s="213">
        <f t="shared" si="1"/>
        <v>2138250</v>
      </c>
      <c r="K29" s="78">
        <f t="shared" si="2"/>
        <v>2352075.0000000005</v>
      </c>
      <c r="L29" s="41"/>
    </row>
    <row r="30" spans="1:12" s="42" customFormat="1">
      <c r="A30" s="39"/>
      <c r="B30" s="21">
        <f t="shared" ref="B30:D30" si="11">B29</f>
        <v>1075</v>
      </c>
      <c r="C30" s="32" t="str">
        <f t="shared" si="11"/>
        <v>28/03</v>
      </c>
      <c r="D30" s="31" t="str">
        <f t="shared" si="11"/>
        <v>tiến phát</v>
      </c>
      <c r="E30" s="154" t="s">
        <v>373</v>
      </c>
      <c r="F30" s="34" t="s">
        <v>237</v>
      </c>
      <c r="G30" s="35">
        <v>200</v>
      </c>
      <c r="H30" s="213">
        <v>11782</v>
      </c>
      <c r="I30" s="54">
        <f t="shared" si="0"/>
        <v>12960.2</v>
      </c>
      <c r="J30" s="213">
        <f t="shared" si="1"/>
        <v>2356400</v>
      </c>
      <c r="K30" s="78">
        <f t="shared" si="2"/>
        <v>2592040</v>
      </c>
      <c r="L30" s="41"/>
    </row>
    <row r="31" spans="1:12" s="42" customFormat="1">
      <c r="A31" s="39"/>
      <c r="B31" s="21">
        <f t="shared" ref="B31:B34" si="12">B30</f>
        <v>1075</v>
      </c>
      <c r="C31" s="32" t="str">
        <f t="shared" ref="C31:C34" si="13">C30</f>
        <v>28/03</v>
      </c>
      <c r="D31" s="31" t="str">
        <f t="shared" ref="D31:D34" si="14">D30</f>
        <v>tiến phát</v>
      </c>
      <c r="E31" s="33" t="s">
        <v>505</v>
      </c>
      <c r="F31" s="34" t="s">
        <v>237</v>
      </c>
      <c r="G31" s="35">
        <v>1000</v>
      </c>
      <c r="H31" s="213">
        <v>393</v>
      </c>
      <c r="I31" s="54">
        <f t="shared" si="0"/>
        <v>432.3</v>
      </c>
      <c r="J31" s="213">
        <f t="shared" si="1"/>
        <v>393000</v>
      </c>
      <c r="K31" s="78">
        <f t="shared" si="2"/>
        <v>432300</v>
      </c>
      <c r="L31" s="41"/>
    </row>
    <row r="32" spans="1:12" s="42" customFormat="1">
      <c r="A32" s="39"/>
      <c r="B32" s="21">
        <f t="shared" si="12"/>
        <v>1075</v>
      </c>
      <c r="C32" s="32" t="str">
        <f t="shared" si="13"/>
        <v>28/03</v>
      </c>
      <c r="D32" s="31" t="str">
        <f t="shared" si="14"/>
        <v>tiến phát</v>
      </c>
      <c r="E32" s="33" t="s">
        <v>274</v>
      </c>
      <c r="F32" s="34" t="s">
        <v>237</v>
      </c>
      <c r="G32" s="35">
        <v>1000</v>
      </c>
      <c r="H32" s="213">
        <v>3229</v>
      </c>
      <c r="I32" s="54">
        <f t="shared" si="0"/>
        <v>3551.9</v>
      </c>
      <c r="J32" s="213">
        <f t="shared" si="1"/>
        <v>3229000</v>
      </c>
      <c r="K32" s="78">
        <f t="shared" si="2"/>
        <v>3551900</v>
      </c>
      <c r="L32" s="41"/>
    </row>
    <row r="33" spans="1:12" s="42" customFormat="1">
      <c r="A33" s="39"/>
      <c r="B33" s="21">
        <f t="shared" si="12"/>
        <v>1075</v>
      </c>
      <c r="C33" s="32" t="str">
        <f t="shared" si="13"/>
        <v>28/03</v>
      </c>
      <c r="D33" s="31" t="str">
        <f t="shared" si="14"/>
        <v>tiến phát</v>
      </c>
      <c r="E33" s="154" t="s">
        <v>275</v>
      </c>
      <c r="F33" s="34" t="s">
        <v>237</v>
      </c>
      <c r="G33" s="35">
        <v>800</v>
      </c>
      <c r="H33" s="213">
        <v>6458</v>
      </c>
      <c r="I33" s="54">
        <f t="shared" si="0"/>
        <v>7103.8</v>
      </c>
      <c r="J33" s="213">
        <f t="shared" si="1"/>
        <v>5166400</v>
      </c>
      <c r="K33" s="78">
        <f t="shared" si="2"/>
        <v>5683040</v>
      </c>
      <c r="L33" s="41"/>
    </row>
    <row r="34" spans="1:12" s="42" customFormat="1">
      <c r="A34" s="39"/>
      <c r="B34" s="21">
        <f t="shared" si="12"/>
        <v>1075</v>
      </c>
      <c r="C34" s="32" t="str">
        <f t="shared" si="13"/>
        <v>28/03</v>
      </c>
      <c r="D34" s="31" t="str">
        <f t="shared" si="14"/>
        <v>tiến phát</v>
      </c>
      <c r="E34" s="154" t="s">
        <v>506</v>
      </c>
      <c r="F34" s="34" t="s">
        <v>237</v>
      </c>
      <c r="G34" s="35">
        <v>800</v>
      </c>
      <c r="H34" s="213">
        <v>4538</v>
      </c>
      <c r="I34" s="54">
        <f t="shared" si="0"/>
        <v>4991.8</v>
      </c>
      <c r="J34" s="213">
        <f t="shared" si="1"/>
        <v>3630400</v>
      </c>
      <c r="K34" s="78">
        <f t="shared" si="2"/>
        <v>3993440</v>
      </c>
      <c r="L34" s="41"/>
    </row>
    <row r="35" spans="1:12" s="42" customFormat="1">
      <c r="A35" s="39"/>
      <c r="B35" s="21">
        <v>1009</v>
      </c>
      <c r="C35" s="32" t="s">
        <v>507</v>
      </c>
      <c r="D35" s="31" t="s">
        <v>254</v>
      </c>
      <c r="E35" s="154" t="s">
        <v>268</v>
      </c>
      <c r="F35" s="34" t="s">
        <v>237</v>
      </c>
      <c r="G35" s="156">
        <v>200</v>
      </c>
      <c r="H35" s="18">
        <v>6982</v>
      </c>
      <c r="I35" s="54">
        <f t="shared" si="0"/>
        <v>7680.2000000000007</v>
      </c>
      <c r="J35" s="213">
        <f t="shared" si="1"/>
        <v>1396400</v>
      </c>
      <c r="K35" s="78">
        <f t="shared" si="2"/>
        <v>1536040.0000000002</v>
      </c>
      <c r="L35" s="41"/>
    </row>
    <row r="36" spans="1:12" s="42" customFormat="1">
      <c r="A36" s="39"/>
      <c r="B36" s="21">
        <f t="shared" ref="B36:D36" si="15">B35</f>
        <v>1009</v>
      </c>
      <c r="C36" s="32" t="str">
        <f t="shared" si="15"/>
        <v>23/03</v>
      </c>
      <c r="D36" s="31" t="str">
        <f t="shared" si="15"/>
        <v>tiến phát</v>
      </c>
      <c r="E36" s="33" t="s">
        <v>491</v>
      </c>
      <c r="F36" s="34" t="s">
        <v>237</v>
      </c>
      <c r="G36" s="35">
        <v>200</v>
      </c>
      <c r="H36" s="213">
        <v>9425</v>
      </c>
      <c r="I36" s="54">
        <f t="shared" si="0"/>
        <v>10367.5</v>
      </c>
      <c r="J36" s="213">
        <f t="shared" si="1"/>
        <v>1885000</v>
      </c>
      <c r="K36" s="78">
        <f t="shared" si="2"/>
        <v>2073500</v>
      </c>
      <c r="L36" s="41"/>
    </row>
    <row r="37" spans="1:12" s="42" customFormat="1">
      <c r="A37" s="39"/>
      <c r="B37" s="21">
        <f t="shared" ref="B37:B40" si="16">B36</f>
        <v>1009</v>
      </c>
      <c r="C37" s="32" t="str">
        <f t="shared" ref="C37:C40" si="17">C36</f>
        <v>23/03</v>
      </c>
      <c r="D37" s="31" t="str">
        <f t="shared" ref="D37:D40" si="18">D36</f>
        <v>tiến phát</v>
      </c>
      <c r="E37" s="33" t="s">
        <v>508</v>
      </c>
      <c r="F37" s="34" t="s">
        <v>66</v>
      </c>
      <c r="G37" s="35">
        <v>2000</v>
      </c>
      <c r="H37" s="213">
        <v>1972</v>
      </c>
      <c r="I37" s="54">
        <f t="shared" si="0"/>
        <v>2169.2000000000003</v>
      </c>
      <c r="J37" s="213">
        <f t="shared" si="1"/>
        <v>3944000</v>
      </c>
      <c r="K37" s="78">
        <f t="shared" si="2"/>
        <v>4338400.0000000009</v>
      </c>
      <c r="L37" s="41"/>
    </row>
    <row r="38" spans="1:12" s="42" customFormat="1">
      <c r="A38" s="39"/>
      <c r="B38" s="21">
        <f t="shared" si="16"/>
        <v>1009</v>
      </c>
      <c r="C38" s="32" t="str">
        <f t="shared" si="17"/>
        <v>23/03</v>
      </c>
      <c r="D38" s="31" t="str">
        <f t="shared" si="18"/>
        <v>tiến phát</v>
      </c>
      <c r="E38" s="33" t="s">
        <v>509</v>
      </c>
      <c r="F38" s="34" t="s">
        <v>237</v>
      </c>
      <c r="G38" s="35">
        <v>1000</v>
      </c>
      <c r="H38" s="213">
        <v>2095</v>
      </c>
      <c r="I38" s="54">
        <f t="shared" si="0"/>
        <v>2304.5</v>
      </c>
      <c r="J38" s="213">
        <f t="shared" si="1"/>
        <v>2095000</v>
      </c>
      <c r="K38" s="78">
        <f t="shared" si="2"/>
        <v>2304500</v>
      </c>
      <c r="L38" s="41"/>
    </row>
    <row r="39" spans="1:12" s="42" customFormat="1">
      <c r="A39" s="39"/>
      <c r="B39" s="21">
        <f t="shared" si="16"/>
        <v>1009</v>
      </c>
      <c r="C39" s="32" t="str">
        <f t="shared" si="17"/>
        <v>23/03</v>
      </c>
      <c r="D39" s="31" t="str">
        <f t="shared" si="18"/>
        <v>tiến phát</v>
      </c>
      <c r="E39" s="33" t="s">
        <v>271</v>
      </c>
      <c r="F39" s="34" t="s">
        <v>237</v>
      </c>
      <c r="G39" s="35">
        <v>1500</v>
      </c>
      <c r="H39" s="213">
        <v>2793</v>
      </c>
      <c r="I39" s="54">
        <f t="shared" si="0"/>
        <v>3072.3</v>
      </c>
      <c r="J39" s="213">
        <f t="shared" si="1"/>
        <v>4189500</v>
      </c>
      <c r="K39" s="78">
        <f t="shared" si="2"/>
        <v>4608450</v>
      </c>
      <c r="L39" s="41"/>
    </row>
    <row r="40" spans="1:12" s="42" customFormat="1">
      <c r="A40" s="39"/>
      <c r="B40" s="21">
        <f t="shared" si="16"/>
        <v>1009</v>
      </c>
      <c r="C40" s="32" t="str">
        <f t="shared" si="17"/>
        <v>23/03</v>
      </c>
      <c r="D40" s="31" t="str">
        <f t="shared" si="18"/>
        <v>tiến phát</v>
      </c>
      <c r="E40" s="33" t="s">
        <v>275</v>
      </c>
      <c r="F40" s="34" t="s">
        <v>237</v>
      </c>
      <c r="G40" s="35">
        <v>500</v>
      </c>
      <c r="H40" s="213">
        <v>6458</v>
      </c>
      <c r="I40" s="54">
        <f t="shared" si="0"/>
        <v>7103.8</v>
      </c>
      <c r="J40" s="213">
        <f t="shared" si="1"/>
        <v>3229000</v>
      </c>
      <c r="K40" s="78">
        <f t="shared" si="2"/>
        <v>3551900</v>
      </c>
      <c r="L40" s="41"/>
    </row>
    <row r="41" spans="1:12" s="42" customFormat="1">
      <c r="A41" s="39"/>
      <c r="B41" s="21">
        <v>1147</v>
      </c>
      <c r="C41" s="32" t="s">
        <v>510</v>
      </c>
      <c r="D41" s="31" t="s">
        <v>254</v>
      </c>
      <c r="E41" s="33" t="s">
        <v>267</v>
      </c>
      <c r="F41" s="34" t="s">
        <v>237</v>
      </c>
      <c r="G41" s="156">
        <v>150</v>
      </c>
      <c r="H41" s="18">
        <v>14836</v>
      </c>
      <c r="I41" s="54">
        <f t="shared" si="0"/>
        <v>16319.600000000002</v>
      </c>
      <c r="J41" s="213">
        <f t="shared" si="1"/>
        <v>2225400</v>
      </c>
      <c r="K41" s="78">
        <f t="shared" si="2"/>
        <v>2447940.0000000005</v>
      </c>
      <c r="L41" s="41"/>
    </row>
    <row r="42" spans="1:12" s="42" customFormat="1">
      <c r="A42" s="39"/>
      <c r="B42" s="21">
        <f t="shared" ref="B42:D42" si="19">B41</f>
        <v>1147</v>
      </c>
      <c r="C42" s="32" t="str">
        <f t="shared" si="19"/>
        <v>31/03</v>
      </c>
      <c r="D42" s="31" t="str">
        <f t="shared" si="19"/>
        <v>tiến phát</v>
      </c>
      <c r="E42" s="33" t="s">
        <v>511</v>
      </c>
      <c r="F42" s="34" t="s">
        <v>237</v>
      </c>
      <c r="G42" s="35">
        <v>120</v>
      </c>
      <c r="H42" s="213">
        <v>16582</v>
      </c>
      <c r="I42" s="54">
        <f t="shared" si="0"/>
        <v>18240.2</v>
      </c>
      <c r="J42" s="213">
        <f t="shared" si="1"/>
        <v>1989840</v>
      </c>
      <c r="K42" s="78">
        <f t="shared" si="2"/>
        <v>2188824</v>
      </c>
      <c r="L42" s="41"/>
    </row>
    <row r="43" spans="1:12" s="42" customFormat="1">
      <c r="A43" s="39"/>
      <c r="B43" s="21">
        <f t="shared" ref="B43:B46" si="20">B42</f>
        <v>1147</v>
      </c>
      <c r="C43" s="32" t="str">
        <f t="shared" ref="C43:C46" si="21">C42</f>
        <v>31/03</v>
      </c>
      <c r="D43" s="31" t="str">
        <f t="shared" ref="D43:D46" si="22">D42</f>
        <v>tiến phát</v>
      </c>
      <c r="E43" s="33" t="s">
        <v>503</v>
      </c>
      <c r="F43" s="34" t="s">
        <v>237</v>
      </c>
      <c r="G43" s="35">
        <v>500</v>
      </c>
      <c r="H43" s="213">
        <v>2618</v>
      </c>
      <c r="I43" s="54">
        <f t="shared" si="0"/>
        <v>2879.8</v>
      </c>
      <c r="J43" s="213">
        <f t="shared" ref="J43:J71" si="23">H43*G43</f>
        <v>1309000</v>
      </c>
      <c r="K43" s="78">
        <f t="shared" si="2"/>
        <v>1439900</v>
      </c>
      <c r="L43" s="41"/>
    </row>
    <row r="44" spans="1:12" s="42" customFormat="1">
      <c r="A44" s="39"/>
      <c r="B44" s="21">
        <f t="shared" si="20"/>
        <v>1147</v>
      </c>
      <c r="C44" s="32" t="str">
        <f t="shared" si="21"/>
        <v>31/03</v>
      </c>
      <c r="D44" s="31" t="str">
        <f t="shared" si="22"/>
        <v>tiến phát</v>
      </c>
      <c r="E44" s="33" t="s">
        <v>379</v>
      </c>
      <c r="F44" s="34" t="s">
        <v>237</v>
      </c>
      <c r="G44" s="35">
        <v>200</v>
      </c>
      <c r="H44" s="213">
        <v>15971</v>
      </c>
      <c r="I44" s="54">
        <f t="shared" si="0"/>
        <v>17568.100000000002</v>
      </c>
      <c r="J44" s="213">
        <f t="shared" si="23"/>
        <v>3194200</v>
      </c>
      <c r="K44" s="78">
        <f t="shared" si="2"/>
        <v>3513620.0000000005</v>
      </c>
      <c r="L44" s="41"/>
    </row>
    <row r="45" spans="1:12" s="42" customFormat="1">
      <c r="A45" s="39"/>
      <c r="B45" s="21">
        <f t="shared" si="20"/>
        <v>1147</v>
      </c>
      <c r="C45" s="32" t="str">
        <f t="shared" si="21"/>
        <v>31/03</v>
      </c>
      <c r="D45" s="31" t="str">
        <f t="shared" si="22"/>
        <v>tiến phát</v>
      </c>
      <c r="E45" s="33" t="s">
        <v>271</v>
      </c>
      <c r="F45" s="34" t="s">
        <v>237</v>
      </c>
      <c r="G45" s="35">
        <v>1500</v>
      </c>
      <c r="H45" s="213">
        <v>2793</v>
      </c>
      <c r="I45" s="54">
        <f t="shared" si="0"/>
        <v>3072.3</v>
      </c>
      <c r="J45" s="213">
        <f t="shared" si="23"/>
        <v>4189500</v>
      </c>
      <c r="K45" s="78">
        <f t="shared" si="2"/>
        <v>4608450</v>
      </c>
      <c r="L45" s="41"/>
    </row>
    <row r="46" spans="1:12" s="42" customFormat="1">
      <c r="A46" s="39"/>
      <c r="B46" s="21">
        <f t="shared" si="20"/>
        <v>1147</v>
      </c>
      <c r="C46" s="32" t="str">
        <f t="shared" si="21"/>
        <v>31/03</v>
      </c>
      <c r="D46" s="31" t="str">
        <f t="shared" si="22"/>
        <v>tiến phát</v>
      </c>
      <c r="E46" s="33" t="s">
        <v>274</v>
      </c>
      <c r="F46" s="34" t="s">
        <v>237</v>
      </c>
      <c r="G46" s="35">
        <v>1000</v>
      </c>
      <c r="H46" s="213">
        <v>3229</v>
      </c>
      <c r="I46" s="54">
        <f t="shared" si="0"/>
        <v>3551.9</v>
      </c>
      <c r="J46" s="213">
        <f t="shared" si="23"/>
        <v>3229000</v>
      </c>
      <c r="K46" s="78">
        <f t="shared" si="2"/>
        <v>3551900</v>
      </c>
      <c r="L46" s="41"/>
    </row>
    <row r="47" spans="1:12" s="42" customFormat="1">
      <c r="A47" s="39"/>
      <c r="B47" s="21">
        <v>4178</v>
      </c>
      <c r="C47" s="32" t="s">
        <v>495</v>
      </c>
      <c r="D47" s="31" t="s">
        <v>223</v>
      </c>
      <c r="E47" s="25" t="s">
        <v>413</v>
      </c>
      <c r="F47" s="23" t="s">
        <v>18</v>
      </c>
      <c r="G47" s="23">
        <v>600</v>
      </c>
      <c r="H47" s="213">
        <v>6900</v>
      </c>
      <c r="I47" s="54">
        <f t="shared" si="0"/>
        <v>7590.0000000000009</v>
      </c>
      <c r="J47" s="213">
        <f t="shared" si="23"/>
        <v>4140000</v>
      </c>
      <c r="K47" s="78">
        <f t="shared" si="2"/>
        <v>4554000.0000000009</v>
      </c>
      <c r="L47" s="41"/>
    </row>
    <row r="48" spans="1:12" s="42" customFormat="1">
      <c r="A48" s="39"/>
      <c r="B48" s="21">
        <f t="shared" ref="B48:D48" si="24">B47</f>
        <v>4178</v>
      </c>
      <c r="C48" s="32" t="str">
        <f t="shared" si="24"/>
        <v>18/03</v>
      </c>
      <c r="D48" s="31" t="str">
        <f t="shared" si="24"/>
        <v>thu nguyệt</v>
      </c>
      <c r="E48" s="25" t="s">
        <v>414</v>
      </c>
      <c r="F48" s="23" t="s">
        <v>18</v>
      </c>
      <c r="G48" s="23">
        <v>120</v>
      </c>
      <c r="H48" s="213">
        <v>6900</v>
      </c>
      <c r="I48" s="54">
        <f t="shared" si="0"/>
        <v>7590.0000000000009</v>
      </c>
      <c r="J48" s="213">
        <f t="shared" si="23"/>
        <v>828000</v>
      </c>
      <c r="K48" s="78">
        <f t="shared" si="2"/>
        <v>910800.00000000012</v>
      </c>
      <c r="L48" s="41"/>
    </row>
    <row r="49" spans="1:12" s="42" customFormat="1">
      <c r="A49" s="39"/>
      <c r="B49" s="21">
        <f t="shared" ref="B49:B50" si="25">B48</f>
        <v>4178</v>
      </c>
      <c r="C49" s="32" t="str">
        <f t="shared" ref="C49:C50" si="26">C48</f>
        <v>18/03</v>
      </c>
      <c r="D49" s="31" t="str">
        <f t="shared" ref="D49:D50" si="27">D48</f>
        <v>thu nguyệt</v>
      </c>
      <c r="E49" s="25" t="s">
        <v>224</v>
      </c>
      <c r="F49" s="23" t="s">
        <v>18</v>
      </c>
      <c r="G49" s="23">
        <v>40</v>
      </c>
      <c r="H49" s="213">
        <v>97500</v>
      </c>
      <c r="I49" s="54">
        <f t="shared" si="0"/>
        <v>107250.00000000001</v>
      </c>
      <c r="J49" s="213">
        <f t="shared" si="23"/>
        <v>3900000</v>
      </c>
      <c r="K49" s="78">
        <f t="shared" si="2"/>
        <v>4290000.0000000009</v>
      </c>
      <c r="L49" s="41"/>
    </row>
    <row r="50" spans="1:12" s="42" customFormat="1">
      <c r="A50" s="39"/>
      <c r="B50" s="21">
        <f t="shared" si="25"/>
        <v>4178</v>
      </c>
      <c r="C50" s="32" t="str">
        <f t="shared" si="26"/>
        <v>18/03</v>
      </c>
      <c r="D50" s="31" t="str">
        <f t="shared" si="27"/>
        <v>thu nguyệt</v>
      </c>
      <c r="E50" s="25" t="s">
        <v>512</v>
      </c>
      <c r="F50" s="23" t="s">
        <v>18</v>
      </c>
      <c r="G50" s="23">
        <v>120</v>
      </c>
      <c r="H50" s="213">
        <v>5900</v>
      </c>
      <c r="I50" s="54">
        <f t="shared" si="0"/>
        <v>6490.0000000000009</v>
      </c>
      <c r="J50" s="213">
        <f t="shared" si="23"/>
        <v>708000</v>
      </c>
      <c r="K50" s="78">
        <f t="shared" si="2"/>
        <v>778800.00000000012</v>
      </c>
      <c r="L50" s="41"/>
    </row>
    <row r="51" spans="1:12" s="42" customFormat="1">
      <c r="A51" s="39"/>
      <c r="B51" s="21">
        <v>403</v>
      </c>
      <c r="C51" s="32" t="s">
        <v>513</v>
      </c>
      <c r="D51" s="31" t="s">
        <v>161</v>
      </c>
      <c r="E51" s="25" t="s">
        <v>514</v>
      </c>
      <c r="F51" s="20" t="s">
        <v>294</v>
      </c>
      <c r="G51" s="23">
        <v>6</v>
      </c>
      <c r="H51" s="213">
        <v>72164</v>
      </c>
      <c r="I51" s="54">
        <f t="shared" si="0"/>
        <v>79380.400000000009</v>
      </c>
      <c r="J51" s="213">
        <f t="shared" si="23"/>
        <v>432984</v>
      </c>
      <c r="K51" s="78">
        <f t="shared" si="2"/>
        <v>476282.4</v>
      </c>
      <c r="L51" s="41"/>
    </row>
    <row r="52" spans="1:12" s="42" customFormat="1">
      <c r="A52" s="39"/>
      <c r="B52" s="21">
        <f t="shared" ref="B52:D52" si="28">B51</f>
        <v>403</v>
      </c>
      <c r="C52" s="32" t="str">
        <f t="shared" si="28"/>
        <v>30/03</v>
      </c>
      <c r="D52" s="31" t="str">
        <f t="shared" si="28"/>
        <v>phạm anh</v>
      </c>
      <c r="E52" s="25" t="s">
        <v>515</v>
      </c>
      <c r="F52" s="20" t="s">
        <v>294</v>
      </c>
      <c r="G52" s="23">
        <v>3</v>
      </c>
      <c r="H52" s="213">
        <v>72164</v>
      </c>
      <c r="I52" s="54">
        <f t="shared" si="0"/>
        <v>79380.400000000009</v>
      </c>
      <c r="J52" s="213">
        <f t="shared" si="23"/>
        <v>216492</v>
      </c>
      <c r="K52" s="78">
        <f t="shared" si="2"/>
        <v>238141.2</v>
      </c>
      <c r="L52" s="41"/>
    </row>
    <row r="53" spans="1:12" s="42" customFormat="1">
      <c r="A53" s="39"/>
      <c r="B53" s="21">
        <f t="shared" ref="B53:B56" si="29">B52</f>
        <v>403</v>
      </c>
      <c r="C53" s="32" t="str">
        <f t="shared" ref="C53:C56" si="30">C52</f>
        <v>30/03</v>
      </c>
      <c r="D53" s="31" t="str">
        <f t="shared" ref="D53:D56" si="31">D52</f>
        <v>phạm anh</v>
      </c>
      <c r="E53" s="25" t="s">
        <v>516</v>
      </c>
      <c r="F53" s="20" t="s">
        <v>37</v>
      </c>
      <c r="G53" s="23">
        <v>12</v>
      </c>
      <c r="H53" s="213">
        <v>18442</v>
      </c>
      <c r="I53" s="54">
        <f t="shared" si="0"/>
        <v>20286.2</v>
      </c>
      <c r="J53" s="213">
        <f t="shared" si="23"/>
        <v>221304</v>
      </c>
      <c r="K53" s="78">
        <f t="shared" si="2"/>
        <v>243434.40000000002</v>
      </c>
      <c r="L53" s="41"/>
    </row>
    <row r="54" spans="1:12" s="42" customFormat="1">
      <c r="A54" s="39"/>
      <c r="B54" s="21">
        <f t="shared" si="29"/>
        <v>403</v>
      </c>
      <c r="C54" s="32" t="str">
        <f t="shared" si="30"/>
        <v>30/03</v>
      </c>
      <c r="D54" s="31" t="str">
        <f t="shared" si="31"/>
        <v>phạm anh</v>
      </c>
      <c r="E54" s="33" t="s">
        <v>517</v>
      </c>
      <c r="F54" s="34" t="s">
        <v>37</v>
      </c>
      <c r="G54" s="35">
        <v>24</v>
      </c>
      <c r="H54" s="213">
        <v>27689</v>
      </c>
      <c r="I54" s="54">
        <f t="shared" si="0"/>
        <v>30457.9</v>
      </c>
      <c r="J54" s="213">
        <f t="shared" si="23"/>
        <v>664536</v>
      </c>
      <c r="K54" s="78">
        <f t="shared" si="2"/>
        <v>730989.60000000009</v>
      </c>
      <c r="L54" s="41"/>
    </row>
    <row r="55" spans="1:12" s="42" customFormat="1">
      <c r="A55" s="39"/>
      <c r="B55" s="21">
        <f t="shared" si="29"/>
        <v>403</v>
      </c>
      <c r="C55" s="32" t="str">
        <f t="shared" si="30"/>
        <v>30/03</v>
      </c>
      <c r="D55" s="31" t="str">
        <f t="shared" si="31"/>
        <v>phạm anh</v>
      </c>
      <c r="E55" s="33" t="s">
        <v>518</v>
      </c>
      <c r="F55" s="34" t="s">
        <v>37</v>
      </c>
      <c r="G55" s="23">
        <v>12</v>
      </c>
      <c r="H55" s="213"/>
      <c r="I55" s="54">
        <f t="shared" si="0"/>
        <v>0</v>
      </c>
      <c r="J55" s="213">
        <f t="shared" si="23"/>
        <v>0</v>
      </c>
      <c r="K55" s="78">
        <f t="shared" si="2"/>
        <v>0</v>
      </c>
      <c r="L55" s="41"/>
    </row>
    <row r="56" spans="1:12" s="42" customFormat="1">
      <c r="A56" s="39"/>
      <c r="B56" s="21">
        <f t="shared" si="29"/>
        <v>403</v>
      </c>
      <c r="C56" s="32" t="str">
        <f t="shared" si="30"/>
        <v>30/03</v>
      </c>
      <c r="D56" s="31" t="str">
        <f t="shared" si="31"/>
        <v>phạm anh</v>
      </c>
      <c r="E56" s="25" t="s">
        <v>516</v>
      </c>
      <c r="F56" s="20" t="s">
        <v>37</v>
      </c>
      <c r="G56" s="23">
        <v>6</v>
      </c>
      <c r="H56" s="213"/>
      <c r="I56" s="54">
        <f t="shared" si="0"/>
        <v>0</v>
      </c>
      <c r="J56" s="213">
        <f t="shared" si="23"/>
        <v>0</v>
      </c>
      <c r="K56" s="78">
        <f t="shared" si="2"/>
        <v>0</v>
      </c>
      <c r="L56" s="41"/>
    </row>
    <row r="57" spans="1:12" s="42" customFormat="1">
      <c r="A57" s="39"/>
      <c r="B57" s="21">
        <v>690</v>
      </c>
      <c r="C57" s="32" t="s">
        <v>510</v>
      </c>
      <c r="D57" s="31" t="s">
        <v>166</v>
      </c>
      <c r="E57" s="33" t="s">
        <v>167</v>
      </c>
      <c r="F57" s="34" t="s">
        <v>34</v>
      </c>
      <c r="G57" s="23">
        <v>820</v>
      </c>
      <c r="H57" s="213">
        <v>4228.37</v>
      </c>
      <c r="I57" s="54">
        <f t="shared" si="0"/>
        <v>4651.2070000000003</v>
      </c>
      <c r="J57" s="213">
        <f t="shared" si="23"/>
        <v>3467263.4</v>
      </c>
      <c r="K57" s="78">
        <f t="shared" si="2"/>
        <v>3813989.74</v>
      </c>
      <c r="L57" s="41"/>
    </row>
    <row r="58" spans="1:12" s="42" customFormat="1">
      <c r="A58" s="39"/>
      <c r="B58" s="21">
        <f t="shared" ref="B58:D58" si="32">B57</f>
        <v>690</v>
      </c>
      <c r="C58" s="32" t="str">
        <f t="shared" si="32"/>
        <v>31/03</v>
      </c>
      <c r="D58" s="31" t="str">
        <f t="shared" si="32"/>
        <v>chuẩn việt</v>
      </c>
      <c r="E58" s="33" t="s">
        <v>175</v>
      </c>
      <c r="F58" s="34" t="s">
        <v>51</v>
      </c>
      <c r="G58" s="23">
        <v>150</v>
      </c>
      <c r="H58" s="213">
        <v>1906.91</v>
      </c>
      <c r="I58" s="54">
        <f t="shared" si="0"/>
        <v>2097.6010000000001</v>
      </c>
      <c r="J58" s="213">
        <f t="shared" si="23"/>
        <v>286036.5</v>
      </c>
      <c r="K58" s="78">
        <f t="shared" si="2"/>
        <v>314640.15000000002</v>
      </c>
      <c r="L58" s="41"/>
    </row>
    <row r="59" spans="1:12" s="42" customFormat="1">
      <c r="A59" s="39"/>
      <c r="B59" s="21">
        <f t="shared" ref="B59:B61" si="33">B58</f>
        <v>690</v>
      </c>
      <c r="C59" s="32" t="str">
        <f t="shared" ref="C59:C61" si="34">C58</f>
        <v>31/03</v>
      </c>
      <c r="D59" s="31" t="str">
        <f t="shared" ref="D59:D61" si="35">D58</f>
        <v>chuẩn việt</v>
      </c>
      <c r="E59" s="25" t="s">
        <v>176</v>
      </c>
      <c r="F59" s="20" t="s">
        <v>19</v>
      </c>
      <c r="G59" s="23">
        <v>120</v>
      </c>
      <c r="H59" s="213">
        <v>1243.6300000000001</v>
      </c>
      <c r="I59" s="54">
        <f t="shared" si="0"/>
        <v>1367.9930000000002</v>
      </c>
      <c r="J59" s="213">
        <f t="shared" si="23"/>
        <v>149235.6</v>
      </c>
      <c r="K59" s="78">
        <f t="shared" si="2"/>
        <v>164159.16000000003</v>
      </c>
      <c r="L59" s="41"/>
    </row>
    <row r="60" spans="1:12" s="42" customFormat="1">
      <c r="A60" s="39"/>
      <c r="B60" s="21">
        <f t="shared" si="33"/>
        <v>690</v>
      </c>
      <c r="C60" s="32" t="str">
        <f t="shared" si="34"/>
        <v>31/03</v>
      </c>
      <c r="D60" s="31" t="str">
        <f t="shared" si="35"/>
        <v>chuẩn việt</v>
      </c>
      <c r="E60" s="33" t="s">
        <v>519</v>
      </c>
      <c r="F60" s="34" t="s">
        <v>19</v>
      </c>
      <c r="G60" s="23">
        <v>90</v>
      </c>
      <c r="H60" s="213">
        <v>1492.38</v>
      </c>
      <c r="I60" s="54">
        <f t="shared" si="0"/>
        <v>1641.6180000000002</v>
      </c>
      <c r="J60" s="213">
        <f t="shared" si="23"/>
        <v>134314.20000000001</v>
      </c>
      <c r="K60" s="78">
        <f t="shared" si="2"/>
        <v>147745.62000000002</v>
      </c>
      <c r="L60" s="41"/>
    </row>
    <row r="61" spans="1:12" s="42" customFormat="1">
      <c r="A61" s="39"/>
      <c r="B61" s="21">
        <f t="shared" si="33"/>
        <v>690</v>
      </c>
      <c r="C61" s="32" t="str">
        <f t="shared" si="34"/>
        <v>31/03</v>
      </c>
      <c r="D61" s="31" t="str">
        <f t="shared" si="35"/>
        <v>chuẩn việt</v>
      </c>
      <c r="E61" s="33" t="s">
        <v>520</v>
      </c>
      <c r="F61" s="34" t="s">
        <v>36</v>
      </c>
      <c r="G61" s="23">
        <v>20</v>
      </c>
      <c r="H61" s="213">
        <v>3482.15</v>
      </c>
      <c r="I61" s="54">
        <f t="shared" si="0"/>
        <v>3830.3650000000002</v>
      </c>
      <c r="J61" s="213">
        <f t="shared" si="23"/>
        <v>69643</v>
      </c>
      <c r="K61" s="78">
        <f t="shared" si="2"/>
        <v>76607.3</v>
      </c>
      <c r="L61" s="41"/>
    </row>
    <row r="62" spans="1:12" s="42" customFormat="1">
      <c r="A62" s="39"/>
      <c r="B62" s="21">
        <v>669</v>
      </c>
      <c r="C62" s="32" t="s">
        <v>513</v>
      </c>
      <c r="D62" s="31" t="s">
        <v>166</v>
      </c>
      <c r="E62" s="33" t="s">
        <v>173</v>
      </c>
      <c r="F62" s="34" t="s">
        <v>34</v>
      </c>
      <c r="G62" s="23">
        <v>200</v>
      </c>
      <c r="H62" s="213">
        <v>2404.37</v>
      </c>
      <c r="I62" s="54">
        <f t="shared" si="0"/>
        <v>2644.8070000000002</v>
      </c>
      <c r="J62" s="213">
        <f t="shared" si="23"/>
        <v>480874</v>
      </c>
      <c r="K62" s="78">
        <f t="shared" si="2"/>
        <v>528961.4</v>
      </c>
      <c r="L62" s="41"/>
    </row>
    <row r="63" spans="1:12" s="42" customFormat="1">
      <c r="A63" s="39"/>
      <c r="B63" s="21">
        <v>13683</v>
      </c>
      <c r="C63" s="32" t="s">
        <v>521</v>
      </c>
      <c r="D63" s="31" t="s">
        <v>522</v>
      </c>
      <c r="E63" s="25" t="s">
        <v>523</v>
      </c>
      <c r="F63" s="34" t="s">
        <v>524</v>
      </c>
      <c r="G63" s="23">
        <v>200</v>
      </c>
      <c r="H63" s="213">
        <v>49090.91</v>
      </c>
      <c r="I63" s="54">
        <f t="shared" si="0"/>
        <v>54000.001000000011</v>
      </c>
      <c r="J63" s="213">
        <f t="shared" si="23"/>
        <v>9818182</v>
      </c>
      <c r="K63" s="78">
        <f t="shared" si="2"/>
        <v>10800000.200000003</v>
      </c>
      <c r="L63" s="41"/>
    </row>
    <row r="64" spans="1:12" s="42" customFormat="1">
      <c r="A64" s="39"/>
      <c r="B64" s="21">
        <v>13683</v>
      </c>
      <c r="C64" s="32" t="s">
        <v>521</v>
      </c>
      <c r="D64" s="31" t="s">
        <v>522</v>
      </c>
      <c r="E64" s="25" t="s">
        <v>525</v>
      </c>
      <c r="F64" s="34" t="s">
        <v>36</v>
      </c>
      <c r="G64" s="23">
        <v>230</v>
      </c>
      <c r="H64" s="213"/>
      <c r="I64" s="54">
        <f t="shared" si="0"/>
        <v>0</v>
      </c>
      <c r="J64" s="213">
        <f t="shared" si="23"/>
        <v>0</v>
      </c>
      <c r="K64" s="78">
        <f t="shared" si="2"/>
        <v>0</v>
      </c>
      <c r="L64" s="41"/>
    </row>
    <row r="65" spans="1:12" s="42" customFormat="1">
      <c r="A65" s="39"/>
      <c r="B65" s="21">
        <v>670</v>
      </c>
      <c r="C65" s="32" t="s">
        <v>513</v>
      </c>
      <c r="D65" s="31" t="s">
        <v>166</v>
      </c>
      <c r="E65" s="33" t="s">
        <v>455</v>
      </c>
      <c r="F65" s="34" t="s">
        <v>34</v>
      </c>
      <c r="G65" s="23">
        <v>150</v>
      </c>
      <c r="H65" s="213">
        <v>12021.83</v>
      </c>
      <c r="I65" s="54">
        <f t="shared" si="0"/>
        <v>13224.013000000001</v>
      </c>
      <c r="J65" s="213">
        <f t="shared" si="23"/>
        <v>1803274.5</v>
      </c>
      <c r="K65" s="78">
        <f t="shared" si="2"/>
        <v>1983601.9500000002</v>
      </c>
      <c r="L65" s="41"/>
    </row>
    <row r="66" spans="1:12" s="42" customFormat="1">
      <c r="A66" s="39"/>
      <c r="B66" s="21">
        <f t="shared" ref="B66:D66" si="36">B65</f>
        <v>670</v>
      </c>
      <c r="C66" s="32" t="str">
        <f t="shared" si="36"/>
        <v>30/03</v>
      </c>
      <c r="D66" s="31" t="str">
        <f t="shared" si="36"/>
        <v>chuẩn việt</v>
      </c>
      <c r="E66" s="33" t="s">
        <v>241</v>
      </c>
      <c r="F66" s="34" t="s">
        <v>34</v>
      </c>
      <c r="G66" s="23">
        <v>300</v>
      </c>
      <c r="H66" s="213">
        <v>1575.27</v>
      </c>
      <c r="I66" s="54">
        <f t="shared" si="0"/>
        <v>1732.797</v>
      </c>
      <c r="J66" s="213">
        <f t="shared" si="23"/>
        <v>472581</v>
      </c>
      <c r="K66" s="78">
        <f t="shared" si="2"/>
        <v>519839.10000000003</v>
      </c>
      <c r="L66" s="41"/>
    </row>
    <row r="67" spans="1:12" s="42" customFormat="1">
      <c r="A67" s="39"/>
      <c r="B67" s="21">
        <f t="shared" ref="B67:B68" si="37">B66</f>
        <v>670</v>
      </c>
      <c r="C67" s="32" t="str">
        <f t="shared" ref="C67:C68" si="38">C66</f>
        <v>30/03</v>
      </c>
      <c r="D67" s="31" t="str">
        <f t="shared" ref="D67:D68" si="39">D66</f>
        <v>chuẩn việt</v>
      </c>
      <c r="E67" s="33" t="s">
        <v>167</v>
      </c>
      <c r="F67" s="34" t="s">
        <v>34</v>
      </c>
      <c r="G67" s="35">
        <v>150</v>
      </c>
      <c r="H67" s="213">
        <v>4228.37</v>
      </c>
      <c r="I67" s="54">
        <f t="shared" si="0"/>
        <v>4651.2070000000003</v>
      </c>
      <c r="J67" s="213">
        <f t="shared" si="23"/>
        <v>634255.5</v>
      </c>
      <c r="K67" s="78">
        <f t="shared" si="2"/>
        <v>697681.05</v>
      </c>
      <c r="L67" s="41"/>
    </row>
    <row r="68" spans="1:12" s="42" customFormat="1">
      <c r="A68" s="39"/>
      <c r="B68" s="21">
        <f t="shared" si="37"/>
        <v>670</v>
      </c>
      <c r="C68" s="32" t="str">
        <f t="shared" si="38"/>
        <v>30/03</v>
      </c>
      <c r="D68" s="31" t="str">
        <f t="shared" si="39"/>
        <v>chuẩn việt</v>
      </c>
      <c r="E68" s="33" t="s">
        <v>520</v>
      </c>
      <c r="F68" s="34" t="s">
        <v>36</v>
      </c>
      <c r="G68" s="35">
        <v>10</v>
      </c>
      <c r="H68" s="213">
        <v>3482.2</v>
      </c>
      <c r="I68" s="54">
        <f t="shared" si="0"/>
        <v>3830.42</v>
      </c>
      <c r="J68" s="213">
        <f t="shared" si="23"/>
        <v>34822</v>
      </c>
      <c r="K68" s="78">
        <f t="shared" si="2"/>
        <v>38304.199999999997</v>
      </c>
      <c r="L68" s="41"/>
    </row>
    <row r="69" spans="1:12" s="42" customFormat="1">
      <c r="A69" s="39"/>
      <c r="B69" s="21">
        <v>671</v>
      </c>
      <c r="C69" s="32" t="s">
        <v>513</v>
      </c>
      <c r="D69" s="31" t="s">
        <v>166</v>
      </c>
      <c r="E69" s="33" t="s">
        <v>526</v>
      </c>
      <c r="F69" s="34" t="s">
        <v>38</v>
      </c>
      <c r="G69" s="35">
        <v>5</v>
      </c>
      <c r="H69" s="213">
        <v>19977.2</v>
      </c>
      <c r="I69" s="54">
        <f>H69*1.05</f>
        <v>20976.06</v>
      </c>
      <c r="J69" s="213">
        <f t="shared" si="23"/>
        <v>99886</v>
      </c>
      <c r="K69" s="78">
        <f t="shared" si="2"/>
        <v>104880.3</v>
      </c>
      <c r="L69" s="41"/>
    </row>
    <row r="70" spans="1:12" s="42" customFormat="1">
      <c r="A70" s="39"/>
      <c r="B70" s="21">
        <v>263582</v>
      </c>
      <c r="C70" s="32" t="s">
        <v>521</v>
      </c>
      <c r="D70" s="31" t="s">
        <v>527</v>
      </c>
      <c r="E70" s="33" t="s">
        <v>528</v>
      </c>
      <c r="F70" s="34" t="s">
        <v>32</v>
      </c>
      <c r="G70" s="23">
        <v>6</v>
      </c>
      <c r="H70" s="213">
        <v>53000</v>
      </c>
      <c r="I70" s="54">
        <v>0</v>
      </c>
      <c r="J70" s="213">
        <f t="shared" si="23"/>
        <v>318000</v>
      </c>
      <c r="K70" s="78">
        <f t="shared" si="2"/>
        <v>0</v>
      </c>
      <c r="L70" s="41"/>
    </row>
    <row r="71" spans="1:12" s="42" customFormat="1">
      <c r="A71" s="39"/>
      <c r="B71" s="21">
        <v>6474</v>
      </c>
      <c r="C71" s="32" t="s">
        <v>521</v>
      </c>
      <c r="D71" s="31" t="s">
        <v>296</v>
      </c>
      <c r="E71" s="33" t="s">
        <v>529</v>
      </c>
      <c r="F71" s="34" t="s">
        <v>124</v>
      </c>
      <c r="G71" s="23">
        <v>99</v>
      </c>
      <c r="H71" s="213">
        <v>44720</v>
      </c>
      <c r="I71" s="54">
        <f t="shared" si="0"/>
        <v>49192.000000000007</v>
      </c>
      <c r="J71" s="213">
        <f t="shared" si="23"/>
        <v>4427280</v>
      </c>
      <c r="K71" s="78">
        <f t="shared" si="2"/>
        <v>4870008.0000000009</v>
      </c>
      <c r="L71" s="41"/>
    </row>
    <row r="72" spans="1:12" s="42" customFormat="1">
      <c r="A72" s="39"/>
      <c r="B72" s="21">
        <v>9890</v>
      </c>
      <c r="C72" s="32" t="s">
        <v>521</v>
      </c>
      <c r="D72" s="31" t="s">
        <v>530</v>
      </c>
      <c r="E72" s="33" t="s">
        <v>531</v>
      </c>
      <c r="F72" s="34" t="s">
        <v>19</v>
      </c>
      <c r="G72" s="23">
        <v>4</v>
      </c>
      <c r="H72" s="213">
        <v>184091</v>
      </c>
      <c r="I72" s="54">
        <f t="shared" si="0"/>
        <v>202500.1</v>
      </c>
      <c r="J72" s="213">
        <f t="shared" ref="J72:J101" si="40">H72*G72</f>
        <v>736364</v>
      </c>
      <c r="K72" s="78">
        <f t="shared" si="2"/>
        <v>810000.4</v>
      </c>
      <c r="L72" s="41"/>
    </row>
    <row r="73" spans="1:12" s="42" customFormat="1">
      <c r="A73" s="39"/>
      <c r="B73" s="21">
        <v>6076</v>
      </c>
      <c r="C73" s="32" t="s">
        <v>504</v>
      </c>
      <c r="D73" s="31" t="s">
        <v>343</v>
      </c>
      <c r="E73" s="33" t="s">
        <v>532</v>
      </c>
      <c r="F73" s="34" t="s">
        <v>19</v>
      </c>
      <c r="G73" s="23">
        <v>5</v>
      </c>
      <c r="H73" s="213">
        <v>43637</v>
      </c>
      <c r="I73" s="54">
        <f t="shared" si="0"/>
        <v>48000.700000000004</v>
      </c>
      <c r="J73" s="213">
        <f t="shared" si="40"/>
        <v>218185</v>
      </c>
      <c r="K73" s="78">
        <f t="shared" si="2"/>
        <v>240003.50000000003</v>
      </c>
      <c r="L73" s="41"/>
    </row>
    <row r="74" spans="1:12" s="42" customFormat="1">
      <c r="A74" s="39"/>
      <c r="B74" s="21">
        <v>6436</v>
      </c>
      <c r="C74" s="32" t="s">
        <v>504</v>
      </c>
      <c r="D74" s="31" t="s">
        <v>296</v>
      </c>
      <c r="E74" s="33" t="s">
        <v>533</v>
      </c>
      <c r="F74" s="34" t="s">
        <v>124</v>
      </c>
      <c r="G74" s="23">
        <v>100</v>
      </c>
      <c r="H74" s="213">
        <v>40909</v>
      </c>
      <c r="I74" s="54">
        <f t="shared" si="0"/>
        <v>44999.9</v>
      </c>
      <c r="J74" s="213">
        <f t="shared" si="40"/>
        <v>4090900</v>
      </c>
      <c r="K74" s="78">
        <f t="shared" si="2"/>
        <v>4499990</v>
      </c>
      <c r="L74" s="41"/>
    </row>
    <row r="75" spans="1:12" s="42" customFormat="1">
      <c r="A75" s="39"/>
      <c r="B75" s="21">
        <v>364</v>
      </c>
      <c r="C75" s="32" t="s">
        <v>501</v>
      </c>
      <c r="D75" s="31" t="s">
        <v>122</v>
      </c>
      <c r="E75" s="33" t="s">
        <v>534</v>
      </c>
      <c r="F75" s="34" t="s">
        <v>124</v>
      </c>
      <c r="G75" s="23">
        <v>200</v>
      </c>
      <c r="H75" s="213">
        <v>39090.909</v>
      </c>
      <c r="I75" s="54">
        <f t="shared" ref="I75:I138" si="41">H75*1.1</f>
        <v>42999.999900000003</v>
      </c>
      <c r="J75" s="213">
        <f t="shared" si="40"/>
        <v>7818181.7999999998</v>
      </c>
      <c r="K75" s="78">
        <f t="shared" ref="K75:K138" si="42">I75*G75</f>
        <v>8599999.9800000004</v>
      </c>
      <c r="L75" s="41"/>
    </row>
    <row r="76" spans="1:12" s="42" customFormat="1">
      <c r="A76" s="39"/>
      <c r="B76" s="21">
        <v>540334</v>
      </c>
      <c r="C76" s="32" t="s">
        <v>535</v>
      </c>
      <c r="D76" s="31" t="s">
        <v>133</v>
      </c>
      <c r="E76" s="33" t="s">
        <v>536</v>
      </c>
      <c r="F76" s="34" t="s">
        <v>36</v>
      </c>
      <c r="G76" s="23">
        <v>12</v>
      </c>
      <c r="H76" s="213">
        <v>39091</v>
      </c>
      <c r="I76" s="54">
        <f t="shared" si="41"/>
        <v>43000.100000000006</v>
      </c>
      <c r="J76" s="213">
        <f t="shared" si="40"/>
        <v>469092</v>
      </c>
      <c r="K76" s="78">
        <f t="shared" si="42"/>
        <v>516001.20000000007</v>
      </c>
      <c r="L76" s="41"/>
    </row>
    <row r="77" spans="1:12" s="42" customFormat="1">
      <c r="A77" s="39"/>
      <c r="B77" s="21">
        <v>540334</v>
      </c>
      <c r="C77" s="32" t="s">
        <v>535</v>
      </c>
      <c r="D77" s="31" t="s">
        <v>133</v>
      </c>
      <c r="E77" s="33" t="s">
        <v>134</v>
      </c>
      <c r="F77" s="20" t="s">
        <v>37</v>
      </c>
      <c r="G77" s="23">
        <v>12</v>
      </c>
      <c r="H77" s="213">
        <v>37273</v>
      </c>
      <c r="I77" s="54">
        <f t="shared" si="41"/>
        <v>41000.300000000003</v>
      </c>
      <c r="J77" s="213">
        <f t="shared" si="40"/>
        <v>447276</v>
      </c>
      <c r="K77" s="78">
        <f t="shared" si="42"/>
        <v>492003.60000000003</v>
      </c>
      <c r="L77" s="41"/>
    </row>
    <row r="78" spans="1:12" s="42" customFormat="1">
      <c r="A78" s="39"/>
      <c r="B78" s="21">
        <v>2972</v>
      </c>
      <c r="C78" s="32" t="s">
        <v>501</v>
      </c>
      <c r="D78" s="31" t="s">
        <v>537</v>
      </c>
      <c r="E78" s="33" t="s">
        <v>538</v>
      </c>
      <c r="F78" s="34" t="s">
        <v>239</v>
      </c>
      <c r="G78" s="23">
        <v>30</v>
      </c>
      <c r="H78" s="213">
        <v>95000</v>
      </c>
      <c r="I78" s="54">
        <f t="shared" si="41"/>
        <v>104500.00000000001</v>
      </c>
      <c r="J78" s="213">
        <f t="shared" si="40"/>
        <v>2850000</v>
      </c>
      <c r="K78" s="78">
        <f t="shared" si="42"/>
        <v>3135000.0000000005</v>
      </c>
      <c r="L78" s="41"/>
    </row>
    <row r="79" spans="1:12" s="42" customFormat="1">
      <c r="A79" s="39"/>
      <c r="B79" s="21">
        <v>591</v>
      </c>
      <c r="C79" s="32" t="s">
        <v>499</v>
      </c>
      <c r="D79" s="31" t="s">
        <v>166</v>
      </c>
      <c r="E79" s="25" t="s">
        <v>539</v>
      </c>
      <c r="F79" s="34" t="s">
        <v>34</v>
      </c>
      <c r="G79" s="23">
        <v>12</v>
      </c>
      <c r="H79" s="213">
        <v>3491</v>
      </c>
      <c r="I79" s="54">
        <f t="shared" si="41"/>
        <v>3840.1000000000004</v>
      </c>
      <c r="J79" s="213">
        <f t="shared" si="40"/>
        <v>41892</v>
      </c>
      <c r="K79" s="78">
        <f t="shared" si="42"/>
        <v>46081.200000000004</v>
      </c>
      <c r="L79" s="41"/>
    </row>
    <row r="80" spans="1:12" s="42" customFormat="1">
      <c r="A80" s="39"/>
      <c r="B80" s="21">
        <f t="shared" ref="B80:D80" si="43">B79</f>
        <v>591</v>
      </c>
      <c r="C80" s="32" t="str">
        <f t="shared" si="43"/>
        <v>24/03</v>
      </c>
      <c r="D80" s="31" t="str">
        <f t="shared" si="43"/>
        <v>chuẩn việt</v>
      </c>
      <c r="E80" s="25" t="s">
        <v>454</v>
      </c>
      <c r="F80" s="34" t="s">
        <v>34</v>
      </c>
      <c r="G80" s="23">
        <v>24</v>
      </c>
      <c r="H80" s="213">
        <v>4974.5</v>
      </c>
      <c r="I80" s="54">
        <f t="shared" si="41"/>
        <v>5471.9500000000007</v>
      </c>
      <c r="J80" s="213">
        <f t="shared" si="40"/>
        <v>119388</v>
      </c>
      <c r="K80" s="78">
        <f t="shared" si="42"/>
        <v>131326.80000000002</v>
      </c>
      <c r="L80" s="41"/>
    </row>
    <row r="81" spans="1:12" s="42" customFormat="1">
      <c r="A81" s="39"/>
      <c r="B81" s="21">
        <f t="shared" ref="B81:B82" si="44">B80</f>
        <v>591</v>
      </c>
      <c r="C81" s="32" t="str">
        <f t="shared" ref="C81:C82" si="45">C80</f>
        <v>24/03</v>
      </c>
      <c r="D81" s="31" t="str">
        <f t="shared" ref="D81:D82" si="46">D80</f>
        <v>chuẩn việt</v>
      </c>
      <c r="E81" s="25" t="s">
        <v>540</v>
      </c>
      <c r="F81" s="34" t="s">
        <v>34</v>
      </c>
      <c r="G81" s="23">
        <v>20</v>
      </c>
      <c r="H81" s="213">
        <v>3490.95</v>
      </c>
      <c r="I81" s="54">
        <f t="shared" si="41"/>
        <v>3840.0450000000001</v>
      </c>
      <c r="J81" s="213">
        <f t="shared" si="40"/>
        <v>69819</v>
      </c>
      <c r="K81" s="78">
        <f t="shared" si="42"/>
        <v>76800.899999999994</v>
      </c>
      <c r="L81" s="41"/>
    </row>
    <row r="82" spans="1:12" s="42" customFormat="1">
      <c r="A82" s="39"/>
      <c r="B82" s="21">
        <f t="shared" si="44"/>
        <v>591</v>
      </c>
      <c r="C82" s="32" t="str">
        <f t="shared" si="45"/>
        <v>24/03</v>
      </c>
      <c r="D82" s="31" t="str">
        <f t="shared" si="46"/>
        <v>chuẩn việt</v>
      </c>
      <c r="E82" s="33" t="s">
        <v>351</v>
      </c>
      <c r="F82" s="34" t="s">
        <v>34</v>
      </c>
      <c r="G82" s="34">
        <v>500</v>
      </c>
      <c r="H82" s="213">
        <v>5672.74</v>
      </c>
      <c r="I82" s="54">
        <f t="shared" si="41"/>
        <v>6240.0140000000001</v>
      </c>
      <c r="J82" s="213">
        <f t="shared" si="40"/>
        <v>2836370</v>
      </c>
      <c r="K82" s="78">
        <f t="shared" si="42"/>
        <v>3120007</v>
      </c>
      <c r="L82" s="41"/>
    </row>
    <row r="83" spans="1:12" s="42" customFormat="1">
      <c r="A83" s="39"/>
      <c r="B83" s="21">
        <v>668</v>
      </c>
      <c r="C83" s="32" t="s">
        <v>499</v>
      </c>
      <c r="D83" s="31" t="s">
        <v>106</v>
      </c>
      <c r="E83" s="33" t="s">
        <v>424</v>
      </c>
      <c r="F83" s="34" t="s">
        <v>108</v>
      </c>
      <c r="G83" s="34">
        <v>5</v>
      </c>
      <c r="H83" s="213">
        <v>104540</v>
      </c>
      <c r="I83" s="54">
        <f t="shared" si="41"/>
        <v>114994.00000000001</v>
      </c>
      <c r="J83" s="213">
        <f t="shared" si="40"/>
        <v>522700</v>
      </c>
      <c r="K83" s="78">
        <f t="shared" si="42"/>
        <v>574970.00000000012</v>
      </c>
      <c r="L83" s="41"/>
    </row>
    <row r="84" spans="1:12" s="42" customFormat="1">
      <c r="A84" s="39"/>
      <c r="B84" s="21">
        <v>3897</v>
      </c>
      <c r="C84" s="32" t="s">
        <v>430</v>
      </c>
      <c r="D84" s="31" t="s">
        <v>106</v>
      </c>
      <c r="E84" s="33" t="s">
        <v>224</v>
      </c>
      <c r="F84" s="34" t="s">
        <v>18</v>
      </c>
      <c r="G84" s="34">
        <v>45</v>
      </c>
      <c r="H84" s="213">
        <v>97500</v>
      </c>
      <c r="I84" s="54">
        <f t="shared" si="41"/>
        <v>107250.00000000001</v>
      </c>
      <c r="J84" s="213">
        <f t="shared" si="40"/>
        <v>4387500</v>
      </c>
      <c r="K84" s="78">
        <f t="shared" si="42"/>
        <v>4826250.0000000009</v>
      </c>
      <c r="L84" s="41"/>
    </row>
    <row r="85" spans="1:12" s="42" customFormat="1">
      <c r="A85" s="39"/>
      <c r="B85" s="21">
        <f t="shared" ref="B85:D85" si="47">B84</f>
        <v>3897</v>
      </c>
      <c r="C85" s="32" t="str">
        <f t="shared" si="47"/>
        <v>08/03</v>
      </c>
      <c r="D85" s="31" t="str">
        <f t="shared" si="47"/>
        <v>nhật hồng</v>
      </c>
      <c r="E85" s="33" t="s">
        <v>413</v>
      </c>
      <c r="F85" s="34" t="s">
        <v>18</v>
      </c>
      <c r="G85" s="34">
        <v>600</v>
      </c>
      <c r="H85" s="213">
        <v>6900</v>
      </c>
      <c r="I85" s="54">
        <f t="shared" si="41"/>
        <v>7590.0000000000009</v>
      </c>
      <c r="J85" s="213">
        <f t="shared" si="40"/>
        <v>4140000</v>
      </c>
      <c r="K85" s="78">
        <f t="shared" si="42"/>
        <v>4554000.0000000009</v>
      </c>
      <c r="L85" s="41"/>
    </row>
    <row r="86" spans="1:12" s="42" customFormat="1">
      <c r="A86" s="39"/>
      <c r="B86" s="21">
        <f t="shared" ref="B86" si="48">B85</f>
        <v>3897</v>
      </c>
      <c r="C86" s="32" t="str">
        <f t="shared" ref="C86" si="49">C85</f>
        <v>08/03</v>
      </c>
      <c r="D86" s="31" t="str">
        <f t="shared" ref="D86" si="50">D85</f>
        <v>nhật hồng</v>
      </c>
      <c r="E86" s="33" t="s">
        <v>414</v>
      </c>
      <c r="F86" s="34" t="s">
        <v>18</v>
      </c>
      <c r="G86" s="34">
        <v>60</v>
      </c>
      <c r="H86" s="213">
        <v>6900</v>
      </c>
      <c r="I86" s="54">
        <f t="shared" si="41"/>
        <v>7590.0000000000009</v>
      </c>
      <c r="J86" s="213">
        <f t="shared" si="40"/>
        <v>414000</v>
      </c>
      <c r="K86" s="78">
        <f t="shared" si="42"/>
        <v>455400.00000000006</v>
      </c>
      <c r="L86" s="41"/>
    </row>
    <row r="87" spans="1:12" s="42" customFormat="1">
      <c r="A87" s="39"/>
      <c r="B87" s="21">
        <v>380</v>
      </c>
      <c r="C87" s="32" t="s">
        <v>541</v>
      </c>
      <c r="D87" s="31" t="s">
        <v>122</v>
      </c>
      <c r="E87" s="33" t="s">
        <v>534</v>
      </c>
      <c r="F87" s="34" t="s">
        <v>124</v>
      </c>
      <c r="G87" s="34">
        <v>300</v>
      </c>
      <c r="H87" s="213">
        <v>39090.909</v>
      </c>
      <c r="I87" s="54">
        <f t="shared" si="41"/>
        <v>42999.999900000003</v>
      </c>
      <c r="J87" s="213">
        <f t="shared" si="40"/>
        <v>11727272.699999999</v>
      </c>
      <c r="K87" s="78">
        <f t="shared" si="42"/>
        <v>12899999.970000001</v>
      </c>
      <c r="L87" s="41"/>
    </row>
    <row r="88" spans="1:12" s="42" customFormat="1">
      <c r="A88" s="39"/>
      <c r="B88" s="21">
        <v>380</v>
      </c>
      <c r="C88" s="32" t="s">
        <v>541</v>
      </c>
      <c r="D88" s="31" t="s">
        <v>122</v>
      </c>
      <c r="E88" s="33" t="s">
        <v>542</v>
      </c>
      <c r="F88" s="34" t="s">
        <v>124</v>
      </c>
      <c r="G88" s="23">
        <v>100</v>
      </c>
      <c r="H88" s="213">
        <v>19545.4545</v>
      </c>
      <c r="I88" s="54">
        <f t="shared" si="41"/>
        <v>21499.999950000001</v>
      </c>
      <c r="J88" s="213">
        <f t="shared" si="40"/>
        <v>1954545.45</v>
      </c>
      <c r="K88" s="78">
        <f t="shared" si="42"/>
        <v>2149999.9950000001</v>
      </c>
      <c r="L88" s="41"/>
    </row>
    <row r="89" spans="1:12" s="42" customFormat="1">
      <c r="A89" s="39"/>
      <c r="B89" s="21">
        <v>2026</v>
      </c>
      <c r="C89" s="32" t="s">
        <v>510</v>
      </c>
      <c r="D89" s="31" t="s">
        <v>126</v>
      </c>
      <c r="E89" s="25" t="s">
        <v>127</v>
      </c>
      <c r="F89" s="20" t="s">
        <v>124</v>
      </c>
      <c r="G89" s="23">
        <v>100</v>
      </c>
      <c r="H89" s="213">
        <v>45454</v>
      </c>
      <c r="I89" s="54">
        <f t="shared" si="41"/>
        <v>49999.4</v>
      </c>
      <c r="J89" s="213">
        <f t="shared" si="40"/>
        <v>4545400</v>
      </c>
      <c r="K89" s="78">
        <f t="shared" si="42"/>
        <v>4999940</v>
      </c>
      <c r="L89" s="41"/>
    </row>
    <row r="90" spans="1:12" s="42" customFormat="1">
      <c r="A90" s="39"/>
      <c r="B90" s="21">
        <v>2026</v>
      </c>
      <c r="C90" s="32" t="s">
        <v>510</v>
      </c>
      <c r="D90" s="31" t="s">
        <v>126</v>
      </c>
      <c r="E90" s="25" t="s">
        <v>543</v>
      </c>
      <c r="F90" s="20" t="s">
        <v>124</v>
      </c>
      <c r="G90" s="23">
        <v>5</v>
      </c>
      <c r="H90" s="213">
        <v>44545</v>
      </c>
      <c r="I90" s="54">
        <f t="shared" si="41"/>
        <v>48999.500000000007</v>
      </c>
      <c r="J90" s="213">
        <f t="shared" si="40"/>
        <v>222725</v>
      </c>
      <c r="K90" s="78">
        <f t="shared" si="42"/>
        <v>244997.50000000003</v>
      </c>
      <c r="L90" s="41"/>
    </row>
    <row r="91" spans="1:12" s="42" customFormat="1">
      <c r="A91" s="39"/>
      <c r="B91" s="21">
        <v>3072</v>
      </c>
      <c r="C91" s="32" t="s">
        <v>510</v>
      </c>
      <c r="D91" s="31" t="s">
        <v>537</v>
      </c>
      <c r="E91" s="25" t="s">
        <v>544</v>
      </c>
      <c r="F91" s="20" t="s">
        <v>154</v>
      </c>
      <c r="G91" s="23">
        <v>50</v>
      </c>
      <c r="H91" s="213">
        <v>218000</v>
      </c>
      <c r="I91" s="54">
        <f t="shared" si="41"/>
        <v>239800.00000000003</v>
      </c>
      <c r="J91" s="213">
        <f t="shared" si="40"/>
        <v>10900000</v>
      </c>
      <c r="K91" s="78">
        <f t="shared" si="42"/>
        <v>11990000.000000002</v>
      </c>
      <c r="L91" s="41"/>
    </row>
    <row r="92" spans="1:12" s="42" customFormat="1">
      <c r="A92" s="39"/>
      <c r="B92" s="21">
        <v>1764</v>
      </c>
      <c r="C92" s="32" t="s">
        <v>545</v>
      </c>
      <c r="D92" s="31" t="s">
        <v>177</v>
      </c>
      <c r="E92" s="25" t="s">
        <v>178</v>
      </c>
      <c r="F92" s="20" t="s">
        <v>117</v>
      </c>
      <c r="G92" s="23">
        <v>10</v>
      </c>
      <c r="H92" s="213">
        <v>155000</v>
      </c>
      <c r="I92" s="54">
        <f t="shared" si="41"/>
        <v>170500</v>
      </c>
      <c r="J92" s="213">
        <f t="shared" si="40"/>
        <v>1550000</v>
      </c>
      <c r="K92" s="78">
        <f t="shared" si="42"/>
        <v>1705000</v>
      </c>
      <c r="L92" s="41"/>
    </row>
    <row r="93" spans="1:12" s="42" customFormat="1">
      <c r="A93" s="39"/>
      <c r="B93" s="21">
        <v>5588</v>
      </c>
      <c r="C93" s="32" t="s">
        <v>504</v>
      </c>
      <c r="D93" s="31" t="s">
        <v>546</v>
      </c>
      <c r="E93" s="33" t="s">
        <v>547</v>
      </c>
      <c r="F93" s="34" t="s">
        <v>19</v>
      </c>
      <c r="G93" s="23">
        <v>4</v>
      </c>
      <c r="H93" s="213">
        <v>20491</v>
      </c>
      <c r="I93" s="54">
        <f t="shared" si="41"/>
        <v>22540.100000000002</v>
      </c>
      <c r="J93" s="213">
        <f t="shared" si="40"/>
        <v>81964</v>
      </c>
      <c r="K93" s="78">
        <f t="shared" si="42"/>
        <v>90160.400000000009</v>
      </c>
      <c r="L93" s="41"/>
    </row>
    <row r="94" spans="1:12" s="42" customFormat="1">
      <c r="A94" s="39"/>
      <c r="B94" s="21">
        <v>5588</v>
      </c>
      <c r="C94" s="32" t="s">
        <v>504</v>
      </c>
      <c r="D94" s="31" t="s">
        <v>546</v>
      </c>
      <c r="E94" s="33" t="s">
        <v>548</v>
      </c>
      <c r="F94" s="34" t="s">
        <v>19</v>
      </c>
      <c r="G94" s="23">
        <v>7</v>
      </c>
      <c r="H94" s="213">
        <v>65036</v>
      </c>
      <c r="I94" s="54">
        <f t="shared" si="41"/>
        <v>71539.600000000006</v>
      </c>
      <c r="J94" s="213">
        <f t="shared" si="40"/>
        <v>455252</v>
      </c>
      <c r="K94" s="78">
        <f t="shared" si="42"/>
        <v>500777.20000000007</v>
      </c>
      <c r="L94" s="41"/>
    </row>
    <row r="95" spans="1:12" s="42" customFormat="1">
      <c r="A95" s="39"/>
      <c r="B95" s="21">
        <v>15341</v>
      </c>
      <c r="C95" s="32" t="s">
        <v>549</v>
      </c>
      <c r="D95" s="31" t="s">
        <v>129</v>
      </c>
      <c r="E95" s="25" t="s">
        <v>131</v>
      </c>
      <c r="F95" s="20" t="s">
        <v>19</v>
      </c>
      <c r="G95" s="23">
        <v>3</v>
      </c>
      <c r="H95" s="213">
        <v>92727</v>
      </c>
      <c r="I95" s="54">
        <f t="shared" si="41"/>
        <v>101999.70000000001</v>
      </c>
      <c r="J95" s="213">
        <f t="shared" si="40"/>
        <v>278181</v>
      </c>
      <c r="K95" s="78">
        <f t="shared" si="42"/>
        <v>305999.10000000003</v>
      </c>
      <c r="L95" s="41"/>
    </row>
    <row r="96" spans="1:12" s="42" customFormat="1">
      <c r="A96" s="39"/>
      <c r="B96" s="21">
        <v>540461</v>
      </c>
      <c r="C96" s="32" t="s">
        <v>504</v>
      </c>
      <c r="D96" s="31" t="s">
        <v>133</v>
      </c>
      <c r="E96" s="25" t="s">
        <v>550</v>
      </c>
      <c r="F96" s="20" t="s">
        <v>37</v>
      </c>
      <c r="G96" s="23">
        <v>12</v>
      </c>
      <c r="H96" s="213">
        <v>17273</v>
      </c>
      <c r="I96" s="54">
        <f t="shared" si="41"/>
        <v>19000.300000000003</v>
      </c>
      <c r="J96" s="213">
        <f t="shared" si="40"/>
        <v>207276</v>
      </c>
      <c r="K96" s="78">
        <f t="shared" si="42"/>
        <v>228003.60000000003</v>
      </c>
      <c r="L96" s="41"/>
    </row>
    <row r="97" spans="1:12" s="42" customFormat="1">
      <c r="A97" s="39"/>
      <c r="B97" s="21">
        <v>540461</v>
      </c>
      <c r="C97" s="32" t="s">
        <v>504</v>
      </c>
      <c r="D97" s="31" t="s">
        <v>133</v>
      </c>
      <c r="E97" s="25" t="s">
        <v>551</v>
      </c>
      <c r="F97" s="20" t="s">
        <v>37</v>
      </c>
      <c r="G97" s="23">
        <v>24</v>
      </c>
      <c r="H97" s="213">
        <v>52727</v>
      </c>
      <c r="I97" s="54">
        <f t="shared" si="41"/>
        <v>57999.700000000004</v>
      </c>
      <c r="J97" s="213">
        <f t="shared" si="40"/>
        <v>1265448</v>
      </c>
      <c r="K97" s="78">
        <f t="shared" si="42"/>
        <v>1391992.8</v>
      </c>
      <c r="L97" s="41"/>
    </row>
    <row r="98" spans="1:12" s="42" customFormat="1">
      <c r="A98" s="39"/>
      <c r="B98" s="21">
        <v>540455</v>
      </c>
      <c r="C98" s="32" t="s">
        <v>504</v>
      </c>
      <c r="D98" s="31" t="s">
        <v>133</v>
      </c>
      <c r="E98" s="25" t="s">
        <v>551</v>
      </c>
      <c r="F98" s="20" t="s">
        <v>37</v>
      </c>
      <c r="G98" s="23">
        <v>72</v>
      </c>
      <c r="H98" s="213">
        <v>52727</v>
      </c>
      <c r="I98" s="54">
        <f t="shared" si="41"/>
        <v>57999.700000000004</v>
      </c>
      <c r="J98" s="213">
        <f t="shared" si="40"/>
        <v>3796344</v>
      </c>
      <c r="K98" s="78">
        <f t="shared" si="42"/>
        <v>4175978.4000000004</v>
      </c>
      <c r="L98" s="41"/>
    </row>
    <row r="99" spans="1:12" s="42" customFormat="1">
      <c r="A99" s="39"/>
      <c r="B99" s="21">
        <v>540459</v>
      </c>
      <c r="C99" s="32" t="s">
        <v>504</v>
      </c>
      <c r="D99" s="31" t="s">
        <v>133</v>
      </c>
      <c r="E99" s="33" t="s">
        <v>551</v>
      </c>
      <c r="F99" s="34" t="s">
        <v>37</v>
      </c>
      <c r="G99" s="35">
        <v>24</v>
      </c>
      <c r="H99" s="213">
        <v>52727</v>
      </c>
      <c r="I99" s="54">
        <f t="shared" si="41"/>
        <v>57999.700000000004</v>
      </c>
      <c r="J99" s="213">
        <f t="shared" si="40"/>
        <v>1265448</v>
      </c>
      <c r="K99" s="78">
        <f t="shared" si="42"/>
        <v>1391992.8</v>
      </c>
      <c r="L99" s="136"/>
    </row>
    <row r="100" spans="1:12" s="42" customFormat="1">
      <c r="A100" s="39"/>
      <c r="B100" s="21">
        <v>540460</v>
      </c>
      <c r="C100" s="32" t="s">
        <v>504</v>
      </c>
      <c r="D100" s="31" t="s">
        <v>133</v>
      </c>
      <c r="E100" s="25" t="s">
        <v>551</v>
      </c>
      <c r="F100" s="20" t="s">
        <v>37</v>
      </c>
      <c r="G100" s="35">
        <v>48</v>
      </c>
      <c r="H100" s="213">
        <v>52727</v>
      </c>
      <c r="I100" s="54">
        <f t="shared" si="41"/>
        <v>57999.700000000004</v>
      </c>
      <c r="J100" s="213">
        <f t="shared" si="40"/>
        <v>2530896</v>
      </c>
      <c r="K100" s="78">
        <f t="shared" si="42"/>
        <v>2783985.6</v>
      </c>
      <c r="L100" s="41"/>
    </row>
    <row r="101" spans="1:12" s="42" customFormat="1">
      <c r="A101" s="39"/>
      <c r="B101" s="21">
        <v>540460</v>
      </c>
      <c r="C101" s="32" t="s">
        <v>504</v>
      </c>
      <c r="D101" s="31" t="s">
        <v>133</v>
      </c>
      <c r="E101" s="25" t="s">
        <v>552</v>
      </c>
      <c r="F101" s="34" t="s">
        <v>37</v>
      </c>
      <c r="G101" s="23">
        <v>36</v>
      </c>
      <c r="H101" s="213">
        <v>26818</v>
      </c>
      <c r="I101" s="54">
        <f t="shared" si="41"/>
        <v>29499.800000000003</v>
      </c>
      <c r="J101" s="213">
        <f t="shared" si="40"/>
        <v>965448</v>
      </c>
      <c r="K101" s="78">
        <f t="shared" si="42"/>
        <v>1061992.8</v>
      </c>
      <c r="L101" s="41"/>
    </row>
    <row r="102" spans="1:12" s="42" customFormat="1">
      <c r="A102" s="39"/>
      <c r="B102" s="21">
        <v>540458</v>
      </c>
      <c r="C102" s="32" t="s">
        <v>504</v>
      </c>
      <c r="D102" s="31" t="s">
        <v>133</v>
      </c>
      <c r="E102" s="25" t="s">
        <v>551</v>
      </c>
      <c r="F102" s="20" t="s">
        <v>37</v>
      </c>
      <c r="G102" s="23">
        <v>24</v>
      </c>
      <c r="H102" s="213">
        <v>52727</v>
      </c>
      <c r="I102" s="54">
        <f t="shared" si="41"/>
        <v>57999.700000000004</v>
      </c>
      <c r="J102" s="213">
        <f t="shared" ref="J102:J133" si="51">H102*G102</f>
        <v>1265448</v>
      </c>
      <c r="K102" s="78">
        <f t="shared" si="42"/>
        <v>1391992.8</v>
      </c>
      <c r="L102" s="41"/>
    </row>
    <row r="103" spans="1:12" s="42" customFormat="1">
      <c r="A103" s="39"/>
      <c r="B103" s="21">
        <v>540075</v>
      </c>
      <c r="C103" s="32" t="s">
        <v>507</v>
      </c>
      <c r="D103" s="31" t="s">
        <v>133</v>
      </c>
      <c r="E103" s="33" t="s">
        <v>551</v>
      </c>
      <c r="F103" s="34" t="s">
        <v>37</v>
      </c>
      <c r="G103" s="23">
        <v>12</v>
      </c>
      <c r="H103" s="213">
        <v>52727</v>
      </c>
      <c r="I103" s="54">
        <f t="shared" si="41"/>
        <v>57999.700000000004</v>
      </c>
      <c r="J103" s="213">
        <f t="shared" si="51"/>
        <v>632724</v>
      </c>
      <c r="K103" s="78">
        <f t="shared" si="42"/>
        <v>695996.4</v>
      </c>
      <c r="L103" s="41"/>
    </row>
    <row r="104" spans="1:12" s="42" customFormat="1">
      <c r="A104" s="39"/>
      <c r="B104" s="21">
        <v>540075</v>
      </c>
      <c r="C104" s="32" t="s">
        <v>507</v>
      </c>
      <c r="D104" s="31" t="s">
        <v>133</v>
      </c>
      <c r="E104" s="33" t="s">
        <v>551</v>
      </c>
      <c r="F104" s="34" t="s">
        <v>37</v>
      </c>
      <c r="G104" s="35">
        <v>12</v>
      </c>
      <c r="H104" s="213">
        <v>52727</v>
      </c>
      <c r="I104" s="54">
        <f t="shared" si="41"/>
        <v>57999.700000000004</v>
      </c>
      <c r="J104" s="213">
        <f t="shared" si="51"/>
        <v>632724</v>
      </c>
      <c r="K104" s="78">
        <f t="shared" si="42"/>
        <v>695996.4</v>
      </c>
      <c r="L104" s="41"/>
    </row>
    <row r="105" spans="1:12" s="42" customFormat="1">
      <c r="A105" s="39"/>
      <c r="B105" s="21">
        <v>540331</v>
      </c>
      <c r="C105" s="32" t="s">
        <v>535</v>
      </c>
      <c r="D105" s="31" t="s">
        <v>133</v>
      </c>
      <c r="E105" s="33" t="s">
        <v>551</v>
      </c>
      <c r="F105" s="34" t="s">
        <v>37</v>
      </c>
      <c r="G105" s="35">
        <v>24</v>
      </c>
      <c r="H105" s="213">
        <v>52727</v>
      </c>
      <c r="I105" s="54">
        <f t="shared" si="41"/>
        <v>57999.700000000004</v>
      </c>
      <c r="J105" s="213">
        <f t="shared" si="51"/>
        <v>1265448</v>
      </c>
      <c r="K105" s="78">
        <f t="shared" si="42"/>
        <v>1391992.8</v>
      </c>
      <c r="L105" s="41"/>
    </row>
    <row r="106" spans="1:12" s="42" customFormat="1">
      <c r="A106" s="39"/>
      <c r="B106" s="21">
        <v>540330</v>
      </c>
      <c r="C106" s="32" t="s">
        <v>535</v>
      </c>
      <c r="D106" s="31" t="s">
        <v>133</v>
      </c>
      <c r="E106" s="33" t="s">
        <v>551</v>
      </c>
      <c r="F106" s="34" t="s">
        <v>37</v>
      </c>
      <c r="G106" s="35">
        <v>24</v>
      </c>
      <c r="H106" s="213">
        <v>52727</v>
      </c>
      <c r="I106" s="54">
        <f t="shared" si="41"/>
        <v>57999.700000000004</v>
      </c>
      <c r="J106" s="213">
        <f t="shared" si="51"/>
        <v>1265448</v>
      </c>
      <c r="K106" s="78">
        <f t="shared" si="42"/>
        <v>1391992.8</v>
      </c>
      <c r="L106" s="41"/>
    </row>
    <row r="107" spans="1:12">
      <c r="A107" s="39"/>
      <c r="B107" s="21">
        <v>540332</v>
      </c>
      <c r="C107" s="32" t="s">
        <v>535</v>
      </c>
      <c r="D107" s="31" t="s">
        <v>133</v>
      </c>
      <c r="E107" s="33" t="s">
        <v>551</v>
      </c>
      <c r="F107" s="34" t="s">
        <v>37</v>
      </c>
      <c r="G107" s="35">
        <v>24</v>
      </c>
      <c r="H107" s="213">
        <v>52727</v>
      </c>
      <c r="I107" s="54">
        <f t="shared" si="41"/>
        <v>57999.700000000004</v>
      </c>
      <c r="J107" s="213">
        <f t="shared" si="51"/>
        <v>1265448</v>
      </c>
      <c r="K107" s="78">
        <f t="shared" si="42"/>
        <v>1391992.8</v>
      </c>
    </row>
    <row r="108" spans="1:12">
      <c r="A108" s="39"/>
      <c r="B108" s="21">
        <v>540332</v>
      </c>
      <c r="C108" s="32" t="s">
        <v>535</v>
      </c>
      <c r="D108" s="31" t="s">
        <v>133</v>
      </c>
      <c r="E108" s="33" t="s">
        <v>553</v>
      </c>
      <c r="F108" s="34" t="s">
        <v>37</v>
      </c>
      <c r="G108" s="35">
        <v>12</v>
      </c>
      <c r="H108" s="213">
        <v>52727</v>
      </c>
      <c r="I108" s="54">
        <f t="shared" si="41"/>
        <v>57999.700000000004</v>
      </c>
      <c r="J108" s="213">
        <f t="shared" si="51"/>
        <v>632724</v>
      </c>
      <c r="K108" s="78">
        <f t="shared" si="42"/>
        <v>695996.4</v>
      </c>
    </row>
    <row r="109" spans="1:12">
      <c r="A109" s="39"/>
      <c r="B109" s="21">
        <v>540457</v>
      </c>
      <c r="C109" s="32" t="s">
        <v>504</v>
      </c>
      <c r="D109" s="31" t="s">
        <v>133</v>
      </c>
      <c r="E109" s="33" t="s">
        <v>552</v>
      </c>
      <c r="F109" s="34" t="s">
        <v>37</v>
      </c>
      <c r="G109" s="35">
        <v>12</v>
      </c>
      <c r="H109" s="213">
        <v>26818</v>
      </c>
      <c r="I109" s="54">
        <f t="shared" si="41"/>
        <v>29499.800000000003</v>
      </c>
      <c r="J109" s="213">
        <f t="shared" si="51"/>
        <v>321816</v>
      </c>
      <c r="K109" s="78">
        <f t="shared" si="42"/>
        <v>353997.60000000003</v>
      </c>
    </row>
    <row r="110" spans="1:12">
      <c r="A110" s="39"/>
      <c r="B110" s="21">
        <v>540457</v>
      </c>
      <c r="C110" s="32" t="s">
        <v>504</v>
      </c>
      <c r="D110" s="31" t="s">
        <v>133</v>
      </c>
      <c r="E110" s="33" t="s">
        <v>551</v>
      </c>
      <c r="F110" s="34" t="s">
        <v>37</v>
      </c>
      <c r="G110" s="35">
        <v>12</v>
      </c>
      <c r="H110" s="213">
        <v>52727</v>
      </c>
      <c r="I110" s="54">
        <f t="shared" si="41"/>
        <v>57999.700000000004</v>
      </c>
      <c r="J110" s="213">
        <f t="shared" si="51"/>
        <v>632724</v>
      </c>
      <c r="K110" s="78">
        <f t="shared" si="42"/>
        <v>695996.4</v>
      </c>
    </row>
    <row r="111" spans="1:12">
      <c r="A111" s="39"/>
      <c r="B111" s="21">
        <f t="shared" ref="B111:D111" si="52">B110</f>
        <v>540457</v>
      </c>
      <c r="C111" s="32" t="str">
        <f t="shared" si="52"/>
        <v>28/03</v>
      </c>
      <c r="D111" s="31" t="str">
        <f t="shared" si="52"/>
        <v>tiên tiến</v>
      </c>
      <c r="E111" s="33" t="s">
        <v>553</v>
      </c>
      <c r="F111" s="34" t="s">
        <v>37</v>
      </c>
      <c r="G111" s="35">
        <v>12</v>
      </c>
      <c r="H111" s="213">
        <v>52727</v>
      </c>
      <c r="I111" s="54">
        <f t="shared" si="41"/>
        <v>57999.700000000004</v>
      </c>
      <c r="J111" s="213">
        <f t="shared" si="51"/>
        <v>632724</v>
      </c>
      <c r="K111" s="78">
        <f t="shared" si="42"/>
        <v>695996.4</v>
      </c>
    </row>
    <row r="112" spans="1:12">
      <c r="A112" s="39"/>
      <c r="B112" s="21">
        <f t="shared" ref="B112:B113" si="53">B111</f>
        <v>540457</v>
      </c>
      <c r="C112" s="32" t="str">
        <f t="shared" ref="C112:C113" si="54">C111</f>
        <v>28/03</v>
      </c>
      <c r="D112" s="31" t="str">
        <f t="shared" ref="D112:D113" si="55">D111</f>
        <v>tiên tiến</v>
      </c>
      <c r="E112" s="33" t="s">
        <v>554</v>
      </c>
      <c r="F112" s="34" t="s">
        <v>37</v>
      </c>
      <c r="G112" s="23">
        <v>12</v>
      </c>
      <c r="H112" s="213">
        <v>52727</v>
      </c>
      <c r="I112" s="54">
        <f t="shared" si="41"/>
        <v>57999.700000000004</v>
      </c>
      <c r="J112" s="213">
        <f t="shared" si="51"/>
        <v>632724</v>
      </c>
      <c r="K112" s="78">
        <f t="shared" si="42"/>
        <v>695996.4</v>
      </c>
    </row>
    <row r="113" spans="1:11">
      <c r="A113" s="39"/>
      <c r="B113" s="21">
        <f t="shared" si="53"/>
        <v>540457</v>
      </c>
      <c r="C113" s="32" t="str">
        <f t="shared" si="54"/>
        <v>28/03</v>
      </c>
      <c r="D113" s="31" t="str">
        <f t="shared" si="55"/>
        <v>tiên tiến</v>
      </c>
      <c r="E113" s="33" t="s">
        <v>555</v>
      </c>
      <c r="F113" s="34" t="s">
        <v>37</v>
      </c>
      <c r="G113" s="23">
        <v>12</v>
      </c>
      <c r="H113" s="213">
        <v>52727</v>
      </c>
      <c r="I113" s="54">
        <f t="shared" si="41"/>
        <v>57999.700000000004</v>
      </c>
      <c r="J113" s="213">
        <f t="shared" si="51"/>
        <v>632724</v>
      </c>
      <c r="K113" s="78">
        <f t="shared" si="42"/>
        <v>695996.4</v>
      </c>
    </row>
    <row r="114" spans="1:11">
      <c r="A114" s="39"/>
      <c r="B114" s="21">
        <v>548780</v>
      </c>
      <c r="C114" s="32" t="s">
        <v>510</v>
      </c>
      <c r="D114" s="31" t="s">
        <v>133</v>
      </c>
      <c r="E114" s="33" t="s">
        <v>553</v>
      </c>
      <c r="F114" s="34" t="s">
        <v>37</v>
      </c>
      <c r="G114" s="35">
        <v>24</v>
      </c>
      <c r="H114" s="237">
        <v>52727</v>
      </c>
      <c r="I114" s="54">
        <f t="shared" ref="I114:I116" si="56">H114*1.1</f>
        <v>57999.700000000004</v>
      </c>
      <c r="J114" s="237">
        <f t="shared" ref="J114:J116" si="57">H114*G114</f>
        <v>1265448</v>
      </c>
      <c r="K114" s="78">
        <f t="shared" ref="K114:K116" si="58">I114*G114</f>
        <v>1391992.8</v>
      </c>
    </row>
    <row r="115" spans="1:11">
      <c r="A115" s="39"/>
      <c r="B115" s="21">
        <f t="shared" ref="B115:D115" si="59">B114</f>
        <v>548780</v>
      </c>
      <c r="C115" s="32" t="str">
        <f t="shared" si="59"/>
        <v>31/03</v>
      </c>
      <c r="D115" s="31" t="str">
        <f t="shared" si="59"/>
        <v>tiên tiến</v>
      </c>
      <c r="E115" s="33" t="s">
        <v>551</v>
      </c>
      <c r="F115" s="34" t="s">
        <v>37</v>
      </c>
      <c r="G115" s="35">
        <v>12</v>
      </c>
      <c r="H115" s="237">
        <v>52727</v>
      </c>
      <c r="I115" s="54">
        <f t="shared" si="56"/>
        <v>57999.700000000004</v>
      </c>
      <c r="J115" s="237">
        <f t="shared" si="57"/>
        <v>632724</v>
      </c>
      <c r="K115" s="78">
        <f t="shared" si="58"/>
        <v>695996.4</v>
      </c>
    </row>
    <row r="116" spans="1:11">
      <c r="A116" s="39"/>
      <c r="B116" s="21">
        <f t="shared" ref="B116:B118" si="60">B115</f>
        <v>548780</v>
      </c>
      <c r="C116" s="32" t="str">
        <f t="shared" ref="C116:C118" si="61">C115</f>
        <v>31/03</v>
      </c>
      <c r="D116" s="31" t="str">
        <f t="shared" ref="D116:D118" si="62">D115</f>
        <v>tiên tiến</v>
      </c>
      <c r="E116" s="33" t="s">
        <v>554</v>
      </c>
      <c r="F116" s="34" t="s">
        <v>37</v>
      </c>
      <c r="G116" s="23">
        <v>12</v>
      </c>
      <c r="H116" s="237">
        <v>52727</v>
      </c>
      <c r="I116" s="54">
        <f t="shared" si="56"/>
        <v>57999.700000000004</v>
      </c>
      <c r="J116" s="237">
        <f t="shared" si="57"/>
        <v>632724</v>
      </c>
      <c r="K116" s="78">
        <f t="shared" si="58"/>
        <v>695996.4</v>
      </c>
    </row>
    <row r="117" spans="1:11">
      <c r="A117" s="39"/>
      <c r="B117" s="21">
        <f t="shared" si="60"/>
        <v>548780</v>
      </c>
      <c r="C117" s="32" t="str">
        <f t="shared" si="61"/>
        <v>31/03</v>
      </c>
      <c r="D117" s="31" t="str">
        <f t="shared" si="62"/>
        <v>tiên tiến</v>
      </c>
      <c r="E117" s="25" t="s">
        <v>536</v>
      </c>
      <c r="F117" s="20" t="s">
        <v>36</v>
      </c>
      <c r="G117" s="23">
        <v>6</v>
      </c>
      <c r="H117" s="213">
        <v>39091</v>
      </c>
      <c r="I117" s="54">
        <f t="shared" si="41"/>
        <v>43000.100000000006</v>
      </c>
      <c r="J117" s="213">
        <f t="shared" si="51"/>
        <v>234546</v>
      </c>
      <c r="K117" s="78">
        <f t="shared" si="42"/>
        <v>258000.60000000003</v>
      </c>
    </row>
    <row r="118" spans="1:11">
      <c r="A118" s="39"/>
      <c r="B118" s="21">
        <f t="shared" si="60"/>
        <v>548780</v>
      </c>
      <c r="C118" s="32" t="str">
        <f t="shared" si="61"/>
        <v>31/03</v>
      </c>
      <c r="D118" s="31" t="str">
        <f t="shared" si="62"/>
        <v>tiên tiến</v>
      </c>
      <c r="E118" s="25" t="s">
        <v>556</v>
      </c>
      <c r="F118" s="20" t="s">
        <v>36</v>
      </c>
      <c r="G118" s="23">
        <v>6</v>
      </c>
      <c r="H118" s="213">
        <v>39091</v>
      </c>
      <c r="I118" s="54">
        <f t="shared" si="41"/>
        <v>43000.100000000006</v>
      </c>
      <c r="J118" s="213">
        <f t="shared" si="51"/>
        <v>234546</v>
      </c>
      <c r="K118" s="78">
        <f t="shared" si="42"/>
        <v>258000.60000000003</v>
      </c>
    </row>
    <row r="119" spans="1:11">
      <c r="A119" s="39"/>
      <c r="B119" s="21">
        <v>5771</v>
      </c>
      <c r="C119" s="32" t="s">
        <v>557</v>
      </c>
      <c r="D119" s="31" t="s">
        <v>98</v>
      </c>
      <c r="E119" s="25" t="s">
        <v>99</v>
      </c>
      <c r="F119" s="20" t="s">
        <v>18</v>
      </c>
      <c r="G119" s="23">
        <v>40</v>
      </c>
      <c r="H119" s="213">
        <v>56000</v>
      </c>
      <c r="I119" s="54">
        <f t="shared" si="41"/>
        <v>61600.000000000007</v>
      </c>
      <c r="J119" s="213">
        <f t="shared" si="51"/>
        <v>2240000</v>
      </c>
      <c r="K119" s="78">
        <f t="shared" si="42"/>
        <v>2464000.0000000005</v>
      </c>
    </row>
    <row r="120" spans="1:11">
      <c r="A120" s="39"/>
      <c r="B120" s="21">
        <v>1935</v>
      </c>
      <c r="C120" s="32" t="s">
        <v>557</v>
      </c>
      <c r="D120" s="31" t="s">
        <v>115</v>
      </c>
      <c r="E120" s="25" t="s">
        <v>116</v>
      </c>
      <c r="F120" s="20" t="s">
        <v>117</v>
      </c>
      <c r="G120" s="23">
        <v>30</v>
      </c>
      <c r="H120" s="213">
        <v>25909</v>
      </c>
      <c r="I120" s="54">
        <f t="shared" si="41"/>
        <v>28499.9</v>
      </c>
      <c r="J120" s="213">
        <f t="shared" si="51"/>
        <v>777270</v>
      </c>
      <c r="K120" s="78">
        <f t="shared" si="42"/>
        <v>854997</v>
      </c>
    </row>
    <row r="121" spans="1:11">
      <c r="A121" s="39"/>
      <c r="B121" s="21">
        <v>1935</v>
      </c>
      <c r="C121" s="32" t="s">
        <v>557</v>
      </c>
      <c r="D121" s="31" t="s">
        <v>115</v>
      </c>
      <c r="E121" s="25" t="s">
        <v>433</v>
      </c>
      <c r="F121" s="20" t="s">
        <v>36</v>
      </c>
      <c r="G121" s="23">
        <v>50</v>
      </c>
      <c r="H121" s="213">
        <v>15455</v>
      </c>
      <c r="I121" s="54">
        <f t="shared" si="41"/>
        <v>17000.5</v>
      </c>
      <c r="J121" s="213">
        <f t="shared" si="51"/>
        <v>772750</v>
      </c>
      <c r="K121" s="78">
        <f t="shared" si="42"/>
        <v>850025</v>
      </c>
    </row>
    <row r="122" spans="1:11">
      <c r="A122" s="39"/>
      <c r="B122" s="21">
        <v>502</v>
      </c>
      <c r="C122" s="32" t="s">
        <v>549</v>
      </c>
      <c r="D122" s="31" t="s">
        <v>161</v>
      </c>
      <c r="E122" s="33" t="s">
        <v>516</v>
      </c>
      <c r="F122" s="34" t="s">
        <v>37</v>
      </c>
      <c r="G122" s="35">
        <v>168</v>
      </c>
      <c r="H122" s="213">
        <v>18254</v>
      </c>
      <c r="I122" s="54">
        <f t="shared" si="41"/>
        <v>20079.400000000001</v>
      </c>
      <c r="J122" s="213">
        <f t="shared" si="51"/>
        <v>3066672</v>
      </c>
      <c r="K122" s="78">
        <f t="shared" si="42"/>
        <v>3373339.2</v>
      </c>
    </row>
    <row r="123" spans="1:11">
      <c r="A123" s="39"/>
      <c r="B123" s="21">
        <v>502</v>
      </c>
      <c r="C123" s="32" t="s">
        <v>549</v>
      </c>
      <c r="D123" s="31" t="s">
        <v>161</v>
      </c>
      <c r="E123" s="33" t="s">
        <v>516</v>
      </c>
      <c r="F123" s="34" t="s">
        <v>37</v>
      </c>
      <c r="G123" s="35">
        <v>28</v>
      </c>
      <c r="H123" s="213"/>
      <c r="I123" s="54">
        <f t="shared" si="41"/>
        <v>0</v>
      </c>
      <c r="J123" s="213">
        <f t="shared" si="51"/>
        <v>0</v>
      </c>
      <c r="K123" s="78">
        <f t="shared" si="42"/>
        <v>0</v>
      </c>
    </row>
    <row r="124" spans="1:11">
      <c r="A124" s="39"/>
      <c r="B124" s="21">
        <v>17107</v>
      </c>
      <c r="C124" s="32" t="s">
        <v>557</v>
      </c>
      <c r="D124" s="31" t="s">
        <v>136</v>
      </c>
      <c r="E124" s="33" t="s">
        <v>346</v>
      </c>
      <c r="F124" s="34" t="s">
        <v>151</v>
      </c>
      <c r="G124" s="35">
        <v>119.76048</v>
      </c>
      <c r="H124" s="213">
        <v>16700</v>
      </c>
      <c r="I124" s="54">
        <f t="shared" si="41"/>
        <v>18370</v>
      </c>
      <c r="J124" s="213">
        <f t="shared" si="51"/>
        <v>2000000.0160000001</v>
      </c>
      <c r="K124" s="78">
        <f t="shared" si="42"/>
        <v>2200000.0175999999</v>
      </c>
    </row>
    <row r="125" spans="1:11">
      <c r="A125" s="39"/>
      <c r="B125" s="21">
        <v>3021</v>
      </c>
      <c r="C125" s="32" t="s">
        <v>557</v>
      </c>
      <c r="D125" s="31" t="s">
        <v>143</v>
      </c>
      <c r="E125" s="33" t="s">
        <v>144</v>
      </c>
      <c r="F125" s="34" t="s">
        <v>145</v>
      </c>
      <c r="G125" s="35">
        <v>120</v>
      </c>
      <c r="H125" s="213">
        <v>25477</v>
      </c>
      <c r="I125" s="54">
        <f t="shared" si="41"/>
        <v>28024.7</v>
      </c>
      <c r="J125" s="213">
        <f t="shared" si="51"/>
        <v>3057240</v>
      </c>
      <c r="K125" s="78">
        <f t="shared" si="42"/>
        <v>3362964</v>
      </c>
    </row>
    <row r="126" spans="1:11">
      <c r="A126" s="39"/>
      <c r="B126" s="21">
        <v>2248</v>
      </c>
      <c r="C126" s="32" t="s">
        <v>541</v>
      </c>
      <c r="D126" s="31" t="s">
        <v>206</v>
      </c>
      <c r="E126" s="33" t="s">
        <v>308</v>
      </c>
      <c r="F126" s="34" t="s">
        <v>18</v>
      </c>
      <c r="G126" s="35">
        <v>60</v>
      </c>
      <c r="H126" s="213">
        <v>2454.5500000000002</v>
      </c>
      <c r="I126" s="54">
        <f t="shared" si="41"/>
        <v>2700.0050000000006</v>
      </c>
      <c r="J126" s="213">
        <f t="shared" si="51"/>
        <v>147273</v>
      </c>
      <c r="K126" s="78">
        <f t="shared" si="42"/>
        <v>162000.30000000005</v>
      </c>
    </row>
    <row r="127" spans="1:11">
      <c r="A127" s="39"/>
      <c r="B127" s="21">
        <v>2248</v>
      </c>
      <c r="C127" s="32" t="s">
        <v>541</v>
      </c>
      <c r="D127" s="31" t="s">
        <v>206</v>
      </c>
      <c r="E127" s="33" t="s">
        <v>441</v>
      </c>
      <c r="F127" s="34" t="s">
        <v>18</v>
      </c>
      <c r="G127" s="35">
        <v>50</v>
      </c>
      <c r="H127" s="213">
        <v>4818.18</v>
      </c>
      <c r="I127" s="54">
        <f t="shared" si="41"/>
        <v>5299.9980000000005</v>
      </c>
      <c r="J127" s="213">
        <f t="shared" si="51"/>
        <v>240909</v>
      </c>
      <c r="K127" s="78">
        <f t="shared" si="42"/>
        <v>264999.90000000002</v>
      </c>
    </row>
    <row r="128" spans="1:11">
      <c r="A128" s="39"/>
      <c r="B128" s="21">
        <v>2248</v>
      </c>
      <c r="C128" s="32" t="s">
        <v>541</v>
      </c>
      <c r="D128" s="31" t="s">
        <v>206</v>
      </c>
      <c r="E128" s="33" t="s">
        <v>558</v>
      </c>
      <c r="F128" s="34" t="s">
        <v>18</v>
      </c>
      <c r="G128" s="35">
        <v>20</v>
      </c>
      <c r="H128" s="213">
        <v>14318.2</v>
      </c>
      <c r="I128" s="54">
        <f t="shared" si="41"/>
        <v>15750.020000000002</v>
      </c>
      <c r="J128" s="213">
        <f t="shared" si="51"/>
        <v>286364</v>
      </c>
      <c r="K128" s="78">
        <f t="shared" si="42"/>
        <v>315000.40000000002</v>
      </c>
    </row>
    <row r="129" spans="1:11">
      <c r="A129" s="39"/>
      <c r="B129" s="21">
        <v>5613</v>
      </c>
      <c r="C129" s="32" t="s">
        <v>549</v>
      </c>
      <c r="D129" s="31" t="s">
        <v>546</v>
      </c>
      <c r="E129" s="33" t="s">
        <v>548</v>
      </c>
      <c r="F129" s="34" t="s">
        <v>19</v>
      </c>
      <c r="G129" s="35">
        <v>4</v>
      </c>
      <c r="H129" s="213">
        <v>65036</v>
      </c>
      <c r="I129" s="54">
        <f t="shared" si="41"/>
        <v>71539.600000000006</v>
      </c>
      <c r="J129" s="213">
        <f t="shared" si="51"/>
        <v>260144</v>
      </c>
      <c r="K129" s="78">
        <f t="shared" si="42"/>
        <v>286158.40000000002</v>
      </c>
    </row>
    <row r="130" spans="1:11">
      <c r="A130" s="39"/>
      <c r="B130" s="21">
        <v>2084</v>
      </c>
      <c r="C130" s="32" t="s">
        <v>549</v>
      </c>
      <c r="D130" s="31" t="s">
        <v>126</v>
      </c>
      <c r="E130" s="25" t="s">
        <v>127</v>
      </c>
      <c r="F130" s="20" t="s">
        <v>124</v>
      </c>
      <c r="G130" s="23">
        <v>100</v>
      </c>
      <c r="H130" s="213">
        <v>45454</v>
      </c>
      <c r="I130" s="54">
        <f t="shared" si="41"/>
        <v>49999.4</v>
      </c>
      <c r="J130" s="213">
        <f t="shared" si="51"/>
        <v>4545400</v>
      </c>
      <c r="K130" s="78">
        <f t="shared" si="42"/>
        <v>4999940</v>
      </c>
    </row>
    <row r="131" spans="1:11">
      <c r="A131" s="39"/>
      <c r="B131" s="21">
        <v>279</v>
      </c>
      <c r="C131" s="32" t="s">
        <v>559</v>
      </c>
      <c r="D131" s="31" t="s">
        <v>110</v>
      </c>
      <c r="E131" s="25" t="s">
        <v>111</v>
      </c>
      <c r="F131" s="20" t="s">
        <v>37</v>
      </c>
      <c r="G131" s="23">
        <v>13</v>
      </c>
      <c r="H131" s="213">
        <v>22023</v>
      </c>
      <c r="I131" s="54">
        <f t="shared" si="41"/>
        <v>24225.300000000003</v>
      </c>
      <c r="J131" s="213">
        <f t="shared" si="51"/>
        <v>286299</v>
      </c>
      <c r="K131" s="78">
        <f t="shared" si="42"/>
        <v>314928.90000000002</v>
      </c>
    </row>
    <row r="132" spans="1:11">
      <c r="A132" s="39"/>
      <c r="B132" s="21">
        <v>279</v>
      </c>
      <c r="C132" s="32" t="s">
        <v>559</v>
      </c>
      <c r="D132" s="31" t="s">
        <v>110</v>
      </c>
      <c r="E132" s="25" t="s">
        <v>112</v>
      </c>
      <c r="F132" s="20" t="s">
        <v>37</v>
      </c>
      <c r="G132" s="23">
        <v>13</v>
      </c>
      <c r="H132" s="213">
        <v>22023</v>
      </c>
      <c r="I132" s="54">
        <f t="shared" si="41"/>
        <v>24225.300000000003</v>
      </c>
      <c r="J132" s="213">
        <f t="shared" si="51"/>
        <v>286299</v>
      </c>
      <c r="K132" s="78">
        <f t="shared" si="42"/>
        <v>314928.90000000002</v>
      </c>
    </row>
    <row r="133" spans="1:11">
      <c r="A133" s="39"/>
      <c r="B133" s="21">
        <v>279</v>
      </c>
      <c r="C133" s="32" t="s">
        <v>559</v>
      </c>
      <c r="D133" s="31" t="s">
        <v>110</v>
      </c>
      <c r="E133" s="33" t="s">
        <v>113</v>
      </c>
      <c r="F133" s="34" t="s">
        <v>37</v>
      </c>
      <c r="G133" s="35">
        <v>13</v>
      </c>
      <c r="H133" s="213">
        <v>22023</v>
      </c>
      <c r="I133" s="54">
        <f t="shared" si="41"/>
        <v>24225.300000000003</v>
      </c>
      <c r="J133" s="213">
        <f t="shared" si="51"/>
        <v>286299</v>
      </c>
      <c r="K133" s="78">
        <f t="shared" si="42"/>
        <v>314928.90000000002</v>
      </c>
    </row>
    <row r="134" spans="1:11">
      <c r="A134" s="39"/>
      <c r="B134" s="21">
        <v>279</v>
      </c>
      <c r="C134" s="32" t="s">
        <v>559</v>
      </c>
      <c r="D134" s="31" t="s">
        <v>110</v>
      </c>
      <c r="E134" s="33" t="s">
        <v>305</v>
      </c>
      <c r="F134" s="34" t="s">
        <v>37</v>
      </c>
      <c r="G134" s="35">
        <v>13</v>
      </c>
      <c r="H134" s="213">
        <v>22023</v>
      </c>
      <c r="I134" s="54">
        <f t="shared" si="41"/>
        <v>24225.300000000003</v>
      </c>
      <c r="J134" s="213">
        <f t="shared" ref="J134:J165" si="63">H134*G134</f>
        <v>286299</v>
      </c>
      <c r="K134" s="78">
        <f t="shared" si="42"/>
        <v>314928.90000000002</v>
      </c>
    </row>
    <row r="135" spans="1:11">
      <c r="A135" s="39"/>
      <c r="B135" s="21">
        <v>46611</v>
      </c>
      <c r="C135" s="32" t="s">
        <v>541</v>
      </c>
      <c r="D135" s="31" t="s">
        <v>560</v>
      </c>
      <c r="E135" s="25" t="s">
        <v>561</v>
      </c>
      <c r="F135" s="20" t="s">
        <v>562</v>
      </c>
      <c r="G135" s="23">
        <v>1</v>
      </c>
      <c r="H135" s="213">
        <v>3479948</v>
      </c>
      <c r="I135" s="54">
        <f t="shared" si="41"/>
        <v>3827942.8000000003</v>
      </c>
      <c r="J135" s="213">
        <f t="shared" si="63"/>
        <v>3479948</v>
      </c>
      <c r="K135" s="78">
        <f t="shared" si="42"/>
        <v>3827942.8000000003</v>
      </c>
    </row>
    <row r="136" spans="1:11">
      <c r="A136" s="39"/>
      <c r="B136" s="21">
        <v>15614</v>
      </c>
      <c r="C136" s="32" t="s">
        <v>559</v>
      </c>
      <c r="D136" s="31" t="s">
        <v>129</v>
      </c>
      <c r="E136" s="25" t="s">
        <v>131</v>
      </c>
      <c r="F136" s="20" t="s">
        <v>19</v>
      </c>
      <c r="G136" s="23">
        <v>10</v>
      </c>
      <c r="H136" s="213">
        <v>72728</v>
      </c>
      <c r="I136" s="54">
        <f t="shared" si="41"/>
        <v>80000.800000000003</v>
      </c>
      <c r="J136" s="213">
        <f t="shared" si="63"/>
        <v>727280</v>
      </c>
      <c r="K136" s="78">
        <f t="shared" si="42"/>
        <v>800008</v>
      </c>
    </row>
    <row r="137" spans="1:11">
      <c r="A137" s="39"/>
      <c r="B137" s="21">
        <v>4380</v>
      </c>
      <c r="C137" s="32" t="s">
        <v>563</v>
      </c>
      <c r="D137" s="31" t="s">
        <v>149</v>
      </c>
      <c r="E137" s="25" t="s">
        <v>564</v>
      </c>
      <c r="F137" s="20" t="s">
        <v>151</v>
      </c>
      <c r="G137" s="23">
        <v>57</v>
      </c>
      <c r="H137" s="213">
        <v>17863</v>
      </c>
      <c r="I137" s="54">
        <f t="shared" si="41"/>
        <v>19649.300000000003</v>
      </c>
      <c r="J137" s="213">
        <f t="shared" si="63"/>
        <v>1018191</v>
      </c>
      <c r="K137" s="78">
        <f t="shared" si="42"/>
        <v>1120010.1000000001</v>
      </c>
    </row>
    <row r="138" spans="1:11">
      <c r="A138" s="39"/>
      <c r="B138" s="21">
        <v>587</v>
      </c>
      <c r="C138" s="32" t="s">
        <v>507</v>
      </c>
      <c r="D138" s="31" t="s">
        <v>166</v>
      </c>
      <c r="E138" s="25" t="s">
        <v>171</v>
      </c>
      <c r="F138" s="20" t="s">
        <v>34</v>
      </c>
      <c r="G138" s="23">
        <v>1200</v>
      </c>
      <c r="H138" s="213">
        <v>1727.3</v>
      </c>
      <c r="I138" s="54">
        <f t="shared" si="41"/>
        <v>1900.0300000000002</v>
      </c>
      <c r="J138" s="213">
        <f t="shared" si="63"/>
        <v>2072760</v>
      </c>
      <c r="K138" s="78">
        <f t="shared" si="42"/>
        <v>2280036.0000000005</v>
      </c>
    </row>
    <row r="139" spans="1:11">
      <c r="A139" s="39"/>
      <c r="B139" s="21">
        <f t="shared" ref="B139:D139" si="64">B138</f>
        <v>587</v>
      </c>
      <c r="C139" s="32" t="str">
        <f t="shared" si="64"/>
        <v>23/03</v>
      </c>
      <c r="D139" s="31" t="str">
        <f t="shared" si="64"/>
        <v>chuẩn việt</v>
      </c>
      <c r="E139" s="33" t="s">
        <v>565</v>
      </c>
      <c r="F139" s="34" t="s">
        <v>34</v>
      </c>
      <c r="G139" s="34">
        <v>960</v>
      </c>
      <c r="H139" s="213">
        <v>2159.1</v>
      </c>
      <c r="I139" s="54">
        <f t="shared" ref="I139:I202" si="65">H139*1.1</f>
        <v>2375.0100000000002</v>
      </c>
      <c r="J139" s="213">
        <f t="shared" si="63"/>
        <v>2072736</v>
      </c>
      <c r="K139" s="78">
        <f t="shared" ref="K139:K202" si="66">I139*G139</f>
        <v>2280009.6</v>
      </c>
    </row>
    <row r="140" spans="1:11">
      <c r="A140" s="39"/>
      <c r="B140" s="21">
        <f t="shared" ref="B140:B147" si="67">B139</f>
        <v>587</v>
      </c>
      <c r="C140" s="32" t="str">
        <f t="shared" ref="C140:C147" si="68">C139</f>
        <v>23/03</v>
      </c>
      <c r="D140" s="31" t="str">
        <f t="shared" ref="D140:D147" si="69">D139</f>
        <v>chuẩn việt</v>
      </c>
      <c r="E140" s="33" t="s">
        <v>170</v>
      </c>
      <c r="F140" s="34" t="s">
        <v>34</v>
      </c>
      <c r="G140" s="34">
        <v>480</v>
      </c>
      <c r="H140" s="213">
        <v>1986.4</v>
      </c>
      <c r="I140" s="54">
        <f t="shared" si="65"/>
        <v>2185.0400000000004</v>
      </c>
      <c r="J140" s="213">
        <f t="shared" si="63"/>
        <v>953472</v>
      </c>
      <c r="K140" s="78">
        <f t="shared" si="66"/>
        <v>1048819.2000000002</v>
      </c>
    </row>
    <row r="141" spans="1:11">
      <c r="A141" s="39"/>
      <c r="B141" s="21">
        <f t="shared" si="67"/>
        <v>587</v>
      </c>
      <c r="C141" s="32" t="str">
        <f t="shared" si="68"/>
        <v>23/03</v>
      </c>
      <c r="D141" s="31" t="str">
        <f t="shared" si="69"/>
        <v>chuẩn việt</v>
      </c>
      <c r="E141" s="33" t="s">
        <v>170</v>
      </c>
      <c r="F141" s="34" t="s">
        <v>34</v>
      </c>
      <c r="G141" s="35">
        <v>600</v>
      </c>
      <c r="H141" s="213">
        <v>1468.2</v>
      </c>
      <c r="I141" s="54">
        <f t="shared" si="65"/>
        <v>1615.0200000000002</v>
      </c>
      <c r="J141" s="213">
        <f t="shared" si="63"/>
        <v>880920</v>
      </c>
      <c r="K141" s="78">
        <f t="shared" si="66"/>
        <v>969012.00000000012</v>
      </c>
    </row>
    <row r="142" spans="1:11">
      <c r="A142" s="39"/>
      <c r="B142" s="21">
        <f t="shared" si="67"/>
        <v>587</v>
      </c>
      <c r="C142" s="32" t="str">
        <f t="shared" si="68"/>
        <v>23/03</v>
      </c>
      <c r="D142" s="31" t="str">
        <f t="shared" si="69"/>
        <v>chuẩn việt</v>
      </c>
      <c r="E142" s="33" t="s">
        <v>566</v>
      </c>
      <c r="F142" s="34" t="s">
        <v>34</v>
      </c>
      <c r="G142" s="35">
        <v>600</v>
      </c>
      <c r="H142" s="213">
        <v>3281.8</v>
      </c>
      <c r="I142" s="54">
        <f t="shared" si="65"/>
        <v>3609.9800000000005</v>
      </c>
      <c r="J142" s="213">
        <f t="shared" si="63"/>
        <v>1969080</v>
      </c>
      <c r="K142" s="78">
        <f t="shared" si="66"/>
        <v>2165988.0000000005</v>
      </c>
    </row>
    <row r="143" spans="1:11">
      <c r="A143" s="39"/>
      <c r="B143" s="21">
        <f t="shared" si="67"/>
        <v>587</v>
      </c>
      <c r="C143" s="32" t="str">
        <f t="shared" si="68"/>
        <v>23/03</v>
      </c>
      <c r="D143" s="31" t="str">
        <f t="shared" si="69"/>
        <v>chuẩn việt</v>
      </c>
      <c r="E143" s="33" t="s">
        <v>172</v>
      </c>
      <c r="F143" s="34" t="s">
        <v>34</v>
      </c>
      <c r="G143" s="35">
        <v>480</v>
      </c>
      <c r="H143" s="213">
        <v>4404.5</v>
      </c>
      <c r="I143" s="54">
        <f t="shared" si="65"/>
        <v>4844.9500000000007</v>
      </c>
      <c r="J143" s="213">
        <f t="shared" si="63"/>
        <v>2114160</v>
      </c>
      <c r="K143" s="78">
        <f t="shared" si="66"/>
        <v>2325576.0000000005</v>
      </c>
    </row>
    <row r="144" spans="1:11">
      <c r="A144" s="39"/>
      <c r="B144" s="21">
        <f t="shared" si="67"/>
        <v>587</v>
      </c>
      <c r="C144" s="32" t="str">
        <f t="shared" si="68"/>
        <v>23/03</v>
      </c>
      <c r="D144" s="31" t="str">
        <f t="shared" si="69"/>
        <v>chuẩn việt</v>
      </c>
      <c r="E144" s="25" t="s">
        <v>168</v>
      </c>
      <c r="F144" s="20" t="s">
        <v>34</v>
      </c>
      <c r="G144" s="23">
        <v>600</v>
      </c>
      <c r="H144" s="213">
        <v>5613.6</v>
      </c>
      <c r="I144" s="54">
        <f t="shared" si="65"/>
        <v>6174.9600000000009</v>
      </c>
      <c r="J144" s="213">
        <f t="shared" si="63"/>
        <v>3368160</v>
      </c>
      <c r="K144" s="78">
        <f t="shared" si="66"/>
        <v>3704976.0000000005</v>
      </c>
    </row>
    <row r="145" spans="1:11">
      <c r="A145" s="39"/>
      <c r="B145" s="21">
        <f t="shared" si="67"/>
        <v>587</v>
      </c>
      <c r="C145" s="32" t="str">
        <f t="shared" si="68"/>
        <v>23/03</v>
      </c>
      <c r="D145" s="31" t="str">
        <f t="shared" si="69"/>
        <v>chuẩn việt</v>
      </c>
      <c r="E145" s="25" t="s">
        <v>567</v>
      </c>
      <c r="F145" s="20" t="s">
        <v>34</v>
      </c>
      <c r="G145" s="23">
        <v>600</v>
      </c>
      <c r="H145" s="213">
        <v>1468.2</v>
      </c>
      <c r="I145" s="54">
        <f t="shared" si="65"/>
        <v>1615.0200000000002</v>
      </c>
      <c r="J145" s="213">
        <f t="shared" si="63"/>
        <v>880920</v>
      </c>
      <c r="K145" s="78">
        <f t="shared" si="66"/>
        <v>969012.00000000012</v>
      </c>
    </row>
    <row r="146" spans="1:11">
      <c r="A146" s="39"/>
      <c r="B146" s="21">
        <f t="shared" si="67"/>
        <v>587</v>
      </c>
      <c r="C146" s="32" t="str">
        <f t="shared" si="68"/>
        <v>23/03</v>
      </c>
      <c r="D146" s="31" t="str">
        <f t="shared" si="69"/>
        <v>chuẩn việt</v>
      </c>
      <c r="E146" s="25" t="s">
        <v>568</v>
      </c>
      <c r="F146" s="20" t="s">
        <v>34</v>
      </c>
      <c r="G146" s="23">
        <v>960</v>
      </c>
      <c r="H146" s="213">
        <v>3454.5</v>
      </c>
      <c r="I146" s="54">
        <f t="shared" si="65"/>
        <v>3799.9500000000003</v>
      </c>
      <c r="J146" s="213">
        <f t="shared" si="63"/>
        <v>3316320</v>
      </c>
      <c r="K146" s="78">
        <f t="shared" si="66"/>
        <v>3647952.0000000005</v>
      </c>
    </row>
    <row r="147" spans="1:11">
      <c r="A147" s="39"/>
      <c r="B147" s="21">
        <f t="shared" si="67"/>
        <v>587</v>
      </c>
      <c r="C147" s="32" t="str">
        <f t="shared" si="68"/>
        <v>23/03</v>
      </c>
      <c r="D147" s="31" t="str">
        <f t="shared" si="69"/>
        <v>chuẩn việt</v>
      </c>
      <c r="E147" s="33" t="s">
        <v>569</v>
      </c>
      <c r="F147" s="34" t="s">
        <v>34</v>
      </c>
      <c r="G147" s="35">
        <v>160</v>
      </c>
      <c r="H147" s="213">
        <v>3281.8</v>
      </c>
      <c r="I147" s="54">
        <f t="shared" si="65"/>
        <v>3609.9800000000005</v>
      </c>
      <c r="J147" s="213">
        <f t="shared" si="63"/>
        <v>525088</v>
      </c>
      <c r="K147" s="78">
        <f t="shared" si="66"/>
        <v>577596.80000000005</v>
      </c>
    </row>
    <row r="148" spans="1:11">
      <c r="A148" s="39"/>
      <c r="B148" s="21">
        <v>772</v>
      </c>
      <c r="C148" s="32" t="s">
        <v>559</v>
      </c>
      <c r="D148" s="31" t="s">
        <v>166</v>
      </c>
      <c r="E148" s="33" t="s">
        <v>169</v>
      </c>
      <c r="F148" s="34" t="s">
        <v>34</v>
      </c>
      <c r="G148" s="35">
        <v>1200</v>
      </c>
      <c r="H148" s="213">
        <v>1986.4</v>
      </c>
      <c r="I148" s="54">
        <f t="shared" si="65"/>
        <v>2185.0400000000004</v>
      </c>
      <c r="J148" s="213">
        <f t="shared" si="63"/>
        <v>2383680</v>
      </c>
      <c r="K148" s="78">
        <f t="shared" si="66"/>
        <v>2622048.0000000005</v>
      </c>
    </row>
    <row r="149" spans="1:11">
      <c r="A149" s="39"/>
      <c r="B149" s="21">
        <f t="shared" ref="B149:D149" si="70">B148</f>
        <v>772</v>
      </c>
      <c r="C149" s="32" t="str">
        <f t="shared" si="70"/>
        <v>10/04</v>
      </c>
      <c r="D149" s="31" t="str">
        <f t="shared" si="70"/>
        <v>chuẩn việt</v>
      </c>
      <c r="E149" s="33" t="s">
        <v>570</v>
      </c>
      <c r="F149" s="34" t="s">
        <v>34</v>
      </c>
      <c r="G149" s="35">
        <v>600</v>
      </c>
      <c r="H149" s="213">
        <v>1554.5</v>
      </c>
      <c r="I149" s="54">
        <f t="shared" si="65"/>
        <v>1709.95</v>
      </c>
      <c r="J149" s="213">
        <f t="shared" si="63"/>
        <v>932700</v>
      </c>
      <c r="K149" s="78">
        <f t="shared" si="66"/>
        <v>1025970</v>
      </c>
    </row>
    <row r="150" spans="1:11">
      <c r="A150" s="39"/>
      <c r="B150" s="21">
        <f t="shared" ref="B150:B157" si="71">B149</f>
        <v>772</v>
      </c>
      <c r="C150" s="32" t="str">
        <f t="shared" ref="C150:C157" si="72">C149</f>
        <v>10/04</v>
      </c>
      <c r="D150" s="31" t="str">
        <f t="shared" ref="D150:D157" si="73">D149</f>
        <v>chuẩn việt</v>
      </c>
      <c r="E150" s="33" t="s">
        <v>566</v>
      </c>
      <c r="F150" s="34" t="s">
        <v>34</v>
      </c>
      <c r="G150" s="35">
        <v>300</v>
      </c>
      <c r="H150" s="213">
        <v>3281.8</v>
      </c>
      <c r="I150" s="54">
        <f t="shared" si="65"/>
        <v>3609.9800000000005</v>
      </c>
      <c r="J150" s="213">
        <f t="shared" si="63"/>
        <v>984540</v>
      </c>
      <c r="K150" s="78">
        <f t="shared" si="66"/>
        <v>1082994.0000000002</v>
      </c>
    </row>
    <row r="151" spans="1:11">
      <c r="A151" s="39"/>
      <c r="B151" s="21">
        <f t="shared" si="71"/>
        <v>772</v>
      </c>
      <c r="C151" s="32" t="str">
        <f t="shared" si="72"/>
        <v>10/04</v>
      </c>
      <c r="D151" s="31" t="str">
        <f t="shared" si="73"/>
        <v>chuẩn việt</v>
      </c>
      <c r="E151" s="33" t="s">
        <v>172</v>
      </c>
      <c r="F151" s="34" t="s">
        <v>34</v>
      </c>
      <c r="G151" s="35">
        <v>360</v>
      </c>
      <c r="H151" s="213">
        <v>4404.5</v>
      </c>
      <c r="I151" s="54">
        <f t="shared" si="65"/>
        <v>4844.9500000000007</v>
      </c>
      <c r="J151" s="213">
        <f t="shared" si="63"/>
        <v>1585620</v>
      </c>
      <c r="K151" s="78">
        <f t="shared" si="66"/>
        <v>1744182.0000000002</v>
      </c>
    </row>
    <row r="152" spans="1:11">
      <c r="A152" s="39"/>
      <c r="B152" s="21">
        <f t="shared" si="71"/>
        <v>772</v>
      </c>
      <c r="C152" s="32" t="str">
        <f t="shared" si="72"/>
        <v>10/04</v>
      </c>
      <c r="D152" s="31" t="str">
        <f t="shared" si="73"/>
        <v>chuẩn việt</v>
      </c>
      <c r="E152" s="33" t="s">
        <v>455</v>
      </c>
      <c r="F152" s="34" t="s">
        <v>34</v>
      </c>
      <c r="G152" s="35">
        <v>360</v>
      </c>
      <c r="H152" s="213">
        <v>12954.5</v>
      </c>
      <c r="I152" s="54">
        <f t="shared" si="65"/>
        <v>14249.95</v>
      </c>
      <c r="J152" s="213">
        <f t="shared" si="63"/>
        <v>4663620</v>
      </c>
      <c r="K152" s="78">
        <f t="shared" si="66"/>
        <v>5129982</v>
      </c>
    </row>
    <row r="153" spans="1:11">
      <c r="A153" s="39"/>
      <c r="B153" s="21">
        <f t="shared" si="71"/>
        <v>772</v>
      </c>
      <c r="C153" s="32" t="str">
        <f t="shared" si="72"/>
        <v>10/04</v>
      </c>
      <c r="D153" s="31" t="str">
        <f t="shared" si="73"/>
        <v>chuẩn việt</v>
      </c>
      <c r="E153" s="33" t="s">
        <v>565</v>
      </c>
      <c r="F153" s="34" t="s">
        <v>34</v>
      </c>
      <c r="G153" s="35">
        <v>240</v>
      </c>
      <c r="H153" s="213">
        <v>2159.1</v>
      </c>
      <c r="I153" s="54">
        <f t="shared" si="65"/>
        <v>2375.0100000000002</v>
      </c>
      <c r="J153" s="213">
        <f t="shared" si="63"/>
        <v>518184</v>
      </c>
      <c r="K153" s="78">
        <f t="shared" si="66"/>
        <v>570002.4</v>
      </c>
    </row>
    <row r="154" spans="1:11">
      <c r="A154" s="39"/>
      <c r="B154" s="21">
        <f t="shared" si="71"/>
        <v>772</v>
      </c>
      <c r="C154" s="32" t="str">
        <f t="shared" si="72"/>
        <v>10/04</v>
      </c>
      <c r="D154" s="31" t="str">
        <f t="shared" si="73"/>
        <v>chuẩn việt</v>
      </c>
      <c r="E154" s="33" t="s">
        <v>571</v>
      </c>
      <c r="F154" s="34" t="s">
        <v>51</v>
      </c>
      <c r="G154" s="35">
        <v>300</v>
      </c>
      <c r="H154" s="213">
        <v>2245.5</v>
      </c>
      <c r="I154" s="54">
        <f t="shared" si="65"/>
        <v>2470.0500000000002</v>
      </c>
      <c r="J154" s="213">
        <f t="shared" si="63"/>
        <v>673650</v>
      </c>
      <c r="K154" s="78">
        <f t="shared" si="66"/>
        <v>741015</v>
      </c>
    </row>
    <row r="155" spans="1:11">
      <c r="A155" s="39"/>
      <c r="B155" s="21">
        <f t="shared" si="71"/>
        <v>772</v>
      </c>
      <c r="C155" s="32" t="str">
        <f t="shared" si="72"/>
        <v>10/04</v>
      </c>
      <c r="D155" s="31" t="str">
        <f t="shared" si="73"/>
        <v>chuẩn việt</v>
      </c>
      <c r="E155" s="33" t="s">
        <v>568</v>
      </c>
      <c r="F155" s="34" t="s">
        <v>34</v>
      </c>
      <c r="G155" s="35">
        <v>240</v>
      </c>
      <c r="H155" s="213">
        <v>3454.5</v>
      </c>
      <c r="I155" s="54">
        <f t="shared" si="65"/>
        <v>3799.9500000000003</v>
      </c>
      <c r="J155" s="213">
        <f t="shared" si="63"/>
        <v>829080</v>
      </c>
      <c r="K155" s="78">
        <f t="shared" si="66"/>
        <v>911988.00000000012</v>
      </c>
    </row>
    <row r="156" spans="1:11">
      <c r="A156" s="39"/>
      <c r="B156" s="21">
        <f t="shared" si="71"/>
        <v>772</v>
      </c>
      <c r="C156" s="32" t="str">
        <f t="shared" si="72"/>
        <v>10/04</v>
      </c>
      <c r="D156" s="31" t="str">
        <f t="shared" si="73"/>
        <v>chuẩn việt</v>
      </c>
      <c r="E156" s="33" t="s">
        <v>167</v>
      </c>
      <c r="F156" s="34" t="s">
        <v>34</v>
      </c>
      <c r="G156" s="35">
        <v>360</v>
      </c>
      <c r="H156" s="213">
        <v>4404.5</v>
      </c>
      <c r="I156" s="54">
        <f t="shared" si="65"/>
        <v>4844.9500000000007</v>
      </c>
      <c r="J156" s="213">
        <f t="shared" si="63"/>
        <v>1585620</v>
      </c>
      <c r="K156" s="78">
        <f t="shared" si="66"/>
        <v>1744182.0000000002</v>
      </c>
    </row>
    <row r="157" spans="1:11">
      <c r="A157" s="39"/>
      <c r="B157" s="21">
        <f t="shared" si="71"/>
        <v>772</v>
      </c>
      <c r="C157" s="32" t="str">
        <f t="shared" si="72"/>
        <v>10/04</v>
      </c>
      <c r="D157" s="31" t="str">
        <f t="shared" si="73"/>
        <v>chuẩn việt</v>
      </c>
      <c r="E157" s="33" t="s">
        <v>456</v>
      </c>
      <c r="F157" s="34" t="s">
        <v>39</v>
      </c>
      <c r="G157" s="34">
        <v>200</v>
      </c>
      <c r="H157" s="213">
        <v>2072.6999999999998</v>
      </c>
      <c r="I157" s="54">
        <f t="shared" si="65"/>
        <v>2279.9699999999998</v>
      </c>
      <c r="J157" s="213">
        <f t="shared" si="63"/>
        <v>414539.99999999994</v>
      </c>
      <c r="K157" s="78">
        <f t="shared" si="66"/>
        <v>455993.99999999994</v>
      </c>
    </row>
    <row r="158" spans="1:11">
      <c r="A158" s="39"/>
      <c r="B158" s="21">
        <v>2103</v>
      </c>
      <c r="C158" s="32" t="s">
        <v>521</v>
      </c>
      <c r="D158" s="31" t="s">
        <v>206</v>
      </c>
      <c r="E158" s="33" t="s">
        <v>439</v>
      </c>
      <c r="F158" s="34" t="s">
        <v>18</v>
      </c>
      <c r="G158" s="35">
        <v>48</v>
      </c>
      <c r="H158" s="213">
        <v>2863.65</v>
      </c>
      <c r="I158" s="54">
        <f t="shared" si="65"/>
        <v>3150.0150000000003</v>
      </c>
      <c r="J158" s="213">
        <f t="shared" si="63"/>
        <v>137455.20000000001</v>
      </c>
      <c r="K158" s="78">
        <f t="shared" si="66"/>
        <v>151200.72000000003</v>
      </c>
    </row>
    <row r="159" spans="1:11">
      <c r="A159" s="39"/>
      <c r="B159" s="21">
        <f t="shared" ref="B159:D159" si="74">B158</f>
        <v>2103</v>
      </c>
      <c r="C159" s="32" t="str">
        <f t="shared" si="74"/>
        <v>29/03</v>
      </c>
      <c r="D159" s="31" t="str">
        <f t="shared" si="74"/>
        <v>đại dương</v>
      </c>
      <c r="E159" s="33" t="s">
        <v>572</v>
      </c>
      <c r="F159" s="34" t="s">
        <v>18</v>
      </c>
      <c r="G159" s="35">
        <v>120</v>
      </c>
      <c r="H159" s="213">
        <v>2363.64</v>
      </c>
      <c r="I159" s="54">
        <f t="shared" si="65"/>
        <v>2600.0039999999999</v>
      </c>
      <c r="J159" s="213">
        <f t="shared" si="63"/>
        <v>283636.8</v>
      </c>
      <c r="K159" s="78">
        <f t="shared" si="66"/>
        <v>312000.48</v>
      </c>
    </row>
    <row r="160" spans="1:11">
      <c r="A160" s="39"/>
      <c r="B160" s="21">
        <f t="shared" ref="B160:B162" si="75">B159</f>
        <v>2103</v>
      </c>
      <c r="C160" s="32" t="str">
        <f t="shared" ref="C160:C162" si="76">C159</f>
        <v>29/03</v>
      </c>
      <c r="D160" s="31" t="str">
        <f t="shared" ref="D160:D162" si="77">D159</f>
        <v>đại dương</v>
      </c>
      <c r="E160" s="33" t="s">
        <v>573</v>
      </c>
      <c r="F160" s="34" t="s">
        <v>18</v>
      </c>
      <c r="G160" s="35">
        <v>180</v>
      </c>
      <c r="H160" s="213">
        <v>8227.27</v>
      </c>
      <c r="I160" s="54">
        <f t="shared" si="65"/>
        <v>9049.9970000000012</v>
      </c>
      <c r="J160" s="213">
        <f t="shared" si="63"/>
        <v>1480908.6</v>
      </c>
      <c r="K160" s="78">
        <f t="shared" si="66"/>
        <v>1628999.4600000002</v>
      </c>
    </row>
    <row r="161" spans="1:11">
      <c r="A161" s="39"/>
      <c r="B161" s="21">
        <f t="shared" si="75"/>
        <v>2103</v>
      </c>
      <c r="C161" s="32" t="str">
        <f t="shared" si="76"/>
        <v>29/03</v>
      </c>
      <c r="D161" s="31" t="str">
        <f t="shared" si="77"/>
        <v>đại dương</v>
      </c>
      <c r="E161" s="33" t="s">
        <v>442</v>
      </c>
      <c r="F161" s="34" t="s">
        <v>18</v>
      </c>
      <c r="G161" s="35">
        <v>60</v>
      </c>
      <c r="H161" s="213">
        <v>3636.37</v>
      </c>
      <c r="I161" s="54">
        <f t="shared" si="65"/>
        <v>4000.0070000000001</v>
      </c>
      <c r="J161" s="213">
        <f t="shared" si="63"/>
        <v>218182.19999999998</v>
      </c>
      <c r="K161" s="78">
        <f t="shared" si="66"/>
        <v>240000.42</v>
      </c>
    </row>
    <row r="162" spans="1:11">
      <c r="A162" s="39"/>
      <c r="B162" s="21">
        <f t="shared" si="75"/>
        <v>2103</v>
      </c>
      <c r="C162" s="32" t="str">
        <f t="shared" si="76"/>
        <v>29/03</v>
      </c>
      <c r="D162" s="31" t="str">
        <f t="shared" si="77"/>
        <v>đại dương</v>
      </c>
      <c r="E162" s="33" t="s">
        <v>573</v>
      </c>
      <c r="F162" s="34" t="s">
        <v>18</v>
      </c>
      <c r="G162" s="35">
        <v>60</v>
      </c>
      <c r="H162" s="213">
        <v>8227.27</v>
      </c>
      <c r="I162" s="54">
        <f t="shared" si="65"/>
        <v>9049.9970000000012</v>
      </c>
      <c r="J162" s="213">
        <f t="shared" si="63"/>
        <v>493636.2</v>
      </c>
      <c r="K162" s="78">
        <f t="shared" si="66"/>
        <v>542999.82000000007</v>
      </c>
    </row>
    <row r="163" spans="1:11">
      <c r="A163" s="39"/>
      <c r="B163" s="21">
        <v>3077</v>
      </c>
      <c r="C163" s="32" t="s">
        <v>510</v>
      </c>
      <c r="D163" s="31" t="s">
        <v>164</v>
      </c>
      <c r="E163" s="33" t="s">
        <v>165</v>
      </c>
      <c r="F163" s="34" t="s">
        <v>151</v>
      </c>
      <c r="G163" s="35">
        <v>459.61</v>
      </c>
      <c r="H163" s="213">
        <v>16900</v>
      </c>
      <c r="I163" s="54">
        <f t="shared" si="65"/>
        <v>18590</v>
      </c>
      <c r="J163" s="213">
        <f t="shared" si="63"/>
        <v>7767409</v>
      </c>
      <c r="K163" s="78">
        <f t="shared" si="66"/>
        <v>8544149.9000000004</v>
      </c>
    </row>
    <row r="164" spans="1:11">
      <c r="A164" s="39"/>
      <c r="B164" s="21">
        <v>3108</v>
      </c>
      <c r="C164" s="32" t="s">
        <v>549</v>
      </c>
      <c r="D164" s="31" t="s">
        <v>164</v>
      </c>
      <c r="E164" s="33" t="s">
        <v>165</v>
      </c>
      <c r="F164" s="34" t="s">
        <v>151</v>
      </c>
      <c r="G164" s="35">
        <v>1017.13</v>
      </c>
      <c r="H164" s="213">
        <v>17200</v>
      </c>
      <c r="I164" s="54">
        <f t="shared" si="65"/>
        <v>18920</v>
      </c>
      <c r="J164" s="213">
        <f t="shared" si="63"/>
        <v>17494636</v>
      </c>
      <c r="K164" s="78">
        <f t="shared" si="66"/>
        <v>19244099.600000001</v>
      </c>
    </row>
    <row r="165" spans="1:11">
      <c r="A165" s="39"/>
      <c r="B165" s="21">
        <v>1592</v>
      </c>
      <c r="C165" s="32" t="s">
        <v>345</v>
      </c>
      <c r="D165" s="31" t="s">
        <v>252</v>
      </c>
      <c r="E165" s="33" t="s">
        <v>574</v>
      </c>
      <c r="F165" s="34" t="s">
        <v>19</v>
      </c>
      <c r="G165" s="35">
        <v>20</v>
      </c>
      <c r="H165" s="213">
        <v>200000</v>
      </c>
      <c r="I165" s="54">
        <f t="shared" si="65"/>
        <v>220000.00000000003</v>
      </c>
      <c r="J165" s="213">
        <f t="shared" si="63"/>
        <v>4000000</v>
      </c>
      <c r="K165" s="78">
        <f t="shared" si="66"/>
        <v>4400000.0000000009</v>
      </c>
    </row>
    <row r="166" spans="1:11">
      <c r="A166" s="39"/>
      <c r="B166" s="21">
        <v>1592</v>
      </c>
      <c r="C166" s="32" t="s">
        <v>345</v>
      </c>
      <c r="D166" s="31" t="s">
        <v>252</v>
      </c>
      <c r="E166" s="33" t="s">
        <v>575</v>
      </c>
      <c r="F166" s="34" t="s">
        <v>19</v>
      </c>
      <c r="G166" s="35">
        <v>20</v>
      </c>
      <c r="H166" s="213">
        <v>114545</v>
      </c>
      <c r="I166" s="54">
        <f t="shared" si="65"/>
        <v>125999.50000000001</v>
      </c>
      <c r="J166" s="213">
        <f t="shared" ref="J166:J187" si="78">H166*G166</f>
        <v>2290900</v>
      </c>
      <c r="K166" s="78">
        <f t="shared" si="66"/>
        <v>2519990.0000000005</v>
      </c>
    </row>
    <row r="167" spans="1:11">
      <c r="A167" s="39"/>
      <c r="B167" s="21">
        <v>1592</v>
      </c>
      <c r="C167" s="32" t="s">
        <v>345</v>
      </c>
      <c r="D167" s="31" t="s">
        <v>252</v>
      </c>
      <c r="E167" s="33" t="s">
        <v>576</v>
      </c>
      <c r="F167" s="34" t="s">
        <v>19</v>
      </c>
      <c r="G167" s="35">
        <v>10</v>
      </c>
      <c r="H167" s="213">
        <v>197273</v>
      </c>
      <c r="I167" s="54">
        <f t="shared" si="65"/>
        <v>217000.30000000002</v>
      </c>
      <c r="J167" s="213">
        <f t="shared" si="78"/>
        <v>1972730</v>
      </c>
      <c r="K167" s="78">
        <f t="shared" si="66"/>
        <v>2170003</v>
      </c>
    </row>
    <row r="168" spans="1:11">
      <c r="A168" s="39"/>
      <c r="B168" s="21">
        <v>4572</v>
      </c>
      <c r="C168" s="32" t="s">
        <v>510</v>
      </c>
      <c r="D168" s="31" t="s">
        <v>223</v>
      </c>
      <c r="E168" s="33" t="s">
        <v>224</v>
      </c>
      <c r="F168" s="34" t="s">
        <v>18</v>
      </c>
      <c r="G168" s="35">
        <v>2</v>
      </c>
      <c r="H168" s="213">
        <v>97500</v>
      </c>
      <c r="I168" s="54">
        <f t="shared" si="65"/>
        <v>107250.00000000001</v>
      </c>
      <c r="J168" s="213">
        <f t="shared" si="78"/>
        <v>195000</v>
      </c>
      <c r="K168" s="78">
        <f t="shared" si="66"/>
        <v>214500.00000000003</v>
      </c>
    </row>
    <row r="169" spans="1:11">
      <c r="A169" s="39"/>
      <c r="B169" s="21">
        <v>4572</v>
      </c>
      <c r="C169" s="32" t="s">
        <v>510</v>
      </c>
      <c r="D169" s="31" t="s">
        <v>223</v>
      </c>
      <c r="E169" s="33" t="s">
        <v>512</v>
      </c>
      <c r="F169" s="34" t="s">
        <v>18</v>
      </c>
      <c r="G169" s="35">
        <v>120</v>
      </c>
      <c r="H169" s="213">
        <v>5900</v>
      </c>
      <c r="I169" s="54">
        <f t="shared" si="65"/>
        <v>6490.0000000000009</v>
      </c>
      <c r="J169" s="213">
        <f t="shared" si="78"/>
        <v>708000</v>
      </c>
      <c r="K169" s="78">
        <f t="shared" si="66"/>
        <v>778800.00000000012</v>
      </c>
    </row>
    <row r="170" spans="1:11">
      <c r="A170" s="39"/>
      <c r="B170" s="21">
        <v>4407</v>
      </c>
      <c r="C170" s="32" t="s">
        <v>577</v>
      </c>
      <c r="D170" s="31" t="s">
        <v>149</v>
      </c>
      <c r="E170" s="33" t="s">
        <v>150</v>
      </c>
      <c r="F170" s="34" t="s">
        <v>151</v>
      </c>
      <c r="G170" s="35">
        <v>48</v>
      </c>
      <c r="H170" s="213">
        <v>18182</v>
      </c>
      <c r="I170" s="54">
        <f t="shared" si="65"/>
        <v>20000.2</v>
      </c>
      <c r="J170" s="213">
        <f t="shared" si="78"/>
        <v>872736</v>
      </c>
      <c r="K170" s="78">
        <f t="shared" si="66"/>
        <v>960009.60000000009</v>
      </c>
    </row>
    <row r="171" spans="1:11">
      <c r="A171" s="39"/>
      <c r="B171" s="21">
        <v>773</v>
      </c>
      <c r="C171" s="32" t="s">
        <v>578</v>
      </c>
      <c r="D171" s="31" t="s">
        <v>106</v>
      </c>
      <c r="E171" s="33" t="s">
        <v>107</v>
      </c>
      <c r="F171" s="34" t="s">
        <v>108</v>
      </c>
      <c r="G171" s="35">
        <v>5</v>
      </c>
      <c r="H171" s="213">
        <v>104545</v>
      </c>
      <c r="I171" s="54">
        <f t="shared" si="65"/>
        <v>114999.50000000001</v>
      </c>
      <c r="J171" s="213">
        <f t="shared" si="78"/>
        <v>522725</v>
      </c>
      <c r="K171" s="78">
        <f t="shared" si="66"/>
        <v>574997.50000000012</v>
      </c>
    </row>
    <row r="172" spans="1:11">
      <c r="A172" s="39"/>
      <c r="B172" s="21">
        <v>7995</v>
      </c>
      <c r="C172" s="32" t="s">
        <v>578</v>
      </c>
      <c r="D172" s="31" t="s">
        <v>197</v>
      </c>
      <c r="E172" s="33" t="s">
        <v>579</v>
      </c>
      <c r="F172" s="34" t="s">
        <v>151</v>
      </c>
      <c r="G172" s="35">
        <v>148.1</v>
      </c>
      <c r="H172" s="213">
        <v>17874.901999999998</v>
      </c>
      <c r="I172" s="54">
        <f t="shared" si="65"/>
        <v>19662.392199999998</v>
      </c>
      <c r="J172" s="213">
        <f t="shared" si="78"/>
        <v>2647272.9861999997</v>
      </c>
      <c r="K172" s="78">
        <f t="shared" si="66"/>
        <v>2912000.2848199997</v>
      </c>
    </row>
    <row r="173" spans="1:11">
      <c r="A173" s="39"/>
      <c r="B173" s="21">
        <v>7995</v>
      </c>
      <c r="C173" s="32" t="s">
        <v>578</v>
      </c>
      <c r="D173" s="31" t="s">
        <v>197</v>
      </c>
      <c r="E173" s="33" t="s">
        <v>458</v>
      </c>
      <c r="F173" s="34" t="s">
        <v>151</v>
      </c>
      <c r="G173" s="35">
        <v>255.4</v>
      </c>
      <c r="H173" s="213">
        <v>17441.445</v>
      </c>
      <c r="I173" s="54">
        <f t="shared" si="65"/>
        <v>19185.589500000002</v>
      </c>
      <c r="J173" s="213">
        <f t="shared" si="78"/>
        <v>4454545.0530000003</v>
      </c>
      <c r="K173" s="78">
        <f t="shared" si="66"/>
        <v>4899999.5583000006</v>
      </c>
    </row>
    <row r="174" spans="1:11">
      <c r="A174" s="39"/>
      <c r="B174" s="21">
        <v>13003</v>
      </c>
      <c r="C174" s="32" t="s">
        <v>578</v>
      </c>
      <c r="D174" s="31" t="s">
        <v>35</v>
      </c>
      <c r="E174" s="33" t="s">
        <v>580</v>
      </c>
      <c r="F174" s="34" t="s">
        <v>19</v>
      </c>
      <c r="G174" s="35">
        <v>60</v>
      </c>
      <c r="H174" s="213">
        <v>27272.73</v>
      </c>
      <c r="I174" s="54">
        <f t="shared" si="65"/>
        <v>30000.003000000001</v>
      </c>
      <c r="J174" s="213">
        <f t="shared" si="78"/>
        <v>1636363.8</v>
      </c>
      <c r="K174" s="78">
        <f t="shared" si="66"/>
        <v>1800000.18</v>
      </c>
    </row>
    <row r="175" spans="1:11">
      <c r="A175" s="39"/>
      <c r="B175" s="21">
        <v>12991</v>
      </c>
      <c r="C175" s="32" t="s">
        <v>578</v>
      </c>
      <c r="D175" s="31" t="s">
        <v>35</v>
      </c>
      <c r="E175" s="33" t="s">
        <v>498</v>
      </c>
      <c r="F175" s="34" t="s">
        <v>19</v>
      </c>
      <c r="G175" s="35">
        <v>7</v>
      </c>
      <c r="H175" s="213">
        <v>65454.57</v>
      </c>
      <c r="I175" s="54">
        <f t="shared" si="65"/>
        <v>72000.027000000002</v>
      </c>
      <c r="J175" s="213">
        <f t="shared" si="78"/>
        <v>458181.99</v>
      </c>
      <c r="K175" s="78">
        <f t="shared" si="66"/>
        <v>504000.18900000001</v>
      </c>
    </row>
    <row r="176" spans="1:11">
      <c r="A176" s="39"/>
      <c r="B176" s="21">
        <v>12991</v>
      </c>
      <c r="C176" s="32" t="s">
        <v>578</v>
      </c>
      <c r="D176" s="31" t="s">
        <v>35</v>
      </c>
      <c r="E176" s="25" t="s">
        <v>581</v>
      </c>
      <c r="F176" s="20" t="s">
        <v>19</v>
      </c>
      <c r="G176" s="23">
        <v>3</v>
      </c>
      <c r="H176" s="213">
        <v>61363.67</v>
      </c>
      <c r="I176" s="54">
        <f t="shared" si="65"/>
        <v>67500.036999999997</v>
      </c>
      <c r="J176" s="213">
        <f t="shared" si="78"/>
        <v>184091.01</v>
      </c>
      <c r="K176" s="78">
        <f t="shared" si="66"/>
        <v>202500.11099999998</v>
      </c>
    </row>
    <row r="177" spans="1:11">
      <c r="A177" s="39"/>
      <c r="B177" s="21">
        <v>1237</v>
      </c>
      <c r="C177" s="32" t="s">
        <v>578</v>
      </c>
      <c r="D177" s="31" t="s">
        <v>159</v>
      </c>
      <c r="E177" s="25" t="s">
        <v>582</v>
      </c>
      <c r="F177" s="20" t="s">
        <v>18</v>
      </c>
      <c r="G177" s="23">
        <v>900</v>
      </c>
      <c r="H177" s="213">
        <v>1909</v>
      </c>
      <c r="I177" s="54">
        <f t="shared" si="65"/>
        <v>2099.9</v>
      </c>
      <c r="J177" s="213">
        <f t="shared" si="78"/>
        <v>1718100</v>
      </c>
      <c r="K177" s="78">
        <f t="shared" si="66"/>
        <v>1889910</v>
      </c>
    </row>
    <row r="178" spans="1:11">
      <c r="A178" s="39"/>
      <c r="B178" s="21">
        <v>7817</v>
      </c>
      <c r="C178" s="32" t="s">
        <v>578</v>
      </c>
      <c r="D178" s="31" t="s">
        <v>152</v>
      </c>
      <c r="E178" s="25" t="s">
        <v>300</v>
      </c>
      <c r="F178" s="20" t="s">
        <v>154</v>
      </c>
      <c r="G178" s="23">
        <v>1</v>
      </c>
      <c r="H178" s="213">
        <v>232800</v>
      </c>
      <c r="I178" s="54">
        <f t="shared" si="65"/>
        <v>256080.00000000003</v>
      </c>
      <c r="J178" s="213">
        <f t="shared" si="78"/>
        <v>232800</v>
      </c>
      <c r="K178" s="78">
        <f t="shared" si="66"/>
        <v>256080.00000000003</v>
      </c>
    </row>
    <row r="179" spans="1:11">
      <c r="A179" s="39"/>
      <c r="B179" s="21">
        <v>2229</v>
      </c>
      <c r="C179" s="32" t="s">
        <v>578</v>
      </c>
      <c r="D179" s="31" t="s">
        <v>126</v>
      </c>
      <c r="E179" s="33" t="s">
        <v>127</v>
      </c>
      <c r="F179" s="34" t="s">
        <v>124</v>
      </c>
      <c r="G179" s="34">
        <v>100</v>
      </c>
      <c r="H179" s="213">
        <v>45454</v>
      </c>
      <c r="I179" s="54">
        <f t="shared" si="65"/>
        <v>49999.4</v>
      </c>
      <c r="J179" s="213">
        <f t="shared" si="78"/>
        <v>4545400</v>
      </c>
      <c r="K179" s="78">
        <f t="shared" si="66"/>
        <v>4999940</v>
      </c>
    </row>
    <row r="180" spans="1:11">
      <c r="A180" s="39"/>
      <c r="B180" s="21">
        <v>6881</v>
      </c>
      <c r="C180" s="32" t="s">
        <v>583</v>
      </c>
      <c r="D180" s="31" t="s">
        <v>296</v>
      </c>
      <c r="E180" s="37" t="s">
        <v>533</v>
      </c>
      <c r="F180" s="34" t="s">
        <v>124</v>
      </c>
      <c r="G180" s="34">
        <v>150</v>
      </c>
      <c r="H180" s="213">
        <v>40909</v>
      </c>
      <c r="I180" s="54">
        <f t="shared" si="65"/>
        <v>44999.9</v>
      </c>
      <c r="J180" s="213">
        <f t="shared" si="78"/>
        <v>6136350</v>
      </c>
      <c r="K180" s="78">
        <f t="shared" si="66"/>
        <v>6749985</v>
      </c>
    </row>
    <row r="181" spans="1:11">
      <c r="A181" s="39"/>
      <c r="B181" s="21">
        <v>2818</v>
      </c>
      <c r="C181" s="32" t="s">
        <v>584</v>
      </c>
      <c r="D181" s="31" t="s">
        <v>206</v>
      </c>
      <c r="E181" s="33" t="s">
        <v>327</v>
      </c>
      <c r="F181" s="34" t="s">
        <v>18</v>
      </c>
      <c r="G181" s="35">
        <v>50</v>
      </c>
      <c r="H181" s="213">
        <v>14727.28</v>
      </c>
      <c r="I181" s="54">
        <f t="shared" si="65"/>
        <v>16200.008000000002</v>
      </c>
      <c r="J181" s="213">
        <f t="shared" si="78"/>
        <v>736364</v>
      </c>
      <c r="K181" s="78">
        <f t="shared" si="66"/>
        <v>810000.40000000014</v>
      </c>
    </row>
    <row r="182" spans="1:11">
      <c r="A182" s="39"/>
      <c r="B182" s="21">
        <v>2471</v>
      </c>
      <c r="C182" s="32" t="s">
        <v>585</v>
      </c>
      <c r="D182" s="31" t="s">
        <v>206</v>
      </c>
      <c r="E182" s="33" t="s">
        <v>586</v>
      </c>
      <c r="F182" s="34" t="s">
        <v>18</v>
      </c>
      <c r="G182" s="35">
        <v>108</v>
      </c>
      <c r="H182" s="213">
        <v>3045.45</v>
      </c>
      <c r="I182" s="54">
        <f t="shared" si="65"/>
        <v>3349.9949999999999</v>
      </c>
      <c r="J182" s="213">
        <f t="shared" si="78"/>
        <v>328908.59999999998</v>
      </c>
      <c r="K182" s="78">
        <f t="shared" si="66"/>
        <v>361799.45999999996</v>
      </c>
    </row>
    <row r="183" spans="1:11">
      <c r="A183" s="39"/>
      <c r="B183" s="21">
        <f t="shared" ref="B183:D183" si="79">B182</f>
        <v>2471</v>
      </c>
      <c r="C183" s="32" t="str">
        <f t="shared" si="79"/>
        <v>07/04</v>
      </c>
      <c r="D183" s="31" t="str">
        <f t="shared" si="79"/>
        <v>đại dương</v>
      </c>
      <c r="E183" s="33" t="s">
        <v>215</v>
      </c>
      <c r="F183" s="34" t="s">
        <v>18</v>
      </c>
      <c r="G183" s="35">
        <v>192</v>
      </c>
      <c r="H183" s="213">
        <v>5681.82</v>
      </c>
      <c r="I183" s="54">
        <f t="shared" si="65"/>
        <v>6250.0020000000004</v>
      </c>
      <c r="J183" s="213">
        <f t="shared" si="78"/>
        <v>1090909.44</v>
      </c>
      <c r="K183" s="78">
        <f t="shared" si="66"/>
        <v>1200000.3840000001</v>
      </c>
    </row>
    <row r="184" spans="1:11">
      <c r="A184" s="39"/>
      <c r="B184" s="21">
        <f t="shared" ref="B184:B190" si="80">B183</f>
        <v>2471</v>
      </c>
      <c r="C184" s="32" t="str">
        <f t="shared" ref="C184:C190" si="81">C183</f>
        <v>07/04</v>
      </c>
      <c r="D184" s="31" t="str">
        <f t="shared" ref="D184:D190" si="82">D183</f>
        <v>đại dương</v>
      </c>
      <c r="E184" s="33" t="s">
        <v>308</v>
      </c>
      <c r="F184" s="34" t="s">
        <v>18</v>
      </c>
      <c r="G184" s="35">
        <v>330</v>
      </c>
      <c r="H184" s="213">
        <v>2454.5500000000002</v>
      </c>
      <c r="I184" s="54">
        <f t="shared" si="65"/>
        <v>2700.0050000000006</v>
      </c>
      <c r="J184" s="213">
        <f t="shared" si="78"/>
        <v>810001.50000000012</v>
      </c>
      <c r="K184" s="78">
        <f t="shared" si="66"/>
        <v>891001.65000000014</v>
      </c>
    </row>
    <row r="185" spans="1:11">
      <c r="A185" s="39"/>
      <c r="B185" s="21">
        <f t="shared" si="80"/>
        <v>2471</v>
      </c>
      <c r="C185" s="32" t="str">
        <f t="shared" si="81"/>
        <v>07/04</v>
      </c>
      <c r="D185" s="31" t="str">
        <f t="shared" si="82"/>
        <v>đại dương</v>
      </c>
      <c r="E185" s="33" t="s">
        <v>216</v>
      </c>
      <c r="F185" s="34" t="s">
        <v>18</v>
      </c>
      <c r="G185" s="35">
        <v>12</v>
      </c>
      <c r="H185" s="213">
        <v>7454.58</v>
      </c>
      <c r="I185" s="54">
        <f t="shared" si="65"/>
        <v>8200.0380000000005</v>
      </c>
      <c r="J185" s="213">
        <f t="shared" si="78"/>
        <v>89454.959999999992</v>
      </c>
      <c r="K185" s="78">
        <f t="shared" si="66"/>
        <v>98400.456000000006</v>
      </c>
    </row>
    <row r="186" spans="1:11">
      <c r="A186" s="39"/>
      <c r="B186" s="21">
        <f t="shared" si="80"/>
        <v>2471</v>
      </c>
      <c r="C186" s="32" t="str">
        <f t="shared" si="81"/>
        <v>07/04</v>
      </c>
      <c r="D186" s="31" t="str">
        <f t="shared" si="82"/>
        <v>đại dương</v>
      </c>
      <c r="E186" s="33" t="s">
        <v>439</v>
      </c>
      <c r="F186" s="34" t="s">
        <v>18</v>
      </c>
      <c r="G186" s="35">
        <v>192</v>
      </c>
      <c r="H186" s="213">
        <v>2863.64</v>
      </c>
      <c r="I186" s="54">
        <f t="shared" si="65"/>
        <v>3150.0039999999999</v>
      </c>
      <c r="J186" s="213">
        <f t="shared" si="78"/>
        <v>549818.88</v>
      </c>
      <c r="K186" s="78">
        <f t="shared" si="66"/>
        <v>604800.76799999992</v>
      </c>
    </row>
    <row r="187" spans="1:11">
      <c r="A187" s="39"/>
      <c r="B187" s="21">
        <f t="shared" si="80"/>
        <v>2471</v>
      </c>
      <c r="C187" s="32" t="str">
        <f t="shared" si="81"/>
        <v>07/04</v>
      </c>
      <c r="D187" s="31" t="str">
        <f t="shared" si="82"/>
        <v>đại dương</v>
      </c>
      <c r="E187" s="33" t="s">
        <v>327</v>
      </c>
      <c r="F187" s="34" t="s">
        <v>18</v>
      </c>
      <c r="G187" s="34">
        <v>18</v>
      </c>
      <c r="H187" s="213">
        <v>14727.028</v>
      </c>
      <c r="I187" s="54">
        <f t="shared" si="65"/>
        <v>16199.730800000001</v>
      </c>
      <c r="J187" s="213">
        <f t="shared" si="78"/>
        <v>265086.50400000002</v>
      </c>
      <c r="K187" s="78">
        <f t="shared" si="66"/>
        <v>291595.1544</v>
      </c>
    </row>
    <row r="188" spans="1:11">
      <c r="A188" s="39"/>
      <c r="B188" s="21">
        <f t="shared" si="80"/>
        <v>2471</v>
      </c>
      <c r="C188" s="32" t="str">
        <f t="shared" si="81"/>
        <v>07/04</v>
      </c>
      <c r="D188" s="31" t="str">
        <f t="shared" si="82"/>
        <v>đại dương</v>
      </c>
      <c r="E188" s="33" t="s">
        <v>440</v>
      </c>
      <c r="F188" s="34" t="s">
        <v>18</v>
      </c>
      <c r="G188" s="34">
        <v>72</v>
      </c>
      <c r="H188" s="213">
        <v>3909.08</v>
      </c>
      <c r="I188" s="54">
        <f t="shared" si="65"/>
        <v>4299.9880000000003</v>
      </c>
      <c r="J188" s="213">
        <f t="shared" ref="J188:J218" si="83">H188*G188</f>
        <v>281453.76</v>
      </c>
      <c r="K188" s="78">
        <f t="shared" si="66"/>
        <v>309599.136</v>
      </c>
    </row>
    <row r="189" spans="1:11">
      <c r="A189" s="39"/>
      <c r="B189" s="21">
        <f t="shared" si="80"/>
        <v>2471</v>
      </c>
      <c r="C189" s="32" t="str">
        <f t="shared" si="81"/>
        <v>07/04</v>
      </c>
      <c r="D189" s="31" t="str">
        <f t="shared" si="82"/>
        <v>đại dương</v>
      </c>
      <c r="E189" s="33" t="s">
        <v>441</v>
      </c>
      <c r="F189" s="34" t="s">
        <v>18</v>
      </c>
      <c r="G189" s="34">
        <v>45</v>
      </c>
      <c r="H189" s="213">
        <v>4818.18</v>
      </c>
      <c r="I189" s="54">
        <f t="shared" si="65"/>
        <v>5299.9980000000005</v>
      </c>
      <c r="J189" s="213">
        <f t="shared" si="83"/>
        <v>216818.1</v>
      </c>
      <c r="K189" s="78">
        <f t="shared" si="66"/>
        <v>238499.91000000003</v>
      </c>
    </row>
    <row r="190" spans="1:11">
      <c r="A190" s="39"/>
      <c r="B190" s="21">
        <f t="shared" si="80"/>
        <v>2471</v>
      </c>
      <c r="C190" s="32" t="str">
        <f t="shared" si="81"/>
        <v>07/04</v>
      </c>
      <c r="D190" s="31" t="str">
        <f t="shared" si="82"/>
        <v>đại dương</v>
      </c>
      <c r="E190" s="33" t="s">
        <v>587</v>
      </c>
      <c r="F190" s="34" t="s">
        <v>18</v>
      </c>
      <c r="G190" s="34">
        <v>30</v>
      </c>
      <c r="H190" s="213">
        <v>8136.37</v>
      </c>
      <c r="I190" s="54">
        <f t="shared" si="65"/>
        <v>8950.0070000000014</v>
      </c>
      <c r="J190" s="213">
        <f t="shared" si="83"/>
        <v>244091.1</v>
      </c>
      <c r="K190" s="78">
        <f t="shared" si="66"/>
        <v>268500.21000000002</v>
      </c>
    </row>
    <row r="191" spans="1:11">
      <c r="A191" s="39"/>
      <c r="B191" s="21">
        <v>13067</v>
      </c>
      <c r="C191" s="32" t="s">
        <v>588</v>
      </c>
      <c r="D191" s="31" t="s">
        <v>35</v>
      </c>
      <c r="E191" s="33" t="s">
        <v>429</v>
      </c>
      <c r="F191" s="34" t="s">
        <v>19</v>
      </c>
      <c r="G191" s="34">
        <v>15</v>
      </c>
      <c r="H191" s="213">
        <v>118181.8</v>
      </c>
      <c r="I191" s="54">
        <f t="shared" si="65"/>
        <v>129999.98000000001</v>
      </c>
      <c r="J191" s="213">
        <f t="shared" si="83"/>
        <v>1772727</v>
      </c>
      <c r="K191" s="78">
        <f t="shared" si="66"/>
        <v>1949999.7000000002</v>
      </c>
    </row>
    <row r="192" spans="1:11">
      <c r="A192" s="39"/>
      <c r="B192" s="21">
        <v>8125</v>
      </c>
      <c r="C192" s="32" t="s">
        <v>589</v>
      </c>
      <c r="D192" s="31" t="s">
        <v>152</v>
      </c>
      <c r="E192" s="33" t="s">
        <v>200</v>
      </c>
      <c r="F192" s="34" t="s">
        <v>154</v>
      </c>
      <c r="G192" s="35">
        <v>3</v>
      </c>
      <c r="H192" s="213">
        <v>230000</v>
      </c>
      <c r="I192" s="54">
        <f t="shared" si="65"/>
        <v>253000.00000000003</v>
      </c>
      <c r="J192" s="213">
        <f t="shared" si="83"/>
        <v>690000</v>
      </c>
      <c r="K192" s="78">
        <f t="shared" si="66"/>
        <v>759000.00000000012</v>
      </c>
    </row>
    <row r="193" spans="1:11">
      <c r="A193" s="39"/>
      <c r="B193" s="21">
        <v>8193</v>
      </c>
      <c r="C193" s="32" t="s">
        <v>590</v>
      </c>
      <c r="D193" s="31" t="s">
        <v>152</v>
      </c>
      <c r="E193" s="33" t="s">
        <v>153</v>
      </c>
      <c r="F193" s="34" t="s">
        <v>154</v>
      </c>
      <c r="G193" s="35">
        <v>4</v>
      </c>
      <c r="H193" s="213">
        <v>232800</v>
      </c>
      <c r="I193" s="54">
        <f t="shared" si="65"/>
        <v>256080.00000000003</v>
      </c>
      <c r="J193" s="213">
        <f t="shared" si="83"/>
        <v>931200</v>
      </c>
      <c r="K193" s="78">
        <f t="shared" si="66"/>
        <v>1024320.0000000001</v>
      </c>
    </row>
    <row r="194" spans="1:11">
      <c r="A194" s="39"/>
      <c r="B194" s="21">
        <v>625</v>
      </c>
      <c r="C194" s="32" t="s">
        <v>535</v>
      </c>
      <c r="D194" s="31" t="s">
        <v>166</v>
      </c>
      <c r="E194" s="33" t="s">
        <v>591</v>
      </c>
      <c r="F194" s="34" t="s">
        <v>34</v>
      </c>
      <c r="G194" s="35">
        <v>1400</v>
      </c>
      <c r="H194" s="213">
        <v>1909</v>
      </c>
      <c r="I194" s="54">
        <f t="shared" si="65"/>
        <v>2099.9</v>
      </c>
      <c r="J194" s="213">
        <f t="shared" si="83"/>
        <v>2672600</v>
      </c>
      <c r="K194" s="78">
        <f t="shared" si="66"/>
        <v>2939860</v>
      </c>
    </row>
    <row r="195" spans="1:11">
      <c r="A195" s="39"/>
      <c r="B195" s="21">
        <f t="shared" ref="B195:D195" si="84">B194</f>
        <v>625</v>
      </c>
      <c r="C195" s="32" t="str">
        <f t="shared" si="84"/>
        <v>27/03</v>
      </c>
      <c r="D195" s="31" t="str">
        <f t="shared" si="84"/>
        <v>chuẩn việt</v>
      </c>
      <c r="E195" s="33" t="s">
        <v>242</v>
      </c>
      <c r="F195" s="34" t="s">
        <v>34</v>
      </c>
      <c r="G195" s="35">
        <v>1200</v>
      </c>
      <c r="H195" s="213">
        <v>1727.27</v>
      </c>
      <c r="I195" s="54">
        <f t="shared" si="65"/>
        <v>1899.9970000000001</v>
      </c>
      <c r="J195" s="213">
        <f t="shared" si="83"/>
        <v>2072724</v>
      </c>
      <c r="K195" s="78">
        <f t="shared" si="66"/>
        <v>2279996.4</v>
      </c>
    </row>
    <row r="196" spans="1:11">
      <c r="A196" s="39"/>
      <c r="B196" s="21">
        <f t="shared" ref="B196:B203" si="85">B195</f>
        <v>625</v>
      </c>
      <c r="C196" s="32" t="str">
        <f t="shared" ref="C196:C203" si="86">C195</f>
        <v>27/03</v>
      </c>
      <c r="D196" s="31" t="str">
        <f t="shared" ref="D196:D203" si="87">D195</f>
        <v>chuẩn việt</v>
      </c>
      <c r="E196" s="33" t="s">
        <v>570</v>
      </c>
      <c r="F196" s="34" t="s">
        <v>34</v>
      </c>
      <c r="G196" s="35">
        <v>720</v>
      </c>
      <c r="H196" s="213">
        <v>1636.36</v>
      </c>
      <c r="I196" s="54">
        <f t="shared" si="65"/>
        <v>1799.9960000000001</v>
      </c>
      <c r="J196" s="213">
        <f t="shared" si="83"/>
        <v>1178179.2</v>
      </c>
      <c r="K196" s="78">
        <f t="shared" si="66"/>
        <v>1295997.1200000001</v>
      </c>
    </row>
    <row r="197" spans="1:11">
      <c r="A197" s="39"/>
      <c r="B197" s="21">
        <f t="shared" si="85"/>
        <v>625</v>
      </c>
      <c r="C197" s="32" t="str">
        <f t="shared" si="86"/>
        <v>27/03</v>
      </c>
      <c r="D197" s="31" t="str">
        <f t="shared" si="87"/>
        <v>chuẩn việt</v>
      </c>
      <c r="E197" s="33" t="s">
        <v>350</v>
      </c>
      <c r="F197" s="34" t="s">
        <v>34</v>
      </c>
      <c r="G197" s="35">
        <v>640</v>
      </c>
      <c r="H197" s="213">
        <v>3363.64</v>
      </c>
      <c r="I197" s="54">
        <f t="shared" si="65"/>
        <v>3700.0040000000004</v>
      </c>
      <c r="J197" s="213">
        <f t="shared" si="83"/>
        <v>2152729.6000000001</v>
      </c>
      <c r="K197" s="78">
        <f t="shared" si="66"/>
        <v>2368002.56</v>
      </c>
    </row>
    <row r="198" spans="1:11">
      <c r="A198" s="39"/>
      <c r="B198" s="21">
        <f t="shared" si="85"/>
        <v>625</v>
      </c>
      <c r="C198" s="32" t="str">
        <f t="shared" si="86"/>
        <v>27/03</v>
      </c>
      <c r="D198" s="31" t="str">
        <f t="shared" si="87"/>
        <v>chuẩn việt</v>
      </c>
      <c r="E198" s="33" t="s">
        <v>170</v>
      </c>
      <c r="F198" s="34" t="s">
        <v>34</v>
      </c>
      <c r="G198" s="35">
        <v>580</v>
      </c>
      <c r="H198" s="213">
        <v>2090.91</v>
      </c>
      <c r="I198" s="54">
        <f t="shared" si="65"/>
        <v>2300.0010000000002</v>
      </c>
      <c r="J198" s="213">
        <f t="shared" si="83"/>
        <v>1212727.7999999998</v>
      </c>
      <c r="K198" s="78">
        <f t="shared" si="66"/>
        <v>1334000.58</v>
      </c>
    </row>
    <row r="199" spans="1:11">
      <c r="A199" s="39"/>
      <c r="B199" s="21">
        <f t="shared" si="85"/>
        <v>625</v>
      </c>
      <c r="C199" s="32" t="str">
        <f t="shared" si="86"/>
        <v>27/03</v>
      </c>
      <c r="D199" s="31" t="str">
        <f t="shared" si="87"/>
        <v>chuẩn việt</v>
      </c>
      <c r="E199" s="33" t="s">
        <v>355</v>
      </c>
      <c r="F199" s="34" t="s">
        <v>34</v>
      </c>
      <c r="G199" s="35">
        <v>800</v>
      </c>
      <c r="H199" s="213">
        <v>1272.73</v>
      </c>
      <c r="I199" s="54">
        <f t="shared" si="65"/>
        <v>1400.0030000000002</v>
      </c>
      <c r="J199" s="213">
        <f t="shared" si="83"/>
        <v>1018184</v>
      </c>
      <c r="K199" s="78">
        <f t="shared" si="66"/>
        <v>1120002.4000000001</v>
      </c>
    </row>
    <row r="200" spans="1:11">
      <c r="A200" s="39"/>
      <c r="B200" s="21">
        <f t="shared" si="85"/>
        <v>625</v>
      </c>
      <c r="C200" s="32" t="str">
        <f t="shared" si="86"/>
        <v>27/03</v>
      </c>
      <c r="D200" s="31" t="str">
        <f t="shared" si="87"/>
        <v>chuẩn việt</v>
      </c>
      <c r="E200" s="33" t="s">
        <v>592</v>
      </c>
      <c r="F200" s="34" t="s">
        <v>36</v>
      </c>
      <c r="G200" s="35">
        <v>400</v>
      </c>
      <c r="H200" s="213">
        <v>4000</v>
      </c>
      <c r="I200" s="54">
        <f t="shared" si="65"/>
        <v>4400</v>
      </c>
      <c r="J200" s="213">
        <f t="shared" si="83"/>
        <v>1600000</v>
      </c>
      <c r="K200" s="78">
        <f t="shared" si="66"/>
        <v>1760000</v>
      </c>
    </row>
    <row r="201" spans="1:11">
      <c r="A201" s="39"/>
      <c r="B201" s="21">
        <f t="shared" si="85"/>
        <v>625</v>
      </c>
      <c r="C201" s="32" t="str">
        <f t="shared" si="86"/>
        <v>27/03</v>
      </c>
      <c r="D201" s="31" t="str">
        <f t="shared" si="87"/>
        <v>chuẩn việt</v>
      </c>
      <c r="E201" s="33" t="s">
        <v>593</v>
      </c>
      <c r="F201" s="34" t="s">
        <v>34</v>
      </c>
      <c r="G201" s="35">
        <v>600</v>
      </c>
      <c r="H201" s="213">
        <v>4545.45</v>
      </c>
      <c r="I201" s="54">
        <f t="shared" si="65"/>
        <v>4999.9949999999999</v>
      </c>
      <c r="J201" s="213">
        <f t="shared" si="83"/>
        <v>2727270</v>
      </c>
      <c r="K201" s="78">
        <f t="shared" si="66"/>
        <v>2999997</v>
      </c>
    </row>
    <row r="202" spans="1:11">
      <c r="A202" s="39"/>
      <c r="B202" s="21">
        <f t="shared" si="85"/>
        <v>625</v>
      </c>
      <c r="C202" s="32" t="str">
        <f t="shared" si="86"/>
        <v>27/03</v>
      </c>
      <c r="D202" s="31" t="str">
        <f t="shared" si="87"/>
        <v>chuẩn việt</v>
      </c>
      <c r="E202" s="33" t="s">
        <v>456</v>
      </c>
      <c r="F202" s="34" t="s">
        <v>39</v>
      </c>
      <c r="G202" s="35">
        <v>960</v>
      </c>
      <c r="H202" s="213">
        <v>1986.36</v>
      </c>
      <c r="I202" s="54">
        <f t="shared" si="65"/>
        <v>2184.9960000000001</v>
      </c>
      <c r="J202" s="213">
        <f t="shared" si="83"/>
        <v>1906905.5999999999</v>
      </c>
      <c r="K202" s="78">
        <f t="shared" si="66"/>
        <v>2097596.16</v>
      </c>
    </row>
    <row r="203" spans="1:11">
      <c r="A203" s="39"/>
      <c r="B203" s="21">
        <f t="shared" si="85"/>
        <v>625</v>
      </c>
      <c r="C203" s="32" t="str">
        <f t="shared" si="86"/>
        <v>27/03</v>
      </c>
      <c r="D203" s="31" t="str">
        <f t="shared" si="87"/>
        <v>chuẩn việt</v>
      </c>
      <c r="E203" s="33" t="s">
        <v>566</v>
      </c>
      <c r="F203" s="34" t="s">
        <v>34</v>
      </c>
      <c r="G203" s="35">
        <v>240</v>
      </c>
      <c r="H203" s="213">
        <v>3272.73</v>
      </c>
      <c r="I203" s="54">
        <f t="shared" ref="I203:I266" si="88">H203*1.1</f>
        <v>3600.0030000000002</v>
      </c>
      <c r="J203" s="213">
        <f t="shared" si="83"/>
        <v>785455.2</v>
      </c>
      <c r="K203" s="78">
        <f t="shared" ref="K203:K266" si="89">I203*G203</f>
        <v>864000.72000000009</v>
      </c>
    </row>
    <row r="204" spans="1:11">
      <c r="A204" s="39"/>
      <c r="B204" s="21">
        <v>4959</v>
      </c>
      <c r="C204" s="32" t="s">
        <v>584</v>
      </c>
      <c r="D204" s="31" t="s">
        <v>223</v>
      </c>
      <c r="E204" s="33" t="s">
        <v>225</v>
      </c>
      <c r="F204" s="34" t="s">
        <v>18</v>
      </c>
      <c r="G204" s="35">
        <v>240</v>
      </c>
      <c r="H204" s="213">
        <v>8000</v>
      </c>
      <c r="I204" s="54">
        <f t="shared" si="88"/>
        <v>8800</v>
      </c>
      <c r="J204" s="213">
        <f t="shared" si="83"/>
        <v>1920000</v>
      </c>
      <c r="K204" s="78">
        <f t="shared" si="89"/>
        <v>2112000</v>
      </c>
    </row>
    <row r="205" spans="1:11">
      <c r="A205" s="39"/>
      <c r="B205" s="21">
        <v>4689</v>
      </c>
      <c r="C205" s="32" t="s">
        <v>549</v>
      </c>
      <c r="D205" s="31" t="s">
        <v>223</v>
      </c>
      <c r="E205" s="33" t="s">
        <v>224</v>
      </c>
      <c r="F205" s="34" t="s">
        <v>18</v>
      </c>
      <c r="G205" s="35">
        <v>40</v>
      </c>
      <c r="H205" s="213">
        <v>97500</v>
      </c>
      <c r="I205" s="54">
        <f t="shared" si="88"/>
        <v>107250.00000000001</v>
      </c>
      <c r="J205" s="213">
        <f t="shared" si="83"/>
        <v>3900000</v>
      </c>
      <c r="K205" s="78">
        <f t="shared" si="89"/>
        <v>4290000.0000000009</v>
      </c>
    </row>
    <row r="206" spans="1:11">
      <c r="A206" s="39"/>
      <c r="B206" s="21">
        <v>4689</v>
      </c>
      <c r="C206" s="32" t="s">
        <v>549</v>
      </c>
      <c r="D206" s="31" t="s">
        <v>223</v>
      </c>
      <c r="E206" s="33" t="s">
        <v>225</v>
      </c>
      <c r="F206" s="34" t="s">
        <v>18</v>
      </c>
      <c r="G206" s="35">
        <v>120</v>
      </c>
      <c r="H206" s="213">
        <v>6900</v>
      </c>
      <c r="I206" s="54">
        <f t="shared" si="88"/>
        <v>7590.0000000000009</v>
      </c>
      <c r="J206" s="213">
        <f t="shared" si="83"/>
        <v>828000</v>
      </c>
      <c r="K206" s="78">
        <f t="shared" si="89"/>
        <v>910800.00000000012</v>
      </c>
    </row>
    <row r="207" spans="1:11">
      <c r="A207" s="39"/>
      <c r="B207" s="21">
        <v>942</v>
      </c>
      <c r="C207" s="32" t="s">
        <v>513</v>
      </c>
      <c r="D207" s="31" t="s">
        <v>594</v>
      </c>
      <c r="E207" s="33" t="s">
        <v>595</v>
      </c>
      <c r="F207" s="34" t="s">
        <v>37</v>
      </c>
      <c r="G207" s="35">
        <v>150</v>
      </c>
      <c r="H207" s="213">
        <v>14186</v>
      </c>
      <c r="I207" s="54">
        <f t="shared" si="88"/>
        <v>15604.6</v>
      </c>
      <c r="J207" s="213">
        <f t="shared" si="83"/>
        <v>2127900</v>
      </c>
      <c r="K207" s="78">
        <f t="shared" si="89"/>
        <v>2340690</v>
      </c>
    </row>
    <row r="208" spans="1:11">
      <c r="A208" s="39"/>
      <c r="B208" s="21">
        <f t="shared" ref="B208:D208" si="90">B207</f>
        <v>942</v>
      </c>
      <c r="C208" s="32" t="str">
        <f t="shared" si="90"/>
        <v>30/03</v>
      </c>
      <c r="D208" s="31" t="str">
        <f t="shared" si="90"/>
        <v>mỹ hưng</v>
      </c>
      <c r="E208" s="33" t="s">
        <v>596</v>
      </c>
      <c r="F208" s="34" t="s">
        <v>37</v>
      </c>
      <c r="G208" s="35">
        <v>200</v>
      </c>
      <c r="H208" s="213">
        <v>21540</v>
      </c>
      <c r="I208" s="54">
        <f t="shared" si="88"/>
        <v>23694.000000000004</v>
      </c>
      <c r="J208" s="213">
        <f t="shared" si="83"/>
        <v>4308000</v>
      </c>
      <c r="K208" s="78">
        <f t="shared" si="89"/>
        <v>4738800.0000000009</v>
      </c>
    </row>
    <row r="209" spans="1:11">
      <c r="A209" s="39"/>
      <c r="B209" s="21">
        <f t="shared" ref="B209:B211" si="91">B208</f>
        <v>942</v>
      </c>
      <c r="C209" s="32" t="str">
        <f t="shared" ref="C209:C211" si="92">C208</f>
        <v>30/03</v>
      </c>
      <c r="D209" s="31" t="str">
        <f t="shared" ref="D209:D211" si="93">D208</f>
        <v>mỹ hưng</v>
      </c>
      <c r="E209" s="33" t="s">
        <v>597</v>
      </c>
      <c r="F209" s="34" t="s">
        <v>154</v>
      </c>
      <c r="G209" s="35">
        <v>5</v>
      </c>
      <c r="H209" s="213">
        <v>120398</v>
      </c>
      <c r="I209" s="54">
        <f t="shared" si="88"/>
        <v>132437.80000000002</v>
      </c>
      <c r="J209" s="213">
        <f t="shared" si="83"/>
        <v>601990</v>
      </c>
      <c r="K209" s="78">
        <f t="shared" si="89"/>
        <v>662189.00000000012</v>
      </c>
    </row>
    <row r="210" spans="1:11">
      <c r="A210" s="39"/>
      <c r="B210" s="21">
        <f t="shared" si="91"/>
        <v>942</v>
      </c>
      <c r="C210" s="32" t="str">
        <f t="shared" si="92"/>
        <v>30/03</v>
      </c>
      <c r="D210" s="31" t="str">
        <f t="shared" si="93"/>
        <v>mỹ hưng</v>
      </c>
      <c r="E210" s="33" t="s">
        <v>598</v>
      </c>
      <c r="F210" s="34" t="s">
        <v>37</v>
      </c>
      <c r="G210" s="35">
        <v>130</v>
      </c>
      <c r="H210" s="213">
        <v>40476</v>
      </c>
      <c r="I210" s="54">
        <f t="shared" si="88"/>
        <v>44523.600000000006</v>
      </c>
      <c r="J210" s="213">
        <f t="shared" si="83"/>
        <v>5261880</v>
      </c>
      <c r="K210" s="78">
        <f t="shared" si="89"/>
        <v>5788068.0000000009</v>
      </c>
    </row>
    <row r="211" spans="1:11">
      <c r="A211" s="39"/>
      <c r="B211" s="21">
        <f t="shared" si="91"/>
        <v>942</v>
      </c>
      <c r="C211" s="32" t="str">
        <f t="shared" si="92"/>
        <v>30/03</v>
      </c>
      <c r="D211" s="31" t="str">
        <f t="shared" si="93"/>
        <v>mỹ hưng</v>
      </c>
      <c r="E211" s="33" t="s">
        <v>599</v>
      </c>
      <c r="F211" s="34" t="s">
        <v>154</v>
      </c>
      <c r="G211" s="35">
        <v>7</v>
      </c>
      <c r="H211" s="213">
        <v>436680</v>
      </c>
      <c r="I211" s="54">
        <f t="shared" si="88"/>
        <v>480348.00000000006</v>
      </c>
      <c r="J211" s="213">
        <f t="shared" si="83"/>
        <v>3056760</v>
      </c>
      <c r="K211" s="78">
        <f t="shared" si="89"/>
        <v>3362436.0000000005</v>
      </c>
    </row>
    <row r="212" spans="1:11">
      <c r="A212" s="39"/>
      <c r="B212" s="21">
        <v>793</v>
      </c>
      <c r="C212" s="32" t="s">
        <v>600</v>
      </c>
      <c r="D212" s="31" t="s">
        <v>601</v>
      </c>
      <c r="E212" s="33" t="s">
        <v>602</v>
      </c>
      <c r="F212" s="34" t="s">
        <v>603</v>
      </c>
      <c r="G212" s="35">
        <v>21</v>
      </c>
      <c r="H212" s="213">
        <v>330000</v>
      </c>
      <c r="I212" s="54">
        <f t="shared" si="88"/>
        <v>363000.00000000006</v>
      </c>
      <c r="J212" s="213">
        <f t="shared" si="83"/>
        <v>6930000</v>
      </c>
      <c r="K212" s="78">
        <f t="shared" si="89"/>
        <v>7623000.0000000009</v>
      </c>
    </row>
    <row r="213" spans="1:11">
      <c r="A213" s="39"/>
      <c r="B213" s="21">
        <v>33749</v>
      </c>
      <c r="C213" s="32" t="s">
        <v>604</v>
      </c>
      <c r="D213" s="31" t="s">
        <v>133</v>
      </c>
      <c r="E213" s="33" t="s">
        <v>551</v>
      </c>
      <c r="F213" s="34" t="s">
        <v>37</v>
      </c>
      <c r="G213" s="35">
        <v>12</v>
      </c>
      <c r="H213" s="213">
        <v>52727</v>
      </c>
      <c r="I213" s="54">
        <f t="shared" si="88"/>
        <v>57999.700000000004</v>
      </c>
      <c r="J213" s="213">
        <f t="shared" si="83"/>
        <v>632724</v>
      </c>
      <c r="K213" s="78">
        <f t="shared" si="89"/>
        <v>695996.4</v>
      </c>
    </row>
    <row r="214" spans="1:11">
      <c r="A214" s="39"/>
      <c r="B214" s="21">
        <v>33749</v>
      </c>
      <c r="C214" s="32" t="s">
        <v>604</v>
      </c>
      <c r="D214" s="31" t="s">
        <v>133</v>
      </c>
      <c r="E214" s="33" t="s">
        <v>554</v>
      </c>
      <c r="F214" s="34" t="s">
        <v>37</v>
      </c>
      <c r="G214" s="35">
        <v>12</v>
      </c>
      <c r="H214" s="213">
        <v>52727</v>
      </c>
      <c r="I214" s="54">
        <f t="shared" si="88"/>
        <v>57999.700000000004</v>
      </c>
      <c r="J214" s="213">
        <f t="shared" si="83"/>
        <v>632724</v>
      </c>
      <c r="K214" s="78">
        <f t="shared" si="89"/>
        <v>695996.4</v>
      </c>
    </row>
    <row r="215" spans="1:11">
      <c r="A215" s="39"/>
      <c r="B215" s="21">
        <v>33749</v>
      </c>
      <c r="C215" s="32" t="s">
        <v>604</v>
      </c>
      <c r="D215" s="31" t="s">
        <v>133</v>
      </c>
      <c r="E215" s="33" t="s">
        <v>552</v>
      </c>
      <c r="F215" s="34" t="s">
        <v>37</v>
      </c>
      <c r="G215" s="35">
        <v>24</v>
      </c>
      <c r="H215" s="213">
        <v>26818</v>
      </c>
      <c r="I215" s="54">
        <f t="shared" si="88"/>
        <v>29499.800000000003</v>
      </c>
      <c r="J215" s="213">
        <f t="shared" si="83"/>
        <v>643632</v>
      </c>
      <c r="K215" s="78">
        <f t="shared" si="89"/>
        <v>707995.20000000007</v>
      </c>
    </row>
    <row r="216" spans="1:11">
      <c r="A216" s="39"/>
      <c r="B216" s="21">
        <v>19710</v>
      </c>
      <c r="C216" s="32" t="s">
        <v>605</v>
      </c>
      <c r="D216" s="31" t="s">
        <v>133</v>
      </c>
      <c r="E216" s="33" t="s">
        <v>551</v>
      </c>
      <c r="F216" s="34" t="s">
        <v>37</v>
      </c>
      <c r="G216" s="35">
        <v>24</v>
      </c>
      <c r="H216" s="213">
        <v>52727</v>
      </c>
      <c r="I216" s="54">
        <f t="shared" si="88"/>
        <v>57999.700000000004</v>
      </c>
      <c r="J216" s="213">
        <f t="shared" si="83"/>
        <v>1265448</v>
      </c>
      <c r="K216" s="78">
        <f t="shared" si="89"/>
        <v>1391992.8</v>
      </c>
    </row>
    <row r="217" spans="1:11">
      <c r="A217" s="39"/>
      <c r="B217" s="21">
        <v>19709</v>
      </c>
      <c r="C217" s="32" t="s">
        <v>605</v>
      </c>
      <c r="D217" s="31" t="s">
        <v>133</v>
      </c>
      <c r="E217" s="33" t="s">
        <v>552</v>
      </c>
      <c r="F217" s="34" t="s">
        <v>37</v>
      </c>
      <c r="G217" s="35">
        <v>12</v>
      </c>
      <c r="H217" s="213">
        <v>26818</v>
      </c>
      <c r="I217" s="54">
        <f t="shared" si="88"/>
        <v>29499.800000000003</v>
      </c>
      <c r="J217" s="213">
        <f t="shared" si="83"/>
        <v>321816</v>
      </c>
      <c r="K217" s="78">
        <f t="shared" si="89"/>
        <v>353997.60000000003</v>
      </c>
    </row>
    <row r="218" spans="1:11">
      <c r="A218" s="39"/>
      <c r="B218" s="21">
        <v>19709</v>
      </c>
      <c r="C218" s="32" t="s">
        <v>605</v>
      </c>
      <c r="D218" s="31" t="s">
        <v>133</v>
      </c>
      <c r="E218" s="33" t="s">
        <v>550</v>
      </c>
      <c r="F218" s="34" t="s">
        <v>37</v>
      </c>
      <c r="G218" s="35">
        <v>12</v>
      </c>
      <c r="H218" s="213">
        <v>17273</v>
      </c>
      <c r="I218" s="54">
        <f t="shared" si="88"/>
        <v>19000.300000000003</v>
      </c>
      <c r="J218" s="213">
        <f t="shared" si="83"/>
        <v>207276</v>
      </c>
      <c r="K218" s="78">
        <f t="shared" si="89"/>
        <v>228003.60000000003</v>
      </c>
    </row>
    <row r="219" spans="1:11">
      <c r="A219" s="39"/>
      <c r="B219" s="21">
        <v>19709</v>
      </c>
      <c r="C219" s="32" t="s">
        <v>605</v>
      </c>
      <c r="D219" s="31" t="s">
        <v>133</v>
      </c>
      <c r="E219" s="33" t="s">
        <v>553</v>
      </c>
      <c r="F219" s="34" t="s">
        <v>37</v>
      </c>
      <c r="G219" s="35">
        <v>12</v>
      </c>
      <c r="H219" s="213">
        <v>52727</v>
      </c>
      <c r="I219" s="54">
        <f t="shared" si="88"/>
        <v>57999.700000000004</v>
      </c>
      <c r="J219" s="213">
        <f t="shared" ref="J219:J250" si="94">H219*G219</f>
        <v>632724</v>
      </c>
      <c r="K219" s="78">
        <f t="shared" si="89"/>
        <v>695996.4</v>
      </c>
    </row>
    <row r="220" spans="1:11">
      <c r="A220" s="39"/>
      <c r="B220" s="21">
        <v>19709</v>
      </c>
      <c r="C220" s="32" t="s">
        <v>605</v>
      </c>
      <c r="D220" s="31" t="s">
        <v>133</v>
      </c>
      <c r="E220" s="33" t="s">
        <v>551</v>
      </c>
      <c r="F220" s="34" t="s">
        <v>37</v>
      </c>
      <c r="G220" s="35">
        <v>12</v>
      </c>
      <c r="H220" s="213">
        <v>52727</v>
      </c>
      <c r="I220" s="54">
        <f t="shared" si="88"/>
        <v>57999.700000000004</v>
      </c>
      <c r="J220" s="213">
        <f t="shared" si="94"/>
        <v>632724</v>
      </c>
      <c r="K220" s="78">
        <f t="shared" si="89"/>
        <v>695996.4</v>
      </c>
    </row>
    <row r="221" spans="1:11">
      <c r="A221" s="39"/>
      <c r="B221" s="21">
        <v>19889</v>
      </c>
      <c r="C221" s="32" t="s">
        <v>606</v>
      </c>
      <c r="D221" s="31" t="s">
        <v>133</v>
      </c>
      <c r="E221" s="33" t="s">
        <v>551</v>
      </c>
      <c r="F221" s="34" t="s">
        <v>37</v>
      </c>
      <c r="G221" s="35">
        <v>24</v>
      </c>
      <c r="H221" s="213">
        <v>52727</v>
      </c>
      <c r="I221" s="54">
        <f t="shared" si="88"/>
        <v>57999.700000000004</v>
      </c>
      <c r="J221" s="213">
        <f t="shared" si="94"/>
        <v>1265448</v>
      </c>
      <c r="K221" s="78">
        <f t="shared" si="89"/>
        <v>1391992.8</v>
      </c>
    </row>
    <row r="222" spans="1:11">
      <c r="A222" s="39"/>
      <c r="B222" s="21">
        <v>19131</v>
      </c>
      <c r="C222" s="32" t="s">
        <v>590</v>
      </c>
      <c r="D222" s="31" t="s">
        <v>133</v>
      </c>
      <c r="E222" s="33" t="s">
        <v>551</v>
      </c>
      <c r="F222" s="34" t="s">
        <v>37</v>
      </c>
      <c r="G222" s="35">
        <v>18</v>
      </c>
      <c r="H222" s="213">
        <v>52727</v>
      </c>
      <c r="I222" s="54">
        <f t="shared" si="88"/>
        <v>57999.700000000004</v>
      </c>
      <c r="J222" s="213">
        <f t="shared" si="94"/>
        <v>949086</v>
      </c>
      <c r="K222" s="78">
        <f t="shared" si="89"/>
        <v>1043994.6000000001</v>
      </c>
    </row>
    <row r="223" spans="1:11">
      <c r="A223" s="39"/>
      <c r="B223" s="21">
        <v>19131</v>
      </c>
      <c r="C223" s="32" t="s">
        <v>590</v>
      </c>
      <c r="D223" s="31" t="s">
        <v>133</v>
      </c>
      <c r="E223" s="25" t="s">
        <v>554</v>
      </c>
      <c r="F223" s="20" t="s">
        <v>37</v>
      </c>
      <c r="G223" s="23">
        <v>6</v>
      </c>
      <c r="H223" s="213">
        <v>52727</v>
      </c>
      <c r="I223" s="54">
        <f t="shared" si="88"/>
        <v>57999.700000000004</v>
      </c>
      <c r="J223" s="213">
        <f t="shared" si="94"/>
        <v>316362</v>
      </c>
      <c r="K223" s="78">
        <f t="shared" si="89"/>
        <v>347998.2</v>
      </c>
    </row>
    <row r="224" spans="1:11">
      <c r="A224" s="39"/>
      <c r="B224" s="21">
        <v>19131</v>
      </c>
      <c r="C224" s="32" t="s">
        <v>590</v>
      </c>
      <c r="D224" s="31" t="s">
        <v>133</v>
      </c>
      <c r="E224" s="25" t="s">
        <v>552</v>
      </c>
      <c r="F224" s="20" t="s">
        <v>37</v>
      </c>
      <c r="G224" s="23">
        <v>12</v>
      </c>
      <c r="H224" s="213">
        <v>26818</v>
      </c>
      <c r="I224" s="54">
        <f t="shared" si="88"/>
        <v>29499.800000000003</v>
      </c>
      <c r="J224" s="213">
        <f t="shared" si="94"/>
        <v>321816</v>
      </c>
      <c r="K224" s="78">
        <f t="shared" si="89"/>
        <v>353997.60000000003</v>
      </c>
    </row>
    <row r="225" spans="1:11">
      <c r="A225" s="39"/>
      <c r="B225" s="21">
        <v>19047</v>
      </c>
      <c r="C225" s="32" t="s">
        <v>589</v>
      </c>
      <c r="D225" s="31" t="s">
        <v>133</v>
      </c>
      <c r="E225" s="33" t="s">
        <v>552</v>
      </c>
      <c r="F225" s="34" t="s">
        <v>37</v>
      </c>
      <c r="G225" s="35">
        <v>24</v>
      </c>
      <c r="H225" s="213">
        <v>26818</v>
      </c>
      <c r="I225" s="54">
        <f t="shared" si="88"/>
        <v>29499.800000000003</v>
      </c>
      <c r="J225" s="213">
        <f t="shared" si="94"/>
        <v>643632</v>
      </c>
      <c r="K225" s="78">
        <f t="shared" si="89"/>
        <v>707995.20000000007</v>
      </c>
    </row>
    <row r="226" spans="1:11">
      <c r="A226" s="39"/>
      <c r="B226" s="21">
        <v>19047</v>
      </c>
      <c r="C226" s="32" t="s">
        <v>589</v>
      </c>
      <c r="D226" s="31" t="s">
        <v>133</v>
      </c>
      <c r="E226" s="33" t="s">
        <v>551</v>
      </c>
      <c r="F226" s="34" t="s">
        <v>37</v>
      </c>
      <c r="G226" s="35">
        <v>12</v>
      </c>
      <c r="H226" s="213">
        <v>52727</v>
      </c>
      <c r="I226" s="54">
        <f t="shared" si="88"/>
        <v>57999.700000000004</v>
      </c>
      <c r="J226" s="213">
        <f t="shared" si="94"/>
        <v>632724</v>
      </c>
      <c r="K226" s="78">
        <f t="shared" si="89"/>
        <v>695996.4</v>
      </c>
    </row>
    <row r="227" spans="1:11">
      <c r="A227" s="39"/>
      <c r="B227" s="21">
        <v>19047</v>
      </c>
      <c r="C227" s="32" t="s">
        <v>589</v>
      </c>
      <c r="D227" s="31" t="s">
        <v>133</v>
      </c>
      <c r="E227" s="33" t="s">
        <v>553</v>
      </c>
      <c r="F227" s="34" t="s">
        <v>37</v>
      </c>
      <c r="G227" s="35">
        <v>12</v>
      </c>
      <c r="H227" s="213">
        <v>52727</v>
      </c>
      <c r="I227" s="54">
        <f t="shared" si="88"/>
        <v>57999.700000000004</v>
      </c>
      <c r="J227" s="213">
        <f t="shared" si="94"/>
        <v>632724</v>
      </c>
      <c r="K227" s="78">
        <f t="shared" si="89"/>
        <v>695996.4</v>
      </c>
    </row>
    <row r="228" spans="1:11">
      <c r="A228" s="39"/>
      <c r="B228" s="21">
        <v>19047</v>
      </c>
      <c r="C228" s="32" t="s">
        <v>589</v>
      </c>
      <c r="D228" s="31" t="s">
        <v>133</v>
      </c>
      <c r="E228" s="25" t="s">
        <v>554</v>
      </c>
      <c r="F228" s="20" t="s">
        <v>37</v>
      </c>
      <c r="G228" s="23">
        <v>12</v>
      </c>
      <c r="H228" s="213">
        <v>52727</v>
      </c>
      <c r="I228" s="54">
        <f t="shared" si="88"/>
        <v>57999.700000000004</v>
      </c>
      <c r="J228" s="213">
        <f t="shared" si="94"/>
        <v>632724</v>
      </c>
      <c r="K228" s="78">
        <f t="shared" si="89"/>
        <v>695996.4</v>
      </c>
    </row>
    <row r="229" spans="1:11">
      <c r="A229" s="39"/>
      <c r="B229" s="21">
        <v>9600</v>
      </c>
      <c r="C229" s="32" t="s">
        <v>607</v>
      </c>
      <c r="D229" s="31" t="s">
        <v>133</v>
      </c>
      <c r="E229" s="33" t="s">
        <v>310</v>
      </c>
      <c r="F229" s="34" t="s">
        <v>36</v>
      </c>
      <c r="G229" s="23">
        <v>12</v>
      </c>
      <c r="H229" s="213">
        <v>39091</v>
      </c>
      <c r="I229" s="54">
        <f t="shared" si="88"/>
        <v>43000.100000000006</v>
      </c>
      <c r="J229" s="213">
        <f t="shared" si="94"/>
        <v>469092</v>
      </c>
      <c r="K229" s="78">
        <f t="shared" si="89"/>
        <v>516001.20000000007</v>
      </c>
    </row>
    <row r="230" spans="1:11">
      <c r="A230" s="39"/>
      <c r="B230" s="21">
        <f t="shared" ref="B230:D230" si="95">B229</f>
        <v>9600</v>
      </c>
      <c r="C230" s="32" t="str">
        <f t="shared" si="95"/>
        <v>08/04</v>
      </c>
      <c r="D230" s="31" t="str">
        <f t="shared" si="95"/>
        <v>tiên tiến</v>
      </c>
      <c r="E230" s="33" t="s">
        <v>311</v>
      </c>
      <c r="F230" s="34" t="s">
        <v>36</v>
      </c>
      <c r="G230" s="35">
        <v>6</v>
      </c>
      <c r="H230" s="213">
        <v>39091</v>
      </c>
      <c r="I230" s="54">
        <f t="shared" si="88"/>
        <v>43000.100000000006</v>
      </c>
      <c r="J230" s="213">
        <f t="shared" si="94"/>
        <v>234546</v>
      </c>
      <c r="K230" s="78">
        <f t="shared" si="89"/>
        <v>258000.60000000003</v>
      </c>
    </row>
    <row r="231" spans="1:11">
      <c r="A231" s="39"/>
      <c r="B231" s="21">
        <f t="shared" ref="B231:B235" si="96">B230</f>
        <v>9600</v>
      </c>
      <c r="C231" s="32" t="str">
        <f t="shared" ref="C231:C235" si="97">C230</f>
        <v>08/04</v>
      </c>
      <c r="D231" s="31" t="str">
        <f t="shared" ref="D231:D235" si="98">D230</f>
        <v>tiên tiến</v>
      </c>
      <c r="E231" s="33" t="s">
        <v>608</v>
      </c>
      <c r="F231" s="34" t="s">
        <v>36</v>
      </c>
      <c r="G231" s="35">
        <v>6</v>
      </c>
      <c r="H231" s="213">
        <v>39091</v>
      </c>
      <c r="I231" s="54">
        <f t="shared" si="88"/>
        <v>43000.100000000006</v>
      </c>
      <c r="J231" s="213">
        <f t="shared" si="94"/>
        <v>234546</v>
      </c>
      <c r="K231" s="78">
        <f t="shared" si="89"/>
        <v>258000.60000000003</v>
      </c>
    </row>
    <row r="232" spans="1:11">
      <c r="A232" s="39"/>
      <c r="B232" s="21">
        <f t="shared" si="96"/>
        <v>9600</v>
      </c>
      <c r="C232" s="32" t="str">
        <f t="shared" si="97"/>
        <v>08/04</v>
      </c>
      <c r="D232" s="31" t="str">
        <f t="shared" si="98"/>
        <v>tiên tiến</v>
      </c>
      <c r="E232" s="33" t="s">
        <v>556</v>
      </c>
      <c r="F232" s="34" t="s">
        <v>36</v>
      </c>
      <c r="G232" s="35">
        <v>6</v>
      </c>
      <c r="H232" s="213">
        <v>39091</v>
      </c>
      <c r="I232" s="54">
        <f t="shared" si="88"/>
        <v>43000.100000000006</v>
      </c>
      <c r="J232" s="213">
        <f t="shared" si="94"/>
        <v>234546</v>
      </c>
      <c r="K232" s="78">
        <f t="shared" si="89"/>
        <v>258000.60000000003</v>
      </c>
    </row>
    <row r="233" spans="1:11">
      <c r="A233" s="39"/>
      <c r="B233" s="21">
        <f t="shared" si="96"/>
        <v>9600</v>
      </c>
      <c r="C233" s="32" t="str">
        <f t="shared" si="97"/>
        <v>08/04</v>
      </c>
      <c r="D233" s="31" t="str">
        <f t="shared" si="98"/>
        <v>tiên tiến</v>
      </c>
      <c r="E233" s="33" t="s">
        <v>609</v>
      </c>
      <c r="F233" s="34" t="s">
        <v>36</v>
      </c>
      <c r="G233" s="35">
        <v>6</v>
      </c>
      <c r="H233" s="213">
        <v>39091</v>
      </c>
      <c r="I233" s="54">
        <f t="shared" si="88"/>
        <v>43000.100000000006</v>
      </c>
      <c r="J233" s="213">
        <f t="shared" si="94"/>
        <v>234546</v>
      </c>
      <c r="K233" s="78">
        <f t="shared" si="89"/>
        <v>258000.60000000003</v>
      </c>
    </row>
    <row r="234" spans="1:11">
      <c r="A234" s="39"/>
      <c r="B234" s="21">
        <f t="shared" si="96"/>
        <v>9600</v>
      </c>
      <c r="C234" s="32" t="str">
        <f t="shared" si="97"/>
        <v>08/04</v>
      </c>
      <c r="D234" s="31" t="str">
        <f t="shared" si="98"/>
        <v>tiên tiến</v>
      </c>
      <c r="E234" s="33" t="s">
        <v>536</v>
      </c>
      <c r="F234" s="34" t="s">
        <v>36</v>
      </c>
      <c r="G234" s="35">
        <v>6</v>
      </c>
      <c r="H234" s="213">
        <v>39091</v>
      </c>
      <c r="I234" s="54">
        <f t="shared" si="88"/>
        <v>43000.100000000006</v>
      </c>
      <c r="J234" s="213">
        <f t="shared" si="94"/>
        <v>234546</v>
      </c>
      <c r="K234" s="78">
        <f t="shared" si="89"/>
        <v>258000.60000000003</v>
      </c>
    </row>
    <row r="235" spans="1:11">
      <c r="A235" s="39"/>
      <c r="B235" s="21">
        <f t="shared" si="96"/>
        <v>9600</v>
      </c>
      <c r="C235" s="32" t="str">
        <f t="shared" si="97"/>
        <v>08/04</v>
      </c>
      <c r="D235" s="31" t="str">
        <f t="shared" si="98"/>
        <v>tiên tiến</v>
      </c>
      <c r="E235" s="33" t="s">
        <v>610</v>
      </c>
      <c r="F235" s="34" t="s">
        <v>36</v>
      </c>
      <c r="G235" s="35">
        <v>6</v>
      </c>
      <c r="H235" s="213">
        <v>39091</v>
      </c>
      <c r="I235" s="54">
        <f t="shared" si="88"/>
        <v>43000.100000000006</v>
      </c>
      <c r="J235" s="213">
        <f t="shared" si="94"/>
        <v>234546</v>
      </c>
      <c r="K235" s="78">
        <f t="shared" si="89"/>
        <v>258000.60000000003</v>
      </c>
    </row>
    <row r="236" spans="1:11">
      <c r="A236" s="39"/>
      <c r="B236" s="21">
        <v>19555</v>
      </c>
      <c r="C236" s="32" t="s">
        <v>611</v>
      </c>
      <c r="D236" s="31" t="s">
        <v>133</v>
      </c>
      <c r="E236" s="33" t="s">
        <v>310</v>
      </c>
      <c r="F236" s="34" t="s">
        <v>36</v>
      </c>
      <c r="G236" s="35">
        <v>4</v>
      </c>
      <c r="H236" s="213">
        <v>39091</v>
      </c>
      <c r="I236" s="54">
        <f t="shared" si="88"/>
        <v>43000.100000000006</v>
      </c>
      <c r="J236" s="213">
        <f t="shared" si="94"/>
        <v>156364</v>
      </c>
      <c r="K236" s="78">
        <f t="shared" si="89"/>
        <v>172000.40000000002</v>
      </c>
    </row>
    <row r="237" spans="1:11">
      <c r="A237" s="39"/>
      <c r="B237" s="21">
        <f t="shared" ref="B237:D237" si="99">B236</f>
        <v>19555</v>
      </c>
      <c r="C237" s="32" t="str">
        <f t="shared" si="99"/>
        <v>21/04</v>
      </c>
      <c r="D237" s="31" t="str">
        <f t="shared" si="99"/>
        <v>tiên tiến</v>
      </c>
      <c r="E237" s="33" t="s">
        <v>311</v>
      </c>
      <c r="F237" s="34" t="s">
        <v>36</v>
      </c>
      <c r="G237" s="35">
        <v>4</v>
      </c>
      <c r="H237" s="213">
        <v>39091</v>
      </c>
      <c r="I237" s="54">
        <f t="shared" si="88"/>
        <v>43000.100000000006</v>
      </c>
      <c r="J237" s="213">
        <f t="shared" si="94"/>
        <v>156364</v>
      </c>
      <c r="K237" s="78">
        <f t="shared" si="89"/>
        <v>172000.40000000002</v>
      </c>
    </row>
    <row r="238" spans="1:11">
      <c r="A238" s="39"/>
      <c r="B238" s="21">
        <f t="shared" ref="B238:B239" si="100">B237</f>
        <v>19555</v>
      </c>
      <c r="C238" s="32" t="str">
        <f t="shared" ref="C238:C239" si="101">C237</f>
        <v>21/04</v>
      </c>
      <c r="D238" s="31" t="str">
        <f t="shared" ref="D238:D239" si="102">D237</f>
        <v>tiên tiến</v>
      </c>
      <c r="E238" s="33" t="s">
        <v>556</v>
      </c>
      <c r="F238" s="34" t="s">
        <v>36</v>
      </c>
      <c r="G238" s="35">
        <v>4</v>
      </c>
      <c r="H238" s="213">
        <v>39091</v>
      </c>
      <c r="I238" s="54">
        <f t="shared" si="88"/>
        <v>43000.100000000006</v>
      </c>
      <c r="J238" s="213">
        <f t="shared" si="94"/>
        <v>156364</v>
      </c>
      <c r="K238" s="78">
        <f t="shared" si="89"/>
        <v>172000.40000000002</v>
      </c>
    </row>
    <row r="239" spans="1:11">
      <c r="A239" s="39"/>
      <c r="B239" s="21">
        <f t="shared" si="100"/>
        <v>19555</v>
      </c>
      <c r="C239" s="32" t="str">
        <f t="shared" si="101"/>
        <v>21/04</v>
      </c>
      <c r="D239" s="31" t="str">
        <f t="shared" si="102"/>
        <v>tiên tiến</v>
      </c>
      <c r="E239" s="33" t="s">
        <v>551</v>
      </c>
      <c r="F239" s="34" t="s">
        <v>37</v>
      </c>
      <c r="G239" s="35">
        <v>12</v>
      </c>
      <c r="H239" s="213">
        <v>52727</v>
      </c>
      <c r="I239" s="54">
        <f t="shared" si="88"/>
        <v>57999.700000000004</v>
      </c>
      <c r="J239" s="213">
        <f t="shared" si="94"/>
        <v>632724</v>
      </c>
      <c r="K239" s="78">
        <f t="shared" si="89"/>
        <v>695996.4</v>
      </c>
    </row>
    <row r="240" spans="1:11">
      <c r="A240" s="39"/>
      <c r="B240" s="21">
        <v>19622</v>
      </c>
      <c r="C240" s="32" t="s">
        <v>600</v>
      </c>
      <c r="D240" s="31" t="s">
        <v>133</v>
      </c>
      <c r="E240" s="33" t="s">
        <v>550</v>
      </c>
      <c r="F240" s="34" t="s">
        <v>37</v>
      </c>
      <c r="G240" s="35">
        <v>12</v>
      </c>
      <c r="H240" s="213">
        <v>17273</v>
      </c>
      <c r="I240" s="54">
        <f t="shared" si="88"/>
        <v>19000.300000000003</v>
      </c>
      <c r="J240" s="213">
        <f t="shared" si="94"/>
        <v>207276</v>
      </c>
      <c r="K240" s="78">
        <f t="shared" si="89"/>
        <v>228003.60000000003</v>
      </c>
    </row>
    <row r="241" spans="1:11">
      <c r="A241" s="39"/>
      <c r="B241" s="21">
        <v>19622</v>
      </c>
      <c r="C241" s="32" t="s">
        <v>600</v>
      </c>
      <c r="D241" s="31" t="s">
        <v>133</v>
      </c>
      <c r="E241" s="33" t="s">
        <v>553</v>
      </c>
      <c r="F241" s="34" t="s">
        <v>37</v>
      </c>
      <c r="G241" s="35">
        <v>12</v>
      </c>
      <c r="H241" s="213">
        <v>52727</v>
      </c>
      <c r="I241" s="54">
        <f t="shared" si="88"/>
        <v>57999.700000000004</v>
      </c>
      <c r="J241" s="213">
        <f t="shared" si="94"/>
        <v>632724</v>
      </c>
      <c r="K241" s="78">
        <f t="shared" si="89"/>
        <v>695996.4</v>
      </c>
    </row>
    <row r="242" spans="1:11">
      <c r="A242" s="39"/>
      <c r="B242" s="21">
        <v>19622</v>
      </c>
      <c r="C242" s="32" t="s">
        <v>600</v>
      </c>
      <c r="D242" s="31" t="s">
        <v>133</v>
      </c>
      <c r="E242" s="33" t="s">
        <v>551</v>
      </c>
      <c r="F242" s="34" t="s">
        <v>37</v>
      </c>
      <c r="G242" s="35">
        <v>24</v>
      </c>
      <c r="H242" s="213">
        <v>52727</v>
      </c>
      <c r="I242" s="54">
        <f t="shared" si="88"/>
        <v>57999.700000000004</v>
      </c>
      <c r="J242" s="213">
        <f t="shared" si="94"/>
        <v>1265448</v>
      </c>
      <c r="K242" s="78">
        <f t="shared" si="89"/>
        <v>1391992.8</v>
      </c>
    </row>
    <row r="243" spans="1:11">
      <c r="A243" s="39"/>
      <c r="B243" s="21">
        <v>33534</v>
      </c>
      <c r="C243" s="32" t="s">
        <v>612</v>
      </c>
      <c r="D243" s="31" t="s">
        <v>133</v>
      </c>
      <c r="E243" s="33" t="s">
        <v>551</v>
      </c>
      <c r="F243" s="34" t="s">
        <v>37</v>
      </c>
      <c r="G243" s="35">
        <v>4</v>
      </c>
      <c r="H243" s="213">
        <v>52727</v>
      </c>
      <c r="I243" s="54">
        <f t="shared" si="88"/>
        <v>57999.700000000004</v>
      </c>
      <c r="J243" s="213">
        <f t="shared" si="94"/>
        <v>210908</v>
      </c>
      <c r="K243" s="78">
        <f t="shared" si="89"/>
        <v>231998.80000000002</v>
      </c>
    </row>
    <row r="244" spans="1:11">
      <c r="A244" s="39"/>
      <c r="B244" s="21">
        <f t="shared" ref="B244:D244" si="103">B243</f>
        <v>33534</v>
      </c>
      <c r="C244" s="32" t="str">
        <f t="shared" si="103"/>
        <v>27/04</v>
      </c>
      <c r="D244" s="31" t="str">
        <f t="shared" si="103"/>
        <v>tiên tiến</v>
      </c>
      <c r="E244" s="33" t="s">
        <v>553</v>
      </c>
      <c r="F244" s="34" t="s">
        <v>37</v>
      </c>
      <c r="G244" s="35">
        <v>4</v>
      </c>
      <c r="H244" s="213">
        <v>52727</v>
      </c>
      <c r="I244" s="54">
        <f t="shared" si="88"/>
        <v>57999.700000000004</v>
      </c>
      <c r="J244" s="213">
        <f t="shared" si="94"/>
        <v>210908</v>
      </c>
      <c r="K244" s="78">
        <f t="shared" si="89"/>
        <v>231998.80000000002</v>
      </c>
    </row>
    <row r="245" spans="1:11">
      <c r="A245" s="39"/>
      <c r="B245" s="21">
        <f t="shared" ref="B245:B247" si="104">B244</f>
        <v>33534</v>
      </c>
      <c r="C245" s="32" t="str">
        <f t="shared" ref="C245:C247" si="105">C244</f>
        <v>27/04</v>
      </c>
      <c r="D245" s="31" t="str">
        <f t="shared" ref="D245:D247" si="106">D244</f>
        <v>tiên tiến</v>
      </c>
      <c r="E245" s="33" t="s">
        <v>554</v>
      </c>
      <c r="F245" s="34" t="s">
        <v>37</v>
      </c>
      <c r="G245" s="35">
        <v>4</v>
      </c>
      <c r="H245" s="213">
        <v>52727</v>
      </c>
      <c r="I245" s="54">
        <f t="shared" si="88"/>
        <v>57999.700000000004</v>
      </c>
      <c r="J245" s="213">
        <f t="shared" si="94"/>
        <v>210908</v>
      </c>
      <c r="K245" s="78">
        <f t="shared" si="89"/>
        <v>231998.80000000002</v>
      </c>
    </row>
    <row r="246" spans="1:11">
      <c r="A246" s="39"/>
      <c r="B246" s="21">
        <f t="shared" si="104"/>
        <v>33534</v>
      </c>
      <c r="C246" s="32" t="str">
        <f t="shared" si="105"/>
        <v>27/04</v>
      </c>
      <c r="D246" s="31" t="str">
        <f t="shared" si="106"/>
        <v>tiên tiến</v>
      </c>
      <c r="E246" s="25" t="s">
        <v>613</v>
      </c>
      <c r="F246" s="20" t="s">
        <v>37</v>
      </c>
      <c r="G246" s="23">
        <v>12</v>
      </c>
      <c r="H246" s="213">
        <v>30455</v>
      </c>
      <c r="I246" s="54">
        <f t="shared" si="88"/>
        <v>33500.5</v>
      </c>
      <c r="J246" s="213">
        <f t="shared" si="94"/>
        <v>365460</v>
      </c>
      <c r="K246" s="78">
        <f t="shared" si="89"/>
        <v>402006</v>
      </c>
    </row>
    <row r="247" spans="1:11">
      <c r="A247" s="39"/>
      <c r="B247" s="21">
        <f t="shared" si="104"/>
        <v>33534</v>
      </c>
      <c r="C247" s="32" t="str">
        <f t="shared" si="105"/>
        <v>27/04</v>
      </c>
      <c r="D247" s="31" t="str">
        <f t="shared" si="106"/>
        <v>tiên tiến</v>
      </c>
      <c r="E247" s="33" t="s">
        <v>551</v>
      </c>
      <c r="F247" s="34" t="s">
        <v>37</v>
      </c>
      <c r="G247" s="35">
        <v>12</v>
      </c>
      <c r="H247" s="213">
        <v>52727</v>
      </c>
      <c r="I247" s="54">
        <f t="shared" si="88"/>
        <v>57999.700000000004</v>
      </c>
      <c r="J247" s="213">
        <f t="shared" si="94"/>
        <v>632724</v>
      </c>
      <c r="K247" s="78">
        <f t="shared" si="89"/>
        <v>695996.4</v>
      </c>
    </row>
    <row r="248" spans="1:11">
      <c r="A248" s="39"/>
      <c r="B248" s="21">
        <v>33744</v>
      </c>
      <c r="C248" s="32" t="s">
        <v>604</v>
      </c>
      <c r="D248" s="31" t="s">
        <v>133</v>
      </c>
      <c r="E248" s="33" t="s">
        <v>614</v>
      </c>
      <c r="F248" s="34" t="s">
        <v>36</v>
      </c>
      <c r="G248" s="35">
        <v>24</v>
      </c>
      <c r="H248" s="213">
        <v>18636</v>
      </c>
      <c r="I248" s="54">
        <f t="shared" si="88"/>
        <v>20499.600000000002</v>
      </c>
      <c r="J248" s="213">
        <f t="shared" si="94"/>
        <v>447264</v>
      </c>
      <c r="K248" s="78">
        <f t="shared" si="89"/>
        <v>491990.4</v>
      </c>
    </row>
    <row r="249" spans="1:11">
      <c r="A249" s="39"/>
      <c r="B249" s="21">
        <v>33744</v>
      </c>
      <c r="C249" s="32" t="s">
        <v>604</v>
      </c>
      <c r="D249" s="31" t="s">
        <v>133</v>
      </c>
      <c r="E249" s="33" t="s">
        <v>615</v>
      </c>
      <c r="F249" s="34" t="s">
        <v>36</v>
      </c>
      <c r="G249" s="35">
        <v>192</v>
      </c>
      <c r="H249" s="213">
        <v>18636</v>
      </c>
      <c r="I249" s="54">
        <f t="shared" si="88"/>
        <v>20499.600000000002</v>
      </c>
      <c r="J249" s="213">
        <f t="shared" si="94"/>
        <v>3578112</v>
      </c>
      <c r="K249" s="78">
        <f t="shared" si="89"/>
        <v>3935923.2</v>
      </c>
    </row>
    <row r="250" spans="1:11">
      <c r="A250" s="39"/>
      <c r="B250" s="21">
        <v>33719</v>
      </c>
      <c r="C250" s="32" t="s">
        <v>604</v>
      </c>
      <c r="D250" s="31" t="s">
        <v>133</v>
      </c>
      <c r="E250" s="33" t="s">
        <v>551</v>
      </c>
      <c r="F250" s="34" t="s">
        <v>37</v>
      </c>
      <c r="G250" s="35">
        <v>60</v>
      </c>
      <c r="H250" s="213">
        <v>52727</v>
      </c>
      <c r="I250" s="54">
        <f t="shared" si="88"/>
        <v>57999.700000000004</v>
      </c>
      <c r="J250" s="213">
        <f t="shared" si="94"/>
        <v>3163620</v>
      </c>
      <c r="K250" s="78">
        <f t="shared" si="89"/>
        <v>3479982.0000000005</v>
      </c>
    </row>
    <row r="251" spans="1:11">
      <c r="A251" s="39"/>
      <c r="B251" s="21">
        <v>33404</v>
      </c>
      <c r="C251" s="32" t="s">
        <v>616</v>
      </c>
      <c r="D251" s="31" t="s">
        <v>133</v>
      </c>
      <c r="E251" s="33" t="s">
        <v>551</v>
      </c>
      <c r="F251" s="34" t="s">
        <v>37</v>
      </c>
      <c r="G251" s="35">
        <v>60</v>
      </c>
      <c r="H251" s="213">
        <v>52727</v>
      </c>
      <c r="I251" s="54">
        <f t="shared" si="88"/>
        <v>57999.700000000004</v>
      </c>
      <c r="J251" s="213">
        <f t="shared" ref="J251:J374" si="107">H251*G251</f>
        <v>3163620</v>
      </c>
      <c r="K251" s="78">
        <f t="shared" si="89"/>
        <v>3479982.0000000005</v>
      </c>
    </row>
    <row r="252" spans="1:11">
      <c r="A252" s="39"/>
      <c r="B252" s="21">
        <v>52621</v>
      </c>
      <c r="C252" s="32" t="s">
        <v>616</v>
      </c>
      <c r="D252" s="31" t="s">
        <v>183</v>
      </c>
      <c r="E252" s="33" t="s">
        <v>186</v>
      </c>
      <c r="F252" s="34" t="s">
        <v>32</v>
      </c>
      <c r="G252" s="35">
        <v>160</v>
      </c>
      <c r="H252" s="213">
        <v>12600</v>
      </c>
      <c r="I252" s="54">
        <v>0</v>
      </c>
      <c r="J252" s="213">
        <f t="shared" si="107"/>
        <v>2016000</v>
      </c>
      <c r="K252" s="78">
        <f t="shared" si="89"/>
        <v>0</v>
      </c>
    </row>
    <row r="253" spans="1:11">
      <c r="A253" s="39"/>
      <c r="B253" s="21">
        <v>52621</v>
      </c>
      <c r="C253" s="32" t="s">
        <v>616</v>
      </c>
      <c r="D253" s="31" t="s">
        <v>183</v>
      </c>
      <c r="E253" s="33" t="s">
        <v>189</v>
      </c>
      <c r="F253" s="34" t="s">
        <v>32</v>
      </c>
      <c r="G253" s="35">
        <v>20</v>
      </c>
      <c r="H253" s="213">
        <v>24200</v>
      </c>
      <c r="I253" s="54">
        <v>0</v>
      </c>
      <c r="J253" s="213">
        <f t="shared" si="107"/>
        <v>484000</v>
      </c>
      <c r="K253" s="78">
        <f t="shared" si="89"/>
        <v>0</v>
      </c>
    </row>
    <row r="254" spans="1:11">
      <c r="A254" s="39"/>
      <c r="B254" s="21">
        <v>52621</v>
      </c>
      <c r="C254" s="32" t="s">
        <v>616</v>
      </c>
      <c r="D254" s="31" t="s">
        <v>183</v>
      </c>
      <c r="E254" s="33" t="s">
        <v>617</v>
      </c>
      <c r="F254" s="34" t="s">
        <v>19</v>
      </c>
      <c r="G254" s="35">
        <v>12</v>
      </c>
      <c r="H254" s="213">
        <v>20500</v>
      </c>
      <c r="I254" s="54">
        <v>0</v>
      </c>
      <c r="J254" s="213">
        <f t="shared" si="107"/>
        <v>246000</v>
      </c>
      <c r="K254" s="78">
        <f t="shared" si="89"/>
        <v>0</v>
      </c>
    </row>
    <row r="255" spans="1:11">
      <c r="A255" s="39"/>
      <c r="B255" s="21">
        <v>108</v>
      </c>
      <c r="C255" s="32" t="s">
        <v>616</v>
      </c>
      <c r="D255" s="31" t="s">
        <v>618</v>
      </c>
      <c r="E255" s="33" t="s">
        <v>619</v>
      </c>
      <c r="F255" s="34" t="s">
        <v>19</v>
      </c>
      <c r="G255" s="35">
        <v>5</v>
      </c>
      <c r="H255" s="213">
        <v>91819</v>
      </c>
      <c r="I255" s="54">
        <f t="shared" si="88"/>
        <v>101000.90000000001</v>
      </c>
      <c r="J255" s="213">
        <f t="shared" si="107"/>
        <v>459095</v>
      </c>
      <c r="K255" s="78">
        <f t="shared" si="89"/>
        <v>505004.50000000006</v>
      </c>
    </row>
    <row r="256" spans="1:11">
      <c r="A256" s="39"/>
      <c r="B256" s="21">
        <v>2981</v>
      </c>
      <c r="C256" s="32" t="s">
        <v>616</v>
      </c>
      <c r="D256" s="31" t="s">
        <v>115</v>
      </c>
      <c r="E256" s="33" t="s">
        <v>116</v>
      </c>
      <c r="F256" s="34" t="s">
        <v>117</v>
      </c>
      <c r="G256" s="35">
        <v>40</v>
      </c>
      <c r="H256" s="213">
        <v>25455</v>
      </c>
      <c r="I256" s="54">
        <f t="shared" si="88"/>
        <v>28000.500000000004</v>
      </c>
      <c r="J256" s="213">
        <f t="shared" si="107"/>
        <v>1018200</v>
      </c>
      <c r="K256" s="78">
        <f t="shared" si="89"/>
        <v>1120020.0000000002</v>
      </c>
    </row>
    <row r="257" spans="1:11">
      <c r="A257" s="39"/>
      <c r="B257" s="21">
        <v>2981</v>
      </c>
      <c r="C257" s="32" t="s">
        <v>616</v>
      </c>
      <c r="D257" s="31" t="s">
        <v>115</v>
      </c>
      <c r="E257" s="33" t="s">
        <v>433</v>
      </c>
      <c r="F257" s="34" t="s">
        <v>36</v>
      </c>
      <c r="G257" s="35">
        <v>50</v>
      </c>
      <c r="H257" s="213">
        <v>15455</v>
      </c>
      <c r="I257" s="54">
        <f t="shared" si="88"/>
        <v>17000.5</v>
      </c>
      <c r="J257" s="213">
        <f t="shared" si="107"/>
        <v>772750</v>
      </c>
      <c r="K257" s="78">
        <f t="shared" si="89"/>
        <v>850025</v>
      </c>
    </row>
    <row r="258" spans="1:11">
      <c r="A258" s="39"/>
      <c r="B258" s="21">
        <v>3981</v>
      </c>
      <c r="C258" s="32" t="s">
        <v>510</v>
      </c>
      <c r="D258" s="31" t="s">
        <v>252</v>
      </c>
      <c r="E258" s="33" t="s">
        <v>253</v>
      </c>
      <c r="F258" s="34" t="s">
        <v>19</v>
      </c>
      <c r="G258" s="35">
        <v>100</v>
      </c>
      <c r="H258" s="213">
        <v>79091</v>
      </c>
      <c r="I258" s="54">
        <f t="shared" si="88"/>
        <v>87000.1</v>
      </c>
      <c r="J258" s="213">
        <f t="shared" si="107"/>
        <v>7909100</v>
      </c>
      <c r="K258" s="78">
        <f t="shared" si="89"/>
        <v>8700010</v>
      </c>
    </row>
    <row r="259" spans="1:11">
      <c r="A259" s="39"/>
      <c r="B259" s="21">
        <v>11818</v>
      </c>
      <c r="C259" s="32" t="s">
        <v>612</v>
      </c>
      <c r="D259" s="31" t="s">
        <v>139</v>
      </c>
      <c r="E259" s="33" t="s">
        <v>445</v>
      </c>
      <c r="F259" s="34" t="s">
        <v>37</v>
      </c>
      <c r="G259" s="35">
        <v>24</v>
      </c>
      <c r="H259" s="213">
        <v>23909</v>
      </c>
      <c r="I259" s="54">
        <f t="shared" si="88"/>
        <v>26299.9</v>
      </c>
      <c r="J259" s="213">
        <f t="shared" si="107"/>
        <v>573816</v>
      </c>
      <c r="K259" s="78">
        <f t="shared" si="89"/>
        <v>631197.60000000009</v>
      </c>
    </row>
    <row r="260" spans="1:11">
      <c r="A260" s="39"/>
      <c r="B260" s="21">
        <v>11818</v>
      </c>
      <c r="C260" s="32" t="s">
        <v>612</v>
      </c>
      <c r="D260" s="31" t="s">
        <v>139</v>
      </c>
      <c r="E260" s="33" t="s">
        <v>446</v>
      </c>
      <c r="F260" s="34" t="s">
        <v>37</v>
      </c>
      <c r="G260" s="35">
        <v>48</v>
      </c>
      <c r="H260" s="213">
        <v>26364</v>
      </c>
      <c r="I260" s="54">
        <f t="shared" si="88"/>
        <v>29000.400000000001</v>
      </c>
      <c r="J260" s="213">
        <f t="shared" si="107"/>
        <v>1265472</v>
      </c>
      <c r="K260" s="78">
        <f t="shared" si="89"/>
        <v>1392019.2000000002</v>
      </c>
    </row>
    <row r="261" spans="1:11">
      <c r="A261" s="39"/>
      <c r="B261" s="21">
        <v>2413</v>
      </c>
      <c r="C261" s="32" t="s">
        <v>606</v>
      </c>
      <c r="D261" s="31" t="s">
        <v>126</v>
      </c>
      <c r="E261" s="33" t="s">
        <v>372</v>
      </c>
      <c r="F261" s="34" t="s">
        <v>124</v>
      </c>
      <c r="G261" s="35">
        <v>50</v>
      </c>
      <c r="H261" s="213">
        <v>55454</v>
      </c>
      <c r="I261" s="54">
        <f t="shared" si="88"/>
        <v>60999.4</v>
      </c>
      <c r="J261" s="213">
        <f t="shared" si="107"/>
        <v>2772700</v>
      </c>
      <c r="K261" s="78">
        <f t="shared" si="89"/>
        <v>3049970</v>
      </c>
    </row>
    <row r="262" spans="1:11">
      <c r="A262" s="39"/>
      <c r="B262" s="21">
        <v>2413</v>
      </c>
      <c r="C262" s="32" t="s">
        <v>606</v>
      </c>
      <c r="D262" s="31" t="s">
        <v>126</v>
      </c>
      <c r="E262" s="33" t="s">
        <v>127</v>
      </c>
      <c r="F262" s="34" t="s">
        <v>124</v>
      </c>
      <c r="G262" s="35">
        <v>50</v>
      </c>
      <c r="H262" s="213">
        <v>45454</v>
      </c>
      <c r="I262" s="54">
        <f t="shared" si="88"/>
        <v>49999.4</v>
      </c>
      <c r="J262" s="213">
        <f t="shared" si="107"/>
        <v>2272700</v>
      </c>
      <c r="K262" s="78">
        <f t="shared" si="89"/>
        <v>2499970</v>
      </c>
    </row>
    <row r="263" spans="1:11">
      <c r="A263" s="39"/>
      <c r="B263" s="21">
        <v>4963</v>
      </c>
      <c r="C263" s="32" t="s">
        <v>584</v>
      </c>
      <c r="D263" s="31" t="s">
        <v>223</v>
      </c>
      <c r="E263" s="33" t="s">
        <v>225</v>
      </c>
      <c r="F263" s="34" t="s">
        <v>18</v>
      </c>
      <c r="G263" s="35">
        <v>480</v>
      </c>
      <c r="H263" s="213">
        <v>6900</v>
      </c>
      <c r="I263" s="54">
        <f t="shared" si="88"/>
        <v>7590.0000000000009</v>
      </c>
      <c r="J263" s="213">
        <f t="shared" si="107"/>
        <v>3312000</v>
      </c>
      <c r="K263" s="78">
        <f t="shared" si="89"/>
        <v>3643200.0000000005</v>
      </c>
    </row>
    <row r="264" spans="1:11">
      <c r="A264" s="39"/>
      <c r="B264" s="21">
        <f t="shared" ref="B264:D264" si="108">B263</f>
        <v>4963</v>
      </c>
      <c r="C264" s="32" t="str">
        <f t="shared" si="108"/>
        <v>15/04</v>
      </c>
      <c r="D264" s="31" t="str">
        <f t="shared" si="108"/>
        <v>thu nguyệt</v>
      </c>
      <c r="E264" s="33" t="s">
        <v>414</v>
      </c>
      <c r="F264" s="34" t="s">
        <v>18</v>
      </c>
      <c r="G264" s="35">
        <v>60</v>
      </c>
      <c r="H264" s="213">
        <v>6900</v>
      </c>
      <c r="I264" s="54">
        <f t="shared" si="88"/>
        <v>7590.0000000000009</v>
      </c>
      <c r="J264" s="213">
        <f t="shared" si="107"/>
        <v>414000</v>
      </c>
      <c r="K264" s="78">
        <f t="shared" si="89"/>
        <v>455400.00000000006</v>
      </c>
    </row>
    <row r="265" spans="1:11">
      <c r="A265" s="39"/>
      <c r="B265" s="21">
        <f t="shared" ref="B265:B266" si="109">B264</f>
        <v>4963</v>
      </c>
      <c r="C265" s="32" t="str">
        <f t="shared" ref="C265:C266" si="110">C264</f>
        <v>15/04</v>
      </c>
      <c r="D265" s="31" t="str">
        <f t="shared" ref="D265:D266" si="111">D264</f>
        <v>thu nguyệt</v>
      </c>
      <c r="E265" s="33" t="s">
        <v>224</v>
      </c>
      <c r="F265" s="34" t="s">
        <v>18</v>
      </c>
      <c r="G265" s="35">
        <v>43</v>
      </c>
      <c r="H265" s="213">
        <v>97500</v>
      </c>
      <c r="I265" s="54">
        <f t="shared" si="88"/>
        <v>107250.00000000001</v>
      </c>
      <c r="J265" s="213">
        <f t="shared" si="107"/>
        <v>4192500</v>
      </c>
      <c r="K265" s="78">
        <f t="shared" si="89"/>
        <v>4611750.0000000009</v>
      </c>
    </row>
    <row r="266" spans="1:11">
      <c r="A266" s="39"/>
      <c r="B266" s="21">
        <f t="shared" si="109"/>
        <v>4963</v>
      </c>
      <c r="C266" s="32" t="str">
        <f t="shared" si="110"/>
        <v>15/04</v>
      </c>
      <c r="D266" s="31" t="str">
        <f t="shared" si="111"/>
        <v>thu nguyệt</v>
      </c>
      <c r="E266" s="33" t="s">
        <v>620</v>
      </c>
      <c r="F266" s="34" t="s">
        <v>18</v>
      </c>
      <c r="G266" s="35">
        <v>5</v>
      </c>
      <c r="H266" s="213">
        <v>9000</v>
      </c>
      <c r="I266" s="54">
        <f t="shared" si="88"/>
        <v>9900</v>
      </c>
      <c r="J266" s="213">
        <f t="shared" si="107"/>
        <v>45000</v>
      </c>
      <c r="K266" s="78">
        <f t="shared" si="89"/>
        <v>49500</v>
      </c>
    </row>
    <row r="267" spans="1:11">
      <c r="A267" s="39"/>
      <c r="B267" s="21">
        <v>13300</v>
      </c>
      <c r="C267" s="32" t="s">
        <v>612</v>
      </c>
      <c r="D267" s="31" t="s">
        <v>35</v>
      </c>
      <c r="E267" s="33" t="s">
        <v>621</v>
      </c>
      <c r="F267" s="34" t="s">
        <v>66</v>
      </c>
      <c r="G267" s="35">
        <v>144</v>
      </c>
      <c r="H267" s="213">
        <v>3713.64</v>
      </c>
      <c r="I267" s="54">
        <f t="shared" ref="I267:I374" si="112">H267*1.1</f>
        <v>4085.0040000000004</v>
      </c>
      <c r="J267" s="213">
        <f t="shared" si="107"/>
        <v>534764.16</v>
      </c>
      <c r="K267" s="78">
        <f t="shared" ref="K267:K374" si="113">I267*G267</f>
        <v>588240.576</v>
      </c>
    </row>
    <row r="268" spans="1:11">
      <c r="A268" s="39"/>
      <c r="B268" s="21">
        <f t="shared" ref="B268:D268" si="114">B267</f>
        <v>13300</v>
      </c>
      <c r="C268" s="32" t="str">
        <f t="shared" si="114"/>
        <v>27/04</v>
      </c>
      <c r="D268" s="31" t="str">
        <f t="shared" si="114"/>
        <v>hảo vọng</v>
      </c>
      <c r="E268" s="33" t="s">
        <v>622</v>
      </c>
      <c r="F268" s="34" t="s">
        <v>66</v>
      </c>
      <c r="G268" s="35">
        <v>180</v>
      </c>
      <c r="H268" s="213">
        <v>5181.82</v>
      </c>
      <c r="I268" s="54">
        <f t="shared" si="112"/>
        <v>5700.0020000000004</v>
      </c>
      <c r="J268" s="213">
        <f t="shared" si="107"/>
        <v>932727.6</v>
      </c>
      <c r="K268" s="78">
        <f t="shared" si="113"/>
        <v>1026000.3600000001</v>
      </c>
    </row>
    <row r="269" spans="1:11">
      <c r="A269" s="39"/>
      <c r="B269" s="21">
        <f t="shared" ref="B269:B271" si="115">B268</f>
        <v>13300</v>
      </c>
      <c r="C269" s="32" t="str">
        <f t="shared" ref="C269:C271" si="116">C268</f>
        <v>27/04</v>
      </c>
      <c r="D269" s="31" t="str">
        <f t="shared" ref="D269:D271" si="117">D268</f>
        <v>hảo vọng</v>
      </c>
      <c r="E269" s="33" t="s">
        <v>623</v>
      </c>
      <c r="F269" s="34" t="s">
        <v>66</v>
      </c>
      <c r="G269" s="35">
        <v>48</v>
      </c>
      <c r="H269" s="213">
        <v>6736.35</v>
      </c>
      <c r="I269" s="54">
        <f t="shared" si="112"/>
        <v>7409.9850000000006</v>
      </c>
      <c r="J269" s="213">
        <f t="shared" si="107"/>
        <v>323344.80000000005</v>
      </c>
      <c r="K269" s="78">
        <f t="shared" si="113"/>
        <v>355679.28</v>
      </c>
    </row>
    <row r="270" spans="1:11">
      <c r="A270" s="39"/>
      <c r="B270" s="21">
        <f t="shared" si="115"/>
        <v>13300</v>
      </c>
      <c r="C270" s="32" t="str">
        <f t="shared" si="116"/>
        <v>27/04</v>
      </c>
      <c r="D270" s="31" t="str">
        <f t="shared" si="117"/>
        <v>hảo vọng</v>
      </c>
      <c r="E270" s="33" t="s">
        <v>624</v>
      </c>
      <c r="F270" s="34" t="s">
        <v>19</v>
      </c>
      <c r="G270" s="35">
        <v>1300</v>
      </c>
      <c r="H270" s="213">
        <v>820.91</v>
      </c>
      <c r="I270" s="54">
        <f t="shared" si="112"/>
        <v>903.00100000000009</v>
      </c>
      <c r="J270" s="213">
        <f t="shared" si="107"/>
        <v>1067183</v>
      </c>
      <c r="K270" s="78">
        <f t="shared" si="113"/>
        <v>1173901.3</v>
      </c>
    </row>
    <row r="271" spans="1:11">
      <c r="A271" s="39"/>
      <c r="B271" s="21">
        <f t="shared" si="115"/>
        <v>13300</v>
      </c>
      <c r="C271" s="32" t="str">
        <f t="shared" si="116"/>
        <v>27/04</v>
      </c>
      <c r="D271" s="31" t="str">
        <f t="shared" si="117"/>
        <v>hảo vọng</v>
      </c>
      <c r="E271" s="33" t="s">
        <v>429</v>
      </c>
      <c r="F271" s="34" t="s">
        <v>19</v>
      </c>
      <c r="G271" s="35">
        <v>10</v>
      </c>
      <c r="H271" s="213">
        <v>118181.9</v>
      </c>
      <c r="I271" s="54">
        <f t="shared" si="112"/>
        <v>130000.09000000001</v>
      </c>
      <c r="J271" s="213">
        <f t="shared" si="107"/>
        <v>1181819</v>
      </c>
      <c r="K271" s="78">
        <f t="shared" si="113"/>
        <v>1300000.9000000001</v>
      </c>
    </row>
    <row r="272" spans="1:11">
      <c r="A272" s="39"/>
      <c r="B272" s="21">
        <v>3211</v>
      </c>
      <c r="C272" s="32" t="s">
        <v>584</v>
      </c>
      <c r="D272" s="31" t="s">
        <v>164</v>
      </c>
      <c r="E272" s="33" t="s">
        <v>165</v>
      </c>
      <c r="F272" s="34" t="s">
        <v>151</v>
      </c>
      <c r="G272" s="35">
        <v>520.34</v>
      </c>
      <c r="H272" s="213">
        <v>17200</v>
      </c>
      <c r="I272" s="54">
        <f t="shared" si="112"/>
        <v>18920</v>
      </c>
      <c r="J272" s="213">
        <f t="shared" si="107"/>
        <v>8949848</v>
      </c>
      <c r="K272" s="78">
        <f t="shared" si="113"/>
        <v>9844832.8000000007</v>
      </c>
    </row>
    <row r="273" spans="1:11">
      <c r="A273" s="39"/>
      <c r="B273" s="21">
        <v>324</v>
      </c>
      <c r="C273" s="32" t="s">
        <v>545</v>
      </c>
      <c r="D273" s="31" t="s">
        <v>229</v>
      </c>
      <c r="E273" s="33" t="s">
        <v>625</v>
      </c>
      <c r="F273" s="34" t="s">
        <v>124</v>
      </c>
      <c r="G273" s="35">
        <v>15</v>
      </c>
      <c r="H273" s="213">
        <v>46818</v>
      </c>
      <c r="I273" s="54">
        <f t="shared" si="112"/>
        <v>51499.8</v>
      </c>
      <c r="J273" s="213">
        <f t="shared" si="107"/>
        <v>702270</v>
      </c>
      <c r="K273" s="78">
        <f t="shared" si="113"/>
        <v>772497</v>
      </c>
    </row>
    <row r="274" spans="1:11">
      <c r="A274" s="39"/>
      <c r="B274" s="21">
        <f t="shared" ref="B274:D274" si="118">B273</f>
        <v>324</v>
      </c>
      <c r="C274" s="32" t="str">
        <f t="shared" si="118"/>
        <v>03/04</v>
      </c>
      <c r="D274" s="31" t="str">
        <f t="shared" si="118"/>
        <v>thanh thuận</v>
      </c>
      <c r="E274" s="33" t="s">
        <v>626</v>
      </c>
      <c r="F274" s="34" t="s">
        <v>19</v>
      </c>
      <c r="G274" s="35">
        <v>20</v>
      </c>
      <c r="H274" s="213">
        <v>10873</v>
      </c>
      <c r="I274" s="54">
        <f t="shared" si="112"/>
        <v>11960.300000000001</v>
      </c>
      <c r="J274" s="213">
        <f t="shared" si="107"/>
        <v>217460</v>
      </c>
      <c r="K274" s="78">
        <f t="shared" si="113"/>
        <v>239206.00000000003</v>
      </c>
    </row>
    <row r="275" spans="1:11">
      <c r="A275" s="39"/>
      <c r="B275" s="21">
        <f t="shared" ref="B275:B296" si="119">B274</f>
        <v>324</v>
      </c>
      <c r="C275" s="32" t="str">
        <f t="shared" ref="C275:C296" si="120">C274</f>
        <v>03/04</v>
      </c>
      <c r="D275" s="31" t="str">
        <f t="shared" ref="D275:D296" si="121">D274</f>
        <v>thanh thuận</v>
      </c>
      <c r="E275" s="25" t="s">
        <v>243</v>
      </c>
      <c r="F275" s="20" t="s">
        <v>124</v>
      </c>
      <c r="G275" s="23">
        <v>30</v>
      </c>
      <c r="H275" s="213">
        <v>47273</v>
      </c>
      <c r="I275" s="54">
        <f t="shared" si="112"/>
        <v>52000.3</v>
      </c>
      <c r="J275" s="213">
        <f t="shared" si="107"/>
        <v>1418190</v>
      </c>
      <c r="K275" s="78">
        <f t="shared" si="113"/>
        <v>1560009</v>
      </c>
    </row>
    <row r="276" spans="1:11">
      <c r="A276" s="39"/>
      <c r="B276" s="21">
        <f t="shared" si="119"/>
        <v>324</v>
      </c>
      <c r="C276" s="32" t="str">
        <f t="shared" si="120"/>
        <v>03/04</v>
      </c>
      <c r="D276" s="31" t="str">
        <f t="shared" si="121"/>
        <v>thanh thuận</v>
      </c>
      <c r="E276" s="33" t="s">
        <v>244</v>
      </c>
      <c r="F276" s="34" t="s">
        <v>124</v>
      </c>
      <c r="G276" s="35">
        <v>15</v>
      </c>
      <c r="H276" s="213">
        <v>59545</v>
      </c>
      <c r="I276" s="54">
        <f t="shared" si="112"/>
        <v>65499.500000000007</v>
      </c>
      <c r="J276" s="213">
        <f t="shared" si="107"/>
        <v>893175</v>
      </c>
      <c r="K276" s="78">
        <f t="shared" si="113"/>
        <v>982492.50000000012</v>
      </c>
    </row>
    <row r="277" spans="1:11">
      <c r="A277" s="39"/>
      <c r="B277" s="21">
        <f t="shared" si="119"/>
        <v>324</v>
      </c>
      <c r="C277" s="32" t="str">
        <f t="shared" si="120"/>
        <v>03/04</v>
      </c>
      <c r="D277" s="31" t="str">
        <f t="shared" si="121"/>
        <v>thanh thuận</v>
      </c>
      <c r="E277" s="33" t="s">
        <v>486</v>
      </c>
      <c r="F277" s="34" t="s">
        <v>239</v>
      </c>
      <c r="G277" s="35">
        <v>100</v>
      </c>
      <c r="H277" s="213">
        <v>2409</v>
      </c>
      <c r="I277" s="54">
        <f t="shared" si="112"/>
        <v>2649.9</v>
      </c>
      <c r="J277" s="213">
        <f t="shared" si="107"/>
        <v>240900</v>
      </c>
      <c r="K277" s="78">
        <f t="shared" si="113"/>
        <v>264990</v>
      </c>
    </row>
    <row r="278" spans="1:11">
      <c r="A278" s="39"/>
      <c r="B278" s="21">
        <f t="shared" si="119"/>
        <v>324</v>
      </c>
      <c r="C278" s="32" t="str">
        <f t="shared" si="120"/>
        <v>03/04</v>
      </c>
      <c r="D278" s="31" t="str">
        <f t="shared" si="121"/>
        <v>thanh thuận</v>
      </c>
      <c r="E278" s="33" t="s">
        <v>250</v>
      </c>
      <c r="F278" s="34" t="s">
        <v>239</v>
      </c>
      <c r="G278" s="35">
        <v>100</v>
      </c>
      <c r="H278" s="213">
        <v>4818</v>
      </c>
      <c r="I278" s="54">
        <f t="shared" si="112"/>
        <v>5299.8</v>
      </c>
      <c r="J278" s="213">
        <f t="shared" si="107"/>
        <v>481800</v>
      </c>
      <c r="K278" s="78">
        <f t="shared" si="113"/>
        <v>529980</v>
      </c>
    </row>
    <row r="279" spans="1:11">
      <c r="A279" s="39"/>
      <c r="B279" s="21">
        <f t="shared" si="119"/>
        <v>324</v>
      </c>
      <c r="C279" s="32" t="str">
        <f t="shared" si="120"/>
        <v>03/04</v>
      </c>
      <c r="D279" s="31" t="str">
        <f t="shared" si="121"/>
        <v>thanh thuận</v>
      </c>
      <c r="E279" s="33" t="s">
        <v>477</v>
      </c>
      <c r="F279" s="34" t="s">
        <v>124</v>
      </c>
      <c r="G279" s="35">
        <v>25</v>
      </c>
      <c r="H279" s="213">
        <v>64545</v>
      </c>
      <c r="I279" s="54">
        <f t="shared" si="112"/>
        <v>70999.5</v>
      </c>
      <c r="J279" s="213">
        <f t="shared" si="107"/>
        <v>1613625</v>
      </c>
      <c r="K279" s="78">
        <f t="shared" si="113"/>
        <v>1774987.5</v>
      </c>
    </row>
    <row r="280" spans="1:11">
      <c r="A280" s="39"/>
      <c r="B280" s="21">
        <f t="shared" si="119"/>
        <v>324</v>
      </c>
      <c r="C280" s="32" t="str">
        <f t="shared" si="120"/>
        <v>03/04</v>
      </c>
      <c r="D280" s="31" t="str">
        <f t="shared" si="121"/>
        <v>thanh thuận</v>
      </c>
      <c r="E280" s="33" t="s">
        <v>625</v>
      </c>
      <c r="F280" s="34" t="s">
        <v>124</v>
      </c>
      <c r="G280" s="35">
        <v>10</v>
      </c>
      <c r="H280" s="213">
        <v>46818</v>
      </c>
      <c r="I280" s="54">
        <f t="shared" si="112"/>
        <v>51499.8</v>
      </c>
      <c r="J280" s="213">
        <f t="shared" si="107"/>
        <v>468180</v>
      </c>
      <c r="K280" s="78">
        <f t="shared" si="113"/>
        <v>514998</v>
      </c>
    </row>
    <row r="281" spans="1:11">
      <c r="A281" s="39"/>
      <c r="B281" s="21">
        <f t="shared" si="119"/>
        <v>324</v>
      </c>
      <c r="C281" s="32" t="str">
        <f t="shared" si="120"/>
        <v>03/04</v>
      </c>
      <c r="D281" s="31" t="str">
        <f t="shared" si="121"/>
        <v>thanh thuận</v>
      </c>
      <c r="E281" s="33" t="s">
        <v>627</v>
      </c>
      <c r="F281" s="34" t="s">
        <v>124</v>
      </c>
      <c r="G281" s="35">
        <v>30</v>
      </c>
      <c r="H281" s="213">
        <v>52727</v>
      </c>
      <c r="I281" s="54">
        <f t="shared" si="112"/>
        <v>57999.700000000004</v>
      </c>
      <c r="J281" s="213">
        <f t="shared" si="107"/>
        <v>1581810</v>
      </c>
      <c r="K281" s="78">
        <f t="shared" si="113"/>
        <v>1739991.0000000002</v>
      </c>
    </row>
    <row r="282" spans="1:11">
      <c r="A282" s="39"/>
      <c r="B282" s="21">
        <f t="shared" si="119"/>
        <v>324</v>
      </c>
      <c r="C282" s="32" t="str">
        <f t="shared" si="120"/>
        <v>03/04</v>
      </c>
      <c r="D282" s="31" t="str">
        <f t="shared" si="121"/>
        <v>thanh thuận</v>
      </c>
      <c r="E282" s="33" t="s">
        <v>363</v>
      </c>
      <c r="F282" s="34" t="s">
        <v>34</v>
      </c>
      <c r="G282" s="35">
        <v>40</v>
      </c>
      <c r="H282" s="238">
        <v>3345</v>
      </c>
      <c r="I282" s="54">
        <f t="shared" si="112"/>
        <v>3679.5000000000005</v>
      </c>
      <c r="J282" s="238">
        <f t="shared" si="107"/>
        <v>133800</v>
      </c>
      <c r="K282" s="78">
        <f t="shared" si="113"/>
        <v>147180.00000000003</v>
      </c>
    </row>
    <row r="283" spans="1:11">
      <c r="A283" s="39"/>
      <c r="B283" s="21">
        <f t="shared" si="119"/>
        <v>324</v>
      </c>
      <c r="C283" s="32" t="str">
        <f t="shared" si="120"/>
        <v>03/04</v>
      </c>
      <c r="D283" s="31" t="str">
        <f t="shared" si="121"/>
        <v>thanh thuận</v>
      </c>
      <c r="E283" s="33" t="s">
        <v>351</v>
      </c>
      <c r="F283" s="34" t="s">
        <v>34</v>
      </c>
      <c r="G283" s="35">
        <v>100</v>
      </c>
      <c r="H283" s="238">
        <v>5427</v>
      </c>
      <c r="I283" s="54">
        <f t="shared" si="112"/>
        <v>5969.7000000000007</v>
      </c>
      <c r="J283" s="238">
        <f t="shared" si="107"/>
        <v>542700</v>
      </c>
      <c r="K283" s="78">
        <f t="shared" si="113"/>
        <v>596970.00000000012</v>
      </c>
    </row>
    <row r="284" spans="1:11">
      <c r="A284" s="39"/>
      <c r="B284" s="21">
        <f t="shared" si="119"/>
        <v>324</v>
      </c>
      <c r="C284" s="32" t="str">
        <f t="shared" si="120"/>
        <v>03/04</v>
      </c>
      <c r="D284" s="31" t="str">
        <f t="shared" si="121"/>
        <v>thanh thuận</v>
      </c>
      <c r="E284" s="33" t="s">
        <v>168</v>
      </c>
      <c r="F284" s="34" t="s">
        <v>34</v>
      </c>
      <c r="G284" s="35">
        <v>50</v>
      </c>
      <c r="H284" s="238">
        <v>5604</v>
      </c>
      <c r="I284" s="54">
        <f t="shared" si="112"/>
        <v>6164.4000000000005</v>
      </c>
      <c r="J284" s="238">
        <f t="shared" si="107"/>
        <v>280200</v>
      </c>
      <c r="K284" s="78">
        <f t="shared" si="113"/>
        <v>308220</v>
      </c>
    </row>
    <row r="285" spans="1:11">
      <c r="A285" s="39"/>
      <c r="B285" s="21">
        <f t="shared" si="119"/>
        <v>324</v>
      </c>
      <c r="C285" s="32" t="str">
        <f t="shared" si="120"/>
        <v>03/04</v>
      </c>
      <c r="D285" s="31" t="str">
        <f t="shared" si="121"/>
        <v>thanh thuận</v>
      </c>
      <c r="E285" s="33" t="s">
        <v>169</v>
      </c>
      <c r="F285" s="34" t="s">
        <v>34</v>
      </c>
      <c r="G285" s="35">
        <v>1400</v>
      </c>
      <c r="H285" s="238">
        <v>1924</v>
      </c>
      <c r="I285" s="54">
        <f t="shared" si="112"/>
        <v>2116.4</v>
      </c>
      <c r="J285" s="238">
        <f t="shared" si="107"/>
        <v>2693600</v>
      </c>
      <c r="K285" s="78">
        <f t="shared" si="113"/>
        <v>2962960</v>
      </c>
    </row>
    <row r="286" spans="1:11">
      <c r="A286" s="39"/>
      <c r="B286" s="21">
        <f t="shared" si="119"/>
        <v>324</v>
      </c>
      <c r="C286" s="32" t="str">
        <f t="shared" si="120"/>
        <v>03/04</v>
      </c>
      <c r="D286" s="31" t="str">
        <f t="shared" si="121"/>
        <v>thanh thuận</v>
      </c>
      <c r="E286" s="33" t="s">
        <v>351</v>
      </c>
      <c r="F286" s="34" t="s">
        <v>34</v>
      </c>
      <c r="G286" s="35">
        <v>130</v>
      </c>
      <c r="H286" s="238">
        <v>5436</v>
      </c>
      <c r="I286" s="54">
        <f t="shared" si="112"/>
        <v>5979.6</v>
      </c>
      <c r="J286" s="238">
        <f t="shared" si="107"/>
        <v>706680</v>
      </c>
      <c r="K286" s="78">
        <f t="shared" si="113"/>
        <v>777348</v>
      </c>
    </row>
    <row r="287" spans="1:11">
      <c r="A287" s="39"/>
      <c r="B287" s="21">
        <f t="shared" si="119"/>
        <v>324</v>
      </c>
      <c r="C287" s="32" t="str">
        <f t="shared" si="120"/>
        <v>03/04</v>
      </c>
      <c r="D287" s="31" t="str">
        <f t="shared" si="121"/>
        <v>thanh thuận</v>
      </c>
      <c r="E287" s="33" t="s">
        <v>628</v>
      </c>
      <c r="F287" s="34" t="s">
        <v>239</v>
      </c>
      <c r="G287" s="35">
        <v>100</v>
      </c>
      <c r="H287" s="238">
        <v>2905</v>
      </c>
      <c r="I287" s="54">
        <f t="shared" si="112"/>
        <v>3195.5000000000005</v>
      </c>
      <c r="J287" s="238">
        <f t="shared" si="107"/>
        <v>290500</v>
      </c>
      <c r="K287" s="78">
        <f t="shared" si="113"/>
        <v>319550.00000000006</v>
      </c>
    </row>
    <row r="288" spans="1:11">
      <c r="A288" s="39"/>
      <c r="B288" s="21">
        <f t="shared" si="119"/>
        <v>324</v>
      </c>
      <c r="C288" s="32" t="str">
        <f t="shared" si="120"/>
        <v>03/04</v>
      </c>
      <c r="D288" s="31" t="str">
        <f t="shared" si="121"/>
        <v>thanh thuận</v>
      </c>
      <c r="E288" s="33" t="s">
        <v>373</v>
      </c>
      <c r="F288" s="34" t="s">
        <v>239</v>
      </c>
      <c r="G288" s="35">
        <v>50</v>
      </c>
      <c r="H288" s="238">
        <v>11782</v>
      </c>
      <c r="I288" s="54">
        <f t="shared" si="112"/>
        <v>12960.2</v>
      </c>
      <c r="J288" s="238">
        <f t="shared" si="107"/>
        <v>589100</v>
      </c>
      <c r="K288" s="78">
        <f t="shared" si="113"/>
        <v>648010</v>
      </c>
    </row>
    <row r="289" spans="1:11">
      <c r="A289" s="39"/>
      <c r="B289" s="21">
        <f t="shared" si="119"/>
        <v>324</v>
      </c>
      <c r="C289" s="32" t="str">
        <f t="shared" si="120"/>
        <v>03/04</v>
      </c>
      <c r="D289" s="31" t="str">
        <f t="shared" si="121"/>
        <v>thanh thuận</v>
      </c>
      <c r="E289" s="33" t="s">
        <v>629</v>
      </c>
      <c r="F289" s="34" t="s">
        <v>34</v>
      </c>
      <c r="G289" s="35">
        <v>410</v>
      </c>
      <c r="H289" s="238">
        <v>5073</v>
      </c>
      <c r="I289" s="54">
        <f t="shared" si="112"/>
        <v>5580.3</v>
      </c>
      <c r="J289" s="238">
        <f t="shared" si="107"/>
        <v>2079930</v>
      </c>
      <c r="K289" s="78">
        <f t="shared" si="113"/>
        <v>2287923</v>
      </c>
    </row>
    <row r="290" spans="1:11">
      <c r="A290" s="39"/>
      <c r="B290" s="21">
        <f t="shared" si="119"/>
        <v>324</v>
      </c>
      <c r="C290" s="32" t="str">
        <f t="shared" si="120"/>
        <v>03/04</v>
      </c>
      <c r="D290" s="31" t="str">
        <f t="shared" si="121"/>
        <v>thanh thuận</v>
      </c>
      <c r="E290" s="33" t="s">
        <v>251</v>
      </c>
      <c r="F290" s="34" t="s">
        <v>34</v>
      </c>
      <c r="G290" s="35">
        <v>200</v>
      </c>
      <c r="H290" s="238">
        <v>1636</v>
      </c>
      <c r="I290" s="54">
        <f t="shared" si="112"/>
        <v>1799.6000000000001</v>
      </c>
      <c r="J290" s="238">
        <f t="shared" si="107"/>
        <v>327200</v>
      </c>
      <c r="K290" s="78">
        <f t="shared" si="113"/>
        <v>359920</v>
      </c>
    </row>
    <row r="291" spans="1:11">
      <c r="A291" s="39"/>
      <c r="B291" s="21">
        <f t="shared" si="119"/>
        <v>324</v>
      </c>
      <c r="C291" s="32" t="str">
        <f t="shared" si="120"/>
        <v>03/04</v>
      </c>
      <c r="D291" s="31" t="str">
        <f t="shared" si="121"/>
        <v>thanh thuận</v>
      </c>
      <c r="E291" s="33" t="s">
        <v>480</v>
      </c>
      <c r="F291" s="34" t="s">
        <v>38</v>
      </c>
      <c r="G291" s="35">
        <v>30</v>
      </c>
      <c r="H291" s="238">
        <v>7118</v>
      </c>
      <c r="I291" s="54">
        <f t="shared" si="112"/>
        <v>7829.8</v>
      </c>
      <c r="J291" s="238">
        <f t="shared" si="107"/>
        <v>213540</v>
      </c>
      <c r="K291" s="78">
        <f t="shared" si="113"/>
        <v>234894</v>
      </c>
    </row>
    <row r="292" spans="1:11">
      <c r="A292" s="39"/>
      <c r="B292" s="21">
        <f t="shared" si="119"/>
        <v>324</v>
      </c>
      <c r="C292" s="32" t="str">
        <f t="shared" si="120"/>
        <v>03/04</v>
      </c>
      <c r="D292" s="31" t="str">
        <f t="shared" si="121"/>
        <v>thanh thuận</v>
      </c>
      <c r="E292" s="33" t="s">
        <v>630</v>
      </c>
      <c r="F292" s="34" t="s">
        <v>239</v>
      </c>
      <c r="G292" s="35">
        <v>50</v>
      </c>
      <c r="H292" s="238">
        <v>5809</v>
      </c>
      <c r="I292" s="54">
        <f t="shared" si="112"/>
        <v>6389.9000000000005</v>
      </c>
      <c r="J292" s="238">
        <f t="shared" si="107"/>
        <v>290450</v>
      </c>
      <c r="K292" s="78">
        <f t="shared" si="113"/>
        <v>319495</v>
      </c>
    </row>
    <row r="293" spans="1:11">
      <c r="A293" s="39"/>
      <c r="B293" s="21">
        <f t="shared" si="119"/>
        <v>324</v>
      </c>
      <c r="C293" s="32" t="str">
        <f t="shared" si="120"/>
        <v>03/04</v>
      </c>
      <c r="D293" s="31" t="str">
        <f t="shared" si="121"/>
        <v>thanh thuận</v>
      </c>
      <c r="E293" s="33" t="s">
        <v>241</v>
      </c>
      <c r="F293" s="34" t="s">
        <v>34</v>
      </c>
      <c r="G293" s="35">
        <v>160</v>
      </c>
      <c r="H293" s="238">
        <v>1673</v>
      </c>
      <c r="I293" s="54">
        <f t="shared" si="112"/>
        <v>1840.3000000000002</v>
      </c>
      <c r="J293" s="238">
        <f t="shared" si="107"/>
        <v>267680</v>
      </c>
      <c r="K293" s="78">
        <f t="shared" si="113"/>
        <v>294448</v>
      </c>
    </row>
    <row r="294" spans="1:11">
      <c r="A294" s="39"/>
      <c r="B294" s="21">
        <f t="shared" si="119"/>
        <v>324</v>
      </c>
      <c r="C294" s="32" t="str">
        <f t="shared" si="120"/>
        <v>03/04</v>
      </c>
      <c r="D294" s="31" t="str">
        <f t="shared" si="121"/>
        <v>thanh thuận</v>
      </c>
      <c r="E294" s="33" t="s">
        <v>631</v>
      </c>
      <c r="F294" s="34" t="s">
        <v>239</v>
      </c>
      <c r="G294" s="35">
        <v>100</v>
      </c>
      <c r="H294" s="238">
        <v>1682</v>
      </c>
      <c r="I294" s="54">
        <f t="shared" si="112"/>
        <v>1850.2</v>
      </c>
      <c r="J294" s="238">
        <f t="shared" si="107"/>
        <v>168200</v>
      </c>
      <c r="K294" s="78">
        <f t="shared" si="113"/>
        <v>185020</v>
      </c>
    </row>
    <row r="295" spans="1:11">
      <c r="A295" s="39"/>
      <c r="B295" s="21">
        <f t="shared" si="119"/>
        <v>324</v>
      </c>
      <c r="C295" s="32" t="str">
        <f t="shared" si="120"/>
        <v>03/04</v>
      </c>
      <c r="D295" s="31" t="str">
        <f t="shared" si="121"/>
        <v>thanh thuận</v>
      </c>
      <c r="E295" s="33" t="s">
        <v>357</v>
      </c>
      <c r="F295" s="34" t="s">
        <v>34</v>
      </c>
      <c r="G295" s="35">
        <v>40</v>
      </c>
      <c r="H295" s="238">
        <v>3345</v>
      </c>
      <c r="I295" s="54">
        <f t="shared" si="112"/>
        <v>3679.5000000000005</v>
      </c>
      <c r="J295" s="238">
        <f t="shared" si="107"/>
        <v>133800</v>
      </c>
      <c r="K295" s="78">
        <f t="shared" si="113"/>
        <v>147180.00000000003</v>
      </c>
    </row>
    <row r="296" spans="1:11">
      <c r="A296" s="39"/>
      <c r="B296" s="21">
        <f t="shared" si="119"/>
        <v>324</v>
      </c>
      <c r="C296" s="32" t="str">
        <f t="shared" si="120"/>
        <v>03/04</v>
      </c>
      <c r="D296" s="31" t="str">
        <f t="shared" si="121"/>
        <v>thanh thuận</v>
      </c>
      <c r="E296" s="33" t="s">
        <v>632</v>
      </c>
      <c r="F296" s="34" t="s">
        <v>34</v>
      </c>
      <c r="G296" s="35">
        <v>200</v>
      </c>
      <c r="H296" s="238">
        <v>2760</v>
      </c>
      <c r="I296" s="54">
        <f t="shared" si="112"/>
        <v>3036.0000000000005</v>
      </c>
      <c r="J296" s="238">
        <f t="shared" si="107"/>
        <v>552000</v>
      </c>
      <c r="K296" s="78">
        <f t="shared" si="113"/>
        <v>607200.00000000012</v>
      </c>
    </row>
    <row r="297" spans="1:11">
      <c r="A297" s="39"/>
      <c r="B297" s="21">
        <v>1529</v>
      </c>
      <c r="C297" s="32" t="s">
        <v>611</v>
      </c>
      <c r="D297" s="31" t="s">
        <v>254</v>
      </c>
      <c r="E297" s="33" t="s">
        <v>267</v>
      </c>
      <c r="F297" s="34" t="s">
        <v>237</v>
      </c>
      <c r="G297" s="35">
        <v>120</v>
      </c>
      <c r="H297" s="238">
        <v>14836</v>
      </c>
      <c r="I297" s="54">
        <f t="shared" si="112"/>
        <v>16319.600000000002</v>
      </c>
      <c r="J297" s="238">
        <f t="shared" si="107"/>
        <v>1780320</v>
      </c>
      <c r="K297" s="78">
        <f t="shared" si="113"/>
        <v>1958352.0000000002</v>
      </c>
    </row>
    <row r="298" spans="1:11">
      <c r="A298" s="39"/>
      <c r="B298" s="21">
        <f t="shared" ref="B298:D298" si="122">B297</f>
        <v>1529</v>
      </c>
      <c r="C298" s="32" t="str">
        <f t="shared" si="122"/>
        <v>21/04</v>
      </c>
      <c r="D298" s="31" t="str">
        <f t="shared" si="122"/>
        <v>tiến phát</v>
      </c>
      <c r="E298" s="33" t="s">
        <v>511</v>
      </c>
      <c r="F298" s="34" t="s">
        <v>237</v>
      </c>
      <c r="G298" s="35">
        <v>150</v>
      </c>
      <c r="H298" s="238">
        <v>16582</v>
      </c>
      <c r="I298" s="54">
        <f t="shared" si="112"/>
        <v>18240.2</v>
      </c>
      <c r="J298" s="238">
        <f t="shared" si="107"/>
        <v>2487300</v>
      </c>
      <c r="K298" s="78">
        <f t="shared" si="113"/>
        <v>2736030</v>
      </c>
    </row>
    <row r="299" spans="1:11">
      <c r="A299" s="39"/>
      <c r="B299" s="21">
        <f t="shared" ref="B299:B302" si="123">B298</f>
        <v>1529</v>
      </c>
      <c r="C299" s="32" t="str">
        <f t="shared" ref="C299:C302" si="124">C298</f>
        <v>21/04</v>
      </c>
      <c r="D299" s="31" t="str">
        <f t="shared" ref="D299:D302" si="125">D298</f>
        <v>tiến phát</v>
      </c>
      <c r="E299" s="33" t="s">
        <v>373</v>
      </c>
      <c r="F299" s="34" t="s">
        <v>237</v>
      </c>
      <c r="G299" s="35">
        <v>120</v>
      </c>
      <c r="H299" s="238">
        <v>11782</v>
      </c>
      <c r="I299" s="54">
        <f t="shared" si="112"/>
        <v>12960.2</v>
      </c>
      <c r="J299" s="238">
        <f t="shared" si="107"/>
        <v>1413840</v>
      </c>
      <c r="K299" s="78">
        <f t="shared" si="113"/>
        <v>1555224</v>
      </c>
    </row>
    <row r="300" spans="1:11">
      <c r="A300" s="39"/>
      <c r="B300" s="21">
        <f t="shared" si="123"/>
        <v>1529</v>
      </c>
      <c r="C300" s="32" t="str">
        <f t="shared" si="124"/>
        <v>21/04</v>
      </c>
      <c r="D300" s="31" t="str">
        <f t="shared" si="125"/>
        <v>tiến phát</v>
      </c>
      <c r="E300" s="33" t="s">
        <v>264</v>
      </c>
      <c r="F300" s="34" t="s">
        <v>237</v>
      </c>
      <c r="G300" s="35">
        <v>1500</v>
      </c>
      <c r="H300" s="238">
        <v>1615</v>
      </c>
      <c r="I300" s="54">
        <f t="shared" si="112"/>
        <v>1776.5000000000002</v>
      </c>
      <c r="J300" s="238">
        <f t="shared" si="107"/>
        <v>2422500</v>
      </c>
      <c r="K300" s="78">
        <f t="shared" si="113"/>
        <v>2664750.0000000005</v>
      </c>
    </row>
    <row r="301" spans="1:11">
      <c r="A301" s="39"/>
      <c r="B301" s="21">
        <f t="shared" si="123"/>
        <v>1529</v>
      </c>
      <c r="C301" s="32" t="str">
        <f t="shared" si="124"/>
        <v>21/04</v>
      </c>
      <c r="D301" s="31" t="str">
        <f t="shared" si="125"/>
        <v>tiến phát</v>
      </c>
      <c r="E301" s="33" t="s">
        <v>265</v>
      </c>
      <c r="F301" s="34" t="s">
        <v>237</v>
      </c>
      <c r="G301" s="35">
        <v>800</v>
      </c>
      <c r="H301" s="238">
        <v>2095</v>
      </c>
      <c r="I301" s="54">
        <f t="shared" si="112"/>
        <v>2304.5</v>
      </c>
      <c r="J301" s="238">
        <f t="shared" si="107"/>
        <v>1676000</v>
      </c>
      <c r="K301" s="78">
        <f t="shared" si="113"/>
        <v>1843600</v>
      </c>
    </row>
    <row r="302" spans="1:11">
      <c r="A302" s="39"/>
      <c r="B302" s="21">
        <f t="shared" si="123"/>
        <v>1529</v>
      </c>
      <c r="C302" s="32" t="str">
        <f t="shared" si="124"/>
        <v>21/04</v>
      </c>
      <c r="D302" s="31" t="str">
        <f t="shared" si="125"/>
        <v>tiến phát</v>
      </c>
      <c r="E302" s="33" t="s">
        <v>274</v>
      </c>
      <c r="F302" s="34" t="s">
        <v>237</v>
      </c>
      <c r="G302" s="35">
        <v>1000</v>
      </c>
      <c r="H302" s="238">
        <v>3229</v>
      </c>
      <c r="I302" s="54">
        <f t="shared" si="112"/>
        <v>3551.9</v>
      </c>
      <c r="J302" s="238">
        <f t="shared" si="107"/>
        <v>3229000</v>
      </c>
      <c r="K302" s="78">
        <f t="shared" si="113"/>
        <v>3551900</v>
      </c>
    </row>
    <row r="303" spans="1:11">
      <c r="A303" s="39"/>
      <c r="B303" s="21">
        <v>1413</v>
      </c>
      <c r="C303" s="32" t="s">
        <v>584</v>
      </c>
      <c r="D303" s="31" t="s">
        <v>254</v>
      </c>
      <c r="E303" s="33" t="s">
        <v>503</v>
      </c>
      <c r="F303" s="34" t="s">
        <v>237</v>
      </c>
      <c r="G303" s="35">
        <v>500</v>
      </c>
      <c r="H303" s="238">
        <v>2618</v>
      </c>
      <c r="I303" s="54">
        <f t="shared" si="112"/>
        <v>2879.8</v>
      </c>
      <c r="J303" s="238">
        <f t="shared" si="107"/>
        <v>1309000</v>
      </c>
      <c r="K303" s="78">
        <f t="shared" si="113"/>
        <v>1439900</v>
      </c>
    </row>
    <row r="304" spans="1:11">
      <c r="A304" s="39"/>
      <c r="B304" s="21">
        <f t="shared" ref="B304:D304" si="126">B303</f>
        <v>1413</v>
      </c>
      <c r="C304" s="32" t="str">
        <f t="shared" si="126"/>
        <v>15/04</v>
      </c>
      <c r="D304" s="31" t="str">
        <f t="shared" si="126"/>
        <v>tiến phát</v>
      </c>
      <c r="E304" s="33" t="s">
        <v>491</v>
      </c>
      <c r="F304" s="34" t="s">
        <v>237</v>
      </c>
      <c r="G304" s="35">
        <v>120</v>
      </c>
      <c r="H304" s="238">
        <v>9425</v>
      </c>
      <c r="I304" s="54">
        <f t="shared" si="112"/>
        <v>10367.5</v>
      </c>
      <c r="J304" s="238">
        <f t="shared" si="107"/>
        <v>1131000</v>
      </c>
      <c r="K304" s="78">
        <f t="shared" si="113"/>
        <v>1244100</v>
      </c>
    </row>
    <row r="305" spans="1:11">
      <c r="A305" s="39"/>
      <c r="B305" s="21">
        <f t="shared" ref="B305:B308" si="127">B304</f>
        <v>1413</v>
      </c>
      <c r="C305" s="32" t="str">
        <f t="shared" ref="C305:C308" si="128">C304</f>
        <v>15/04</v>
      </c>
      <c r="D305" s="31" t="str">
        <f t="shared" ref="D305:D308" si="129">D304</f>
        <v>tiến phát</v>
      </c>
      <c r="E305" s="33" t="s">
        <v>419</v>
      </c>
      <c r="F305" s="34" t="s">
        <v>237</v>
      </c>
      <c r="G305" s="35">
        <v>150</v>
      </c>
      <c r="H305" s="238">
        <v>8553</v>
      </c>
      <c r="I305" s="54">
        <f t="shared" si="112"/>
        <v>9408.3000000000011</v>
      </c>
      <c r="J305" s="238">
        <f t="shared" si="107"/>
        <v>1282950</v>
      </c>
      <c r="K305" s="78">
        <f t="shared" si="113"/>
        <v>1411245.0000000002</v>
      </c>
    </row>
    <row r="306" spans="1:11">
      <c r="A306" s="39"/>
      <c r="B306" s="21">
        <f t="shared" si="127"/>
        <v>1413</v>
      </c>
      <c r="C306" s="32" t="str">
        <f t="shared" si="128"/>
        <v>15/04</v>
      </c>
      <c r="D306" s="31" t="str">
        <f t="shared" si="129"/>
        <v>tiến phát</v>
      </c>
      <c r="E306" s="33" t="s">
        <v>633</v>
      </c>
      <c r="F306" s="34" t="s">
        <v>237</v>
      </c>
      <c r="G306" s="35">
        <v>1500</v>
      </c>
      <c r="H306" s="238">
        <v>1658</v>
      </c>
      <c r="I306" s="54">
        <f t="shared" si="112"/>
        <v>1823.8000000000002</v>
      </c>
      <c r="J306" s="238">
        <f t="shared" si="107"/>
        <v>2487000</v>
      </c>
      <c r="K306" s="78">
        <f t="shared" si="113"/>
        <v>2735700.0000000005</v>
      </c>
    </row>
    <row r="307" spans="1:11">
      <c r="A307" s="39"/>
      <c r="B307" s="21">
        <f t="shared" si="127"/>
        <v>1413</v>
      </c>
      <c r="C307" s="32" t="str">
        <f t="shared" si="128"/>
        <v>15/04</v>
      </c>
      <c r="D307" s="31" t="str">
        <f t="shared" si="129"/>
        <v>tiến phát</v>
      </c>
      <c r="E307" s="33" t="s">
        <v>291</v>
      </c>
      <c r="F307" s="34" t="s">
        <v>237</v>
      </c>
      <c r="G307" s="35">
        <v>800</v>
      </c>
      <c r="H307" s="238">
        <v>3316</v>
      </c>
      <c r="I307" s="54">
        <f t="shared" si="112"/>
        <v>3647.6000000000004</v>
      </c>
      <c r="J307" s="238">
        <f t="shared" si="107"/>
        <v>2652800</v>
      </c>
      <c r="K307" s="78">
        <f t="shared" si="113"/>
        <v>2918080.0000000005</v>
      </c>
    </row>
    <row r="308" spans="1:11">
      <c r="A308" s="39"/>
      <c r="B308" s="21">
        <f t="shared" si="127"/>
        <v>1413</v>
      </c>
      <c r="C308" s="32" t="str">
        <f t="shared" si="128"/>
        <v>15/04</v>
      </c>
      <c r="D308" s="31" t="str">
        <f t="shared" si="129"/>
        <v>tiến phát</v>
      </c>
      <c r="E308" s="33" t="s">
        <v>506</v>
      </c>
      <c r="F308" s="34" t="s">
        <v>237</v>
      </c>
      <c r="G308" s="35">
        <v>800</v>
      </c>
      <c r="H308" s="238">
        <v>4538</v>
      </c>
      <c r="I308" s="54">
        <f t="shared" si="112"/>
        <v>4991.8</v>
      </c>
      <c r="J308" s="238">
        <f t="shared" si="107"/>
        <v>3630400</v>
      </c>
      <c r="K308" s="78">
        <f t="shared" si="113"/>
        <v>3993440</v>
      </c>
    </row>
    <row r="309" spans="1:11">
      <c r="A309" s="39"/>
      <c r="B309" s="21">
        <v>1480</v>
      </c>
      <c r="C309" s="32" t="s">
        <v>590</v>
      </c>
      <c r="D309" s="31" t="s">
        <v>254</v>
      </c>
      <c r="E309" s="33" t="s">
        <v>267</v>
      </c>
      <c r="F309" s="34" t="s">
        <v>237</v>
      </c>
      <c r="G309" s="35">
        <v>150</v>
      </c>
      <c r="H309" s="238">
        <v>14836</v>
      </c>
      <c r="I309" s="54">
        <f t="shared" si="112"/>
        <v>16319.600000000002</v>
      </c>
      <c r="J309" s="238">
        <f t="shared" si="107"/>
        <v>2225400</v>
      </c>
      <c r="K309" s="78">
        <f t="shared" si="113"/>
        <v>2447940.0000000005</v>
      </c>
    </row>
    <row r="310" spans="1:11">
      <c r="A310" s="39"/>
      <c r="B310" s="21">
        <f t="shared" ref="B310:D310" si="130">B309</f>
        <v>1480</v>
      </c>
      <c r="C310" s="32" t="str">
        <f t="shared" si="130"/>
        <v>19/04</v>
      </c>
      <c r="D310" s="31" t="str">
        <f t="shared" si="130"/>
        <v>tiến phát</v>
      </c>
      <c r="E310" s="33" t="s">
        <v>511</v>
      </c>
      <c r="F310" s="34" t="s">
        <v>237</v>
      </c>
      <c r="G310" s="35">
        <v>120</v>
      </c>
      <c r="H310" s="238">
        <v>16582</v>
      </c>
      <c r="I310" s="54">
        <f t="shared" si="112"/>
        <v>18240.2</v>
      </c>
      <c r="J310" s="238">
        <f t="shared" si="107"/>
        <v>1989840</v>
      </c>
      <c r="K310" s="78">
        <f t="shared" si="113"/>
        <v>2188824</v>
      </c>
    </row>
    <row r="311" spans="1:11">
      <c r="A311" s="39"/>
      <c r="B311" s="21">
        <f t="shared" ref="B311:B313" si="131">B310</f>
        <v>1480</v>
      </c>
      <c r="C311" s="32" t="str">
        <f t="shared" ref="C311:C313" si="132">C310</f>
        <v>19/04</v>
      </c>
      <c r="D311" s="31" t="str">
        <f t="shared" ref="D311:D313" si="133">D310</f>
        <v>tiến phát</v>
      </c>
      <c r="E311" s="33" t="s">
        <v>634</v>
      </c>
      <c r="F311" s="34" t="s">
        <v>237</v>
      </c>
      <c r="G311" s="35">
        <v>900</v>
      </c>
      <c r="H311" s="238">
        <v>3316</v>
      </c>
      <c r="I311" s="54">
        <f t="shared" si="112"/>
        <v>3647.6000000000004</v>
      </c>
      <c r="J311" s="238">
        <f t="shared" si="107"/>
        <v>2984400</v>
      </c>
      <c r="K311" s="78">
        <f t="shared" si="113"/>
        <v>3282840.0000000005</v>
      </c>
    </row>
    <row r="312" spans="1:11">
      <c r="A312" s="39"/>
      <c r="B312" s="21">
        <f t="shared" si="131"/>
        <v>1480</v>
      </c>
      <c r="C312" s="32" t="str">
        <f t="shared" si="132"/>
        <v>19/04</v>
      </c>
      <c r="D312" s="31" t="str">
        <f t="shared" si="133"/>
        <v>tiến phát</v>
      </c>
      <c r="E312" s="33" t="s">
        <v>506</v>
      </c>
      <c r="F312" s="34" t="s">
        <v>237</v>
      </c>
      <c r="G312" s="35">
        <v>500</v>
      </c>
      <c r="H312" s="238">
        <v>4538</v>
      </c>
      <c r="I312" s="54">
        <f t="shared" si="112"/>
        <v>4991.8</v>
      </c>
      <c r="J312" s="238">
        <f t="shared" si="107"/>
        <v>2269000</v>
      </c>
      <c r="K312" s="78">
        <f t="shared" si="113"/>
        <v>2495900</v>
      </c>
    </row>
    <row r="313" spans="1:11">
      <c r="A313" s="39"/>
      <c r="B313" s="21">
        <f t="shared" si="131"/>
        <v>1480</v>
      </c>
      <c r="C313" s="32" t="str">
        <f t="shared" si="132"/>
        <v>19/04</v>
      </c>
      <c r="D313" s="31" t="str">
        <f t="shared" si="133"/>
        <v>tiến phát</v>
      </c>
      <c r="E313" s="33" t="s">
        <v>266</v>
      </c>
      <c r="F313" s="34" t="s">
        <v>237</v>
      </c>
      <c r="G313" s="35">
        <v>600</v>
      </c>
      <c r="H313" s="238">
        <v>3665</v>
      </c>
      <c r="I313" s="54">
        <f t="shared" si="112"/>
        <v>4031.5000000000005</v>
      </c>
      <c r="J313" s="238">
        <f t="shared" si="107"/>
        <v>2199000</v>
      </c>
      <c r="K313" s="78">
        <f t="shared" si="113"/>
        <v>2418900.0000000005</v>
      </c>
    </row>
    <row r="314" spans="1:11">
      <c r="A314" s="39"/>
      <c r="B314" s="21">
        <v>1360</v>
      </c>
      <c r="C314" s="32" t="s">
        <v>578</v>
      </c>
      <c r="D314" s="31" t="s">
        <v>254</v>
      </c>
      <c r="E314" s="33" t="s">
        <v>290</v>
      </c>
      <c r="F314" s="34" t="s">
        <v>237</v>
      </c>
      <c r="G314" s="35">
        <v>300</v>
      </c>
      <c r="H314" s="238">
        <v>4713</v>
      </c>
      <c r="I314" s="54">
        <f t="shared" si="112"/>
        <v>5184.3</v>
      </c>
      <c r="J314" s="238">
        <f t="shared" si="107"/>
        <v>1413900</v>
      </c>
      <c r="K314" s="78">
        <f t="shared" si="113"/>
        <v>1555290</v>
      </c>
    </row>
    <row r="315" spans="1:11">
      <c r="A315" s="39"/>
      <c r="B315" s="21">
        <f t="shared" ref="B315:D315" si="134">B314</f>
        <v>1360</v>
      </c>
      <c r="C315" s="32" t="str">
        <f t="shared" si="134"/>
        <v>13/04</v>
      </c>
      <c r="D315" s="31" t="str">
        <f t="shared" si="134"/>
        <v>tiến phát</v>
      </c>
      <c r="E315" s="33" t="s">
        <v>268</v>
      </c>
      <c r="F315" s="34" t="s">
        <v>237</v>
      </c>
      <c r="G315" s="35">
        <v>250</v>
      </c>
      <c r="H315" s="238">
        <v>6982</v>
      </c>
      <c r="I315" s="54">
        <f t="shared" si="112"/>
        <v>7680.2000000000007</v>
      </c>
      <c r="J315" s="238">
        <f t="shared" si="107"/>
        <v>1745500</v>
      </c>
      <c r="K315" s="78">
        <f t="shared" si="113"/>
        <v>1920050.0000000002</v>
      </c>
    </row>
    <row r="316" spans="1:11">
      <c r="A316" s="39"/>
      <c r="B316" s="21">
        <f t="shared" ref="B316:B321" si="135">B315</f>
        <v>1360</v>
      </c>
      <c r="C316" s="32" t="str">
        <f t="shared" ref="C316:C321" si="136">C315</f>
        <v>13/04</v>
      </c>
      <c r="D316" s="31" t="str">
        <f t="shared" ref="D316:D321" si="137">D315</f>
        <v>tiến phát</v>
      </c>
      <c r="E316" s="33" t="s">
        <v>263</v>
      </c>
      <c r="F316" s="34" t="s">
        <v>237</v>
      </c>
      <c r="G316" s="35">
        <v>500</v>
      </c>
      <c r="H316" s="238">
        <v>2007</v>
      </c>
      <c r="I316" s="54">
        <f t="shared" si="112"/>
        <v>2207.7000000000003</v>
      </c>
      <c r="J316" s="238">
        <f t="shared" si="107"/>
        <v>1003500</v>
      </c>
      <c r="K316" s="78">
        <f t="shared" si="113"/>
        <v>1103850.0000000002</v>
      </c>
    </row>
    <row r="317" spans="1:11">
      <c r="A317" s="39"/>
      <c r="B317" s="21">
        <f t="shared" si="135"/>
        <v>1360</v>
      </c>
      <c r="C317" s="32" t="str">
        <f t="shared" si="136"/>
        <v>13/04</v>
      </c>
      <c r="D317" s="31" t="str">
        <f t="shared" si="137"/>
        <v>tiến phát</v>
      </c>
      <c r="E317" s="33" t="s">
        <v>379</v>
      </c>
      <c r="F317" s="34" t="s">
        <v>237</v>
      </c>
      <c r="G317" s="35">
        <v>150</v>
      </c>
      <c r="H317" s="238">
        <v>15971</v>
      </c>
      <c r="I317" s="54">
        <f t="shared" si="112"/>
        <v>17568.100000000002</v>
      </c>
      <c r="J317" s="238">
        <f t="shared" si="107"/>
        <v>2395650</v>
      </c>
      <c r="K317" s="78">
        <f t="shared" si="113"/>
        <v>2635215.0000000005</v>
      </c>
    </row>
    <row r="318" spans="1:11">
      <c r="A318" s="39"/>
      <c r="B318" s="21">
        <f t="shared" si="135"/>
        <v>1360</v>
      </c>
      <c r="C318" s="32" t="str">
        <f t="shared" si="136"/>
        <v>13/04</v>
      </c>
      <c r="D318" s="31" t="str">
        <f t="shared" si="137"/>
        <v>tiến phát</v>
      </c>
      <c r="E318" s="33" t="s">
        <v>285</v>
      </c>
      <c r="F318" s="34" t="s">
        <v>237</v>
      </c>
      <c r="G318" s="35">
        <v>1200</v>
      </c>
      <c r="H318" s="238">
        <v>1658</v>
      </c>
      <c r="I318" s="54">
        <f t="shared" si="112"/>
        <v>1823.8000000000002</v>
      </c>
      <c r="J318" s="238">
        <f t="shared" si="107"/>
        <v>1989600</v>
      </c>
      <c r="K318" s="78">
        <f t="shared" si="113"/>
        <v>2188560</v>
      </c>
    </row>
    <row r="319" spans="1:11">
      <c r="A319" s="39"/>
      <c r="B319" s="21">
        <f t="shared" si="135"/>
        <v>1360</v>
      </c>
      <c r="C319" s="32" t="str">
        <f t="shared" si="136"/>
        <v>13/04</v>
      </c>
      <c r="D319" s="31" t="str">
        <f t="shared" si="137"/>
        <v>tiến phát</v>
      </c>
      <c r="E319" s="33" t="s">
        <v>264</v>
      </c>
      <c r="F319" s="34" t="s">
        <v>237</v>
      </c>
      <c r="G319" s="35">
        <v>1500</v>
      </c>
      <c r="H319" s="238">
        <v>1615</v>
      </c>
      <c r="I319" s="54">
        <f t="shared" si="112"/>
        <v>1776.5000000000002</v>
      </c>
      <c r="J319" s="238">
        <f t="shared" si="107"/>
        <v>2422500</v>
      </c>
      <c r="K319" s="78">
        <f t="shared" si="113"/>
        <v>2664750.0000000005</v>
      </c>
    </row>
    <row r="320" spans="1:11">
      <c r="A320" s="39"/>
      <c r="B320" s="21">
        <f t="shared" si="135"/>
        <v>1360</v>
      </c>
      <c r="C320" s="32" t="str">
        <f t="shared" si="136"/>
        <v>13/04</v>
      </c>
      <c r="D320" s="31" t="str">
        <f t="shared" si="137"/>
        <v>tiến phát</v>
      </c>
      <c r="E320" s="33" t="s">
        <v>270</v>
      </c>
      <c r="F320" s="34" t="s">
        <v>237</v>
      </c>
      <c r="G320" s="35">
        <v>800</v>
      </c>
      <c r="H320" s="238">
        <v>3229</v>
      </c>
      <c r="I320" s="54">
        <f t="shared" si="112"/>
        <v>3551.9</v>
      </c>
      <c r="J320" s="238">
        <f t="shared" si="107"/>
        <v>2583200</v>
      </c>
      <c r="K320" s="78">
        <f t="shared" si="113"/>
        <v>2841520</v>
      </c>
    </row>
    <row r="321" spans="1:11">
      <c r="A321" s="39"/>
      <c r="B321" s="21">
        <f t="shared" si="135"/>
        <v>1360</v>
      </c>
      <c r="C321" s="32" t="str">
        <f t="shared" si="136"/>
        <v>13/04</v>
      </c>
      <c r="D321" s="31" t="str">
        <f t="shared" si="137"/>
        <v>tiến phát</v>
      </c>
      <c r="E321" s="33" t="s">
        <v>506</v>
      </c>
      <c r="F321" s="34" t="s">
        <v>237</v>
      </c>
      <c r="G321" s="35">
        <v>800</v>
      </c>
      <c r="H321" s="238">
        <v>4538</v>
      </c>
      <c r="I321" s="54">
        <f t="shared" si="112"/>
        <v>4991.8</v>
      </c>
      <c r="J321" s="238">
        <f t="shared" si="107"/>
        <v>3630400</v>
      </c>
      <c r="K321" s="78">
        <f t="shared" si="113"/>
        <v>3993440</v>
      </c>
    </row>
    <row r="322" spans="1:11">
      <c r="A322" s="39"/>
      <c r="B322" s="21">
        <v>1294</v>
      </c>
      <c r="C322" s="32" t="s">
        <v>559</v>
      </c>
      <c r="D322" s="31" t="s">
        <v>254</v>
      </c>
      <c r="E322" s="33" t="s">
        <v>267</v>
      </c>
      <c r="F322" s="34" t="s">
        <v>237</v>
      </c>
      <c r="G322" s="35">
        <v>1500</v>
      </c>
      <c r="H322" s="238">
        <v>14836</v>
      </c>
      <c r="I322" s="54">
        <f t="shared" si="112"/>
        <v>16319.600000000002</v>
      </c>
      <c r="J322" s="238">
        <f t="shared" si="107"/>
        <v>22254000</v>
      </c>
      <c r="K322" s="78">
        <f t="shared" si="113"/>
        <v>24479400.000000004</v>
      </c>
    </row>
    <row r="323" spans="1:11">
      <c r="A323" s="39"/>
      <c r="B323" s="21">
        <f t="shared" ref="B323:D323" si="138">B322</f>
        <v>1294</v>
      </c>
      <c r="C323" s="32" t="str">
        <f t="shared" si="138"/>
        <v>10/04</v>
      </c>
      <c r="D323" s="31" t="str">
        <f t="shared" si="138"/>
        <v>tiến phát</v>
      </c>
      <c r="E323" s="33" t="s">
        <v>290</v>
      </c>
      <c r="F323" s="34" t="s">
        <v>237</v>
      </c>
      <c r="G323" s="35">
        <v>500</v>
      </c>
      <c r="H323" s="238">
        <v>4713</v>
      </c>
      <c r="I323" s="54">
        <f t="shared" si="112"/>
        <v>5184.3</v>
      </c>
      <c r="J323" s="238">
        <f t="shared" si="107"/>
        <v>2356500</v>
      </c>
      <c r="K323" s="78">
        <f t="shared" si="113"/>
        <v>2592150</v>
      </c>
    </row>
    <row r="324" spans="1:11">
      <c r="A324" s="39"/>
      <c r="B324" s="21">
        <f t="shared" ref="B324:B328" si="139">B323</f>
        <v>1294</v>
      </c>
      <c r="C324" s="32" t="str">
        <f t="shared" ref="C324:C328" si="140">C323</f>
        <v>10/04</v>
      </c>
      <c r="D324" s="31" t="str">
        <f t="shared" ref="D324:D328" si="141">D323</f>
        <v>tiến phát</v>
      </c>
      <c r="E324" s="33" t="s">
        <v>277</v>
      </c>
      <c r="F324" s="34" t="s">
        <v>237</v>
      </c>
      <c r="G324" s="35">
        <v>250</v>
      </c>
      <c r="H324" s="238">
        <v>5673</v>
      </c>
      <c r="I324" s="54">
        <f t="shared" si="112"/>
        <v>6240.3</v>
      </c>
      <c r="J324" s="238">
        <f t="shared" si="107"/>
        <v>1418250</v>
      </c>
      <c r="K324" s="78">
        <f t="shared" si="113"/>
        <v>1560075</v>
      </c>
    </row>
    <row r="325" spans="1:11">
      <c r="A325" s="39"/>
      <c r="B325" s="21">
        <f t="shared" si="139"/>
        <v>1294</v>
      </c>
      <c r="C325" s="32" t="str">
        <f t="shared" si="140"/>
        <v>10/04</v>
      </c>
      <c r="D325" s="31" t="str">
        <f t="shared" si="141"/>
        <v>tiến phát</v>
      </c>
      <c r="E325" s="33" t="s">
        <v>291</v>
      </c>
      <c r="F325" s="34" t="s">
        <v>237</v>
      </c>
      <c r="G325" s="35">
        <v>1000</v>
      </c>
      <c r="H325" s="238">
        <v>3316</v>
      </c>
      <c r="I325" s="54">
        <f t="shared" si="112"/>
        <v>3647.6000000000004</v>
      </c>
      <c r="J325" s="238">
        <f t="shared" si="107"/>
        <v>3316000</v>
      </c>
      <c r="K325" s="78">
        <f t="shared" si="113"/>
        <v>3647600.0000000005</v>
      </c>
    </row>
    <row r="326" spans="1:11">
      <c r="A326" s="39"/>
      <c r="B326" s="21">
        <f t="shared" si="139"/>
        <v>1294</v>
      </c>
      <c r="C326" s="32" t="str">
        <f t="shared" si="140"/>
        <v>10/04</v>
      </c>
      <c r="D326" s="31" t="str">
        <f t="shared" si="141"/>
        <v>tiến phát</v>
      </c>
      <c r="E326" s="33" t="s">
        <v>270</v>
      </c>
      <c r="F326" s="34" t="s">
        <v>237</v>
      </c>
      <c r="G326" s="35">
        <v>800</v>
      </c>
      <c r="H326" s="238">
        <v>3229</v>
      </c>
      <c r="I326" s="54">
        <f t="shared" si="112"/>
        <v>3551.9</v>
      </c>
      <c r="J326" s="238">
        <f t="shared" si="107"/>
        <v>2583200</v>
      </c>
      <c r="K326" s="78">
        <f t="shared" si="113"/>
        <v>2841520</v>
      </c>
    </row>
    <row r="327" spans="1:11">
      <c r="A327" s="39"/>
      <c r="B327" s="21">
        <f t="shared" si="139"/>
        <v>1294</v>
      </c>
      <c r="C327" s="32" t="str">
        <f t="shared" si="140"/>
        <v>10/04</v>
      </c>
      <c r="D327" s="31" t="str">
        <f t="shared" si="141"/>
        <v>tiến phát</v>
      </c>
      <c r="E327" s="33" t="s">
        <v>265</v>
      </c>
      <c r="F327" s="34" t="s">
        <v>237</v>
      </c>
      <c r="G327" s="35">
        <v>1000</v>
      </c>
      <c r="H327" s="238">
        <v>2095</v>
      </c>
      <c r="I327" s="54">
        <f t="shared" si="112"/>
        <v>2304.5</v>
      </c>
      <c r="J327" s="238">
        <f t="shared" si="107"/>
        <v>2095000</v>
      </c>
      <c r="K327" s="78">
        <f t="shared" si="113"/>
        <v>2304500</v>
      </c>
    </row>
    <row r="328" spans="1:11">
      <c r="A328" s="39"/>
      <c r="B328" s="21">
        <f t="shared" si="139"/>
        <v>1294</v>
      </c>
      <c r="C328" s="32" t="str">
        <f t="shared" si="140"/>
        <v>10/04</v>
      </c>
      <c r="D328" s="31" t="str">
        <f t="shared" si="141"/>
        <v>tiến phát</v>
      </c>
      <c r="E328" s="33" t="s">
        <v>271</v>
      </c>
      <c r="F328" s="34" t="s">
        <v>237</v>
      </c>
      <c r="G328" s="35">
        <v>1500</v>
      </c>
      <c r="H328" s="238">
        <v>2705</v>
      </c>
      <c r="I328" s="54">
        <f t="shared" si="112"/>
        <v>2975.5000000000005</v>
      </c>
      <c r="J328" s="238">
        <f t="shared" si="107"/>
        <v>4057500</v>
      </c>
      <c r="K328" s="78">
        <f t="shared" si="113"/>
        <v>4463250.0000000009</v>
      </c>
    </row>
    <row r="329" spans="1:11">
      <c r="A329" s="39"/>
      <c r="B329" s="21">
        <v>1266</v>
      </c>
      <c r="C329" s="32" t="s">
        <v>607</v>
      </c>
      <c r="D329" s="31" t="s">
        <v>254</v>
      </c>
      <c r="E329" s="33" t="s">
        <v>503</v>
      </c>
      <c r="F329" s="34" t="s">
        <v>237</v>
      </c>
      <c r="G329" s="35">
        <v>200</v>
      </c>
      <c r="H329" s="238">
        <v>2418</v>
      </c>
      <c r="I329" s="54">
        <f t="shared" si="112"/>
        <v>2659.8</v>
      </c>
      <c r="J329" s="238">
        <f t="shared" si="107"/>
        <v>483600</v>
      </c>
      <c r="K329" s="78">
        <f t="shared" si="113"/>
        <v>531960</v>
      </c>
    </row>
    <row r="330" spans="1:11">
      <c r="A330" s="39"/>
      <c r="B330" s="21">
        <f t="shared" ref="B330:D330" si="142">B329</f>
        <v>1266</v>
      </c>
      <c r="C330" s="32" t="str">
        <f t="shared" si="142"/>
        <v>08/04</v>
      </c>
      <c r="D330" s="31" t="str">
        <f t="shared" si="142"/>
        <v>tiến phát</v>
      </c>
      <c r="E330" s="33" t="s">
        <v>491</v>
      </c>
      <c r="F330" s="34" t="s">
        <v>237</v>
      </c>
      <c r="G330" s="35">
        <v>200</v>
      </c>
      <c r="H330" s="238">
        <v>9425</v>
      </c>
      <c r="I330" s="54">
        <f t="shared" si="112"/>
        <v>10367.5</v>
      </c>
      <c r="J330" s="238">
        <f t="shared" si="107"/>
        <v>1885000</v>
      </c>
      <c r="K330" s="78">
        <f t="shared" si="113"/>
        <v>2073500</v>
      </c>
    </row>
    <row r="331" spans="1:11">
      <c r="A331" s="39"/>
      <c r="B331" s="21">
        <f t="shared" ref="B331:B335" si="143">B330</f>
        <v>1266</v>
      </c>
      <c r="C331" s="32" t="str">
        <f t="shared" ref="C331:C335" si="144">C330</f>
        <v>08/04</v>
      </c>
      <c r="D331" s="31" t="str">
        <f t="shared" ref="D331:D335" si="145">D330</f>
        <v>tiến phát</v>
      </c>
      <c r="E331" s="33" t="s">
        <v>373</v>
      </c>
      <c r="F331" s="34" t="s">
        <v>237</v>
      </c>
      <c r="G331" s="35">
        <v>250</v>
      </c>
      <c r="H331" s="238">
        <v>11782</v>
      </c>
      <c r="I331" s="54">
        <f t="shared" si="112"/>
        <v>12960.2</v>
      </c>
      <c r="J331" s="238">
        <f t="shared" si="107"/>
        <v>2945500</v>
      </c>
      <c r="K331" s="78">
        <f t="shared" si="113"/>
        <v>3240050</v>
      </c>
    </row>
    <row r="332" spans="1:11">
      <c r="A332" s="39"/>
      <c r="B332" s="21">
        <f t="shared" si="143"/>
        <v>1266</v>
      </c>
      <c r="C332" s="32" t="str">
        <f t="shared" si="144"/>
        <v>08/04</v>
      </c>
      <c r="D332" s="31" t="str">
        <f t="shared" si="145"/>
        <v>tiến phát</v>
      </c>
      <c r="E332" s="33" t="s">
        <v>278</v>
      </c>
      <c r="F332" s="34" t="s">
        <v>237</v>
      </c>
      <c r="G332" s="35">
        <v>250</v>
      </c>
      <c r="H332" s="238">
        <v>10473</v>
      </c>
      <c r="I332" s="54">
        <f t="shared" si="112"/>
        <v>11520.300000000001</v>
      </c>
      <c r="J332" s="238">
        <f t="shared" si="107"/>
        <v>2618250</v>
      </c>
      <c r="K332" s="78">
        <f t="shared" si="113"/>
        <v>2880075.0000000005</v>
      </c>
    </row>
    <row r="333" spans="1:11">
      <c r="A333" s="39"/>
      <c r="B333" s="21">
        <f t="shared" si="143"/>
        <v>1266</v>
      </c>
      <c r="C333" s="32" t="str">
        <f t="shared" si="144"/>
        <v>08/04</v>
      </c>
      <c r="D333" s="31" t="str">
        <f t="shared" si="145"/>
        <v>tiến phát</v>
      </c>
      <c r="E333" s="33" t="s">
        <v>271</v>
      </c>
      <c r="F333" s="34" t="s">
        <v>237</v>
      </c>
      <c r="G333" s="35">
        <v>1200</v>
      </c>
      <c r="H333" s="238">
        <v>2705</v>
      </c>
      <c r="I333" s="54">
        <f t="shared" si="112"/>
        <v>2975.5000000000005</v>
      </c>
      <c r="J333" s="238">
        <f t="shared" si="107"/>
        <v>3246000</v>
      </c>
      <c r="K333" s="78">
        <f t="shared" si="113"/>
        <v>3570600.0000000005</v>
      </c>
    </row>
    <row r="334" spans="1:11">
      <c r="A334" s="39"/>
      <c r="B334" s="21">
        <f t="shared" si="143"/>
        <v>1266</v>
      </c>
      <c r="C334" s="32" t="str">
        <f t="shared" si="144"/>
        <v>08/04</v>
      </c>
      <c r="D334" s="31" t="str">
        <f t="shared" si="145"/>
        <v>tiến phát</v>
      </c>
      <c r="E334" s="33" t="s">
        <v>274</v>
      </c>
      <c r="F334" s="34" t="s">
        <v>237</v>
      </c>
      <c r="G334" s="35">
        <v>1000</v>
      </c>
      <c r="H334" s="238">
        <v>3229</v>
      </c>
      <c r="I334" s="54">
        <f t="shared" si="112"/>
        <v>3551.9</v>
      </c>
      <c r="J334" s="238">
        <f t="shared" si="107"/>
        <v>3229000</v>
      </c>
      <c r="K334" s="78">
        <f t="shared" si="113"/>
        <v>3551900</v>
      </c>
    </row>
    <row r="335" spans="1:11">
      <c r="A335" s="39"/>
      <c r="B335" s="21">
        <f t="shared" si="143"/>
        <v>1266</v>
      </c>
      <c r="C335" s="32" t="str">
        <f t="shared" si="144"/>
        <v>08/04</v>
      </c>
      <c r="D335" s="31" t="str">
        <f t="shared" si="145"/>
        <v>tiến phát</v>
      </c>
      <c r="E335" s="33" t="s">
        <v>275</v>
      </c>
      <c r="F335" s="34" t="s">
        <v>237</v>
      </c>
      <c r="G335" s="35">
        <v>500</v>
      </c>
      <c r="H335" s="238">
        <v>6458</v>
      </c>
      <c r="I335" s="54">
        <f t="shared" si="112"/>
        <v>7103.8</v>
      </c>
      <c r="J335" s="238">
        <f t="shared" si="107"/>
        <v>3229000</v>
      </c>
      <c r="K335" s="78">
        <f t="shared" si="113"/>
        <v>3551900</v>
      </c>
    </row>
    <row r="336" spans="1:11">
      <c r="A336" s="39"/>
      <c r="B336" s="21">
        <v>1176</v>
      </c>
      <c r="C336" s="32" t="s">
        <v>545</v>
      </c>
      <c r="D336" s="31" t="s">
        <v>254</v>
      </c>
      <c r="E336" s="33" t="s">
        <v>378</v>
      </c>
      <c r="F336" s="34" t="s">
        <v>237</v>
      </c>
      <c r="G336" s="35">
        <v>200</v>
      </c>
      <c r="H336" s="238">
        <v>5062</v>
      </c>
      <c r="I336" s="54">
        <f t="shared" si="112"/>
        <v>5568.2000000000007</v>
      </c>
      <c r="J336" s="238">
        <f t="shared" si="107"/>
        <v>1012400</v>
      </c>
      <c r="K336" s="78">
        <f t="shared" si="113"/>
        <v>1113640.0000000002</v>
      </c>
    </row>
    <row r="337" spans="1:11">
      <c r="A337" s="39"/>
      <c r="B337" s="21">
        <f t="shared" ref="B337:D337" si="146">B336</f>
        <v>1176</v>
      </c>
      <c r="C337" s="32" t="str">
        <f t="shared" si="146"/>
        <v>03/04</v>
      </c>
      <c r="D337" s="31" t="str">
        <f t="shared" si="146"/>
        <v>tiến phát</v>
      </c>
      <c r="E337" s="33" t="s">
        <v>278</v>
      </c>
      <c r="F337" s="34" t="s">
        <v>237</v>
      </c>
      <c r="G337" s="35">
        <v>150</v>
      </c>
      <c r="H337" s="238">
        <v>10473</v>
      </c>
      <c r="I337" s="54">
        <f t="shared" si="112"/>
        <v>11520.300000000001</v>
      </c>
      <c r="J337" s="238">
        <f t="shared" si="107"/>
        <v>1570950</v>
      </c>
      <c r="K337" s="78">
        <f t="shared" si="113"/>
        <v>1728045.0000000002</v>
      </c>
    </row>
    <row r="338" spans="1:11">
      <c r="A338" s="39"/>
      <c r="B338" s="21">
        <f t="shared" ref="B338:B340" si="147">B337</f>
        <v>1176</v>
      </c>
      <c r="C338" s="32" t="str">
        <f t="shared" ref="C338:C340" si="148">C337</f>
        <v>03/04</v>
      </c>
      <c r="D338" s="31" t="str">
        <f t="shared" ref="D338:D340" si="149">D337</f>
        <v>tiến phát</v>
      </c>
      <c r="E338" s="33" t="s">
        <v>257</v>
      </c>
      <c r="F338" s="34" t="s">
        <v>237</v>
      </c>
      <c r="G338" s="35">
        <v>80</v>
      </c>
      <c r="H338" s="238">
        <v>22516</v>
      </c>
      <c r="I338" s="54">
        <f t="shared" si="112"/>
        <v>24767.600000000002</v>
      </c>
      <c r="J338" s="238">
        <f t="shared" si="107"/>
        <v>1801280</v>
      </c>
      <c r="K338" s="78">
        <f t="shared" si="113"/>
        <v>1981408.0000000002</v>
      </c>
    </row>
    <row r="339" spans="1:11">
      <c r="A339" s="39"/>
      <c r="B339" s="21">
        <f t="shared" si="147"/>
        <v>1176</v>
      </c>
      <c r="C339" s="32" t="str">
        <f t="shared" si="148"/>
        <v>03/04</v>
      </c>
      <c r="D339" s="31" t="str">
        <f t="shared" si="149"/>
        <v>tiến phát</v>
      </c>
      <c r="E339" s="33" t="s">
        <v>635</v>
      </c>
      <c r="F339" s="34" t="s">
        <v>237</v>
      </c>
      <c r="G339" s="35">
        <v>1000</v>
      </c>
      <c r="H339" s="238">
        <v>2793</v>
      </c>
      <c r="I339" s="54">
        <f t="shared" si="112"/>
        <v>3072.3</v>
      </c>
      <c r="J339" s="238">
        <f t="shared" si="107"/>
        <v>2793000</v>
      </c>
      <c r="K339" s="78">
        <f t="shared" si="113"/>
        <v>3072300</v>
      </c>
    </row>
    <row r="340" spans="1:11">
      <c r="A340" s="39"/>
      <c r="B340" s="21">
        <f t="shared" si="147"/>
        <v>1176</v>
      </c>
      <c r="C340" s="32" t="str">
        <f t="shared" si="148"/>
        <v>03/04</v>
      </c>
      <c r="D340" s="31" t="str">
        <f t="shared" si="149"/>
        <v>tiến phát</v>
      </c>
      <c r="E340" s="33" t="s">
        <v>391</v>
      </c>
      <c r="F340" s="34" t="s">
        <v>237</v>
      </c>
      <c r="G340" s="35">
        <v>500</v>
      </c>
      <c r="H340" s="238">
        <v>5585</v>
      </c>
      <c r="I340" s="54">
        <f t="shared" si="112"/>
        <v>6143.5000000000009</v>
      </c>
      <c r="J340" s="238">
        <f t="shared" si="107"/>
        <v>2792500</v>
      </c>
      <c r="K340" s="78">
        <f t="shared" si="113"/>
        <v>3071750.0000000005</v>
      </c>
    </row>
    <row r="341" spans="1:11">
      <c r="A341" s="39"/>
      <c r="B341" s="21">
        <v>14543</v>
      </c>
      <c r="C341" s="32" t="s">
        <v>636</v>
      </c>
      <c r="D341" s="31" t="s">
        <v>522</v>
      </c>
      <c r="E341" s="33" t="s">
        <v>637</v>
      </c>
      <c r="F341" s="34" t="s">
        <v>524</v>
      </c>
      <c r="G341" s="35">
        <v>150</v>
      </c>
      <c r="H341" s="238">
        <v>48363.64</v>
      </c>
      <c r="I341" s="54">
        <f t="shared" si="112"/>
        <v>53200.004000000001</v>
      </c>
      <c r="J341" s="238">
        <f t="shared" si="107"/>
        <v>7254546</v>
      </c>
      <c r="K341" s="78">
        <f t="shared" si="113"/>
        <v>7980000.6000000006</v>
      </c>
    </row>
    <row r="342" spans="1:11">
      <c r="A342" s="39"/>
      <c r="B342" s="21"/>
      <c r="C342" s="32"/>
      <c r="D342" s="31"/>
      <c r="E342" s="33"/>
      <c r="F342" s="34"/>
      <c r="G342" s="35"/>
      <c r="H342" s="238"/>
      <c r="I342" s="54">
        <f t="shared" si="112"/>
        <v>0</v>
      </c>
      <c r="J342" s="238">
        <f t="shared" si="107"/>
        <v>0</v>
      </c>
      <c r="K342" s="78">
        <f t="shared" si="113"/>
        <v>0</v>
      </c>
    </row>
    <row r="343" spans="1:11">
      <c r="A343" s="39"/>
      <c r="B343" s="21"/>
      <c r="C343" s="32"/>
      <c r="D343" s="31"/>
      <c r="E343" s="33"/>
      <c r="F343" s="34"/>
      <c r="G343" s="35"/>
      <c r="H343" s="238"/>
      <c r="I343" s="54">
        <f t="shared" si="112"/>
        <v>0</v>
      </c>
      <c r="J343" s="238">
        <f t="shared" si="107"/>
        <v>0</v>
      </c>
      <c r="K343" s="78">
        <f t="shared" si="113"/>
        <v>0</v>
      </c>
    </row>
    <row r="344" spans="1:11">
      <c r="A344" s="39"/>
      <c r="B344" s="21"/>
      <c r="C344" s="32"/>
      <c r="D344" s="31"/>
      <c r="E344" s="33"/>
      <c r="F344" s="34"/>
      <c r="G344" s="35"/>
      <c r="H344" s="238"/>
      <c r="I344" s="54">
        <f t="shared" si="112"/>
        <v>0</v>
      </c>
      <c r="J344" s="238">
        <f t="shared" si="107"/>
        <v>0</v>
      </c>
      <c r="K344" s="78">
        <f t="shared" si="113"/>
        <v>0</v>
      </c>
    </row>
    <row r="345" spans="1:11">
      <c r="A345" s="39"/>
      <c r="B345" s="21"/>
      <c r="C345" s="32"/>
      <c r="D345" s="31"/>
      <c r="E345" s="33"/>
      <c r="F345" s="34"/>
      <c r="G345" s="35"/>
      <c r="H345" s="238"/>
      <c r="I345" s="54">
        <f t="shared" si="112"/>
        <v>0</v>
      </c>
      <c r="J345" s="238">
        <f t="shared" si="107"/>
        <v>0</v>
      </c>
      <c r="K345" s="78">
        <f t="shared" si="113"/>
        <v>0</v>
      </c>
    </row>
    <row r="346" spans="1:11">
      <c r="A346" s="39"/>
      <c r="B346" s="21"/>
      <c r="C346" s="32"/>
      <c r="D346" s="31"/>
      <c r="E346" s="33"/>
      <c r="F346" s="34"/>
      <c r="G346" s="35"/>
      <c r="H346" s="238"/>
      <c r="I346" s="54">
        <f t="shared" si="112"/>
        <v>0</v>
      </c>
      <c r="J346" s="238">
        <f t="shared" si="107"/>
        <v>0</v>
      </c>
      <c r="K346" s="78">
        <f t="shared" si="113"/>
        <v>0</v>
      </c>
    </row>
    <row r="347" spans="1:11">
      <c r="A347" s="39"/>
      <c r="B347" s="21"/>
      <c r="C347" s="32"/>
      <c r="D347" s="31"/>
      <c r="E347" s="33"/>
      <c r="F347" s="34"/>
      <c r="G347" s="35"/>
      <c r="H347" s="238"/>
      <c r="I347" s="54">
        <f t="shared" si="112"/>
        <v>0</v>
      </c>
      <c r="J347" s="238">
        <f t="shared" si="107"/>
        <v>0</v>
      </c>
      <c r="K347" s="78">
        <f t="shared" si="113"/>
        <v>0</v>
      </c>
    </row>
    <row r="348" spans="1:11">
      <c r="A348" s="39"/>
      <c r="B348" s="21"/>
      <c r="C348" s="32"/>
      <c r="D348" s="31"/>
      <c r="E348" s="33"/>
      <c r="F348" s="34"/>
      <c r="G348" s="35"/>
      <c r="H348" s="238"/>
      <c r="I348" s="54">
        <f t="shared" si="112"/>
        <v>0</v>
      </c>
      <c r="J348" s="238">
        <f t="shared" si="107"/>
        <v>0</v>
      </c>
      <c r="K348" s="78">
        <f t="shared" si="113"/>
        <v>0</v>
      </c>
    </row>
    <row r="349" spans="1:11">
      <c r="A349" s="39"/>
      <c r="B349" s="21"/>
      <c r="C349" s="32"/>
      <c r="D349" s="31"/>
      <c r="E349" s="33"/>
      <c r="F349" s="34"/>
      <c r="G349" s="35"/>
      <c r="H349" s="238"/>
      <c r="I349" s="54">
        <f t="shared" si="112"/>
        <v>0</v>
      </c>
      <c r="J349" s="238">
        <f t="shared" si="107"/>
        <v>0</v>
      </c>
      <c r="K349" s="78">
        <f t="shared" si="113"/>
        <v>0</v>
      </c>
    </row>
    <row r="350" spans="1:11">
      <c r="A350" s="39"/>
      <c r="B350" s="21"/>
      <c r="C350" s="32"/>
      <c r="D350" s="31"/>
      <c r="E350" s="33"/>
      <c r="F350" s="34"/>
      <c r="G350" s="35"/>
      <c r="H350" s="238"/>
      <c r="I350" s="54">
        <f t="shared" si="112"/>
        <v>0</v>
      </c>
      <c r="J350" s="238">
        <f t="shared" si="107"/>
        <v>0</v>
      </c>
      <c r="K350" s="78">
        <f t="shared" si="113"/>
        <v>0</v>
      </c>
    </row>
    <row r="351" spans="1:11">
      <c r="A351" s="39"/>
      <c r="B351" s="21"/>
      <c r="C351" s="32"/>
      <c r="D351" s="31"/>
      <c r="E351" s="33"/>
      <c r="F351" s="34"/>
      <c r="G351" s="35"/>
      <c r="H351" s="238"/>
      <c r="I351" s="54">
        <f t="shared" si="112"/>
        <v>0</v>
      </c>
      <c r="J351" s="238">
        <f t="shared" si="107"/>
        <v>0</v>
      </c>
      <c r="K351" s="78">
        <f t="shared" si="113"/>
        <v>0</v>
      </c>
    </row>
    <row r="352" spans="1:11">
      <c r="A352" s="39"/>
      <c r="B352" s="21"/>
      <c r="C352" s="32"/>
      <c r="D352" s="31"/>
      <c r="E352" s="33"/>
      <c r="F352" s="34"/>
      <c r="G352" s="35"/>
      <c r="H352" s="238"/>
      <c r="I352" s="54">
        <f t="shared" si="112"/>
        <v>0</v>
      </c>
      <c r="J352" s="238">
        <f t="shared" si="107"/>
        <v>0</v>
      </c>
      <c r="K352" s="78">
        <f t="shared" si="113"/>
        <v>0</v>
      </c>
    </row>
    <row r="353" spans="1:11">
      <c r="A353" s="39"/>
      <c r="B353" s="21"/>
      <c r="C353" s="32"/>
      <c r="D353" s="31"/>
      <c r="E353" s="33"/>
      <c r="F353" s="34"/>
      <c r="G353" s="35"/>
      <c r="H353" s="238"/>
      <c r="I353" s="54">
        <f t="shared" si="112"/>
        <v>0</v>
      </c>
      <c r="J353" s="238">
        <f t="shared" si="107"/>
        <v>0</v>
      </c>
      <c r="K353" s="78">
        <f t="shared" si="113"/>
        <v>0</v>
      </c>
    </row>
    <row r="354" spans="1:11">
      <c r="A354" s="39"/>
      <c r="B354" s="21"/>
      <c r="C354" s="32"/>
      <c r="D354" s="31"/>
      <c r="E354" s="33"/>
      <c r="F354" s="34"/>
      <c r="G354" s="35"/>
      <c r="H354" s="238"/>
      <c r="I354" s="54">
        <f t="shared" si="112"/>
        <v>0</v>
      </c>
      <c r="J354" s="238">
        <f t="shared" si="107"/>
        <v>0</v>
      </c>
      <c r="K354" s="78">
        <f t="shared" si="113"/>
        <v>0</v>
      </c>
    </row>
    <row r="355" spans="1:11">
      <c r="A355" s="39"/>
      <c r="B355" s="21"/>
      <c r="C355" s="32"/>
      <c r="D355" s="31"/>
      <c r="E355" s="33"/>
      <c r="F355" s="34"/>
      <c r="G355" s="35"/>
      <c r="H355" s="238"/>
      <c r="I355" s="54">
        <f t="shared" si="112"/>
        <v>0</v>
      </c>
      <c r="J355" s="238">
        <f t="shared" si="107"/>
        <v>0</v>
      </c>
      <c r="K355" s="78">
        <f t="shared" si="113"/>
        <v>0</v>
      </c>
    </row>
    <row r="356" spans="1:11">
      <c r="A356" s="39"/>
      <c r="B356" s="21"/>
      <c r="C356" s="32"/>
      <c r="D356" s="31"/>
      <c r="E356" s="33"/>
      <c r="F356" s="34"/>
      <c r="G356" s="35"/>
      <c r="H356" s="238"/>
      <c r="I356" s="54">
        <f t="shared" si="112"/>
        <v>0</v>
      </c>
      <c r="J356" s="238">
        <f t="shared" si="107"/>
        <v>0</v>
      </c>
      <c r="K356" s="78">
        <f t="shared" si="113"/>
        <v>0</v>
      </c>
    </row>
    <row r="357" spans="1:11">
      <c r="A357" s="39"/>
      <c r="B357" s="21"/>
      <c r="C357" s="32"/>
      <c r="D357" s="31"/>
      <c r="E357" s="33"/>
      <c r="F357" s="34"/>
      <c r="G357" s="35"/>
      <c r="H357" s="238"/>
      <c r="I357" s="54">
        <f t="shared" si="112"/>
        <v>0</v>
      </c>
      <c r="J357" s="238">
        <f t="shared" si="107"/>
        <v>0</v>
      </c>
      <c r="K357" s="78">
        <f t="shared" si="113"/>
        <v>0</v>
      </c>
    </row>
    <row r="358" spans="1:11">
      <c r="A358" s="39"/>
      <c r="B358" s="21"/>
      <c r="C358" s="32"/>
      <c r="D358" s="31"/>
      <c r="E358" s="33"/>
      <c r="F358" s="34"/>
      <c r="G358" s="35"/>
      <c r="H358" s="238"/>
      <c r="I358" s="54">
        <f t="shared" si="112"/>
        <v>0</v>
      </c>
      <c r="J358" s="238">
        <f t="shared" si="107"/>
        <v>0</v>
      </c>
      <c r="K358" s="78">
        <f t="shared" si="113"/>
        <v>0</v>
      </c>
    </row>
    <row r="359" spans="1:11">
      <c r="A359" s="39"/>
      <c r="B359" s="21"/>
      <c r="C359" s="32"/>
      <c r="D359" s="31"/>
      <c r="E359" s="33"/>
      <c r="F359" s="34"/>
      <c r="G359" s="35"/>
      <c r="H359" s="238"/>
      <c r="I359" s="54">
        <f t="shared" si="112"/>
        <v>0</v>
      </c>
      <c r="J359" s="238">
        <f t="shared" si="107"/>
        <v>0</v>
      </c>
      <c r="K359" s="78">
        <f t="shared" si="113"/>
        <v>0</v>
      </c>
    </row>
    <row r="360" spans="1:11">
      <c r="A360" s="39"/>
      <c r="B360" s="21"/>
      <c r="C360" s="32"/>
      <c r="D360" s="31"/>
      <c r="E360" s="33"/>
      <c r="F360" s="34"/>
      <c r="G360" s="35"/>
      <c r="H360" s="238"/>
      <c r="I360" s="54">
        <f t="shared" si="112"/>
        <v>0</v>
      </c>
      <c r="J360" s="238">
        <f t="shared" si="107"/>
        <v>0</v>
      </c>
      <c r="K360" s="78">
        <f t="shared" si="113"/>
        <v>0</v>
      </c>
    </row>
    <row r="361" spans="1:11">
      <c r="A361" s="39"/>
      <c r="B361" s="21"/>
      <c r="C361" s="32"/>
      <c r="D361" s="31"/>
      <c r="E361" s="33"/>
      <c r="F361" s="34"/>
      <c r="G361" s="35"/>
      <c r="H361" s="238"/>
      <c r="I361" s="54">
        <f t="shared" si="112"/>
        <v>0</v>
      </c>
      <c r="J361" s="238">
        <f t="shared" si="107"/>
        <v>0</v>
      </c>
      <c r="K361" s="78">
        <f t="shared" si="113"/>
        <v>0</v>
      </c>
    </row>
    <row r="362" spans="1:11">
      <c r="A362" s="39"/>
      <c r="B362" s="21"/>
      <c r="C362" s="32"/>
      <c r="D362" s="31"/>
      <c r="E362" s="33"/>
      <c r="F362" s="34"/>
      <c r="G362" s="35"/>
      <c r="H362" s="238"/>
      <c r="I362" s="54">
        <f t="shared" si="112"/>
        <v>0</v>
      </c>
      <c r="J362" s="238">
        <f t="shared" si="107"/>
        <v>0</v>
      </c>
      <c r="K362" s="78">
        <f t="shared" si="113"/>
        <v>0</v>
      </c>
    </row>
    <row r="363" spans="1:11">
      <c r="A363" s="39"/>
      <c r="B363" s="21"/>
      <c r="C363" s="32"/>
      <c r="D363" s="31"/>
      <c r="E363" s="33"/>
      <c r="F363" s="34"/>
      <c r="G363" s="35"/>
      <c r="H363" s="238"/>
      <c r="I363" s="54">
        <f t="shared" si="112"/>
        <v>0</v>
      </c>
      <c r="J363" s="238">
        <f t="shared" si="107"/>
        <v>0</v>
      </c>
      <c r="K363" s="78">
        <f t="shared" si="113"/>
        <v>0</v>
      </c>
    </row>
    <row r="364" spans="1:11">
      <c r="A364" s="39"/>
      <c r="B364" s="21"/>
      <c r="C364" s="32"/>
      <c r="D364" s="31"/>
      <c r="E364" s="33"/>
      <c r="F364" s="34"/>
      <c r="G364" s="35"/>
      <c r="H364" s="238"/>
      <c r="I364" s="54">
        <f t="shared" si="112"/>
        <v>0</v>
      </c>
      <c r="J364" s="238">
        <f t="shared" si="107"/>
        <v>0</v>
      </c>
      <c r="K364" s="78">
        <f t="shared" si="113"/>
        <v>0</v>
      </c>
    </row>
    <row r="365" spans="1:11">
      <c r="A365" s="39"/>
      <c r="B365" s="21"/>
      <c r="C365" s="32"/>
      <c r="D365" s="31"/>
      <c r="E365" s="33"/>
      <c r="F365" s="34"/>
      <c r="G365" s="35"/>
      <c r="H365" s="238"/>
      <c r="I365" s="54">
        <f t="shared" si="112"/>
        <v>0</v>
      </c>
      <c r="J365" s="238">
        <f t="shared" si="107"/>
        <v>0</v>
      </c>
      <c r="K365" s="78">
        <f t="shared" si="113"/>
        <v>0</v>
      </c>
    </row>
    <row r="366" spans="1:11">
      <c r="A366" s="39"/>
      <c r="B366" s="21"/>
      <c r="C366" s="32"/>
      <c r="D366" s="31"/>
      <c r="E366" s="33"/>
      <c r="F366" s="34"/>
      <c r="G366" s="35"/>
      <c r="H366" s="238"/>
      <c r="I366" s="54">
        <f t="shared" si="112"/>
        <v>0</v>
      </c>
      <c r="J366" s="238">
        <f t="shared" si="107"/>
        <v>0</v>
      </c>
      <c r="K366" s="78">
        <f t="shared" si="113"/>
        <v>0</v>
      </c>
    </row>
    <row r="367" spans="1:11">
      <c r="A367" s="39"/>
      <c r="B367" s="21"/>
      <c r="C367" s="32"/>
      <c r="D367" s="31"/>
      <c r="E367" s="33"/>
      <c r="F367" s="34"/>
      <c r="G367" s="35"/>
      <c r="H367" s="238"/>
      <c r="I367" s="54">
        <f t="shared" si="112"/>
        <v>0</v>
      </c>
      <c r="J367" s="238">
        <f t="shared" si="107"/>
        <v>0</v>
      </c>
      <c r="K367" s="78">
        <f t="shared" si="113"/>
        <v>0</v>
      </c>
    </row>
    <row r="368" spans="1:11">
      <c r="A368" s="39"/>
      <c r="B368" s="21"/>
      <c r="C368" s="32"/>
      <c r="D368" s="31"/>
      <c r="E368" s="33"/>
      <c r="F368" s="34"/>
      <c r="G368" s="35"/>
      <c r="H368" s="238"/>
      <c r="I368" s="54">
        <f t="shared" si="112"/>
        <v>0</v>
      </c>
      <c r="J368" s="238">
        <f t="shared" si="107"/>
        <v>0</v>
      </c>
      <c r="K368" s="78">
        <f t="shared" si="113"/>
        <v>0</v>
      </c>
    </row>
    <row r="369" spans="1:11">
      <c r="A369" s="39"/>
      <c r="B369" s="21"/>
      <c r="C369" s="32"/>
      <c r="D369" s="31"/>
      <c r="E369" s="33"/>
      <c r="F369" s="34"/>
      <c r="G369" s="35"/>
      <c r="H369" s="238"/>
      <c r="I369" s="54">
        <f t="shared" si="112"/>
        <v>0</v>
      </c>
      <c r="J369" s="238">
        <f t="shared" si="107"/>
        <v>0</v>
      </c>
      <c r="K369" s="78">
        <f t="shared" si="113"/>
        <v>0</v>
      </c>
    </row>
    <row r="370" spans="1:11">
      <c r="A370" s="39"/>
      <c r="B370" s="21"/>
      <c r="C370" s="32"/>
      <c r="D370" s="31"/>
      <c r="E370" s="33"/>
      <c r="F370" s="34"/>
      <c r="G370" s="35"/>
      <c r="H370" s="238"/>
      <c r="I370" s="54">
        <f t="shared" si="112"/>
        <v>0</v>
      </c>
      <c r="J370" s="238">
        <f t="shared" si="107"/>
        <v>0</v>
      </c>
      <c r="K370" s="78">
        <f t="shared" si="113"/>
        <v>0</v>
      </c>
    </row>
    <row r="371" spans="1:11">
      <c r="A371" s="39"/>
      <c r="B371" s="21"/>
      <c r="C371" s="32"/>
      <c r="D371" s="31"/>
      <c r="E371" s="33"/>
      <c r="F371" s="34"/>
      <c r="G371" s="35"/>
      <c r="H371" s="238"/>
      <c r="I371" s="54">
        <f t="shared" si="112"/>
        <v>0</v>
      </c>
      <c r="J371" s="238">
        <f t="shared" si="107"/>
        <v>0</v>
      </c>
      <c r="K371" s="78">
        <f t="shared" si="113"/>
        <v>0</v>
      </c>
    </row>
    <row r="372" spans="1:11">
      <c r="A372" s="39"/>
      <c r="B372" s="21"/>
      <c r="C372" s="32"/>
      <c r="D372" s="31"/>
      <c r="E372" s="33"/>
      <c r="F372" s="34"/>
      <c r="G372" s="35"/>
      <c r="H372" s="238"/>
      <c r="I372" s="54">
        <f t="shared" si="112"/>
        <v>0</v>
      </c>
      <c r="J372" s="238">
        <f t="shared" si="107"/>
        <v>0</v>
      </c>
      <c r="K372" s="78">
        <f t="shared" si="113"/>
        <v>0</v>
      </c>
    </row>
    <row r="373" spans="1:11">
      <c r="A373" s="39"/>
      <c r="B373" s="21"/>
      <c r="C373" s="32"/>
      <c r="D373" s="31"/>
      <c r="E373" s="33"/>
      <c r="F373" s="34"/>
      <c r="G373" s="35"/>
      <c r="H373" s="213"/>
      <c r="I373" s="54">
        <f t="shared" si="112"/>
        <v>0</v>
      </c>
      <c r="J373" s="238">
        <f t="shared" si="107"/>
        <v>0</v>
      </c>
      <c r="K373" s="78">
        <f t="shared" si="113"/>
        <v>0</v>
      </c>
    </row>
    <row r="374" spans="1:11">
      <c r="A374" s="39"/>
      <c r="B374" s="21"/>
      <c r="C374" s="32"/>
      <c r="D374" s="31"/>
      <c r="E374" s="33"/>
      <c r="F374" s="34"/>
      <c r="G374" s="35"/>
      <c r="H374" s="213"/>
      <c r="I374" s="54">
        <f t="shared" si="112"/>
        <v>0</v>
      </c>
      <c r="J374" s="238">
        <f t="shared" si="107"/>
        <v>0</v>
      </c>
      <c r="K374" s="78">
        <f t="shared" si="113"/>
        <v>0</v>
      </c>
    </row>
    <row r="375" spans="1:11">
      <c r="D375" s="41"/>
    </row>
    <row r="376" spans="1:11">
      <c r="D376" s="41"/>
    </row>
    <row r="377" spans="1:11">
      <c r="D377" s="41"/>
    </row>
    <row r="378" spans="1:11">
      <c r="D378" s="41"/>
    </row>
    <row r="379" spans="1:11">
      <c r="D379" s="41"/>
    </row>
    <row r="380" spans="1:11">
      <c r="D380" s="41"/>
    </row>
  </sheetData>
  <autoFilter ref="A10:K374">
    <filterColumn colId="4"/>
  </autoFilter>
  <sortState ref="A11:K309">
    <sortCondition ref="C11:C309"/>
  </sortState>
  <mergeCells count="3">
    <mergeCell ref="A1:F2"/>
    <mergeCell ref="A3:F3"/>
    <mergeCell ref="A7:J8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31"/>
  <sheetViews>
    <sheetView topLeftCell="A193" workbookViewId="0">
      <selection activeCell="K202" sqref="K202"/>
    </sheetView>
  </sheetViews>
  <sheetFormatPr defaultRowHeight="15.75"/>
  <cols>
    <col min="1" max="1" width="9.140625" style="44"/>
    <col min="2" max="2" width="9.140625" style="6"/>
    <col min="3" max="3" width="15.5703125" style="44" customWidth="1"/>
    <col min="4" max="4" width="18.28515625" style="47" customWidth="1"/>
    <col min="5" max="5" width="40.42578125" style="41" customWidth="1"/>
    <col min="6" max="6" width="10.28515625" style="44" customWidth="1"/>
    <col min="7" max="7" width="9.140625" style="41"/>
    <col min="8" max="8" width="12.28515625" style="41" customWidth="1"/>
    <col min="9" max="9" width="16.28515625" style="41" customWidth="1"/>
    <col min="10" max="10" width="9.140625" style="42"/>
    <col min="11" max="16384" width="9.140625" style="41"/>
  </cols>
  <sheetData>
    <row r="1" spans="1:11">
      <c r="A1" s="239" t="s">
        <v>0</v>
      </c>
      <c r="B1" s="239"/>
      <c r="C1" s="239"/>
      <c r="D1" s="239"/>
      <c r="E1" s="239"/>
      <c r="F1" s="239"/>
      <c r="G1" s="212"/>
    </row>
    <row r="2" spans="1:11">
      <c r="A2" s="239"/>
      <c r="B2" s="239"/>
      <c r="C2" s="239"/>
      <c r="D2" s="239"/>
      <c r="E2" s="239"/>
      <c r="F2" s="239"/>
      <c r="G2" s="212"/>
    </row>
    <row r="3" spans="1:11">
      <c r="A3" s="239" t="s">
        <v>1</v>
      </c>
      <c r="B3" s="239"/>
      <c r="C3" s="239"/>
      <c r="D3" s="239"/>
      <c r="E3" s="239"/>
      <c r="F3" s="239"/>
      <c r="G3" s="212"/>
    </row>
    <row r="4" spans="1:11">
      <c r="A4" s="239" t="s">
        <v>2</v>
      </c>
      <c r="B4" s="239"/>
      <c r="D4" s="45"/>
      <c r="E4" s="212"/>
      <c r="G4" s="212"/>
      <c r="H4" s="49"/>
    </row>
    <row r="5" spans="1:11">
      <c r="G5" s="48"/>
    </row>
    <row r="6" spans="1:11">
      <c r="G6" s="48"/>
    </row>
    <row r="7" spans="1:11">
      <c r="A7" s="244" t="s">
        <v>14</v>
      </c>
      <c r="B7" s="244"/>
      <c r="C7" s="244"/>
      <c r="D7" s="244"/>
      <c r="E7" s="244"/>
      <c r="F7" s="244"/>
      <c r="G7" s="244"/>
      <c r="H7" s="244"/>
      <c r="I7" s="244"/>
    </row>
    <row r="8" spans="1:11">
      <c r="A8" s="244"/>
      <c r="B8" s="244"/>
      <c r="C8" s="244"/>
      <c r="D8" s="244"/>
      <c r="E8" s="244"/>
      <c r="F8" s="244"/>
      <c r="G8" s="244"/>
      <c r="H8" s="244"/>
      <c r="I8" s="244"/>
    </row>
    <row r="10" spans="1:11">
      <c r="A10" s="138" t="s">
        <v>4</v>
      </c>
      <c r="B10" s="10" t="s">
        <v>5</v>
      </c>
      <c r="C10" s="138" t="s">
        <v>6</v>
      </c>
      <c r="D10" s="138" t="s">
        <v>15</v>
      </c>
      <c r="E10" s="138" t="s">
        <v>8</v>
      </c>
      <c r="F10" s="138" t="s">
        <v>9</v>
      </c>
      <c r="G10" s="51" t="s">
        <v>10</v>
      </c>
      <c r="H10" s="217" t="s">
        <v>11</v>
      </c>
      <c r="I10" s="138" t="s">
        <v>13</v>
      </c>
    </row>
    <row r="11" spans="1:11" s="220" customFormat="1">
      <c r="A11" s="151"/>
      <c r="B11" s="152"/>
      <c r="C11" s="32"/>
      <c r="D11" s="145"/>
      <c r="E11" s="218"/>
      <c r="F11" s="219"/>
      <c r="G11" s="146"/>
      <c r="H11" s="147"/>
      <c r="I11" s="148">
        <f t="shared" ref="I11:I74" si="0">H11*G11</f>
        <v>0</v>
      </c>
      <c r="K11" s="88"/>
    </row>
    <row r="12" spans="1:11" s="220" customFormat="1">
      <c r="A12" s="151"/>
      <c r="B12" s="158"/>
      <c r="C12" s="32"/>
      <c r="D12" s="145"/>
      <c r="E12" s="218"/>
      <c r="F12" s="219"/>
      <c r="G12" s="146"/>
      <c r="H12" s="147"/>
      <c r="I12" s="148">
        <f t="shared" si="0"/>
        <v>0</v>
      </c>
      <c r="K12" s="88"/>
    </row>
    <row r="13" spans="1:11" s="220" customFormat="1">
      <c r="A13" s="151"/>
      <c r="B13" s="158"/>
      <c r="C13" s="32"/>
      <c r="D13" s="145"/>
      <c r="E13" s="218"/>
      <c r="F13" s="219"/>
      <c r="G13" s="146"/>
      <c r="H13" s="147"/>
      <c r="I13" s="148">
        <f t="shared" si="0"/>
        <v>0</v>
      </c>
      <c r="K13" s="88"/>
    </row>
    <row r="14" spans="1:11" s="220" customFormat="1">
      <c r="A14" s="151"/>
      <c r="B14" s="158"/>
      <c r="C14" s="32"/>
      <c r="D14" s="145"/>
      <c r="E14" s="218"/>
      <c r="F14" s="219"/>
      <c r="G14" s="146"/>
      <c r="H14" s="147"/>
      <c r="I14" s="148">
        <f t="shared" si="0"/>
        <v>0</v>
      </c>
      <c r="K14" s="88"/>
    </row>
    <row r="15" spans="1:11" s="220" customFormat="1">
      <c r="A15" s="151"/>
      <c r="B15" s="158"/>
      <c r="C15" s="32"/>
      <c r="D15" s="145"/>
      <c r="E15" s="221"/>
      <c r="F15" s="222"/>
      <c r="G15" s="146"/>
      <c r="H15" s="147"/>
      <c r="I15" s="148">
        <f t="shared" si="0"/>
        <v>0</v>
      </c>
      <c r="K15" s="88"/>
    </row>
    <row r="16" spans="1:11" s="220" customFormat="1">
      <c r="A16" s="151"/>
      <c r="B16" s="158"/>
      <c r="C16" s="32"/>
      <c r="D16" s="145"/>
      <c r="E16" s="218"/>
      <c r="F16" s="219"/>
      <c r="G16" s="146"/>
      <c r="H16" s="147"/>
      <c r="I16" s="148">
        <f t="shared" si="0"/>
        <v>0</v>
      </c>
      <c r="K16" s="88"/>
    </row>
    <row r="17" spans="1:11" s="220" customFormat="1">
      <c r="A17" s="151"/>
      <c r="B17" s="158"/>
      <c r="C17" s="32"/>
      <c r="D17" s="145"/>
      <c r="E17" s="221"/>
      <c r="F17" s="222"/>
      <c r="G17" s="151"/>
      <c r="H17" s="148"/>
      <c r="I17" s="148">
        <f t="shared" si="0"/>
        <v>0</v>
      </c>
      <c r="K17" s="88"/>
    </row>
    <row r="18" spans="1:11" s="220" customFormat="1">
      <c r="A18" s="151"/>
      <c r="B18" s="158"/>
      <c r="C18" s="32"/>
      <c r="D18" s="145"/>
      <c r="E18" s="221"/>
      <c r="F18" s="222"/>
      <c r="G18" s="151"/>
      <c r="H18" s="148"/>
      <c r="I18" s="148">
        <f t="shared" si="0"/>
        <v>0</v>
      </c>
      <c r="K18" s="88"/>
    </row>
    <row r="19" spans="1:11" s="220" customFormat="1">
      <c r="A19" s="151"/>
      <c r="B19" s="158"/>
      <c r="C19" s="32"/>
      <c r="D19" s="145"/>
      <c r="E19" s="218"/>
      <c r="F19" s="219"/>
      <c r="G19" s="146"/>
      <c r="H19" s="147"/>
      <c r="I19" s="148">
        <f t="shared" si="0"/>
        <v>0</v>
      </c>
      <c r="K19" s="88"/>
    </row>
    <row r="20" spans="1:11" s="220" customFormat="1">
      <c r="A20" s="151"/>
      <c r="B20" s="158"/>
      <c r="C20" s="32"/>
      <c r="D20" s="145"/>
      <c r="E20" s="218"/>
      <c r="F20" s="219"/>
      <c r="G20" s="146"/>
      <c r="H20" s="147"/>
      <c r="I20" s="148">
        <f t="shared" si="0"/>
        <v>0</v>
      </c>
      <c r="K20" s="88"/>
    </row>
    <row r="21" spans="1:11" s="220" customFormat="1">
      <c r="A21" s="151"/>
      <c r="B21" s="158"/>
      <c r="C21" s="32"/>
      <c r="D21" s="145"/>
      <c r="E21" s="218"/>
      <c r="F21" s="219"/>
      <c r="G21" s="146"/>
      <c r="H21" s="147"/>
      <c r="I21" s="148">
        <f t="shared" si="0"/>
        <v>0</v>
      </c>
      <c r="K21" s="88"/>
    </row>
    <row r="22" spans="1:11" s="220" customFormat="1">
      <c r="A22" s="151"/>
      <c r="B22" s="158"/>
      <c r="C22" s="32"/>
      <c r="D22" s="145"/>
      <c r="E22" s="218"/>
      <c r="F22" s="219"/>
      <c r="G22" s="146"/>
      <c r="H22" s="147"/>
      <c r="I22" s="148">
        <f t="shared" si="0"/>
        <v>0</v>
      </c>
      <c r="K22" s="88"/>
    </row>
    <row r="23" spans="1:11" s="220" customFormat="1">
      <c r="A23" s="151"/>
      <c r="B23" s="152"/>
      <c r="C23" s="32"/>
      <c r="D23" s="145"/>
      <c r="E23" s="218"/>
      <c r="F23" s="219"/>
      <c r="G23" s="146"/>
      <c r="H23" s="147"/>
      <c r="I23" s="148">
        <f t="shared" si="0"/>
        <v>0</v>
      </c>
      <c r="K23" s="88"/>
    </row>
    <row r="24" spans="1:11" s="220" customFormat="1">
      <c r="A24" s="151"/>
      <c r="B24" s="152"/>
      <c r="C24" s="32"/>
      <c r="D24" s="145"/>
      <c r="E24" s="221"/>
      <c r="F24" s="222"/>
      <c r="G24" s="151"/>
      <c r="H24" s="148"/>
      <c r="I24" s="148">
        <f t="shared" si="0"/>
        <v>0</v>
      </c>
      <c r="K24" s="88"/>
    </row>
    <row r="25" spans="1:11" s="220" customFormat="1">
      <c r="A25" s="151"/>
      <c r="B25" s="152"/>
      <c r="C25" s="32"/>
      <c r="D25" s="145"/>
      <c r="E25" s="221"/>
      <c r="F25" s="222"/>
      <c r="G25" s="151"/>
      <c r="H25" s="148"/>
      <c r="I25" s="148">
        <f t="shared" si="0"/>
        <v>0</v>
      </c>
      <c r="K25" s="88"/>
    </row>
    <row r="26" spans="1:11" s="220" customFormat="1">
      <c r="A26" s="151"/>
      <c r="B26" s="158"/>
      <c r="C26" s="32"/>
      <c r="D26" s="145"/>
      <c r="E26" s="150"/>
      <c r="F26" s="151"/>
      <c r="G26" s="151"/>
      <c r="H26" s="148"/>
      <c r="I26" s="148">
        <f t="shared" si="0"/>
        <v>0</v>
      </c>
      <c r="K26" s="88"/>
    </row>
    <row r="27" spans="1:11" s="220" customFormat="1">
      <c r="A27" s="151"/>
      <c r="B27" s="158"/>
      <c r="C27" s="32"/>
      <c r="D27" s="145"/>
      <c r="E27" s="150"/>
      <c r="F27" s="151"/>
      <c r="G27" s="151"/>
      <c r="H27" s="148"/>
      <c r="I27" s="148">
        <f t="shared" si="0"/>
        <v>0</v>
      </c>
      <c r="K27" s="88"/>
    </row>
    <row r="28" spans="1:11" s="220" customFormat="1">
      <c r="A28" s="151"/>
      <c r="B28" s="152"/>
      <c r="C28" s="32"/>
      <c r="D28" s="145"/>
      <c r="E28" s="221"/>
      <c r="F28" s="222"/>
      <c r="G28" s="151"/>
      <c r="H28" s="148"/>
      <c r="I28" s="148">
        <f t="shared" si="0"/>
        <v>0</v>
      </c>
      <c r="K28" s="88"/>
    </row>
    <row r="29" spans="1:11" s="220" customFormat="1">
      <c r="A29" s="151"/>
      <c r="B29" s="152"/>
      <c r="C29" s="32"/>
      <c r="D29" s="145"/>
      <c r="E29" s="221"/>
      <c r="F29" s="222"/>
      <c r="G29" s="151"/>
      <c r="H29" s="148"/>
      <c r="I29" s="148">
        <f t="shared" si="0"/>
        <v>0</v>
      </c>
      <c r="K29" s="88"/>
    </row>
    <row r="30" spans="1:11" s="220" customFormat="1">
      <c r="A30" s="151"/>
      <c r="B30" s="152"/>
      <c r="C30" s="32"/>
      <c r="D30" s="145"/>
      <c r="E30" s="221"/>
      <c r="F30" s="222"/>
      <c r="G30" s="151"/>
      <c r="H30" s="148"/>
      <c r="I30" s="148">
        <f t="shared" si="0"/>
        <v>0</v>
      </c>
      <c r="K30" s="88"/>
    </row>
    <row r="31" spans="1:11" s="220" customFormat="1">
      <c r="A31" s="151"/>
      <c r="B31" s="152"/>
      <c r="C31" s="32"/>
      <c r="D31" s="145"/>
      <c r="E31" s="221"/>
      <c r="F31" s="222"/>
      <c r="G31" s="151"/>
      <c r="H31" s="148"/>
      <c r="I31" s="148">
        <f t="shared" si="0"/>
        <v>0</v>
      </c>
      <c r="K31" s="88"/>
    </row>
    <row r="32" spans="1:11" s="220" customFormat="1">
      <c r="A32" s="151"/>
      <c r="B32" s="152"/>
      <c r="C32" s="32"/>
      <c r="D32" s="145"/>
      <c r="E32" s="221"/>
      <c r="F32" s="222"/>
      <c r="G32" s="151"/>
      <c r="H32" s="148"/>
      <c r="I32" s="148">
        <f t="shared" si="0"/>
        <v>0</v>
      </c>
      <c r="K32" s="88"/>
    </row>
    <row r="33" spans="1:11" s="220" customFormat="1">
      <c r="A33" s="151"/>
      <c r="B33" s="152"/>
      <c r="C33" s="32"/>
      <c r="D33" s="145"/>
      <c r="E33" s="221"/>
      <c r="F33" s="222"/>
      <c r="G33" s="151"/>
      <c r="H33" s="148"/>
      <c r="I33" s="148">
        <f t="shared" si="0"/>
        <v>0</v>
      </c>
      <c r="K33" s="88"/>
    </row>
    <row r="34" spans="1:11" s="220" customFormat="1">
      <c r="A34" s="151"/>
      <c r="B34" s="152"/>
      <c r="C34" s="32"/>
      <c r="D34" s="145"/>
      <c r="E34" s="221"/>
      <c r="F34" s="222"/>
      <c r="G34" s="151"/>
      <c r="H34" s="148"/>
      <c r="I34" s="148">
        <f t="shared" si="0"/>
        <v>0</v>
      </c>
      <c r="K34" s="88"/>
    </row>
    <row r="35" spans="1:11" s="220" customFormat="1">
      <c r="A35" s="151"/>
      <c r="B35" s="152"/>
      <c r="C35" s="32"/>
      <c r="D35" s="145"/>
      <c r="E35" s="221"/>
      <c r="F35" s="222"/>
      <c r="G35" s="151"/>
      <c r="H35" s="148"/>
      <c r="I35" s="148">
        <f t="shared" si="0"/>
        <v>0</v>
      </c>
      <c r="K35" s="88"/>
    </row>
    <row r="36" spans="1:11" s="220" customFormat="1">
      <c r="A36" s="151"/>
      <c r="B36" s="158"/>
      <c r="C36" s="32"/>
      <c r="D36" s="145"/>
      <c r="E36" s="150"/>
      <c r="F36" s="151"/>
      <c r="G36" s="151"/>
      <c r="H36" s="148"/>
      <c r="I36" s="148">
        <f t="shared" si="0"/>
        <v>0</v>
      </c>
      <c r="K36" s="88"/>
    </row>
    <row r="37" spans="1:11" s="220" customFormat="1">
      <c r="A37" s="151"/>
      <c r="B37" s="158"/>
      <c r="C37" s="32"/>
      <c r="D37" s="145"/>
      <c r="E37" s="150"/>
      <c r="F37" s="151"/>
      <c r="G37" s="151"/>
      <c r="H37" s="148"/>
      <c r="I37" s="148">
        <f t="shared" si="0"/>
        <v>0</v>
      </c>
      <c r="K37" s="88"/>
    </row>
    <row r="38" spans="1:11" s="220" customFormat="1">
      <c r="A38" s="151"/>
      <c r="B38" s="158"/>
      <c r="C38" s="32"/>
      <c r="D38" s="145"/>
      <c r="E38" s="150"/>
      <c r="F38" s="151"/>
      <c r="G38" s="151"/>
      <c r="H38" s="148"/>
      <c r="I38" s="148">
        <f t="shared" si="0"/>
        <v>0</v>
      </c>
      <c r="K38" s="88"/>
    </row>
    <row r="39" spans="1:11" s="220" customFormat="1">
      <c r="A39" s="151"/>
      <c r="B39" s="158"/>
      <c r="C39" s="32"/>
      <c r="D39" s="145"/>
      <c r="E39" s="150"/>
      <c r="F39" s="151"/>
      <c r="G39" s="151"/>
      <c r="H39" s="148"/>
      <c r="I39" s="148">
        <f t="shared" si="0"/>
        <v>0</v>
      </c>
      <c r="K39" s="88"/>
    </row>
    <row r="40" spans="1:11" s="220" customFormat="1">
      <c r="A40" s="151"/>
      <c r="B40" s="158"/>
      <c r="C40" s="32"/>
      <c r="D40" s="145"/>
      <c r="E40" s="150"/>
      <c r="F40" s="151"/>
      <c r="G40" s="222"/>
      <c r="H40" s="223"/>
      <c r="I40" s="148">
        <f t="shared" si="0"/>
        <v>0</v>
      </c>
      <c r="K40" s="88"/>
    </row>
    <row r="41" spans="1:11" s="220" customFormat="1">
      <c r="A41" s="151"/>
      <c r="B41" s="158"/>
      <c r="C41" s="32"/>
      <c r="D41" s="145"/>
      <c r="E41" s="224"/>
      <c r="F41" s="151"/>
      <c r="G41" s="151"/>
      <c r="H41" s="224"/>
      <c r="I41" s="148">
        <f t="shared" si="0"/>
        <v>0</v>
      </c>
      <c r="K41" s="88"/>
    </row>
    <row r="42" spans="1:11" s="220" customFormat="1">
      <c r="A42" s="151"/>
      <c r="B42" s="158"/>
      <c r="C42" s="32"/>
      <c r="D42" s="145"/>
      <c r="E42" s="150"/>
      <c r="F42" s="151"/>
      <c r="G42" s="222"/>
      <c r="H42" s="223"/>
      <c r="I42" s="148">
        <f t="shared" si="0"/>
        <v>0</v>
      </c>
      <c r="K42" s="88"/>
    </row>
    <row r="43" spans="1:11" s="220" customFormat="1">
      <c r="A43" s="151"/>
      <c r="B43" s="158"/>
      <c r="C43" s="32"/>
      <c r="D43" s="145"/>
      <c r="E43" s="150"/>
      <c r="F43" s="151"/>
      <c r="G43" s="151"/>
      <c r="H43" s="148"/>
      <c r="I43" s="148">
        <f t="shared" si="0"/>
        <v>0</v>
      </c>
      <c r="K43" s="88"/>
    </row>
    <row r="44" spans="1:11" s="220" customFormat="1">
      <c r="A44" s="151"/>
      <c r="B44" s="158"/>
      <c r="C44" s="32"/>
      <c r="D44" s="145"/>
      <c r="E44" s="150"/>
      <c r="F44" s="151"/>
      <c r="G44" s="151"/>
      <c r="H44" s="148"/>
      <c r="I44" s="148">
        <f t="shared" si="0"/>
        <v>0</v>
      </c>
      <c r="K44" s="88"/>
    </row>
    <row r="45" spans="1:11" s="220" customFormat="1">
      <c r="A45" s="151"/>
      <c r="B45" s="158"/>
      <c r="C45" s="32"/>
      <c r="D45" s="145"/>
      <c r="E45" s="150"/>
      <c r="F45" s="151"/>
      <c r="G45" s="151"/>
      <c r="H45" s="148"/>
      <c r="I45" s="148">
        <f t="shared" si="0"/>
        <v>0</v>
      </c>
      <c r="K45" s="88"/>
    </row>
    <row r="46" spans="1:11" s="220" customFormat="1">
      <c r="A46" s="151"/>
      <c r="B46" s="158"/>
      <c r="C46" s="32"/>
      <c r="D46" s="145"/>
      <c r="E46" s="150"/>
      <c r="F46" s="151"/>
      <c r="G46" s="151"/>
      <c r="H46" s="148"/>
      <c r="I46" s="148">
        <f t="shared" si="0"/>
        <v>0</v>
      </c>
      <c r="K46" s="88"/>
    </row>
    <row r="47" spans="1:11" s="220" customFormat="1">
      <c r="A47" s="151"/>
      <c r="B47" s="158"/>
      <c r="C47" s="32"/>
      <c r="D47" s="145"/>
      <c r="E47" s="150"/>
      <c r="F47" s="151"/>
      <c r="G47" s="151"/>
      <c r="H47" s="148"/>
      <c r="I47" s="148">
        <f t="shared" si="0"/>
        <v>0</v>
      </c>
      <c r="K47" s="88"/>
    </row>
    <row r="48" spans="1:11" s="220" customFormat="1">
      <c r="A48" s="151"/>
      <c r="B48" s="158"/>
      <c r="C48" s="32"/>
      <c r="D48" s="145"/>
      <c r="E48" s="150"/>
      <c r="F48" s="151"/>
      <c r="G48" s="151"/>
      <c r="H48" s="148"/>
      <c r="I48" s="148">
        <f t="shared" si="0"/>
        <v>0</v>
      </c>
      <c r="K48" s="88"/>
    </row>
    <row r="49" spans="1:11" s="220" customFormat="1">
      <c r="A49" s="151"/>
      <c r="B49" s="158"/>
      <c r="C49" s="32"/>
      <c r="D49" s="145"/>
      <c r="E49" s="150"/>
      <c r="F49" s="151"/>
      <c r="G49" s="151"/>
      <c r="H49" s="148"/>
      <c r="I49" s="148">
        <f t="shared" si="0"/>
        <v>0</v>
      </c>
      <c r="K49" s="88"/>
    </row>
    <row r="50" spans="1:11" s="220" customFormat="1">
      <c r="A50" s="151"/>
      <c r="B50" s="158"/>
      <c r="C50" s="32"/>
      <c r="D50" s="145"/>
      <c r="E50" s="150"/>
      <c r="F50" s="151"/>
      <c r="G50" s="151"/>
      <c r="H50" s="148"/>
      <c r="I50" s="148">
        <f t="shared" si="0"/>
        <v>0</v>
      </c>
      <c r="K50" s="88"/>
    </row>
    <row r="51" spans="1:11" s="220" customFormat="1">
      <c r="A51" s="151"/>
      <c r="B51" s="158"/>
      <c r="C51" s="32"/>
      <c r="D51" s="145"/>
      <c r="E51" s="221"/>
      <c r="F51" s="222"/>
      <c r="G51" s="151"/>
      <c r="H51" s="148"/>
      <c r="I51" s="148">
        <f t="shared" si="0"/>
        <v>0</v>
      </c>
      <c r="K51" s="88"/>
    </row>
    <row r="52" spans="1:11" s="220" customFormat="1">
      <c r="A52" s="151"/>
      <c r="B52" s="158"/>
      <c r="C52" s="32"/>
      <c r="D52" s="145"/>
      <c r="E52" s="221"/>
      <c r="F52" s="222"/>
      <c r="G52" s="151"/>
      <c r="H52" s="148"/>
      <c r="I52" s="148">
        <f t="shared" si="0"/>
        <v>0</v>
      </c>
      <c r="K52" s="88"/>
    </row>
    <row r="53" spans="1:11" s="220" customFormat="1">
      <c r="A53" s="151"/>
      <c r="B53" s="158"/>
      <c r="C53" s="32"/>
      <c r="D53" s="145"/>
      <c r="E53" s="221"/>
      <c r="F53" s="222"/>
      <c r="G53" s="151"/>
      <c r="H53" s="148"/>
      <c r="I53" s="148">
        <f t="shared" si="0"/>
        <v>0</v>
      </c>
      <c r="K53" s="88"/>
    </row>
    <row r="54" spans="1:11" s="220" customFormat="1">
      <c r="A54" s="151"/>
      <c r="B54" s="152"/>
      <c r="C54" s="32"/>
      <c r="D54" s="145"/>
      <c r="E54" s="221"/>
      <c r="F54" s="222"/>
      <c r="G54" s="151"/>
      <c r="H54" s="148"/>
      <c r="I54" s="148">
        <f t="shared" si="0"/>
        <v>0</v>
      </c>
      <c r="K54" s="88"/>
    </row>
    <row r="55" spans="1:11" s="220" customFormat="1">
      <c r="A55" s="151"/>
      <c r="B55" s="152"/>
      <c r="C55" s="32"/>
      <c r="D55" s="145"/>
      <c r="E55" s="221"/>
      <c r="F55" s="222"/>
      <c r="G55" s="151"/>
      <c r="H55" s="148"/>
      <c r="I55" s="148">
        <f t="shared" si="0"/>
        <v>0</v>
      </c>
      <c r="K55" s="88"/>
    </row>
    <row r="56" spans="1:11" s="220" customFormat="1">
      <c r="A56" s="151"/>
      <c r="B56" s="152"/>
      <c r="C56" s="32"/>
      <c r="D56" s="145"/>
      <c r="E56" s="221"/>
      <c r="F56" s="222"/>
      <c r="G56" s="151"/>
      <c r="H56" s="148"/>
      <c r="I56" s="148">
        <f t="shared" si="0"/>
        <v>0</v>
      </c>
      <c r="K56" s="88"/>
    </row>
    <row r="57" spans="1:11" s="220" customFormat="1">
      <c r="A57" s="151"/>
      <c r="B57" s="152"/>
      <c r="C57" s="32"/>
      <c r="D57" s="145"/>
      <c r="E57" s="221"/>
      <c r="F57" s="222"/>
      <c r="G57" s="151"/>
      <c r="H57" s="148"/>
      <c r="I57" s="148">
        <f t="shared" si="0"/>
        <v>0</v>
      </c>
      <c r="K57" s="88"/>
    </row>
    <row r="58" spans="1:11" s="220" customFormat="1">
      <c r="A58" s="151"/>
      <c r="B58" s="152"/>
      <c r="C58" s="32"/>
      <c r="D58" s="145"/>
      <c r="E58" s="221"/>
      <c r="F58" s="222"/>
      <c r="G58" s="151"/>
      <c r="H58" s="148"/>
      <c r="I58" s="148">
        <f t="shared" si="0"/>
        <v>0</v>
      </c>
      <c r="K58" s="88"/>
    </row>
    <row r="59" spans="1:11" s="220" customFormat="1">
      <c r="A59" s="151"/>
      <c r="B59" s="152"/>
      <c r="C59" s="32"/>
      <c r="D59" s="145"/>
      <c r="E59" s="221"/>
      <c r="F59" s="222"/>
      <c r="G59" s="151"/>
      <c r="H59" s="148"/>
      <c r="I59" s="148">
        <f t="shared" si="0"/>
        <v>0</v>
      </c>
      <c r="K59" s="88"/>
    </row>
    <row r="60" spans="1:11" s="220" customFormat="1">
      <c r="A60" s="151"/>
      <c r="B60" s="152"/>
      <c r="C60" s="32"/>
      <c r="D60" s="145"/>
      <c r="E60" s="221"/>
      <c r="F60" s="222"/>
      <c r="G60" s="151"/>
      <c r="H60" s="148"/>
      <c r="I60" s="148">
        <f t="shared" si="0"/>
        <v>0</v>
      </c>
      <c r="K60" s="88"/>
    </row>
    <row r="61" spans="1:11" s="220" customFormat="1">
      <c r="A61" s="151"/>
      <c r="B61" s="152"/>
      <c r="C61" s="32"/>
      <c r="D61" s="145"/>
      <c r="E61" s="221"/>
      <c r="F61" s="222"/>
      <c r="G61" s="151"/>
      <c r="H61" s="148"/>
      <c r="I61" s="148">
        <f t="shared" si="0"/>
        <v>0</v>
      </c>
      <c r="K61" s="88"/>
    </row>
    <row r="62" spans="1:11" s="220" customFormat="1">
      <c r="A62" s="151"/>
      <c r="B62" s="152"/>
      <c r="C62" s="32"/>
      <c r="D62" s="145"/>
      <c r="E62" s="150"/>
      <c r="F62" s="151"/>
      <c r="G62" s="151"/>
      <c r="H62" s="148"/>
      <c r="I62" s="148">
        <f t="shared" si="0"/>
        <v>0</v>
      </c>
      <c r="K62" s="88"/>
    </row>
    <row r="63" spans="1:11" s="220" customFormat="1">
      <c r="A63" s="151"/>
      <c r="B63" s="152"/>
      <c r="C63" s="32"/>
      <c r="D63" s="145"/>
      <c r="E63" s="150"/>
      <c r="F63" s="151"/>
      <c r="G63" s="151"/>
      <c r="H63" s="148"/>
      <c r="I63" s="148">
        <f t="shared" si="0"/>
        <v>0</v>
      </c>
      <c r="K63" s="88"/>
    </row>
    <row r="64" spans="1:11" s="220" customFormat="1">
      <c r="A64" s="151"/>
      <c r="B64" s="152"/>
      <c r="C64" s="32"/>
      <c r="D64" s="145"/>
      <c r="E64" s="150"/>
      <c r="F64" s="151"/>
      <c r="G64" s="151"/>
      <c r="H64" s="148"/>
      <c r="I64" s="148">
        <f t="shared" si="0"/>
        <v>0</v>
      </c>
      <c r="K64" s="88"/>
    </row>
    <row r="65" spans="1:11" s="220" customFormat="1">
      <c r="A65" s="151"/>
      <c r="B65" s="158"/>
      <c r="C65" s="32"/>
      <c r="D65" s="145"/>
      <c r="E65" s="221"/>
      <c r="F65" s="222"/>
      <c r="G65" s="151"/>
      <c r="H65" s="148"/>
      <c r="I65" s="148">
        <f t="shared" si="0"/>
        <v>0</v>
      </c>
      <c r="K65" s="88"/>
    </row>
    <row r="66" spans="1:11" s="220" customFormat="1">
      <c r="A66" s="151"/>
      <c r="B66" s="152"/>
      <c r="C66" s="32"/>
      <c r="D66" s="145"/>
      <c r="E66" s="150"/>
      <c r="F66" s="151"/>
      <c r="G66" s="151"/>
      <c r="H66" s="148"/>
      <c r="I66" s="148">
        <f t="shared" si="0"/>
        <v>0</v>
      </c>
      <c r="K66" s="88"/>
    </row>
    <row r="67" spans="1:11" s="220" customFormat="1">
      <c r="A67" s="151"/>
      <c r="B67" s="152"/>
      <c r="C67" s="32"/>
      <c r="D67" s="145"/>
      <c r="E67" s="150"/>
      <c r="F67" s="151"/>
      <c r="G67" s="151"/>
      <c r="H67" s="148"/>
      <c r="I67" s="148">
        <f t="shared" si="0"/>
        <v>0</v>
      </c>
      <c r="K67" s="88"/>
    </row>
    <row r="68" spans="1:11" s="220" customFormat="1">
      <c r="A68" s="151"/>
      <c r="B68" s="158"/>
      <c r="C68" s="32"/>
      <c r="D68" s="145"/>
      <c r="E68" s="221"/>
      <c r="F68" s="222"/>
      <c r="G68" s="151"/>
      <c r="H68" s="148"/>
      <c r="I68" s="148">
        <f t="shared" si="0"/>
        <v>0</v>
      </c>
      <c r="K68" s="88"/>
    </row>
    <row r="69" spans="1:11" s="220" customFormat="1">
      <c r="A69" s="151"/>
      <c r="B69" s="158"/>
      <c r="C69" s="32"/>
      <c r="D69" s="145"/>
      <c r="E69" s="221"/>
      <c r="F69" s="222"/>
      <c r="G69" s="151"/>
      <c r="H69" s="148"/>
      <c r="I69" s="148">
        <f t="shared" si="0"/>
        <v>0</v>
      </c>
      <c r="K69" s="88"/>
    </row>
    <row r="70" spans="1:11" s="220" customFormat="1">
      <c r="A70" s="151"/>
      <c r="B70" s="158"/>
      <c r="C70" s="32"/>
      <c r="D70" s="145"/>
      <c r="E70" s="221"/>
      <c r="F70" s="222"/>
      <c r="G70" s="151"/>
      <c r="H70" s="148"/>
      <c r="I70" s="148">
        <f t="shared" si="0"/>
        <v>0</v>
      </c>
      <c r="K70" s="88"/>
    </row>
    <row r="71" spans="1:11" s="220" customFormat="1">
      <c r="A71" s="151"/>
      <c r="B71" s="158"/>
      <c r="C71" s="32"/>
      <c r="D71" s="145"/>
      <c r="E71" s="221"/>
      <c r="F71" s="222"/>
      <c r="G71" s="151"/>
      <c r="H71" s="148"/>
      <c r="I71" s="148">
        <f t="shared" si="0"/>
        <v>0</v>
      </c>
      <c r="K71" s="88"/>
    </row>
    <row r="72" spans="1:11" s="220" customFormat="1">
      <c r="A72" s="151"/>
      <c r="B72" s="152"/>
      <c r="C72" s="32"/>
      <c r="D72" s="145"/>
      <c r="E72" s="150"/>
      <c r="F72" s="151"/>
      <c r="G72" s="151"/>
      <c r="H72" s="148"/>
      <c r="I72" s="148">
        <f t="shared" si="0"/>
        <v>0</v>
      </c>
      <c r="K72" s="88"/>
    </row>
    <row r="73" spans="1:11" s="220" customFormat="1">
      <c r="A73" s="151"/>
      <c r="B73" s="158"/>
      <c r="C73" s="32"/>
      <c r="D73" s="145"/>
      <c r="E73" s="221"/>
      <c r="F73" s="222"/>
      <c r="G73" s="151"/>
      <c r="H73" s="148"/>
      <c r="I73" s="148">
        <f t="shared" si="0"/>
        <v>0</v>
      </c>
      <c r="K73" s="88"/>
    </row>
    <row r="74" spans="1:11" s="220" customFormat="1">
      <c r="A74" s="151"/>
      <c r="B74" s="158"/>
      <c r="C74" s="32"/>
      <c r="D74" s="145"/>
      <c r="E74" s="221"/>
      <c r="F74" s="222"/>
      <c r="G74" s="151"/>
      <c r="H74" s="148"/>
      <c r="I74" s="148">
        <f t="shared" si="0"/>
        <v>0</v>
      </c>
      <c r="K74" s="88"/>
    </row>
    <row r="75" spans="1:11" s="220" customFormat="1">
      <c r="A75" s="151"/>
      <c r="B75" s="158"/>
      <c r="C75" s="32"/>
      <c r="D75" s="145"/>
      <c r="E75" s="221"/>
      <c r="F75" s="222"/>
      <c r="G75" s="151"/>
      <c r="H75" s="148"/>
      <c r="I75" s="148">
        <f t="shared" ref="I75:I138" si="1">H75*G75</f>
        <v>0</v>
      </c>
      <c r="K75" s="88"/>
    </row>
    <row r="76" spans="1:11" s="220" customFormat="1">
      <c r="A76" s="151"/>
      <c r="B76" s="158"/>
      <c r="C76" s="32"/>
      <c r="D76" s="145"/>
      <c r="E76" s="221"/>
      <c r="F76" s="222"/>
      <c r="G76" s="151"/>
      <c r="H76" s="148"/>
      <c r="I76" s="148">
        <f t="shared" si="1"/>
        <v>0</v>
      </c>
      <c r="K76" s="88"/>
    </row>
    <row r="77" spans="1:11" s="220" customFormat="1">
      <c r="A77" s="151"/>
      <c r="B77" s="158"/>
      <c r="C77" s="32"/>
      <c r="D77" s="145"/>
      <c r="E77" s="221"/>
      <c r="F77" s="222"/>
      <c r="G77" s="151"/>
      <c r="H77" s="148"/>
      <c r="I77" s="148">
        <f t="shared" si="1"/>
        <v>0</v>
      </c>
      <c r="K77" s="88"/>
    </row>
    <row r="78" spans="1:11" s="220" customFormat="1">
      <c r="A78" s="151"/>
      <c r="B78" s="158"/>
      <c r="C78" s="32"/>
      <c r="D78" s="145"/>
      <c r="E78" s="221"/>
      <c r="F78" s="222"/>
      <c r="G78" s="151"/>
      <c r="H78" s="148"/>
      <c r="I78" s="148">
        <f t="shared" si="1"/>
        <v>0</v>
      </c>
      <c r="K78" s="88"/>
    </row>
    <row r="79" spans="1:11" s="220" customFormat="1">
      <c r="A79" s="151"/>
      <c r="B79" s="158"/>
      <c r="C79" s="32"/>
      <c r="D79" s="145"/>
      <c r="E79" s="221"/>
      <c r="F79" s="222"/>
      <c r="G79" s="151"/>
      <c r="H79" s="148"/>
      <c r="I79" s="148">
        <f t="shared" si="1"/>
        <v>0</v>
      </c>
      <c r="K79" s="88"/>
    </row>
    <row r="80" spans="1:11" s="220" customFormat="1">
      <c r="A80" s="151"/>
      <c r="B80" s="158"/>
      <c r="C80" s="32"/>
      <c r="D80" s="145"/>
      <c r="E80" s="221"/>
      <c r="F80" s="222"/>
      <c r="G80" s="151"/>
      <c r="H80" s="148"/>
      <c r="I80" s="148">
        <f t="shared" si="1"/>
        <v>0</v>
      </c>
      <c r="K80" s="88"/>
    </row>
    <row r="81" spans="1:11" s="220" customFormat="1">
      <c r="A81" s="151"/>
      <c r="B81" s="158"/>
      <c r="C81" s="32"/>
      <c r="D81" s="145"/>
      <c r="E81" s="221"/>
      <c r="F81" s="222"/>
      <c r="G81" s="151"/>
      <c r="H81" s="148"/>
      <c r="I81" s="148">
        <f t="shared" si="1"/>
        <v>0</v>
      </c>
      <c r="K81" s="88"/>
    </row>
    <row r="82" spans="1:11" s="220" customFormat="1">
      <c r="A82" s="151"/>
      <c r="B82" s="158"/>
      <c r="C82" s="32"/>
      <c r="D82" s="145"/>
      <c r="E82" s="221"/>
      <c r="F82" s="222"/>
      <c r="G82" s="151"/>
      <c r="H82" s="148"/>
      <c r="I82" s="148">
        <f t="shared" si="1"/>
        <v>0</v>
      </c>
      <c r="K82" s="88"/>
    </row>
    <row r="83" spans="1:11" s="220" customFormat="1">
      <c r="A83" s="151"/>
      <c r="B83" s="152"/>
      <c r="C83" s="32"/>
      <c r="D83" s="145"/>
      <c r="E83" s="150"/>
      <c r="F83" s="151"/>
      <c r="G83" s="151"/>
      <c r="H83" s="148"/>
      <c r="I83" s="148">
        <f t="shared" si="1"/>
        <v>0</v>
      </c>
      <c r="K83" s="88"/>
    </row>
    <row r="84" spans="1:11" s="220" customFormat="1">
      <c r="A84" s="151"/>
      <c r="B84" s="152"/>
      <c r="C84" s="32"/>
      <c r="D84" s="145"/>
      <c r="E84" s="150"/>
      <c r="F84" s="151"/>
      <c r="G84" s="151"/>
      <c r="H84" s="148"/>
      <c r="I84" s="148">
        <f t="shared" si="1"/>
        <v>0</v>
      </c>
      <c r="K84" s="88"/>
    </row>
    <row r="85" spans="1:11" s="220" customFormat="1">
      <c r="A85" s="151"/>
      <c r="B85" s="158"/>
      <c r="C85" s="32"/>
      <c r="D85" s="145"/>
      <c r="E85" s="221"/>
      <c r="F85" s="222"/>
      <c r="G85" s="151"/>
      <c r="H85" s="148"/>
      <c r="I85" s="148">
        <f t="shared" si="1"/>
        <v>0</v>
      </c>
      <c r="K85" s="88"/>
    </row>
    <row r="86" spans="1:11" s="220" customFormat="1">
      <c r="A86" s="151"/>
      <c r="B86" s="158"/>
      <c r="C86" s="32"/>
      <c r="D86" s="145"/>
      <c r="E86" s="221"/>
      <c r="F86" s="222"/>
      <c r="G86" s="151"/>
      <c r="H86" s="148"/>
      <c r="I86" s="148">
        <f t="shared" si="1"/>
        <v>0</v>
      </c>
      <c r="K86" s="88"/>
    </row>
    <row r="87" spans="1:11" s="220" customFormat="1">
      <c r="A87" s="151"/>
      <c r="B87" s="158"/>
      <c r="C87" s="32"/>
      <c r="D87" s="145"/>
      <c r="E87" s="221"/>
      <c r="F87" s="222"/>
      <c r="G87" s="151"/>
      <c r="H87" s="148"/>
      <c r="I87" s="148">
        <f t="shared" si="1"/>
        <v>0</v>
      </c>
      <c r="K87" s="88"/>
    </row>
    <row r="88" spans="1:11" s="220" customFormat="1">
      <c r="A88" s="151"/>
      <c r="B88" s="158"/>
      <c r="C88" s="32"/>
      <c r="D88" s="145"/>
      <c r="E88" s="221"/>
      <c r="F88" s="222"/>
      <c r="G88" s="151"/>
      <c r="H88" s="148"/>
      <c r="I88" s="148">
        <f t="shared" si="1"/>
        <v>0</v>
      </c>
      <c r="K88" s="88"/>
    </row>
    <row r="89" spans="1:11" s="220" customFormat="1">
      <c r="A89" s="151"/>
      <c r="B89" s="158"/>
      <c r="C89" s="32"/>
      <c r="D89" s="145"/>
      <c r="E89" s="221"/>
      <c r="F89" s="222"/>
      <c r="G89" s="151"/>
      <c r="H89" s="148"/>
      <c r="I89" s="148">
        <f t="shared" si="1"/>
        <v>0</v>
      </c>
      <c r="K89" s="88"/>
    </row>
    <row r="90" spans="1:11" s="220" customFormat="1">
      <c r="A90" s="151"/>
      <c r="B90" s="158"/>
      <c r="C90" s="32"/>
      <c r="D90" s="145"/>
      <c r="E90" s="221"/>
      <c r="F90" s="222"/>
      <c r="G90" s="151"/>
      <c r="H90" s="148"/>
      <c r="I90" s="148">
        <f t="shared" si="1"/>
        <v>0</v>
      </c>
      <c r="K90" s="88"/>
    </row>
    <row r="91" spans="1:11" s="220" customFormat="1">
      <c r="A91" s="151"/>
      <c r="B91" s="158"/>
      <c r="C91" s="32"/>
      <c r="D91" s="145"/>
      <c r="E91" s="221"/>
      <c r="F91" s="222"/>
      <c r="G91" s="151"/>
      <c r="H91" s="148"/>
      <c r="I91" s="148">
        <f t="shared" si="1"/>
        <v>0</v>
      </c>
      <c r="K91" s="88"/>
    </row>
    <row r="92" spans="1:11" s="220" customFormat="1">
      <c r="A92" s="151"/>
      <c r="B92" s="158"/>
      <c r="C92" s="32"/>
      <c r="D92" s="145"/>
      <c r="E92" s="221"/>
      <c r="F92" s="222"/>
      <c r="G92" s="151"/>
      <c r="H92" s="148"/>
      <c r="I92" s="148">
        <f t="shared" si="1"/>
        <v>0</v>
      </c>
      <c r="K92" s="88"/>
    </row>
    <row r="93" spans="1:11" s="220" customFormat="1">
      <c r="A93" s="151"/>
      <c r="B93" s="158"/>
      <c r="C93" s="32"/>
      <c r="D93" s="145"/>
      <c r="E93" s="221"/>
      <c r="F93" s="222"/>
      <c r="G93" s="151"/>
      <c r="H93" s="148"/>
      <c r="I93" s="148">
        <f t="shared" si="1"/>
        <v>0</v>
      </c>
      <c r="K93" s="88"/>
    </row>
    <row r="94" spans="1:11" s="220" customFormat="1">
      <c r="A94" s="151"/>
      <c r="B94" s="158"/>
      <c r="C94" s="32"/>
      <c r="D94" s="145"/>
      <c r="E94" s="221"/>
      <c r="F94" s="222"/>
      <c r="G94" s="151"/>
      <c r="H94" s="148"/>
      <c r="I94" s="148">
        <f t="shared" si="1"/>
        <v>0</v>
      </c>
      <c r="K94" s="88"/>
    </row>
    <row r="95" spans="1:11" s="220" customFormat="1">
      <c r="A95" s="151"/>
      <c r="B95" s="158"/>
      <c r="C95" s="32"/>
      <c r="D95" s="145"/>
      <c r="E95" s="221"/>
      <c r="F95" s="222"/>
      <c r="G95" s="151"/>
      <c r="H95" s="148"/>
      <c r="I95" s="148">
        <f t="shared" si="1"/>
        <v>0</v>
      </c>
      <c r="K95" s="88"/>
    </row>
    <row r="96" spans="1:11" s="220" customFormat="1">
      <c r="A96" s="151"/>
      <c r="B96" s="158"/>
      <c r="C96" s="32"/>
      <c r="D96" s="145"/>
      <c r="E96" s="221"/>
      <c r="F96" s="222"/>
      <c r="G96" s="151"/>
      <c r="H96" s="148"/>
      <c r="I96" s="148">
        <f t="shared" si="1"/>
        <v>0</v>
      </c>
      <c r="K96" s="88"/>
    </row>
    <row r="97" spans="1:11" s="220" customFormat="1">
      <c r="A97" s="151"/>
      <c r="B97" s="158"/>
      <c r="C97" s="32"/>
      <c r="D97" s="145"/>
      <c r="E97" s="221"/>
      <c r="F97" s="222"/>
      <c r="G97" s="151"/>
      <c r="H97" s="148"/>
      <c r="I97" s="148">
        <f t="shared" si="1"/>
        <v>0</v>
      </c>
      <c r="K97" s="88"/>
    </row>
    <row r="98" spans="1:11" s="220" customFormat="1">
      <c r="A98" s="151"/>
      <c r="B98" s="158"/>
      <c r="C98" s="32"/>
      <c r="D98" s="145"/>
      <c r="E98" s="221"/>
      <c r="F98" s="222"/>
      <c r="G98" s="151"/>
      <c r="H98" s="148"/>
      <c r="I98" s="148">
        <f t="shared" si="1"/>
        <v>0</v>
      </c>
      <c r="K98" s="88"/>
    </row>
    <row r="99" spans="1:11" s="220" customFormat="1">
      <c r="A99" s="151"/>
      <c r="B99" s="158"/>
      <c r="C99" s="32"/>
      <c r="D99" s="145"/>
      <c r="E99" s="221"/>
      <c r="F99" s="222"/>
      <c r="G99" s="151"/>
      <c r="H99" s="148"/>
      <c r="I99" s="148">
        <f t="shared" si="1"/>
        <v>0</v>
      </c>
      <c r="K99" s="88"/>
    </row>
    <row r="100" spans="1:11" s="220" customFormat="1">
      <c r="A100" s="151"/>
      <c r="B100" s="158"/>
      <c r="C100" s="32"/>
      <c r="D100" s="145"/>
      <c r="E100" s="221"/>
      <c r="F100" s="222"/>
      <c r="G100" s="151"/>
      <c r="H100" s="148"/>
      <c r="I100" s="148">
        <f t="shared" si="1"/>
        <v>0</v>
      </c>
      <c r="K100" s="88"/>
    </row>
    <row r="101" spans="1:11" s="220" customFormat="1">
      <c r="A101" s="151"/>
      <c r="B101" s="152"/>
      <c r="C101" s="32"/>
      <c r="D101" s="145"/>
      <c r="E101" s="150"/>
      <c r="F101" s="151"/>
      <c r="G101" s="151"/>
      <c r="H101" s="148"/>
      <c r="I101" s="148">
        <f t="shared" si="1"/>
        <v>0</v>
      </c>
      <c r="K101" s="88"/>
    </row>
    <row r="102" spans="1:11" s="220" customFormat="1">
      <c r="A102" s="151"/>
      <c r="B102" s="152"/>
      <c r="C102" s="32"/>
      <c r="D102" s="145"/>
      <c r="E102" s="150"/>
      <c r="F102" s="152"/>
      <c r="G102" s="152"/>
      <c r="H102" s="225"/>
      <c r="I102" s="148">
        <f t="shared" si="1"/>
        <v>0</v>
      </c>
      <c r="K102" s="88"/>
    </row>
    <row r="103" spans="1:11" s="220" customFormat="1">
      <c r="A103" s="151"/>
      <c r="B103" s="158"/>
      <c r="C103" s="32"/>
      <c r="D103" s="145"/>
      <c r="E103" s="221"/>
      <c r="F103" s="222"/>
      <c r="G103" s="151"/>
      <c r="H103" s="148"/>
      <c r="I103" s="148">
        <f t="shared" si="1"/>
        <v>0</v>
      </c>
      <c r="K103" s="88"/>
    </row>
    <row r="104" spans="1:11" s="220" customFormat="1">
      <c r="A104" s="151"/>
      <c r="B104" s="158"/>
      <c r="C104" s="32"/>
      <c r="D104" s="145"/>
      <c r="E104" s="221"/>
      <c r="F104" s="222"/>
      <c r="G104" s="151"/>
      <c r="H104" s="148"/>
      <c r="I104" s="148">
        <f t="shared" si="1"/>
        <v>0</v>
      </c>
      <c r="K104" s="88"/>
    </row>
    <row r="105" spans="1:11" s="220" customFormat="1">
      <c r="A105" s="151"/>
      <c r="B105" s="158"/>
      <c r="C105" s="32"/>
      <c r="D105" s="145"/>
      <c r="E105" s="221"/>
      <c r="F105" s="222"/>
      <c r="G105" s="151"/>
      <c r="H105" s="148"/>
      <c r="I105" s="148">
        <f t="shared" si="1"/>
        <v>0</v>
      </c>
      <c r="K105" s="88"/>
    </row>
    <row r="106" spans="1:11" s="220" customFormat="1">
      <c r="A106" s="151"/>
      <c r="B106" s="158"/>
      <c r="C106" s="32"/>
      <c r="D106" s="145"/>
      <c r="E106" s="221"/>
      <c r="F106" s="222"/>
      <c r="G106" s="151"/>
      <c r="H106" s="148"/>
      <c r="I106" s="148">
        <f t="shared" si="1"/>
        <v>0</v>
      </c>
      <c r="K106" s="88"/>
    </row>
    <row r="107" spans="1:11" s="220" customFormat="1">
      <c r="A107" s="151"/>
      <c r="B107" s="158"/>
      <c r="C107" s="32"/>
      <c r="D107" s="145"/>
      <c r="E107" s="221"/>
      <c r="F107" s="222"/>
      <c r="G107" s="151"/>
      <c r="H107" s="148"/>
      <c r="I107" s="148">
        <f t="shared" si="1"/>
        <v>0</v>
      </c>
      <c r="K107" s="88"/>
    </row>
    <row r="108" spans="1:11" s="220" customFormat="1">
      <c r="A108" s="151"/>
      <c r="B108" s="158"/>
      <c r="C108" s="32"/>
      <c r="D108" s="145"/>
      <c r="E108" s="221"/>
      <c r="F108" s="222"/>
      <c r="G108" s="151"/>
      <c r="H108" s="148"/>
      <c r="I108" s="148">
        <f t="shared" si="1"/>
        <v>0</v>
      </c>
      <c r="K108" s="88"/>
    </row>
    <row r="109" spans="1:11" s="220" customFormat="1">
      <c r="A109" s="151"/>
      <c r="B109" s="158"/>
      <c r="C109" s="32"/>
      <c r="D109" s="145"/>
      <c r="E109" s="221"/>
      <c r="F109" s="222"/>
      <c r="G109" s="151"/>
      <c r="H109" s="148"/>
      <c r="I109" s="148">
        <f t="shared" si="1"/>
        <v>0</v>
      </c>
      <c r="K109" s="88"/>
    </row>
    <row r="110" spans="1:11" s="220" customFormat="1">
      <c r="A110" s="151"/>
      <c r="B110" s="158"/>
      <c r="C110" s="32"/>
      <c r="D110" s="145"/>
      <c r="E110" s="221"/>
      <c r="F110" s="222"/>
      <c r="G110" s="151"/>
      <c r="H110" s="148"/>
      <c r="I110" s="148">
        <f t="shared" si="1"/>
        <v>0</v>
      </c>
      <c r="K110" s="88"/>
    </row>
    <row r="111" spans="1:11" s="220" customFormat="1">
      <c r="A111" s="151"/>
      <c r="B111" s="152"/>
      <c r="C111" s="32"/>
      <c r="D111" s="145"/>
      <c r="E111" s="224"/>
      <c r="F111" s="151"/>
      <c r="G111" s="151"/>
      <c r="H111" s="148"/>
      <c r="I111" s="148">
        <f t="shared" si="1"/>
        <v>0</v>
      </c>
      <c r="K111" s="88"/>
    </row>
    <row r="112" spans="1:11" s="220" customFormat="1">
      <c r="A112" s="151"/>
      <c r="B112" s="152"/>
      <c r="C112" s="32"/>
      <c r="D112" s="145"/>
      <c r="E112" s="224"/>
      <c r="F112" s="151"/>
      <c r="G112" s="151"/>
      <c r="H112" s="148"/>
      <c r="I112" s="148">
        <f t="shared" si="1"/>
        <v>0</v>
      </c>
      <c r="K112" s="88"/>
    </row>
    <row r="113" spans="1:11" s="220" customFormat="1">
      <c r="A113" s="151"/>
      <c r="B113" s="158"/>
      <c r="C113" s="32"/>
      <c r="D113" s="145"/>
      <c r="E113" s="221"/>
      <c r="F113" s="222"/>
      <c r="G113" s="151"/>
      <c r="H113" s="148"/>
      <c r="I113" s="148">
        <f t="shared" si="1"/>
        <v>0</v>
      </c>
      <c r="K113" s="88"/>
    </row>
    <row r="114" spans="1:11" s="220" customFormat="1">
      <c r="A114" s="151"/>
      <c r="B114" s="158"/>
      <c r="C114" s="32"/>
      <c r="D114" s="145"/>
      <c r="E114" s="221"/>
      <c r="F114" s="222"/>
      <c r="G114" s="151"/>
      <c r="H114" s="148"/>
      <c r="I114" s="148">
        <f t="shared" si="1"/>
        <v>0</v>
      </c>
      <c r="K114" s="88"/>
    </row>
    <row r="115" spans="1:11" s="220" customFormat="1">
      <c r="A115" s="151"/>
      <c r="B115" s="152"/>
      <c r="C115" s="32"/>
      <c r="D115" s="145"/>
      <c r="E115" s="150"/>
      <c r="F115" s="151"/>
      <c r="G115" s="151"/>
      <c r="H115" s="148"/>
      <c r="I115" s="148">
        <f t="shared" si="1"/>
        <v>0</v>
      </c>
      <c r="K115" s="88"/>
    </row>
    <row r="116" spans="1:11" s="220" customFormat="1">
      <c r="A116" s="151"/>
      <c r="B116" s="152"/>
      <c r="C116" s="32"/>
      <c r="D116" s="145"/>
      <c r="E116" s="150"/>
      <c r="F116" s="151"/>
      <c r="G116" s="151"/>
      <c r="H116" s="148"/>
      <c r="I116" s="148">
        <f t="shared" si="1"/>
        <v>0</v>
      </c>
      <c r="K116" s="88"/>
    </row>
    <row r="117" spans="1:11" s="220" customFormat="1">
      <c r="A117" s="151"/>
      <c r="B117" s="152"/>
      <c r="C117" s="32"/>
      <c r="D117" s="145"/>
      <c r="E117" s="150"/>
      <c r="F117" s="151"/>
      <c r="G117" s="151"/>
      <c r="H117" s="148"/>
      <c r="I117" s="148">
        <f t="shared" si="1"/>
        <v>0</v>
      </c>
      <c r="K117" s="88"/>
    </row>
    <row r="118" spans="1:11" s="220" customFormat="1">
      <c r="A118" s="151"/>
      <c r="B118" s="152"/>
      <c r="C118" s="32"/>
      <c r="D118" s="145"/>
      <c r="E118" s="150"/>
      <c r="F118" s="151"/>
      <c r="G118" s="151"/>
      <c r="H118" s="148"/>
      <c r="I118" s="148">
        <f t="shared" si="1"/>
        <v>0</v>
      </c>
      <c r="K118" s="88"/>
    </row>
    <row r="119" spans="1:11" s="220" customFormat="1">
      <c r="A119" s="151"/>
      <c r="B119" s="152"/>
      <c r="C119" s="32"/>
      <c r="D119" s="145"/>
      <c r="E119" s="150"/>
      <c r="F119" s="151"/>
      <c r="G119" s="151"/>
      <c r="H119" s="148"/>
      <c r="I119" s="148">
        <f t="shared" si="1"/>
        <v>0</v>
      </c>
      <c r="K119" s="88"/>
    </row>
    <row r="120" spans="1:11" s="220" customFormat="1">
      <c r="A120" s="151"/>
      <c r="B120" s="152"/>
      <c r="C120" s="32"/>
      <c r="D120" s="145"/>
      <c r="E120" s="150"/>
      <c r="F120" s="152"/>
      <c r="G120" s="152"/>
      <c r="H120" s="225"/>
      <c r="I120" s="148">
        <f t="shared" si="1"/>
        <v>0</v>
      </c>
      <c r="K120" s="88"/>
    </row>
    <row r="121" spans="1:11" s="220" customFormat="1">
      <c r="A121" s="151"/>
      <c r="B121" s="152"/>
      <c r="C121" s="32"/>
      <c r="D121" s="145"/>
      <c r="E121" s="150"/>
      <c r="F121" s="151"/>
      <c r="G121" s="151"/>
      <c r="H121" s="148"/>
      <c r="I121" s="148">
        <f t="shared" si="1"/>
        <v>0</v>
      </c>
      <c r="K121" s="88"/>
    </row>
    <row r="122" spans="1:11" s="220" customFormat="1">
      <c r="A122" s="151"/>
      <c r="B122" s="158"/>
      <c r="C122" s="32"/>
      <c r="D122" s="145"/>
      <c r="E122" s="221"/>
      <c r="F122" s="222"/>
      <c r="G122" s="151"/>
      <c r="H122" s="148"/>
      <c r="I122" s="148">
        <f t="shared" si="1"/>
        <v>0</v>
      </c>
      <c r="K122" s="88"/>
    </row>
    <row r="123" spans="1:11" s="220" customFormat="1">
      <c r="A123" s="151"/>
      <c r="B123" s="152"/>
      <c r="C123" s="32"/>
      <c r="D123" s="145"/>
      <c r="E123" s="150"/>
      <c r="F123" s="151"/>
      <c r="G123" s="151"/>
      <c r="H123" s="148"/>
      <c r="I123" s="148">
        <f t="shared" si="1"/>
        <v>0</v>
      </c>
      <c r="K123" s="88"/>
    </row>
    <row r="124" spans="1:11" s="220" customFormat="1">
      <c r="A124" s="151"/>
      <c r="B124" s="152"/>
      <c r="C124" s="32"/>
      <c r="D124" s="145"/>
      <c r="E124" s="150"/>
      <c r="F124" s="151"/>
      <c r="G124" s="151"/>
      <c r="H124" s="148"/>
      <c r="I124" s="148">
        <f t="shared" si="1"/>
        <v>0</v>
      </c>
      <c r="K124" s="88"/>
    </row>
    <row r="125" spans="1:11" s="220" customFormat="1">
      <c r="A125" s="151"/>
      <c r="B125" s="158"/>
      <c r="C125" s="32"/>
      <c r="D125" s="145"/>
      <c r="E125" s="221"/>
      <c r="F125" s="222"/>
      <c r="G125" s="151"/>
      <c r="H125" s="148"/>
      <c r="I125" s="148">
        <f t="shared" si="1"/>
        <v>0</v>
      </c>
      <c r="K125" s="88"/>
    </row>
    <row r="126" spans="1:11" s="220" customFormat="1">
      <c r="A126" s="151"/>
      <c r="B126" s="158"/>
      <c r="C126" s="32"/>
      <c r="D126" s="145"/>
      <c r="E126" s="221"/>
      <c r="F126" s="222"/>
      <c r="G126" s="151"/>
      <c r="H126" s="148"/>
      <c r="I126" s="148">
        <f t="shared" si="1"/>
        <v>0</v>
      </c>
      <c r="K126" s="88"/>
    </row>
    <row r="127" spans="1:11" s="220" customFormat="1">
      <c r="A127" s="151"/>
      <c r="B127" s="158"/>
      <c r="C127" s="32"/>
      <c r="D127" s="145"/>
      <c r="E127" s="221"/>
      <c r="F127" s="222"/>
      <c r="G127" s="151"/>
      <c r="H127" s="148"/>
      <c r="I127" s="148">
        <f t="shared" si="1"/>
        <v>0</v>
      </c>
      <c r="K127" s="88"/>
    </row>
    <row r="128" spans="1:11" s="220" customFormat="1">
      <c r="A128" s="151"/>
      <c r="B128" s="158"/>
      <c r="C128" s="32"/>
      <c r="D128" s="145"/>
      <c r="E128" s="221"/>
      <c r="F128" s="222"/>
      <c r="G128" s="151"/>
      <c r="H128" s="148"/>
      <c r="I128" s="148">
        <f t="shared" si="1"/>
        <v>0</v>
      </c>
      <c r="K128" s="88"/>
    </row>
    <row r="129" spans="1:11" s="220" customFormat="1">
      <c r="A129" s="151"/>
      <c r="B129" s="158"/>
      <c r="C129" s="32"/>
      <c r="D129" s="145"/>
      <c r="E129" s="221"/>
      <c r="F129" s="222"/>
      <c r="G129" s="151"/>
      <c r="H129" s="148"/>
      <c r="I129" s="148">
        <f t="shared" si="1"/>
        <v>0</v>
      </c>
      <c r="K129" s="88"/>
    </row>
    <row r="130" spans="1:11" s="220" customFormat="1">
      <c r="A130" s="151"/>
      <c r="B130" s="158"/>
      <c r="C130" s="32"/>
      <c r="D130" s="145"/>
      <c r="E130" s="221"/>
      <c r="F130" s="222"/>
      <c r="G130" s="151"/>
      <c r="H130" s="148"/>
      <c r="I130" s="148">
        <f t="shared" si="1"/>
        <v>0</v>
      </c>
      <c r="K130" s="88"/>
    </row>
    <row r="131" spans="1:11" s="220" customFormat="1">
      <c r="A131" s="151"/>
      <c r="B131" s="158"/>
      <c r="C131" s="32"/>
      <c r="D131" s="145"/>
      <c r="E131" s="221"/>
      <c r="F131" s="222"/>
      <c r="G131" s="151"/>
      <c r="H131" s="148"/>
      <c r="I131" s="148">
        <f t="shared" si="1"/>
        <v>0</v>
      </c>
      <c r="K131" s="88"/>
    </row>
    <row r="132" spans="1:11" s="220" customFormat="1">
      <c r="A132" s="151"/>
      <c r="B132" s="152"/>
      <c r="C132" s="32"/>
      <c r="D132" s="145"/>
      <c r="E132" s="150"/>
      <c r="F132" s="151"/>
      <c r="G132" s="151"/>
      <c r="H132" s="148"/>
      <c r="I132" s="148">
        <f t="shared" si="1"/>
        <v>0</v>
      </c>
      <c r="K132" s="88"/>
    </row>
    <row r="133" spans="1:11" s="220" customFormat="1">
      <c r="A133" s="151"/>
      <c r="B133" s="152"/>
      <c r="C133" s="32"/>
      <c r="D133" s="145"/>
      <c r="E133" s="150"/>
      <c r="F133" s="151"/>
      <c r="G133" s="151"/>
      <c r="H133" s="148"/>
      <c r="I133" s="148">
        <f t="shared" si="1"/>
        <v>0</v>
      </c>
      <c r="K133" s="88"/>
    </row>
    <row r="134" spans="1:11" s="220" customFormat="1">
      <c r="A134" s="151"/>
      <c r="B134" s="152"/>
      <c r="C134" s="32"/>
      <c r="D134" s="145"/>
      <c r="E134" s="150"/>
      <c r="F134" s="151"/>
      <c r="G134" s="151"/>
      <c r="H134" s="148"/>
      <c r="I134" s="148">
        <f t="shared" si="1"/>
        <v>0</v>
      </c>
      <c r="K134" s="88"/>
    </row>
    <row r="135" spans="1:11" s="220" customFormat="1">
      <c r="A135" s="151"/>
      <c r="B135" s="158"/>
      <c r="C135" s="32"/>
      <c r="D135" s="145"/>
      <c r="E135" s="221"/>
      <c r="F135" s="222"/>
      <c r="G135" s="151"/>
      <c r="H135" s="148"/>
      <c r="I135" s="148">
        <f t="shared" si="1"/>
        <v>0</v>
      </c>
      <c r="K135" s="88"/>
    </row>
    <row r="136" spans="1:11" s="220" customFormat="1">
      <c r="A136" s="151"/>
      <c r="B136" s="152"/>
      <c r="C136" s="32"/>
      <c r="D136" s="145"/>
      <c r="E136" s="150"/>
      <c r="F136" s="151"/>
      <c r="G136" s="151"/>
      <c r="H136" s="148"/>
      <c r="I136" s="148">
        <f t="shared" si="1"/>
        <v>0</v>
      </c>
      <c r="K136" s="88"/>
    </row>
    <row r="137" spans="1:11" s="220" customFormat="1">
      <c r="A137" s="151"/>
      <c r="B137" s="152"/>
      <c r="C137" s="32"/>
      <c r="D137" s="145"/>
      <c r="E137" s="150"/>
      <c r="F137" s="151"/>
      <c r="G137" s="151"/>
      <c r="H137" s="148"/>
      <c r="I137" s="148">
        <f t="shared" si="1"/>
        <v>0</v>
      </c>
      <c r="K137" s="88"/>
    </row>
    <row r="138" spans="1:11" s="220" customFormat="1">
      <c r="A138" s="151"/>
      <c r="B138" s="152"/>
      <c r="C138" s="32"/>
      <c r="D138" s="145"/>
      <c r="E138" s="150"/>
      <c r="F138" s="151"/>
      <c r="G138" s="151"/>
      <c r="H138" s="148"/>
      <c r="I138" s="148">
        <f t="shared" si="1"/>
        <v>0</v>
      </c>
      <c r="K138" s="88"/>
    </row>
    <row r="139" spans="1:11" s="220" customFormat="1">
      <c r="A139" s="151"/>
      <c r="B139" s="152"/>
      <c r="C139" s="32"/>
      <c r="D139" s="145"/>
      <c r="E139" s="150"/>
      <c r="F139" s="151"/>
      <c r="G139" s="151"/>
      <c r="H139" s="148"/>
      <c r="I139" s="148">
        <f t="shared" ref="I139:I202" si="2">H139*G139</f>
        <v>0</v>
      </c>
      <c r="K139" s="88"/>
    </row>
    <row r="140" spans="1:11" s="220" customFormat="1">
      <c r="A140" s="151"/>
      <c r="B140" s="152"/>
      <c r="C140" s="32"/>
      <c r="D140" s="145"/>
      <c r="E140" s="150"/>
      <c r="F140" s="151"/>
      <c r="G140" s="151"/>
      <c r="H140" s="148"/>
      <c r="I140" s="148">
        <f t="shared" si="2"/>
        <v>0</v>
      </c>
      <c r="K140" s="88"/>
    </row>
    <row r="141" spans="1:11" s="220" customFormat="1">
      <c r="A141" s="151"/>
      <c r="B141" s="152"/>
      <c r="C141" s="32"/>
      <c r="D141" s="145"/>
      <c r="E141" s="150"/>
      <c r="F141" s="151"/>
      <c r="G141" s="151"/>
      <c r="H141" s="148"/>
      <c r="I141" s="148">
        <f t="shared" si="2"/>
        <v>0</v>
      </c>
      <c r="K141" s="88"/>
    </row>
    <row r="142" spans="1:11" s="220" customFormat="1">
      <c r="A142" s="151"/>
      <c r="B142" s="152"/>
      <c r="C142" s="32"/>
      <c r="D142" s="145"/>
      <c r="E142" s="150"/>
      <c r="F142" s="151"/>
      <c r="G142" s="151"/>
      <c r="H142" s="148"/>
      <c r="I142" s="148">
        <f t="shared" si="2"/>
        <v>0</v>
      </c>
      <c r="K142" s="88"/>
    </row>
    <row r="143" spans="1:11" s="220" customFormat="1">
      <c r="A143" s="151"/>
      <c r="B143" s="152"/>
      <c r="C143" s="32"/>
      <c r="D143" s="145"/>
      <c r="E143" s="150"/>
      <c r="F143" s="151"/>
      <c r="G143" s="151"/>
      <c r="H143" s="148"/>
      <c r="I143" s="148">
        <f t="shared" si="2"/>
        <v>0</v>
      </c>
      <c r="K143" s="88"/>
    </row>
    <row r="144" spans="1:11" s="220" customFormat="1">
      <c r="A144" s="151"/>
      <c r="B144" s="158"/>
      <c r="C144" s="32"/>
      <c r="D144" s="145"/>
      <c r="E144" s="221"/>
      <c r="F144" s="222"/>
      <c r="G144" s="151"/>
      <c r="H144" s="148"/>
      <c r="I144" s="148">
        <f t="shared" si="2"/>
        <v>0</v>
      </c>
      <c r="K144" s="88"/>
    </row>
    <row r="145" spans="1:11" s="220" customFormat="1">
      <c r="A145" s="151"/>
      <c r="B145" s="158"/>
      <c r="C145" s="32"/>
      <c r="D145" s="145"/>
      <c r="E145" s="221"/>
      <c r="F145" s="222"/>
      <c r="G145" s="151"/>
      <c r="H145" s="148"/>
      <c r="I145" s="148">
        <f t="shared" si="2"/>
        <v>0</v>
      </c>
      <c r="K145" s="88"/>
    </row>
    <row r="146" spans="1:11" s="220" customFormat="1">
      <c r="A146" s="151"/>
      <c r="B146" s="158"/>
      <c r="C146" s="32"/>
      <c r="D146" s="145"/>
      <c r="E146" s="221"/>
      <c r="F146" s="222"/>
      <c r="G146" s="151"/>
      <c r="H146" s="148"/>
      <c r="I146" s="148">
        <f t="shared" si="2"/>
        <v>0</v>
      </c>
      <c r="K146" s="88"/>
    </row>
    <row r="147" spans="1:11" s="220" customFormat="1">
      <c r="A147" s="151"/>
      <c r="B147" s="158"/>
      <c r="C147" s="32"/>
      <c r="D147" s="145"/>
      <c r="E147" s="221"/>
      <c r="F147" s="222"/>
      <c r="G147" s="151"/>
      <c r="H147" s="148"/>
      <c r="I147" s="148">
        <f t="shared" si="2"/>
        <v>0</v>
      </c>
      <c r="K147" s="88"/>
    </row>
    <row r="148" spans="1:11" s="220" customFormat="1">
      <c r="A148" s="151"/>
      <c r="B148" s="158"/>
      <c r="C148" s="32"/>
      <c r="D148" s="145"/>
      <c r="E148" s="221"/>
      <c r="F148" s="222"/>
      <c r="G148" s="151"/>
      <c r="H148" s="148"/>
      <c r="I148" s="148">
        <f t="shared" si="2"/>
        <v>0</v>
      </c>
      <c r="K148" s="88"/>
    </row>
    <row r="149" spans="1:11" s="220" customFormat="1">
      <c r="A149" s="151"/>
      <c r="B149" s="158"/>
      <c r="C149" s="32"/>
      <c r="D149" s="145"/>
      <c r="E149" s="221"/>
      <c r="F149" s="222"/>
      <c r="G149" s="151"/>
      <c r="H149" s="148"/>
      <c r="I149" s="148">
        <f t="shared" si="2"/>
        <v>0</v>
      </c>
      <c r="K149" s="88"/>
    </row>
    <row r="150" spans="1:11" s="220" customFormat="1">
      <c r="A150" s="151"/>
      <c r="B150" s="152"/>
      <c r="C150" s="32"/>
      <c r="D150" s="145"/>
      <c r="E150" s="150"/>
      <c r="F150" s="151"/>
      <c r="G150" s="151"/>
      <c r="H150" s="148"/>
      <c r="I150" s="148">
        <f t="shared" si="2"/>
        <v>0</v>
      </c>
      <c r="K150" s="88"/>
    </row>
    <row r="151" spans="1:11" s="220" customFormat="1">
      <c r="A151" s="151"/>
      <c r="B151" s="158"/>
      <c r="C151" s="32"/>
      <c r="D151" s="145"/>
      <c r="E151" s="221"/>
      <c r="F151" s="222"/>
      <c r="G151" s="151"/>
      <c r="H151" s="148"/>
      <c r="I151" s="148">
        <f t="shared" si="2"/>
        <v>0</v>
      </c>
      <c r="K151" s="88"/>
    </row>
    <row r="152" spans="1:11" s="220" customFormat="1">
      <c r="A152" s="151"/>
      <c r="B152" s="158"/>
      <c r="C152" s="32"/>
      <c r="D152" s="145"/>
      <c r="E152" s="221"/>
      <c r="F152" s="222"/>
      <c r="G152" s="151"/>
      <c r="H152" s="148"/>
      <c r="I152" s="148">
        <f t="shared" si="2"/>
        <v>0</v>
      </c>
      <c r="K152" s="88"/>
    </row>
    <row r="153" spans="1:11" s="220" customFormat="1">
      <c r="A153" s="151"/>
      <c r="B153" s="158"/>
      <c r="C153" s="32"/>
      <c r="D153" s="145"/>
      <c r="E153" s="221"/>
      <c r="F153" s="222"/>
      <c r="G153" s="151"/>
      <c r="H153" s="148"/>
      <c r="I153" s="148">
        <f t="shared" si="2"/>
        <v>0</v>
      </c>
      <c r="K153" s="88"/>
    </row>
    <row r="154" spans="1:11" s="220" customFormat="1">
      <c r="A154" s="151"/>
      <c r="B154" s="152"/>
      <c r="C154" s="32"/>
      <c r="D154" s="145"/>
      <c r="E154" s="150"/>
      <c r="F154" s="151"/>
      <c r="G154" s="151"/>
      <c r="H154" s="148"/>
      <c r="I154" s="148">
        <f t="shared" si="2"/>
        <v>0</v>
      </c>
      <c r="K154" s="88"/>
    </row>
    <row r="155" spans="1:11" s="220" customFormat="1">
      <c r="A155" s="151"/>
      <c r="B155" s="152"/>
      <c r="C155" s="32"/>
      <c r="D155" s="145"/>
      <c r="E155" s="150"/>
      <c r="F155" s="151"/>
      <c r="G155" s="151"/>
      <c r="H155" s="148"/>
      <c r="I155" s="148">
        <f t="shared" si="2"/>
        <v>0</v>
      </c>
      <c r="K155" s="88"/>
    </row>
    <row r="156" spans="1:11" s="220" customFormat="1">
      <c r="A156" s="151"/>
      <c r="B156" s="158"/>
      <c r="C156" s="32"/>
      <c r="D156" s="145"/>
      <c r="E156" s="221"/>
      <c r="F156" s="222"/>
      <c r="G156" s="151"/>
      <c r="H156" s="148"/>
      <c r="I156" s="148">
        <f t="shared" si="2"/>
        <v>0</v>
      </c>
      <c r="K156" s="88"/>
    </row>
    <row r="157" spans="1:11" s="220" customFormat="1">
      <c r="A157" s="151"/>
      <c r="B157" s="158"/>
      <c r="C157" s="32"/>
      <c r="D157" s="145"/>
      <c r="E157" s="221"/>
      <c r="F157" s="222"/>
      <c r="G157" s="151"/>
      <c r="H157" s="148"/>
      <c r="I157" s="148">
        <f t="shared" si="2"/>
        <v>0</v>
      </c>
      <c r="K157" s="88"/>
    </row>
    <row r="158" spans="1:11" s="220" customFormat="1">
      <c r="A158" s="151"/>
      <c r="B158" s="158"/>
      <c r="C158" s="32"/>
      <c r="D158" s="145"/>
      <c r="E158" s="221"/>
      <c r="F158" s="222"/>
      <c r="G158" s="151"/>
      <c r="H158" s="148"/>
      <c r="I158" s="148">
        <f t="shared" si="2"/>
        <v>0</v>
      </c>
      <c r="K158" s="88"/>
    </row>
    <row r="159" spans="1:11" s="220" customFormat="1">
      <c r="A159" s="151"/>
      <c r="B159" s="158"/>
      <c r="C159" s="32"/>
      <c r="D159" s="145"/>
      <c r="E159" s="221"/>
      <c r="F159" s="222"/>
      <c r="G159" s="151"/>
      <c r="H159" s="148"/>
      <c r="I159" s="148">
        <f t="shared" si="2"/>
        <v>0</v>
      </c>
      <c r="K159" s="88"/>
    </row>
    <row r="160" spans="1:11" s="220" customFormat="1">
      <c r="A160" s="151"/>
      <c r="B160" s="158"/>
      <c r="C160" s="32"/>
      <c r="D160" s="145"/>
      <c r="E160" s="221"/>
      <c r="F160" s="222"/>
      <c r="G160" s="151"/>
      <c r="H160" s="148"/>
      <c r="I160" s="148">
        <f t="shared" si="2"/>
        <v>0</v>
      </c>
      <c r="K160" s="88"/>
    </row>
    <row r="161" spans="1:11" s="220" customFormat="1">
      <c r="A161" s="151"/>
      <c r="B161" s="158"/>
      <c r="C161" s="32"/>
      <c r="D161" s="145"/>
      <c r="E161" s="221"/>
      <c r="F161" s="222"/>
      <c r="G161" s="151"/>
      <c r="H161" s="148"/>
      <c r="I161" s="148">
        <f t="shared" si="2"/>
        <v>0</v>
      </c>
      <c r="K161" s="88"/>
    </row>
    <row r="162" spans="1:11" s="220" customFormat="1">
      <c r="A162" s="151"/>
      <c r="B162" s="158"/>
      <c r="C162" s="32"/>
      <c r="D162" s="145"/>
      <c r="E162" s="221"/>
      <c r="F162" s="222"/>
      <c r="G162" s="151"/>
      <c r="H162" s="148"/>
      <c r="I162" s="148">
        <f t="shared" si="2"/>
        <v>0</v>
      </c>
      <c r="K162" s="88"/>
    </row>
    <row r="163" spans="1:11" s="220" customFormat="1">
      <c r="A163" s="151"/>
      <c r="B163" s="158"/>
      <c r="C163" s="32"/>
      <c r="D163" s="145"/>
      <c r="E163" s="221"/>
      <c r="F163" s="222"/>
      <c r="G163" s="151"/>
      <c r="H163" s="148"/>
      <c r="I163" s="148">
        <f t="shared" si="2"/>
        <v>0</v>
      </c>
      <c r="K163" s="88"/>
    </row>
    <row r="164" spans="1:11" s="220" customFormat="1">
      <c r="A164" s="151"/>
      <c r="B164" s="158"/>
      <c r="C164" s="32"/>
      <c r="D164" s="145"/>
      <c r="E164" s="221"/>
      <c r="F164" s="222"/>
      <c r="G164" s="151"/>
      <c r="H164" s="148"/>
      <c r="I164" s="148">
        <f t="shared" si="2"/>
        <v>0</v>
      </c>
      <c r="K164" s="88"/>
    </row>
    <row r="165" spans="1:11" s="220" customFormat="1">
      <c r="A165" s="151"/>
      <c r="B165" s="158"/>
      <c r="C165" s="32"/>
      <c r="D165" s="145"/>
      <c r="E165" s="221"/>
      <c r="F165" s="222"/>
      <c r="G165" s="151"/>
      <c r="H165" s="148"/>
      <c r="I165" s="148">
        <f t="shared" si="2"/>
        <v>0</v>
      </c>
      <c r="K165" s="88"/>
    </row>
    <row r="166" spans="1:11" s="220" customFormat="1">
      <c r="A166" s="151"/>
      <c r="B166" s="158"/>
      <c r="C166" s="32"/>
      <c r="D166" s="145"/>
      <c r="E166" s="221"/>
      <c r="F166" s="222"/>
      <c r="G166" s="151"/>
      <c r="H166" s="148"/>
      <c r="I166" s="148">
        <f t="shared" si="2"/>
        <v>0</v>
      </c>
      <c r="K166" s="88"/>
    </row>
    <row r="167" spans="1:11" s="220" customFormat="1">
      <c r="A167" s="151"/>
      <c r="B167" s="158"/>
      <c r="C167" s="32"/>
      <c r="D167" s="145"/>
      <c r="E167" s="221"/>
      <c r="F167" s="222"/>
      <c r="G167" s="151"/>
      <c r="H167" s="148"/>
      <c r="I167" s="148">
        <f t="shared" si="2"/>
        <v>0</v>
      </c>
      <c r="K167" s="88"/>
    </row>
    <row r="168" spans="1:11" s="220" customFormat="1">
      <c r="A168" s="151"/>
      <c r="B168" s="158"/>
      <c r="C168" s="32"/>
      <c r="D168" s="145"/>
      <c r="E168" s="221"/>
      <c r="F168" s="222"/>
      <c r="G168" s="151"/>
      <c r="H168" s="148"/>
      <c r="I168" s="148">
        <f t="shared" si="2"/>
        <v>0</v>
      </c>
      <c r="K168" s="88"/>
    </row>
    <row r="169" spans="1:11" s="220" customFormat="1">
      <c r="A169" s="151"/>
      <c r="B169" s="158"/>
      <c r="C169" s="32"/>
      <c r="D169" s="145"/>
      <c r="E169" s="221"/>
      <c r="F169" s="222"/>
      <c r="G169" s="151"/>
      <c r="H169" s="148"/>
      <c r="I169" s="148">
        <f t="shared" si="2"/>
        <v>0</v>
      </c>
      <c r="K169" s="88"/>
    </row>
    <row r="170" spans="1:11" s="220" customFormat="1">
      <c r="A170" s="151"/>
      <c r="B170" s="158"/>
      <c r="C170" s="32"/>
      <c r="D170" s="145"/>
      <c r="E170" s="221"/>
      <c r="F170" s="222"/>
      <c r="G170" s="151"/>
      <c r="H170" s="148"/>
      <c r="I170" s="148">
        <f t="shared" si="2"/>
        <v>0</v>
      </c>
      <c r="K170" s="88"/>
    </row>
    <row r="171" spans="1:11" s="220" customFormat="1">
      <c r="A171" s="151"/>
      <c r="B171" s="152"/>
      <c r="C171" s="32"/>
      <c r="D171" s="145"/>
      <c r="E171" s="150"/>
      <c r="F171" s="151"/>
      <c r="G171" s="151"/>
      <c r="H171" s="148"/>
      <c r="I171" s="148">
        <f t="shared" si="2"/>
        <v>0</v>
      </c>
      <c r="K171" s="88"/>
    </row>
    <row r="172" spans="1:11" s="220" customFormat="1">
      <c r="A172" s="151"/>
      <c r="B172" s="152"/>
      <c r="C172" s="32"/>
      <c r="D172" s="145"/>
      <c r="E172" s="150"/>
      <c r="F172" s="151"/>
      <c r="G172" s="151"/>
      <c r="H172" s="148"/>
      <c r="I172" s="148">
        <f t="shared" si="2"/>
        <v>0</v>
      </c>
      <c r="K172" s="88"/>
    </row>
    <row r="173" spans="1:11" s="220" customFormat="1">
      <c r="A173" s="151"/>
      <c r="B173" s="152"/>
      <c r="C173" s="32"/>
      <c r="D173" s="145"/>
      <c r="E173" s="150"/>
      <c r="F173" s="151"/>
      <c r="G173" s="151"/>
      <c r="H173" s="148"/>
      <c r="I173" s="148">
        <f t="shared" si="2"/>
        <v>0</v>
      </c>
      <c r="K173" s="88"/>
    </row>
    <row r="174" spans="1:11" s="220" customFormat="1">
      <c r="A174" s="151"/>
      <c r="B174" s="152"/>
      <c r="C174" s="32"/>
      <c r="D174" s="145"/>
      <c r="E174" s="150"/>
      <c r="F174" s="151"/>
      <c r="G174" s="151"/>
      <c r="H174" s="148"/>
      <c r="I174" s="148">
        <f t="shared" si="2"/>
        <v>0</v>
      </c>
      <c r="K174" s="88"/>
    </row>
    <row r="175" spans="1:11" s="220" customFormat="1">
      <c r="A175" s="151"/>
      <c r="B175" s="152"/>
      <c r="C175" s="32"/>
      <c r="D175" s="145"/>
      <c r="E175" s="150"/>
      <c r="F175" s="151"/>
      <c r="G175" s="151"/>
      <c r="H175" s="148"/>
      <c r="I175" s="148">
        <f t="shared" si="2"/>
        <v>0</v>
      </c>
      <c r="K175" s="88"/>
    </row>
    <row r="176" spans="1:11" s="220" customFormat="1">
      <c r="A176" s="151"/>
      <c r="B176" s="158"/>
      <c r="C176" s="32"/>
      <c r="D176" s="145"/>
      <c r="E176" s="221"/>
      <c r="F176" s="222"/>
      <c r="G176" s="151"/>
      <c r="H176" s="148"/>
      <c r="I176" s="148">
        <f t="shared" si="2"/>
        <v>0</v>
      </c>
      <c r="K176" s="88"/>
    </row>
    <row r="177" spans="1:11" s="220" customFormat="1">
      <c r="A177" s="151"/>
      <c r="B177" s="158"/>
      <c r="C177" s="32"/>
      <c r="D177" s="145"/>
      <c r="E177" s="221"/>
      <c r="F177" s="222"/>
      <c r="G177" s="151"/>
      <c r="H177" s="148"/>
      <c r="I177" s="148">
        <f t="shared" si="2"/>
        <v>0</v>
      </c>
      <c r="K177" s="88"/>
    </row>
    <row r="178" spans="1:11" s="220" customFormat="1">
      <c r="A178" s="151"/>
      <c r="B178" s="158"/>
      <c r="C178" s="32"/>
      <c r="D178" s="145"/>
      <c r="E178" s="221"/>
      <c r="F178" s="222"/>
      <c r="G178" s="151"/>
      <c r="H178" s="148"/>
      <c r="I178" s="148">
        <f t="shared" si="2"/>
        <v>0</v>
      </c>
      <c r="K178" s="88"/>
    </row>
    <row r="179" spans="1:11" s="220" customFormat="1">
      <c r="A179" s="151"/>
      <c r="B179" s="158"/>
      <c r="C179" s="32"/>
      <c r="D179" s="145"/>
      <c r="E179" s="221"/>
      <c r="F179" s="222"/>
      <c r="G179" s="151"/>
      <c r="H179" s="148"/>
      <c r="I179" s="148">
        <f t="shared" si="2"/>
        <v>0</v>
      </c>
      <c r="K179" s="88"/>
    </row>
    <row r="180" spans="1:11" s="220" customFormat="1">
      <c r="A180" s="151"/>
      <c r="B180" s="158"/>
      <c r="C180" s="32"/>
      <c r="D180" s="145"/>
      <c r="E180" s="221"/>
      <c r="F180" s="222"/>
      <c r="G180" s="151"/>
      <c r="H180" s="148"/>
      <c r="I180" s="148">
        <f t="shared" si="2"/>
        <v>0</v>
      </c>
      <c r="K180" s="88"/>
    </row>
    <row r="181" spans="1:11" s="220" customFormat="1">
      <c r="A181" s="151"/>
      <c r="B181" s="158"/>
      <c r="C181" s="32"/>
      <c r="D181" s="145"/>
      <c r="E181" s="221"/>
      <c r="F181" s="222"/>
      <c r="G181" s="151"/>
      <c r="H181" s="148"/>
      <c r="I181" s="148">
        <f t="shared" si="2"/>
        <v>0</v>
      </c>
      <c r="K181" s="88"/>
    </row>
    <row r="182" spans="1:11" s="220" customFormat="1">
      <c r="A182" s="151"/>
      <c r="B182" s="158"/>
      <c r="C182" s="32"/>
      <c r="D182" s="145"/>
      <c r="E182" s="221"/>
      <c r="F182" s="222"/>
      <c r="G182" s="151"/>
      <c r="H182" s="148"/>
      <c r="I182" s="148">
        <f t="shared" si="2"/>
        <v>0</v>
      </c>
      <c r="K182" s="88"/>
    </row>
    <row r="183" spans="1:11" s="220" customFormat="1">
      <c r="A183" s="151"/>
      <c r="B183" s="152"/>
      <c r="C183" s="32"/>
      <c r="D183" s="145"/>
      <c r="E183" s="224"/>
      <c r="F183" s="151"/>
      <c r="G183" s="226"/>
      <c r="H183" s="224"/>
      <c r="I183" s="148">
        <f t="shared" si="2"/>
        <v>0</v>
      </c>
      <c r="K183" s="88"/>
    </row>
    <row r="184" spans="1:11" s="220" customFormat="1">
      <c r="A184" s="227"/>
      <c r="B184" s="152"/>
      <c r="C184" s="32"/>
      <c r="D184" s="145"/>
      <c r="E184" s="150"/>
      <c r="F184" s="151"/>
      <c r="G184" s="226"/>
      <c r="H184" s="148"/>
      <c r="I184" s="148">
        <f t="shared" si="2"/>
        <v>0</v>
      </c>
      <c r="K184" s="88"/>
    </row>
    <row r="185" spans="1:11" s="220" customFormat="1">
      <c r="A185" s="151"/>
      <c r="B185" s="152"/>
      <c r="C185" s="32"/>
      <c r="D185" s="145"/>
      <c r="E185" s="224"/>
      <c r="F185" s="151"/>
      <c r="G185" s="226"/>
      <c r="H185" s="224"/>
      <c r="I185" s="148">
        <f t="shared" si="2"/>
        <v>0</v>
      </c>
      <c r="K185" s="88"/>
    </row>
    <row r="186" spans="1:11" s="220" customFormat="1">
      <c r="A186" s="151"/>
      <c r="B186" s="152"/>
      <c r="C186" s="32"/>
      <c r="D186" s="145"/>
      <c r="E186" s="224"/>
      <c r="F186" s="151"/>
      <c r="G186" s="226"/>
      <c r="H186" s="224"/>
      <c r="I186" s="148">
        <f t="shared" si="2"/>
        <v>0</v>
      </c>
      <c r="K186" s="88"/>
    </row>
    <row r="187" spans="1:11" s="220" customFormat="1">
      <c r="A187" s="151"/>
      <c r="B187" s="158"/>
      <c r="C187" s="32"/>
      <c r="D187" s="145"/>
      <c r="E187" s="221"/>
      <c r="F187" s="222"/>
      <c r="G187" s="151"/>
      <c r="H187" s="148"/>
      <c r="I187" s="148">
        <f t="shared" si="2"/>
        <v>0</v>
      </c>
      <c r="K187" s="88"/>
    </row>
    <row r="188" spans="1:11" s="220" customFormat="1">
      <c r="A188" s="151"/>
      <c r="B188" s="158"/>
      <c r="C188" s="32"/>
      <c r="D188" s="145"/>
      <c r="E188" s="221"/>
      <c r="F188" s="222"/>
      <c r="G188" s="151"/>
      <c r="H188" s="148"/>
      <c r="I188" s="148">
        <f t="shared" si="2"/>
        <v>0</v>
      </c>
      <c r="K188" s="88"/>
    </row>
    <row r="189" spans="1:11" s="220" customFormat="1">
      <c r="A189" s="151"/>
      <c r="B189" s="158"/>
      <c r="C189" s="32"/>
      <c r="D189" s="145"/>
      <c r="E189" s="221"/>
      <c r="F189" s="222"/>
      <c r="G189" s="151"/>
      <c r="H189" s="148"/>
      <c r="I189" s="148">
        <f t="shared" si="2"/>
        <v>0</v>
      </c>
      <c r="K189" s="88"/>
    </row>
    <row r="190" spans="1:11" s="220" customFormat="1">
      <c r="A190" s="151"/>
      <c r="B190" s="158"/>
      <c r="C190" s="32"/>
      <c r="D190" s="145"/>
      <c r="E190" s="221"/>
      <c r="F190" s="222"/>
      <c r="G190" s="151"/>
      <c r="H190" s="148"/>
      <c r="I190" s="148">
        <f t="shared" si="2"/>
        <v>0</v>
      </c>
      <c r="K190" s="88"/>
    </row>
    <row r="191" spans="1:11" s="220" customFormat="1">
      <c r="A191" s="151"/>
      <c r="B191" s="158"/>
      <c r="C191" s="32"/>
      <c r="D191" s="145"/>
      <c r="E191" s="221"/>
      <c r="F191" s="222"/>
      <c r="G191" s="151"/>
      <c r="H191" s="148"/>
      <c r="I191" s="148">
        <f t="shared" si="2"/>
        <v>0</v>
      </c>
      <c r="K191" s="88"/>
    </row>
    <row r="192" spans="1:11" s="220" customFormat="1">
      <c r="A192" s="151"/>
      <c r="B192" s="158"/>
      <c r="C192" s="32"/>
      <c r="D192" s="145"/>
      <c r="E192" s="221"/>
      <c r="F192" s="222"/>
      <c r="G192" s="151"/>
      <c r="H192" s="148"/>
      <c r="I192" s="148">
        <f t="shared" si="2"/>
        <v>0</v>
      </c>
      <c r="K192" s="88"/>
    </row>
    <row r="193" spans="1:11" s="220" customFormat="1">
      <c r="A193" s="151"/>
      <c r="B193" s="152"/>
      <c r="C193" s="32"/>
      <c r="D193" s="145"/>
      <c r="E193" s="224"/>
      <c r="F193" s="151"/>
      <c r="G193" s="226"/>
      <c r="H193" s="224"/>
      <c r="I193" s="148">
        <f t="shared" si="2"/>
        <v>0</v>
      </c>
      <c r="K193" s="88"/>
    </row>
    <row r="194" spans="1:11" s="220" customFormat="1">
      <c r="A194" s="151"/>
      <c r="B194" s="158"/>
      <c r="C194" s="32"/>
      <c r="D194" s="145"/>
      <c r="E194" s="221"/>
      <c r="F194" s="222"/>
      <c r="G194" s="151"/>
      <c r="H194" s="148"/>
      <c r="I194" s="148">
        <f t="shared" si="2"/>
        <v>0</v>
      </c>
      <c r="K194" s="88"/>
    </row>
    <row r="195" spans="1:11" s="220" customFormat="1">
      <c r="A195" s="151"/>
      <c r="B195" s="158"/>
      <c r="C195" s="32"/>
      <c r="D195" s="145"/>
      <c r="E195" s="221"/>
      <c r="F195" s="222"/>
      <c r="G195" s="151"/>
      <c r="H195" s="148"/>
      <c r="I195" s="148">
        <f t="shared" si="2"/>
        <v>0</v>
      </c>
      <c r="K195" s="88"/>
    </row>
    <row r="196" spans="1:11" s="220" customFormat="1">
      <c r="A196" s="151"/>
      <c r="B196" s="158"/>
      <c r="C196" s="32"/>
      <c r="D196" s="145"/>
      <c r="E196" s="221"/>
      <c r="F196" s="222"/>
      <c r="G196" s="151"/>
      <c r="H196" s="148"/>
      <c r="I196" s="148">
        <f t="shared" si="2"/>
        <v>0</v>
      </c>
      <c r="K196" s="88"/>
    </row>
    <row r="197" spans="1:11" s="220" customFormat="1">
      <c r="A197" s="151"/>
      <c r="B197" s="158"/>
      <c r="C197" s="32"/>
      <c r="D197" s="145"/>
      <c r="E197" s="221"/>
      <c r="F197" s="222"/>
      <c r="G197" s="151"/>
      <c r="H197" s="148"/>
      <c r="I197" s="148">
        <f t="shared" si="2"/>
        <v>0</v>
      </c>
      <c r="K197" s="88"/>
    </row>
    <row r="198" spans="1:11" s="220" customFormat="1">
      <c r="A198" s="151"/>
      <c r="B198" s="158"/>
      <c r="C198" s="32"/>
      <c r="D198" s="145"/>
      <c r="E198" s="221"/>
      <c r="F198" s="222"/>
      <c r="G198" s="151"/>
      <c r="H198" s="148"/>
      <c r="I198" s="148">
        <f t="shared" si="2"/>
        <v>0</v>
      </c>
      <c r="K198" s="88"/>
    </row>
    <row r="199" spans="1:11" s="220" customFormat="1">
      <c r="A199" s="151"/>
      <c r="B199" s="158"/>
      <c r="C199" s="32"/>
      <c r="D199" s="145"/>
      <c r="E199" s="221"/>
      <c r="F199" s="222"/>
      <c r="G199" s="151"/>
      <c r="H199" s="148"/>
      <c r="I199" s="148">
        <f t="shared" si="2"/>
        <v>0</v>
      </c>
      <c r="K199" s="88"/>
    </row>
    <row r="200" spans="1:11" s="220" customFormat="1">
      <c r="A200" s="151"/>
      <c r="B200" s="152"/>
      <c r="C200" s="32"/>
      <c r="D200" s="145"/>
      <c r="E200" s="224"/>
      <c r="F200" s="151"/>
      <c r="G200" s="226"/>
      <c r="H200" s="224"/>
      <c r="I200" s="148">
        <f t="shared" si="2"/>
        <v>0</v>
      </c>
      <c r="K200" s="88"/>
    </row>
    <row r="201" spans="1:11" s="220" customFormat="1">
      <c r="A201" s="151"/>
      <c r="B201" s="152"/>
      <c r="C201" s="32"/>
      <c r="D201" s="145"/>
      <c r="E201" s="224"/>
      <c r="F201" s="151"/>
      <c r="G201" s="226"/>
      <c r="H201" s="224"/>
      <c r="I201" s="148">
        <f t="shared" si="2"/>
        <v>0</v>
      </c>
      <c r="K201" s="88"/>
    </row>
    <row r="202" spans="1:11" s="220" customFormat="1">
      <c r="A202" s="151"/>
      <c r="B202" s="152"/>
      <c r="C202" s="32"/>
      <c r="D202" s="145"/>
      <c r="E202" s="221"/>
      <c r="F202" s="222"/>
      <c r="G202" s="151"/>
      <c r="H202" s="148"/>
      <c r="I202" s="148">
        <f t="shared" si="2"/>
        <v>0</v>
      </c>
      <c r="K202" s="88"/>
    </row>
    <row r="203" spans="1:11" s="220" customFormat="1">
      <c r="A203" s="151"/>
      <c r="B203" s="152"/>
      <c r="C203" s="32"/>
      <c r="D203" s="145"/>
      <c r="E203" s="221"/>
      <c r="F203" s="222"/>
      <c r="G203" s="151"/>
      <c r="H203" s="148"/>
      <c r="I203" s="148">
        <f t="shared" ref="I203:I230" si="3">H203*G203</f>
        <v>0</v>
      </c>
      <c r="K203" s="88"/>
    </row>
    <row r="204" spans="1:11" s="220" customFormat="1">
      <c r="A204" s="151"/>
      <c r="B204" s="152"/>
      <c r="C204" s="32"/>
      <c r="D204" s="145"/>
      <c r="E204" s="224"/>
      <c r="F204" s="151"/>
      <c r="G204" s="226"/>
      <c r="H204" s="224"/>
      <c r="I204" s="148">
        <f t="shared" si="3"/>
        <v>0</v>
      </c>
      <c r="K204" s="88"/>
    </row>
    <row r="205" spans="1:11" s="220" customFormat="1">
      <c r="A205" s="151"/>
      <c r="B205" s="152"/>
      <c r="C205" s="32"/>
      <c r="D205" s="145"/>
      <c r="E205" s="221"/>
      <c r="F205" s="222"/>
      <c r="G205" s="151"/>
      <c r="H205" s="148"/>
      <c r="I205" s="148">
        <f t="shared" si="3"/>
        <v>0</v>
      </c>
      <c r="K205" s="88"/>
    </row>
    <row r="206" spans="1:11" s="220" customFormat="1">
      <c r="A206" s="151"/>
      <c r="B206" s="152"/>
      <c r="C206" s="32"/>
      <c r="D206" s="145"/>
      <c r="E206" s="221"/>
      <c r="F206" s="222"/>
      <c r="G206" s="151"/>
      <c r="H206" s="148"/>
      <c r="I206" s="148">
        <f t="shared" si="3"/>
        <v>0</v>
      </c>
      <c r="K206" s="88"/>
    </row>
    <row r="207" spans="1:11" s="220" customFormat="1">
      <c r="A207" s="151"/>
      <c r="B207" s="152"/>
      <c r="C207" s="32"/>
      <c r="D207" s="145"/>
      <c r="E207" s="221"/>
      <c r="F207" s="222"/>
      <c r="G207" s="151"/>
      <c r="H207" s="148"/>
      <c r="I207" s="148">
        <f t="shared" si="3"/>
        <v>0</v>
      </c>
      <c r="K207" s="88"/>
    </row>
    <row r="208" spans="1:11" s="220" customFormat="1">
      <c r="A208" s="151"/>
      <c r="B208" s="152"/>
      <c r="C208" s="32"/>
      <c r="D208" s="145"/>
      <c r="E208" s="221"/>
      <c r="F208" s="222"/>
      <c r="G208" s="151"/>
      <c r="H208" s="148"/>
      <c r="I208" s="148">
        <f t="shared" si="3"/>
        <v>0</v>
      </c>
      <c r="K208" s="88"/>
    </row>
    <row r="209" spans="1:11" s="220" customFormat="1">
      <c r="A209" s="151"/>
      <c r="B209" s="152"/>
      <c r="C209" s="32"/>
      <c r="D209" s="145"/>
      <c r="E209" s="224"/>
      <c r="F209" s="151"/>
      <c r="G209" s="226"/>
      <c r="H209" s="224"/>
      <c r="I209" s="148">
        <f t="shared" si="3"/>
        <v>0</v>
      </c>
      <c r="K209" s="88"/>
    </row>
    <row r="210" spans="1:11" s="220" customFormat="1">
      <c r="A210" s="151"/>
      <c r="B210" s="152"/>
      <c r="C210" s="32"/>
      <c r="D210" s="145"/>
      <c r="E210" s="224"/>
      <c r="F210" s="151"/>
      <c r="G210" s="226"/>
      <c r="H210" s="224"/>
      <c r="I210" s="148">
        <f t="shared" si="3"/>
        <v>0</v>
      </c>
      <c r="K210" s="88"/>
    </row>
    <row r="211" spans="1:11" s="220" customFormat="1">
      <c r="A211" s="151"/>
      <c r="B211" s="152"/>
      <c r="C211" s="32"/>
      <c r="D211" s="145"/>
      <c r="E211" s="224"/>
      <c r="F211" s="151"/>
      <c r="G211" s="226"/>
      <c r="H211" s="224"/>
      <c r="I211" s="148">
        <f t="shared" si="3"/>
        <v>0</v>
      </c>
      <c r="K211" s="88"/>
    </row>
    <row r="212" spans="1:11" s="220" customFormat="1">
      <c r="A212" s="151"/>
      <c r="B212" s="152"/>
      <c r="C212" s="32"/>
      <c r="D212" s="145"/>
      <c r="E212" s="224"/>
      <c r="F212" s="151"/>
      <c r="G212" s="226"/>
      <c r="H212" s="224"/>
      <c r="I212" s="148">
        <f t="shared" si="3"/>
        <v>0</v>
      </c>
      <c r="K212" s="88"/>
    </row>
    <row r="213" spans="1:11" s="220" customFormat="1">
      <c r="A213" s="151"/>
      <c r="B213" s="152"/>
      <c r="C213" s="32"/>
      <c r="D213" s="145"/>
      <c r="E213" s="224"/>
      <c r="F213" s="151"/>
      <c r="G213" s="226"/>
      <c r="H213" s="224"/>
      <c r="I213" s="148">
        <f t="shared" si="3"/>
        <v>0</v>
      </c>
      <c r="K213" s="88"/>
    </row>
    <row r="214" spans="1:11" s="220" customFormat="1">
      <c r="A214" s="151"/>
      <c r="B214" s="152"/>
      <c r="C214" s="32"/>
      <c r="D214" s="145"/>
      <c r="E214" s="224"/>
      <c r="F214" s="151"/>
      <c r="G214" s="226"/>
      <c r="H214" s="224"/>
      <c r="I214" s="148">
        <f t="shared" si="3"/>
        <v>0</v>
      </c>
      <c r="K214" s="88"/>
    </row>
    <row r="215" spans="1:11" s="220" customFormat="1">
      <c r="A215" s="151"/>
      <c r="B215" s="152"/>
      <c r="C215" s="32"/>
      <c r="D215" s="145"/>
      <c r="E215" s="221"/>
      <c r="F215" s="222"/>
      <c r="G215" s="151"/>
      <c r="H215" s="148"/>
      <c r="I215" s="148">
        <f t="shared" si="3"/>
        <v>0</v>
      </c>
      <c r="K215" s="88"/>
    </row>
    <row r="216" spans="1:11" s="220" customFormat="1">
      <c r="A216" s="151"/>
      <c r="B216" s="152"/>
      <c r="C216" s="32"/>
      <c r="D216" s="145"/>
      <c r="E216" s="224"/>
      <c r="F216" s="151"/>
      <c r="G216" s="226"/>
      <c r="H216" s="224"/>
      <c r="I216" s="148">
        <f t="shared" si="3"/>
        <v>0</v>
      </c>
      <c r="K216" s="88"/>
    </row>
    <row r="217" spans="1:11" s="220" customFormat="1">
      <c r="A217" s="151"/>
      <c r="B217" s="152"/>
      <c r="C217" s="32"/>
      <c r="D217" s="145"/>
      <c r="E217" s="150"/>
      <c r="F217" s="151"/>
      <c r="G217" s="226"/>
      <c r="H217" s="224"/>
      <c r="I217" s="148">
        <f t="shared" si="3"/>
        <v>0</v>
      </c>
      <c r="K217" s="88"/>
    </row>
    <row r="218" spans="1:11" s="220" customFormat="1">
      <c r="A218" s="151"/>
      <c r="B218" s="152"/>
      <c r="C218" s="32"/>
      <c r="D218" s="145"/>
      <c r="E218" s="150"/>
      <c r="F218" s="151"/>
      <c r="G218" s="226"/>
      <c r="H218" s="224"/>
      <c r="I218" s="148">
        <f t="shared" si="3"/>
        <v>0</v>
      </c>
      <c r="K218" s="88"/>
    </row>
    <row r="219" spans="1:11" s="220" customFormat="1">
      <c r="A219" s="151"/>
      <c r="B219" s="152"/>
      <c r="C219" s="32"/>
      <c r="D219" s="145"/>
      <c r="E219" s="224"/>
      <c r="F219" s="151"/>
      <c r="G219" s="226"/>
      <c r="H219" s="224"/>
      <c r="I219" s="148">
        <f t="shared" si="3"/>
        <v>0</v>
      </c>
      <c r="K219" s="88"/>
    </row>
    <row r="220" spans="1:11" s="220" customFormat="1">
      <c r="A220" s="151"/>
      <c r="B220" s="152"/>
      <c r="C220" s="32"/>
      <c r="D220" s="145"/>
      <c r="E220" s="224"/>
      <c r="F220" s="151"/>
      <c r="G220" s="226"/>
      <c r="H220" s="224"/>
      <c r="I220" s="148">
        <f t="shared" si="3"/>
        <v>0</v>
      </c>
      <c r="K220" s="88"/>
    </row>
    <row r="221" spans="1:11" s="220" customFormat="1">
      <c r="A221" s="151"/>
      <c r="B221" s="152"/>
      <c r="C221" s="32"/>
      <c r="D221" s="145"/>
      <c r="E221" s="224"/>
      <c r="F221" s="151"/>
      <c r="G221" s="226"/>
      <c r="H221" s="224"/>
      <c r="I221" s="148">
        <f t="shared" si="3"/>
        <v>0</v>
      </c>
      <c r="K221" s="88"/>
    </row>
    <row r="222" spans="1:11" s="220" customFormat="1">
      <c r="A222" s="151"/>
      <c r="B222" s="152"/>
      <c r="C222" s="32"/>
      <c r="D222" s="145"/>
      <c r="E222" s="150"/>
      <c r="F222" s="151"/>
      <c r="G222" s="226"/>
      <c r="H222" s="224"/>
      <c r="I222" s="148">
        <f t="shared" si="3"/>
        <v>0</v>
      </c>
      <c r="K222" s="88"/>
    </row>
    <row r="223" spans="1:11" s="220" customFormat="1">
      <c r="A223" s="151"/>
      <c r="B223" s="152"/>
      <c r="C223" s="32"/>
      <c r="D223" s="145"/>
      <c r="E223" s="221"/>
      <c r="F223" s="222"/>
      <c r="G223" s="151"/>
      <c r="H223" s="148"/>
      <c r="I223" s="148">
        <f t="shared" si="3"/>
        <v>0</v>
      </c>
      <c r="K223" s="88"/>
    </row>
    <row r="224" spans="1:11" s="220" customFormat="1">
      <c r="A224" s="151"/>
      <c r="B224" s="152"/>
      <c r="C224" s="32"/>
      <c r="D224" s="145"/>
      <c r="E224" s="221"/>
      <c r="F224" s="222"/>
      <c r="G224" s="151"/>
      <c r="H224" s="148"/>
      <c r="I224" s="148">
        <f t="shared" si="3"/>
        <v>0</v>
      </c>
      <c r="K224" s="88"/>
    </row>
    <row r="225" spans="1:11" s="220" customFormat="1">
      <c r="A225" s="151"/>
      <c r="B225" s="152"/>
      <c r="C225" s="32"/>
      <c r="D225" s="145"/>
      <c r="E225" s="224"/>
      <c r="F225" s="151"/>
      <c r="G225" s="151"/>
      <c r="H225" s="224"/>
      <c r="I225" s="148">
        <f t="shared" si="3"/>
        <v>0</v>
      </c>
      <c r="K225" s="88"/>
    </row>
    <row r="226" spans="1:11" s="220" customFormat="1">
      <c r="A226" s="151"/>
      <c r="B226" s="152"/>
      <c r="C226" s="32"/>
      <c r="D226" s="145"/>
      <c r="E226" s="224"/>
      <c r="F226" s="151"/>
      <c r="G226" s="224"/>
      <c r="H226" s="224"/>
      <c r="I226" s="148">
        <f t="shared" si="3"/>
        <v>0</v>
      </c>
      <c r="K226" s="88"/>
    </row>
    <row r="227" spans="1:11" s="88" customFormat="1">
      <c r="A227" s="151"/>
      <c r="B227" s="152"/>
      <c r="C227" s="32"/>
      <c r="D227" s="145"/>
      <c r="E227" s="224"/>
      <c r="F227" s="151"/>
      <c r="G227" s="224"/>
      <c r="H227" s="224"/>
      <c r="I227" s="148">
        <f t="shared" si="3"/>
        <v>0</v>
      </c>
      <c r="J227" s="220"/>
    </row>
    <row r="228" spans="1:11" s="88" customFormat="1">
      <c r="A228" s="151"/>
      <c r="B228" s="152"/>
      <c r="C228" s="32"/>
      <c r="D228" s="145"/>
      <c r="E228" s="224"/>
      <c r="F228" s="151"/>
      <c r="G228" s="224"/>
      <c r="H228" s="224"/>
      <c r="I228" s="148">
        <f t="shared" si="3"/>
        <v>0</v>
      </c>
      <c r="J228" s="220"/>
    </row>
    <row r="229" spans="1:11" s="88" customFormat="1">
      <c r="A229" s="151"/>
      <c r="B229" s="152"/>
      <c r="C229" s="32"/>
      <c r="D229" s="145"/>
      <c r="E229" s="224"/>
      <c r="F229" s="151"/>
      <c r="G229" s="224"/>
      <c r="H229" s="224"/>
      <c r="I229" s="148">
        <f t="shared" si="3"/>
        <v>0</v>
      </c>
      <c r="J229" s="220"/>
    </row>
    <row r="230" spans="1:11" s="88" customFormat="1">
      <c r="A230" s="151"/>
      <c r="B230" s="152"/>
      <c r="C230" s="32"/>
      <c r="D230" s="145"/>
      <c r="E230" s="224"/>
      <c r="F230" s="151"/>
      <c r="G230" s="224"/>
      <c r="H230" s="224"/>
      <c r="I230" s="148">
        <f t="shared" si="3"/>
        <v>0</v>
      </c>
      <c r="J230" s="220"/>
    </row>
    <row r="231" spans="1:11" s="88" customFormat="1">
      <c r="A231" s="89"/>
      <c r="B231" s="153"/>
      <c r="C231" s="89"/>
      <c r="D231" s="87"/>
      <c r="F231" s="89"/>
      <c r="J231" s="220"/>
    </row>
  </sheetData>
  <autoFilter ref="A10:I230">
    <sortState ref="A11:I364">
      <sortCondition ref="B11:B364"/>
    </sortState>
  </autoFilter>
  <sortState ref="A11:I360">
    <sortCondition ref="B11:B360"/>
  </sortState>
  <mergeCells count="4">
    <mergeCell ref="A1:F2"/>
    <mergeCell ref="A3:F3"/>
    <mergeCell ref="A4:B4"/>
    <mergeCell ref="A7:I8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L332"/>
  <sheetViews>
    <sheetView workbookViewId="0">
      <selection activeCell="E20" sqref="E20"/>
    </sheetView>
  </sheetViews>
  <sheetFormatPr defaultRowHeight="15.75"/>
  <cols>
    <col min="1" max="1" width="4.28515625" style="44" customWidth="1"/>
    <col min="2" max="2" width="11.5703125" style="160" customWidth="1"/>
    <col min="3" max="3" width="13.42578125" style="44" customWidth="1"/>
    <col min="4" max="4" width="19.28515625" style="47" customWidth="1"/>
    <col min="5" max="5" width="43.85546875" style="41" customWidth="1"/>
    <col min="6" max="6" width="9.140625" style="44"/>
    <col min="7" max="7" width="9.140625" style="41"/>
    <col min="8" max="8" width="12.140625" style="41" customWidth="1"/>
    <col min="9" max="9" width="13.42578125" style="41" customWidth="1"/>
    <col min="10" max="10" width="13.5703125" style="41" customWidth="1"/>
    <col min="11" max="11" width="12.5703125" style="42" customWidth="1"/>
    <col min="12" max="16384" width="9.140625" style="41"/>
  </cols>
  <sheetData>
    <row r="1" spans="1:12">
      <c r="A1" s="239" t="s">
        <v>0</v>
      </c>
      <c r="B1" s="239"/>
      <c r="C1" s="239"/>
      <c r="D1" s="239"/>
      <c r="E1" s="239"/>
      <c r="F1" s="239"/>
      <c r="G1" s="212"/>
    </row>
    <row r="2" spans="1:12">
      <c r="A2" s="239"/>
      <c r="B2" s="239"/>
      <c r="C2" s="239"/>
      <c r="D2" s="239"/>
      <c r="E2" s="239"/>
      <c r="F2" s="239"/>
      <c r="G2" s="212"/>
    </row>
    <row r="3" spans="1:12">
      <c r="A3" s="239" t="s">
        <v>1</v>
      </c>
      <c r="B3" s="239"/>
      <c r="C3" s="239"/>
      <c r="D3" s="239"/>
      <c r="E3" s="239"/>
      <c r="F3" s="239"/>
      <c r="G3" s="212"/>
    </row>
    <row r="4" spans="1:12">
      <c r="A4" s="43" t="s">
        <v>2</v>
      </c>
      <c r="B4" s="44"/>
      <c r="D4" s="45"/>
      <c r="E4" s="212"/>
      <c r="G4" s="212"/>
      <c r="H4" s="46"/>
      <c r="I4" s="46"/>
    </row>
    <row r="5" spans="1:12">
      <c r="G5" s="48"/>
    </row>
    <row r="6" spans="1:12">
      <c r="G6" s="48"/>
      <c r="I6" s="49"/>
    </row>
    <row r="7" spans="1:12">
      <c r="A7" s="240" t="s">
        <v>3</v>
      </c>
      <c r="B7" s="240"/>
      <c r="C7" s="240"/>
      <c r="D7" s="240"/>
      <c r="E7" s="240"/>
      <c r="F7" s="240"/>
      <c r="G7" s="240"/>
      <c r="H7" s="240"/>
      <c r="I7" s="240"/>
      <c r="J7" s="240"/>
    </row>
    <row r="8" spans="1:12">
      <c r="A8" s="240"/>
      <c r="B8" s="240"/>
      <c r="C8" s="240"/>
      <c r="D8" s="240"/>
      <c r="E8" s="240"/>
      <c r="F8" s="240"/>
      <c r="G8" s="240"/>
      <c r="H8" s="240"/>
      <c r="I8" s="240"/>
      <c r="J8" s="240"/>
    </row>
    <row r="10" spans="1:12" ht="31.5">
      <c r="A10" s="50" t="s">
        <v>4</v>
      </c>
      <c r="B10" s="10" t="s">
        <v>5</v>
      </c>
      <c r="C10" s="50" t="s">
        <v>6</v>
      </c>
      <c r="D10" s="50" t="s">
        <v>7</v>
      </c>
      <c r="E10" s="50" t="s">
        <v>8</v>
      </c>
      <c r="F10" s="50" t="s">
        <v>9</v>
      </c>
      <c r="G10" s="51" t="s">
        <v>10</v>
      </c>
      <c r="H10" s="79" t="s">
        <v>42</v>
      </c>
      <c r="I10" s="53" t="s">
        <v>12</v>
      </c>
      <c r="J10" s="77" t="s">
        <v>16</v>
      </c>
      <c r="K10" s="79" t="s">
        <v>17</v>
      </c>
    </row>
    <row r="11" spans="1:12" s="42" customFormat="1">
      <c r="A11" s="39"/>
      <c r="B11" s="161"/>
      <c r="C11" s="32"/>
      <c r="D11" s="31"/>
      <c r="E11" s="154"/>
      <c r="F11" s="155"/>
      <c r="G11" s="156"/>
      <c r="H11" s="18"/>
      <c r="I11" s="54">
        <f t="shared" ref="I11:I74" si="0">H11*1.1</f>
        <v>0</v>
      </c>
      <c r="J11" s="213">
        <f t="shared" ref="J11:J74" si="1">H11*G11</f>
        <v>0</v>
      </c>
      <c r="K11" s="78">
        <f t="shared" ref="K11:K74" si="2">I11*G11</f>
        <v>0</v>
      </c>
      <c r="L11" s="41"/>
    </row>
    <row r="12" spans="1:12" s="42" customFormat="1">
      <c r="A12" s="39"/>
      <c r="B12" s="161"/>
      <c r="C12" s="32"/>
      <c r="D12" s="163"/>
      <c r="E12" s="154"/>
      <c r="F12" s="155"/>
      <c r="G12" s="156"/>
      <c r="H12" s="18"/>
      <c r="I12" s="54">
        <f t="shared" si="0"/>
        <v>0</v>
      </c>
      <c r="J12" s="213">
        <f t="shared" si="1"/>
        <v>0</v>
      </c>
      <c r="K12" s="78">
        <f t="shared" si="2"/>
        <v>0</v>
      </c>
      <c r="L12" s="41"/>
    </row>
    <row r="13" spans="1:12" s="42" customFormat="1">
      <c r="A13" s="39"/>
      <c r="B13" s="161"/>
      <c r="C13" s="32"/>
      <c r="D13" s="163"/>
      <c r="E13" s="154"/>
      <c r="F13" s="155"/>
      <c r="G13" s="156"/>
      <c r="H13" s="18"/>
      <c r="I13" s="54">
        <f t="shared" si="0"/>
        <v>0</v>
      </c>
      <c r="J13" s="213">
        <f t="shared" si="1"/>
        <v>0</v>
      </c>
      <c r="K13" s="78">
        <f t="shared" si="2"/>
        <v>0</v>
      </c>
      <c r="L13" s="41"/>
    </row>
    <row r="14" spans="1:12" s="42" customFormat="1">
      <c r="A14" s="39"/>
      <c r="B14" s="161"/>
      <c r="C14" s="32"/>
      <c r="D14" s="163"/>
      <c r="E14" s="154"/>
      <c r="F14" s="155"/>
      <c r="G14" s="156"/>
      <c r="H14" s="18"/>
      <c r="I14" s="54">
        <f t="shared" si="0"/>
        <v>0</v>
      </c>
      <c r="J14" s="213">
        <f t="shared" si="1"/>
        <v>0</v>
      </c>
      <c r="K14" s="78">
        <f t="shared" si="2"/>
        <v>0</v>
      </c>
      <c r="L14" s="41"/>
    </row>
    <row r="15" spans="1:12" s="42" customFormat="1">
      <c r="A15" s="39"/>
      <c r="B15" s="161"/>
      <c r="C15" s="32"/>
      <c r="D15" s="163"/>
      <c r="E15" s="154"/>
      <c r="F15" s="34"/>
      <c r="G15" s="156"/>
      <c r="H15" s="18"/>
      <c r="I15" s="54">
        <f t="shared" si="0"/>
        <v>0</v>
      </c>
      <c r="J15" s="213">
        <f t="shared" si="1"/>
        <v>0</v>
      </c>
      <c r="K15" s="78">
        <f t="shared" si="2"/>
        <v>0</v>
      </c>
      <c r="L15" s="41"/>
    </row>
    <row r="16" spans="1:12" s="42" customFormat="1">
      <c r="A16" s="39"/>
      <c r="B16" s="161"/>
      <c r="C16" s="32"/>
      <c r="D16" s="31"/>
      <c r="E16" s="16"/>
      <c r="F16" s="17"/>
      <c r="G16" s="17"/>
      <c r="H16" s="18"/>
      <c r="I16" s="54">
        <f t="shared" si="0"/>
        <v>0</v>
      </c>
      <c r="J16" s="213">
        <f t="shared" si="1"/>
        <v>0</v>
      </c>
      <c r="K16" s="78">
        <f t="shared" si="2"/>
        <v>0</v>
      </c>
      <c r="L16" s="41"/>
    </row>
    <row r="17" spans="1:12" s="42" customFormat="1">
      <c r="A17" s="39"/>
      <c r="B17" s="161"/>
      <c r="C17" s="32"/>
      <c r="D17" s="31"/>
      <c r="E17" s="16"/>
      <c r="F17" s="23"/>
      <c r="G17" s="23"/>
      <c r="H17" s="213"/>
      <c r="I17" s="54">
        <f t="shared" si="0"/>
        <v>0</v>
      </c>
      <c r="J17" s="213">
        <f t="shared" si="1"/>
        <v>0</v>
      </c>
      <c r="K17" s="78">
        <f t="shared" si="2"/>
        <v>0</v>
      </c>
      <c r="L17" s="41"/>
    </row>
    <row r="18" spans="1:12" s="42" customFormat="1">
      <c r="A18" s="39"/>
      <c r="B18" s="161"/>
      <c r="C18" s="32"/>
      <c r="D18" s="31"/>
      <c r="E18" s="25"/>
      <c r="F18" s="23"/>
      <c r="G18" s="23"/>
      <c r="H18" s="213"/>
      <c r="I18" s="54">
        <f t="shared" si="0"/>
        <v>0</v>
      </c>
      <c r="J18" s="213">
        <f t="shared" si="1"/>
        <v>0</v>
      </c>
      <c r="K18" s="78">
        <f t="shared" si="2"/>
        <v>0</v>
      </c>
      <c r="L18" s="41"/>
    </row>
    <row r="19" spans="1:12" s="42" customFormat="1">
      <c r="A19" s="39"/>
      <c r="B19" s="161"/>
      <c r="C19" s="32"/>
      <c r="D19" s="31"/>
      <c r="E19" s="154"/>
      <c r="F19" s="155"/>
      <c r="G19" s="17"/>
      <c r="H19" s="18"/>
      <c r="I19" s="54">
        <f t="shared" si="0"/>
        <v>0</v>
      </c>
      <c r="J19" s="213">
        <f t="shared" si="1"/>
        <v>0</v>
      </c>
      <c r="K19" s="78">
        <f t="shared" si="2"/>
        <v>0</v>
      </c>
      <c r="L19" s="41"/>
    </row>
    <row r="20" spans="1:12" s="42" customFormat="1">
      <c r="A20" s="39"/>
      <c r="B20" s="161"/>
      <c r="C20" s="32"/>
      <c r="D20" s="163"/>
      <c r="E20" s="33"/>
      <c r="F20" s="34"/>
      <c r="G20" s="17"/>
      <c r="H20" s="18"/>
      <c r="I20" s="54">
        <f t="shared" si="0"/>
        <v>0</v>
      </c>
      <c r="J20" s="213">
        <f t="shared" si="1"/>
        <v>0</v>
      </c>
      <c r="K20" s="78">
        <f t="shared" si="2"/>
        <v>0</v>
      </c>
      <c r="L20" s="41"/>
    </row>
    <row r="21" spans="1:12" s="42" customFormat="1">
      <c r="A21" s="39"/>
      <c r="B21" s="161"/>
      <c r="C21" s="32"/>
      <c r="D21" s="163"/>
      <c r="E21" s="33"/>
      <c r="F21" s="34"/>
      <c r="G21" s="17"/>
      <c r="H21" s="18"/>
      <c r="I21" s="54">
        <f t="shared" si="0"/>
        <v>0</v>
      </c>
      <c r="J21" s="213">
        <f t="shared" si="1"/>
        <v>0</v>
      </c>
      <c r="K21" s="78">
        <f t="shared" si="2"/>
        <v>0</v>
      </c>
      <c r="L21" s="41"/>
    </row>
    <row r="22" spans="1:12" s="42" customFormat="1">
      <c r="A22" s="39"/>
      <c r="B22" s="161"/>
      <c r="C22" s="32"/>
      <c r="D22" s="163"/>
      <c r="E22" s="33"/>
      <c r="F22" s="34"/>
      <c r="G22" s="17"/>
      <c r="H22" s="18"/>
      <c r="I22" s="54">
        <f t="shared" si="0"/>
        <v>0</v>
      </c>
      <c r="J22" s="213">
        <f t="shared" si="1"/>
        <v>0</v>
      </c>
      <c r="K22" s="78">
        <f t="shared" si="2"/>
        <v>0</v>
      </c>
      <c r="L22" s="41"/>
    </row>
    <row r="23" spans="1:12" s="42" customFormat="1">
      <c r="A23" s="39"/>
      <c r="B23" s="161"/>
      <c r="C23" s="32"/>
      <c r="D23" s="163"/>
      <c r="E23" s="33"/>
      <c r="F23" s="34"/>
      <c r="G23" s="17"/>
      <c r="H23" s="18"/>
      <c r="I23" s="54">
        <f t="shared" si="0"/>
        <v>0</v>
      </c>
      <c r="J23" s="213">
        <f t="shared" si="1"/>
        <v>0</v>
      </c>
      <c r="K23" s="78">
        <f t="shared" si="2"/>
        <v>0</v>
      </c>
      <c r="L23" s="41"/>
    </row>
    <row r="24" spans="1:12" s="42" customFormat="1">
      <c r="A24" s="39"/>
      <c r="B24" s="161"/>
      <c r="C24" s="32"/>
      <c r="D24" s="31"/>
      <c r="E24" s="25"/>
      <c r="F24" s="20"/>
      <c r="G24" s="23"/>
      <c r="H24" s="213"/>
      <c r="I24" s="54">
        <f t="shared" si="0"/>
        <v>0</v>
      </c>
      <c r="J24" s="213">
        <f t="shared" si="1"/>
        <v>0</v>
      </c>
      <c r="K24" s="78">
        <f t="shared" si="2"/>
        <v>0</v>
      </c>
      <c r="L24" s="41"/>
    </row>
    <row r="25" spans="1:12" s="42" customFormat="1">
      <c r="A25" s="39"/>
      <c r="B25" s="161"/>
      <c r="C25" s="32"/>
      <c r="D25" s="163"/>
      <c r="E25" s="154"/>
      <c r="F25" s="155"/>
      <c r="G25" s="23"/>
      <c r="H25" s="213"/>
      <c r="I25" s="54">
        <f t="shared" si="0"/>
        <v>0</v>
      </c>
      <c r="J25" s="213">
        <f t="shared" si="1"/>
        <v>0</v>
      </c>
      <c r="K25" s="78">
        <f t="shared" si="2"/>
        <v>0</v>
      </c>
      <c r="L25" s="41"/>
    </row>
    <row r="26" spans="1:12" s="42" customFormat="1">
      <c r="A26" s="39"/>
      <c r="B26" s="161"/>
      <c r="C26" s="32"/>
      <c r="D26" s="163"/>
      <c r="E26" s="33"/>
      <c r="F26" s="34"/>
      <c r="G26" s="23"/>
      <c r="H26" s="213"/>
      <c r="I26" s="54">
        <f t="shared" si="0"/>
        <v>0</v>
      </c>
      <c r="J26" s="213">
        <f t="shared" si="1"/>
        <v>0</v>
      </c>
      <c r="K26" s="78">
        <f t="shared" si="2"/>
        <v>0</v>
      </c>
      <c r="L26" s="41"/>
    </row>
    <row r="27" spans="1:12" s="42" customFormat="1">
      <c r="A27" s="39"/>
      <c r="B27" s="161"/>
      <c r="C27" s="32"/>
      <c r="D27" s="163"/>
      <c r="E27" s="33"/>
      <c r="F27" s="34"/>
      <c r="G27" s="23"/>
      <c r="H27" s="213"/>
      <c r="I27" s="54">
        <f t="shared" si="0"/>
        <v>0</v>
      </c>
      <c r="J27" s="213">
        <f t="shared" si="1"/>
        <v>0</v>
      </c>
      <c r="K27" s="78">
        <f t="shared" si="2"/>
        <v>0</v>
      </c>
      <c r="L27" s="41"/>
    </row>
    <row r="28" spans="1:12" s="42" customFormat="1">
      <c r="A28" s="39"/>
      <c r="B28" s="161"/>
      <c r="C28" s="32"/>
      <c r="D28" s="163"/>
      <c r="E28" s="25"/>
      <c r="F28" s="34"/>
      <c r="G28" s="23"/>
      <c r="H28" s="213"/>
      <c r="I28" s="54">
        <f t="shared" si="0"/>
        <v>0</v>
      </c>
      <c r="J28" s="213">
        <f t="shared" si="1"/>
        <v>0</v>
      </c>
      <c r="K28" s="78">
        <f t="shared" si="2"/>
        <v>0</v>
      </c>
      <c r="L28" s="41"/>
    </row>
    <row r="29" spans="1:12" s="42" customFormat="1">
      <c r="A29" s="39"/>
      <c r="B29" s="161"/>
      <c r="C29" s="32"/>
      <c r="D29" s="163"/>
      <c r="E29" s="16"/>
      <c r="F29" s="34"/>
      <c r="G29" s="23"/>
      <c r="H29" s="213"/>
      <c r="I29" s="54">
        <f t="shared" si="0"/>
        <v>0</v>
      </c>
      <c r="J29" s="213">
        <f t="shared" si="1"/>
        <v>0</v>
      </c>
      <c r="K29" s="78">
        <f t="shared" si="2"/>
        <v>0</v>
      </c>
      <c r="L29" s="41"/>
    </row>
    <row r="30" spans="1:12" s="42" customFormat="1">
      <c r="A30" s="39"/>
      <c r="B30" s="161"/>
      <c r="C30" s="32"/>
      <c r="D30" s="163"/>
      <c r="E30" s="154"/>
      <c r="F30" s="34"/>
      <c r="G30" s="23"/>
      <c r="H30" s="213"/>
      <c r="I30" s="54">
        <f t="shared" si="0"/>
        <v>0</v>
      </c>
      <c r="J30" s="213">
        <f t="shared" si="1"/>
        <v>0</v>
      </c>
      <c r="K30" s="78">
        <f t="shared" si="2"/>
        <v>0</v>
      </c>
      <c r="L30" s="41"/>
    </row>
    <row r="31" spans="1:12" s="42" customFormat="1">
      <c r="A31" s="39"/>
      <c r="B31" s="161"/>
      <c r="C31" s="32"/>
      <c r="D31" s="163"/>
      <c r="E31" s="33"/>
      <c r="F31" s="34"/>
      <c r="G31" s="23"/>
      <c r="H31" s="213"/>
      <c r="I31" s="54">
        <f t="shared" si="0"/>
        <v>0</v>
      </c>
      <c r="J31" s="213">
        <f t="shared" si="1"/>
        <v>0</v>
      </c>
      <c r="K31" s="78">
        <f t="shared" si="2"/>
        <v>0</v>
      </c>
      <c r="L31" s="41"/>
    </row>
    <row r="32" spans="1:12" s="42" customFormat="1">
      <c r="A32" s="39"/>
      <c r="B32" s="161"/>
      <c r="C32" s="32"/>
      <c r="D32" s="163"/>
      <c r="E32" s="25"/>
      <c r="F32" s="34"/>
      <c r="G32" s="23"/>
      <c r="H32" s="213"/>
      <c r="I32" s="54">
        <f t="shared" si="0"/>
        <v>0</v>
      </c>
      <c r="J32" s="213">
        <f t="shared" si="1"/>
        <v>0</v>
      </c>
      <c r="K32" s="78">
        <f t="shared" si="2"/>
        <v>0</v>
      </c>
      <c r="L32" s="41"/>
    </row>
    <row r="33" spans="1:12" s="42" customFormat="1">
      <c r="A33" s="39"/>
      <c r="B33" s="161"/>
      <c r="C33" s="32"/>
      <c r="D33" s="31"/>
      <c r="E33" s="16"/>
      <c r="F33" s="20"/>
      <c r="G33" s="23"/>
      <c r="H33" s="213"/>
      <c r="I33" s="54">
        <f t="shared" si="0"/>
        <v>0</v>
      </c>
      <c r="J33" s="213">
        <f t="shared" si="1"/>
        <v>0</v>
      </c>
      <c r="K33" s="78">
        <f t="shared" si="2"/>
        <v>0</v>
      </c>
      <c r="L33" s="41"/>
    </row>
    <row r="34" spans="1:12" s="42" customFormat="1">
      <c r="A34" s="39"/>
      <c r="B34" s="161"/>
      <c r="C34" s="32"/>
      <c r="D34" s="31"/>
      <c r="E34" s="25"/>
      <c r="F34" s="20"/>
      <c r="G34" s="23"/>
      <c r="H34" s="213"/>
      <c r="I34" s="54">
        <f t="shared" si="0"/>
        <v>0</v>
      </c>
      <c r="J34" s="213">
        <f t="shared" si="1"/>
        <v>0</v>
      </c>
      <c r="K34" s="78">
        <f t="shared" si="2"/>
        <v>0</v>
      </c>
      <c r="L34" s="41"/>
    </row>
    <row r="35" spans="1:12" s="42" customFormat="1">
      <c r="A35" s="39"/>
      <c r="B35" s="161"/>
      <c r="C35" s="32"/>
      <c r="D35" s="31"/>
      <c r="E35" s="33"/>
      <c r="F35" s="34"/>
      <c r="G35" s="156"/>
      <c r="H35" s="18"/>
      <c r="I35" s="54">
        <f t="shared" si="0"/>
        <v>0</v>
      </c>
      <c r="J35" s="213">
        <f t="shared" si="1"/>
        <v>0</v>
      </c>
      <c r="K35" s="78">
        <f t="shared" si="2"/>
        <v>0</v>
      </c>
      <c r="L35" s="41"/>
    </row>
    <row r="36" spans="1:12" s="42" customFormat="1">
      <c r="A36" s="39"/>
      <c r="B36" s="161"/>
      <c r="C36" s="32"/>
      <c r="D36" s="163"/>
      <c r="E36" s="33"/>
      <c r="F36" s="34"/>
      <c r="G36" s="35"/>
      <c r="H36" s="213"/>
      <c r="I36" s="54">
        <f t="shared" si="0"/>
        <v>0</v>
      </c>
      <c r="J36" s="213">
        <f t="shared" si="1"/>
        <v>0</v>
      </c>
      <c r="K36" s="78">
        <f t="shared" si="2"/>
        <v>0</v>
      </c>
      <c r="L36" s="41"/>
    </row>
    <row r="37" spans="1:12" s="42" customFormat="1">
      <c r="A37" s="39"/>
      <c r="B37" s="161"/>
      <c r="C37" s="32"/>
      <c r="D37" s="163"/>
      <c r="E37" s="33"/>
      <c r="F37" s="34"/>
      <c r="G37" s="35"/>
      <c r="H37" s="213"/>
      <c r="I37" s="54">
        <f t="shared" si="0"/>
        <v>0</v>
      </c>
      <c r="J37" s="213">
        <f t="shared" si="1"/>
        <v>0</v>
      </c>
      <c r="K37" s="78">
        <f t="shared" si="2"/>
        <v>0</v>
      </c>
      <c r="L37" s="41"/>
    </row>
    <row r="38" spans="1:12" s="42" customFormat="1">
      <c r="A38" s="39"/>
      <c r="B38" s="161"/>
      <c r="C38" s="32"/>
      <c r="D38" s="163"/>
      <c r="E38" s="33"/>
      <c r="F38" s="34"/>
      <c r="G38" s="35"/>
      <c r="H38" s="213"/>
      <c r="I38" s="54">
        <f t="shared" si="0"/>
        <v>0</v>
      </c>
      <c r="J38" s="213">
        <f t="shared" si="1"/>
        <v>0</v>
      </c>
      <c r="K38" s="78">
        <f t="shared" si="2"/>
        <v>0</v>
      </c>
      <c r="L38" s="41"/>
    </row>
    <row r="39" spans="1:12" s="42" customFormat="1">
      <c r="A39" s="39"/>
      <c r="B39" s="161"/>
      <c r="C39" s="32"/>
      <c r="D39" s="163"/>
      <c r="E39" s="33"/>
      <c r="F39" s="34"/>
      <c r="G39" s="35"/>
      <c r="H39" s="213"/>
      <c r="I39" s="54">
        <f t="shared" si="0"/>
        <v>0</v>
      </c>
      <c r="J39" s="213">
        <f t="shared" si="1"/>
        <v>0</v>
      </c>
      <c r="K39" s="78">
        <f t="shared" si="2"/>
        <v>0</v>
      </c>
      <c r="L39" s="41"/>
    </row>
    <row r="40" spans="1:12" s="42" customFormat="1">
      <c r="A40" s="39"/>
      <c r="B40" s="161"/>
      <c r="C40" s="32"/>
      <c r="D40" s="163"/>
      <c r="E40" s="33"/>
      <c r="F40" s="34"/>
      <c r="G40" s="35"/>
      <c r="H40" s="213"/>
      <c r="I40" s="54">
        <f t="shared" si="0"/>
        <v>0</v>
      </c>
      <c r="J40" s="213">
        <f t="shared" si="1"/>
        <v>0</v>
      </c>
      <c r="K40" s="78">
        <f t="shared" si="2"/>
        <v>0</v>
      </c>
      <c r="L40" s="41"/>
    </row>
    <row r="41" spans="1:12" s="42" customFormat="1">
      <c r="A41" s="39"/>
      <c r="B41" s="161"/>
      <c r="C41" s="32"/>
      <c r="D41" s="163"/>
      <c r="E41" s="33"/>
      <c r="F41" s="34"/>
      <c r="G41" s="156"/>
      <c r="H41" s="18"/>
      <c r="I41" s="54">
        <f t="shared" si="0"/>
        <v>0</v>
      </c>
      <c r="J41" s="213">
        <f t="shared" si="1"/>
        <v>0</v>
      </c>
      <c r="K41" s="78">
        <f t="shared" si="2"/>
        <v>0</v>
      </c>
      <c r="L41" s="41"/>
    </row>
    <row r="42" spans="1:12" s="42" customFormat="1">
      <c r="A42" s="39"/>
      <c r="B42" s="161"/>
      <c r="C42" s="32"/>
      <c r="D42" s="31"/>
      <c r="E42" s="25"/>
      <c r="F42" s="20"/>
      <c r="G42" s="23"/>
      <c r="H42" s="213"/>
      <c r="I42" s="54">
        <f t="shared" si="0"/>
        <v>0</v>
      </c>
      <c r="J42" s="213">
        <f t="shared" si="1"/>
        <v>0</v>
      </c>
      <c r="K42" s="78">
        <f t="shared" si="2"/>
        <v>0</v>
      </c>
      <c r="L42" s="41"/>
    </row>
    <row r="43" spans="1:12" s="42" customFormat="1">
      <c r="A43" s="39"/>
      <c r="B43" s="161"/>
      <c r="C43" s="32"/>
      <c r="D43" s="31"/>
      <c r="E43" s="25"/>
      <c r="F43" s="20"/>
      <c r="G43" s="23"/>
      <c r="H43" s="213"/>
      <c r="I43" s="54">
        <f t="shared" si="0"/>
        <v>0</v>
      </c>
      <c r="J43" s="213">
        <f t="shared" si="1"/>
        <v>0</v>
      </c>
      <c r="K43" s="78">
        <f t="shared" si="2"/>
        <v>0</v>
      </c>
      <c r="L43" s="41"/>
    </row>
    <row r="44" spans="1:12" s="42" customFormat="1">
      <c r="A44" s="39"/>
      <c r="B44" s="161"/>
      <c r="C44" s="32"/>
      <c r="D44" s="31"/>
      <c r="E44" s="25"/>
      <c r="F44" s="23"/>
      <c r="G44" s="23"/>
      <c r="H44" s="213"/>
      <c r="I44" s="54">
        <f t="shared" si="0"/>
        <v>0</v>
      </c>
      <c r="J44" s="213">
        <f t="shared" si="1"/>
        <v>0</v>
      </c>
      <c r="K44" s="78">
        <f t="shared" si="2"/>
        <v>0</v>
      </c>
      <c r="L44" s="41"/>
    </row>
    <row r="45" spans="1:12" s="42" customFormat="1">
      <c r="A45" s="39"/>
      <c r="B45" s="161"/>
      <c r="C45" s="32"/>
      <c r="D45" s="31"/>
      <c r="E45" s="33"/>
      <c r="F45" s="34"/>
      <c r="G45" s="23"/>
      <c r="H45" s="213"/>
      <c r="I45" s="54">
        <f t="shared" si="0"/>
        <v>0</v>
      </c>
      <c r="J45" s="213">
        <f t="shared" si="1"/>
        <v>0</v>
      </c>
      <c r="K45" s="78">
        <f t="shared" si="2"/>
        <v>0</v>
      </c>
      <c r="L45" s="41"/>
    </row>
    <row r="46" spans="1:12" s="42" customFormat="1">
      <c r="A46" s="39"/>
      <c r="B46" s="161"/>
      <c r="C46" s="32"/>
      <c r="D46" s="31"/>
      <c r="E46" s="25"/>
      <c r="F46" s="20"/>
      <c r="G46" s="23"/>
      <c r="H46" s="213"/>
      <c r="I46" s="54">
        <f t="shared" si="0"/>
        <v>0</v>
      </c>
      <c r="J46" s="213">
        <f t="shared" si="1"/>
        <v>0</v>
      </c>
      <c r="K46" s="78">
        <f t="shared" si="2"/>
        <v>0</v>
      </c>
      <c r="L46" s="41"/>
    </row>
    <row r="47" spans="1:12" s="42" customFormat="1">
      <c r="A47" s="39"/>
      <c r="B47" s="161"/>
      <c r="C47" s="32"/>
      <c r="D47" s="163"/>
      <c r="E47" s="25"/>
      <c r="F47" s="20"/>
      <c r="G47" s="23"/>
      <c r="H47" s="213"/>
      <c r="I47" s="54">
        <f t="shared" si="0"/>
        <v>0</v>
      </c>
      <c r="J47" s="213">
        <f t="shared" si="1"/>
        <v>0</v>
      </c>
      <c r="K47" s="78">
        <f t="shared" si="2"/>
        <v>0</v>
      </c>
      <c r="L47" s="41"/>
    </row>
    <row r="48" spans="1:12" s="42" customFormat="1">
      <c r="A48" s="39"/>
      <c r="B48" s="161"/>
      <c r="C48" s="32"/>
      <c r="D48" s="163"/>
      <c r="E48" s="25"/>
      <c r="F48" s="20"/>
      <c r="G48" s="23"/>
      <c r="H48" s="213"/>
      <c r="I48" s="54">
        <f t="shared" si="0"/>
        <v>0</v>
      </c>
      <c r="J48" s="213">
        <f t="shared" si="1"/>
        <v>0</v>
      </c>
      <c r="K48" s="78">
        <f t="shared" si="2"/>
        <v>0</v>
      </c>
      <c r="L48" s="41"/>
    </row>
    <row r="49" spans="1:12" s="42" customFormat="1">
      <c r="A49" s="39"/>
      <c r="B49" s="161"/>
      <c r="C49" s="32"/>
      <c r="D49" s="31"/>
      <c r="E49" s="25"/>
      <c r="F49" s="20"/>
      <c r="G49" s="23"/>
      <c r="H49" s="213"/>
      <c r="I49" s="54">
        <f t="shared" si="0"/>
        <v>0</v>
      </c>
      <c r="J49" s="213">
        <f t="shared" si="1"/>
        <v>0</v>
      </c>
      <c r="K49" s="78">
        <f t="shared" si="2"/>
        <v>0</v>
      </c>
      <c r="L49" s="41"/>
    </row>
    <row r="50" spans="1:12" s="42" customFormat="1">
      <c r="A50" s="39"/>
      <c r="B50" s="161"/>
      <c r="C50" s="32"/>
      <c r="D50" s="31"/>
      <c r="E50" s="33"/>
      <c r="F50" s="34"/>
      <c r="G50" s="35"/>
      <c r="H50" s="213"/>
      <c r="I50" s="54">
        <f t="shared" si="0"/>
        <v>0</v>
      </c>
      <c r="J50" s="213">
        <f t="shared" si="1"/>
        <v>0</v>
      </c>
      <c r="K50" s="78">
        <f t="shared" si="2"/>
        <v>0</v>
      </c>
      <c r="L50" s="41"/>
    </row>
    <row r="51" spans="1:12" s="42" customFormat="1">
      <c r="A51" s="39"/>
      <c r="B51" s="161"/>
      <c r="C51" s="32"/>
      <c r="D51" s="31"/>
      <c r="E51" s="25"/>
      <c r="F51" s="20"/>
      <c r="G51" s="23"/>
      <c r="H51" s="213"/>
      <c r="I51" s="54">
        <f t="shared" si="0"/>
        <v>0</v>
      </c>
      <c r="J51" s="213">
        <f t="shared" si="1"/>
        <v>0</v>
      </c>
      <c r="K51" s="78">
        <f t="shared" si="2"/>
        <v>0</v>
      </c>
      <c r="L51" s="41"/>
    </row>
    <row r="52" spans="1:12" s="42" customFormat="1">
      <c r="A52" s="39"/>
      <c r="B52" s="161"/>
      <c r="C52" s="32"/>
      <c r="D52" s="31"/>
      <c r="E52" s="33"/>
      <c r="F52" s="34"/>
      <c r="G52" s="23"/>
      <c r="H52" s="213"/>
      <c r="I52" s="54">
        <f t="shared" si="0"/>
        <v>0</v>
      </c>
      <c r="J52" s="213">
        <f t="shared" si="1"/>
        <v>0</v>
      </c>
      <c r="K52" s="78">
        <f t="shared" si="2"/>
        <v>0</v>
      </c>
      <c r="L52" s="41"/>
    </row>
    <row r="53" spans="1:12" s="42" customFormat="1">
      <c r="A53" s="39"/>
      <c r="B53" s="161"/>
      <c r="C53" s="32"/>
      <c r="D53" s="163"/>
      <c r="E53" s="33"/>
      <c r="F53" s="34"/>
      <c r="G53" s="23"/>
      <c r="H53" s="213"/>
      <c r="I53" s="54">
        <f t="shared" si="0"/>
        <v>0</v>
      </c>
      <c r="J53" s="213">
        <f t="shared" si="1"/>
        <v>0</v>
      </c>
      <c r="K53" s="78">
        <f t="shared" si="2"/>
        <v>0</v>
      </c>
      <c r="L53" s="41"/>
    </row>
    <row r="54" spans="1:12" s="42" customFormat="1">
      <c r="A54" s="39"/>
      <c r="B54" s="161"/>
      <c r="C54" s="32"/>
      <c r="D54" s="163"/>
      <c r="E54" s="33"/>
      <c r="F54" s="34"/>
      <c r="G54" s="23"/>
      <c r="H54" s="213"/>
      <c r="I54" s="54">
        <f t="shared" si="0"/>
        <v>0</v>
      </c>
      <c r="J54" s="213">
        <f t="shared" si="1"/>
        <v>0</v>
      </c>
      <c r="K54" s="78">
        <f t="shared" si="2"/>
        <v>0</v>
      </c>
      <c r="L54" s="41"/>
    </row>
    <row r="55" spans="1:12" s="42" customFormat="1">
      <c r="A55" s="39"/>
      <c r="B55" s="161"/>
      <c r="C55" s="32"/>
      <c r="D55" s="163"/>
      <c r="E55" s="33"/>
      <c r="F55" s="34"/>
      <c r="G55" s="23"/>
      <c r="H55" s="213"/>
      <c r="I55" s="54">
        <f t="shared" si="0"/>
        <v>0</v>
      </c>
      <c r="J55" s="213">
        <f t="shared" si="1"/>
        <v>0</v>
      </c>
      <c r="K55" s="78">
        <f t="shared" si="2"/>
        <v>0</v>
      </c>
      <c r="L55" s="41"/>
    </row>
    <row r="56" spans="1:12" s="42" customFormat="1">
      <c r="A56" s="39"/>
      <c r="B56" s="161"/>
      <c r="C56" s="32"/>
      <c r="D56" s="31"/>
      <c r="E56" s="33"/>
      <c r="F56" s="34"/>
      <c r="G56" s="23"/>
      <c r="H56" s="213"/>
      <c r="I56" s="54">
        <f t="shared" si="0"/>
        <v>0</v>
      </c>
      <c r="J56" s="213">
        <f t="shared" si="1"/>
        <v>0</v>
      </c>
      <c r="K56" s="78">
        <f t="shared" si="2"/>
        <v>0</v>
      </c>
      <c r="L56" s="41"/>
    </row>
    <row r="57" spans="1:12" s="42" customFormat="1">
      <c r="A57" s="39"/>
      <c r="B57" s="161"/>
      <c r="C57" s="32"/>
      <c r="D57" s="31"/>
      <c r="E57" s="33"/>
      <c r="F57" s="34"/>
      <c r="G57" s="23"/>
      <c r="H57" s="213"/>
      <c r="I57" s="54">
        <f t="shared" si="0"/>
        <v>0</v>
      </c>
      <c r="J57" s="213">
        <f t="shared" si="1"/>
        <v>0</v>
      </c>
      <c r="K57" s="78">
        <f t="shared" si="2"/>
        <v>0</v>
      </c>
      <c r="L57" s="41"/>
    </row>
    <row r="58" spans="1:12" s="42" customFormat="1">
      <c r="A58" s="39"/>
      <c r="B58" s="161"/>
      <c r="C58" s="32"/>
      <c r="D58" s="31"/>
      <c r="E58" s="33"/>
      <c r="F58" s="34"/>
      <c r="G58" s="23"/>
      <c r="H58" s="213"/>
      <c r="I58" s="54">
        <f t="shared" si="0"/>
        <v>0</v>
      </c>
      <c r="J58" s="213">
        <f t="shared" si="1"/>
        <v>0</v>
      </c>
      <c r="K58" s="78">
        <f t="shared" si="2"/>
        <v>0</v>
      </c>
      <c r="L58" s="41"/>
    </row>
    <row r="59" spans="1:12" s="42" customFormat="1">
      <c r="A59" s="39"/>
      <c r="B59" s="161"/>
      <c r="C59" s="32"/>
      <c r="D59" s="31"/>
      <c r="E59" s="33"/>
      <c r="F59" s="34"/>
      <c r="G59" s="23"/>
      <c r="H59" s="213"/>
      <c r="I59" s="54">
        <f t="shared" si="0"/>
        <v>0</v>
      </c>
      <c r="J59" s="213">
        <f t="shared" si="1"/>
        <v>0</v>
      </c>
      <c r="K59" s="78">
        <f t="shared" si="2"/>
        <v>0</v>
      </c>
      <c r="L59" s="41"/>
    </row>
    <row r="60" spans="1:12" s="42" customFormat="1">
      <c r="A60" s="39"/>
      <c r="B60" s="161"/>
      <c r="C60" s="32"/>
      <c r="D60" s="163"/>
      <c r="E60" s="33"/>
      <c r="F60" s="34"/>
      <c r="G60" s="23"/>
      <c r="H60" s="213"/>
      <c r="I60" s="54">
        <f t="shared" si="0"/>
        <v>0</v>
      </c>
      <c r="J60" s="213">
        <f t="shared" si="1"/>
        <v>0</v>
      </c>
      <c r="K60" s="78">
        <f t="shared" si="2"/>
        <v>0</v>
      </c>
      <c r="L60" s="41"/>
    </row>
    <row r="61" spans="1:12" s="42" customFormat="1">
      <c r="A61" s="39"/>
      <c r="B61" s="161"/>
      <c r="C61" s="32"/>
      <c r="D61" s="163"/>
      <c r="E61" s="33"/>
      <c r="F61" s="20"/>
      <c r="G61" s="23"/>
      <c r="H61" s="213"/>
      <c r="I61" s="54">
        <f t="shared" si="0"/>
        <v>0</v>
      </c>
      <c r="J61" s="213">
        <f t="shared" si="1"/>
        <v>0</v>
      </c>
      <c r="K61" s="78">
        <f t="shared" si="2"/>
        <v>0</v>
      </c>
      <c r="L61" s="41"/>
    </row>
    <row r="62" spans="1:12" s="42" customFormat="1">
      <c r="A62" s="39"/>
      <c r="B62" s="161"/>
      <c r="C62" s="32"/>
      <c r="D62" s="163"/>
      <c r="E62" s="25"/>
      <c r="F62" s="20"/>
      <c r="G62" s="23"/>
      <c r="H62" s="213"/>
      <c r="I62" s="54">
        <f t="shared" si="0"/>
        <v>0</v>
      </c>
      <c r="J62" s="213">
        <f t="shared" si="1"/>
        <v>0</v>
      </c>
      <c r="K62" s="78">
        <f t="shared" si="2"/>
        <v>0</v>
      </c>
      <c r="L62" s="41"/>
    </row>
    <row r="63" spans="1:12" s="42" customFormat="1">
      <c r="A63" s="39"/>
      <c r="B63" s="161"/>
      <c r="C63" s="32"/>
      <c r="D63" s="163"/>
      <c r="E63" s="25"/>
      <c r="F63" s="20"/>
      <c r="G63" s="23"/>
      <c r="H63" s="213"/>
      <c r="I63" s="54">
        <f t="shared" si="0"/>
        <v>0</v>
      </c>
      <c r="J63" s="213">
        <f t="shared" si="1"/>
        <v>0</v>
      </c>
      <c r="K63" s="78">
        <f t="shared" si="2"/>
        <v>0</v>
      </c>
      <c r="L63" s="41"/>
    </row>
    <row r="64" spans="1:12" s="42" customFormat="1">
      <c r="A64" s="39"/>
      <c r="B64" s="161"/>
      <c r="C64" s="32"/>
      <c r="D64" s="163"/>
      <c r="E64" s="25"/>
      <c r="F64" s="20"/>
      <c r="G64" s="23"/>
      <c r="H64" s="213"/>
      <c r="I64" s="54">
        <f t="shared" si="0"/>
        <v>0</v>
      </c>
      <c r="J64" s="213">
        <f t="shared" si="1"/>
        <v>0</v>
      </c>
      <c r="K64" s="78">
        <f t="shared" si="2"/>
        <v>0</v>
      </c>
      <c r="L64" s="41"/>
    </row>
    <row r="65" spans="1:12" s="42" customFormat="1">
      <c r="A65" s="39"/>
      <c r="B65" s="161"/>
      <c r="C65" s="32"/>
      <c r="D65" s="31"/>
      <c r="E65" s="25"/>
      <c r="F65" s="20"/>
      <c r="G65" s="23"/>
      <c r="H65" s="213"/>
      <c r="I65" s="54">
        <f t="shared" si="0"/>
        <v>0</v>
      </c>
      <c r="J65" s="213">
        <f t="shared" si="1"/>
        <v>0</v>
      </c>
      <c r="K65" s="78">
        <f t="shared" si="2"/>
        <v>0</v>
      </c>
      <c r="L65" s="41"/>
    </row>
    <row r="66" spans="1:12" s="42" customFormat="1">
      <c r="A66" s="39"/>
      <c r="B66" s="161"/>
      <c r="C66" s="32"/>
      <c r="D66" s="31"/>
      <c r="E66" s="25"/>
      <c r="F66" s="20"/>
      <c r="G66" s="23"/>
      <c r="H66" s="213"/>
      <c r="I66" s="54">
        <f t="shared" si="0"/>
        <v>0</v>
      </c>
      <c r="J66" s="213">
        <f t="shared" si="1"/>
        <v>0</v>
      </c>
      <c r="K66" s="78">
        <f t="shared" si="2"/>
        <v>0</v>
      </c>
      <c r="L66" s="41"/>
    </row>
    <row r="67" spans="1:12" s="42" customFormat="1">
      <c r="A67" s="39"/>
      <c r="B67" s="161"/>
      <c r="C67" s="32"/>
      <c r="D67" s="31"/>
      <c r="E67" s="25"/>
      <c r="F67" s="20"/>
      <c r="G67" s="23"/>
      <c r="H67" s="213"/>
      <c r="I67" s="54">
        <f t="shared" si="0"/>
        <v>0</v>
      </c>
      <c r="J67" s="213">
        <f t="shared" si="1"/>
        <v>0</v>
      </c>
      <c r="K67" s="78">
        <f t="shared" si="2"/>
        <v>0</v>
      </c>
      <c r="L67" s="41"/>
    </row>
    <row r="68" spans="1:12" s="42" customFormat="1">
      <c r="A68" s="39"/>
      <c r="B68" s="161"/>
      <c r="C68" s="32"/>
      <c r="D68" s="31"/>
      <c r="E68" s="25"/>
      <c r="F68" s="20"/>
      <c r="G68" s="23"/>
      <c r="H68" s="213"/>
      <c r="I68" s="54">
        <f t="shared" si="0"/>
        <v>0</v>
      </c>
      <c r="J68" s="213">
        <f t="shared" si="1"/>
        <v>0</v>
      </c>
      <c r="K68" s="78">
        <f t="shared" si="2"/>
        <v>0</v>
      </c>
      <c r="L68" s="41"/>
    </row>
    <row r="69" spans="1:12" s="42" customFormat="1">
      <c r="A69" s="39"/>
      <c r="B69" s="161"/>
      <c r="C69" s="32"/>
      <c r="D69" s="31"/>
      <c r="E69" s="25"/>
      <c r="F69" s="20"/>
      <c r="G69" s="23"/>
      <c r="H69" s="213"/>
      <c r="I69" s="54">
        <f t="shared" si="0"/>
        <v>0</v>
      </c>
      <c r="J69" s="213">
        <f t="shared" si="1"/>
        <v>0</v>
      </c>
      <c r="K69" s="78">
        <f t="shared" si="2"/>
        <v>0</v>
      </c>
      <c r="L69" s="41"/>
    </row>
    <row r="70" spans="1:12" s="42" customFormat="1">
      <c r="A70" s="39"/>
      <c r="B70" s="161"/>
      <c r="C70" s="32"/>
      <c r="D70" s="31"/>
      <c r="E70" s="25"/>
      <c r="F70" s="20"/>
      <c r="G70" s="23"/>
      <c r="H70" s="213"/>
      <c r="I70" s="54">
        <f t="shared" si="0"/>
        <v>0</v>
      </c>
      <c r="J70" s="213">
        <f t="shared" si="1"/>
        <v>0</v>
      </c>
      <c r="K70" s="78">
        <f t="shared" si="2"/>
        <v>0</v>
      </c>
      <c r="L70" s="41"/>
    </row>
    <row r="71" spans="1:12" s="42" customFormat="1">
      <c r="A71" s="39"/>
      <c r="B71" s="161"/>
      <c r="C71" s="32"/>
      <c r="D71" s="163"/>
      <c r="E71" s="25"/>
      <c r="F71" s="20"/>
      <c r="G71" s="35"/>
      <c r="H71" s="213"/>
      <c r="I71" s="54">
        <f t="shared" si="0"/>
        <v>0</v>
      </c>
      <c r="J71" s="213">
        <f t="shared" si="1"/>
        <v>0</v>
      </c>
      <c r="K71" s="78">
        <f t="shared" si="2"/>
        <v>0</v>
      </c>
      <c r="L71" s="41"/>
    </row>
    <row r="72" spans="1:12" s="42" customFormat="1">
      <c r="A72" s="39"/>
      <c r="B72" s="161"/>
      <c r="C72" s="32"/>
      <c r="D72" s="163"/>
      <c r="E72" s="25"/>
      <c r="F72" s="34"/>
      <c r="G72" s="23"/>
      <c r="H72" s="213"/>
      <c r="I72" s="54">
        <f t="shared" si="0"/>
        <v>0</v>
      </c>
      <c r="J72" s="213">
        <f t="shared" si="1"/>
        <v>0</v>
      </c>
      <c r="K72" s="78">
        <f t="shared" si="2"/>
        <v>0</v>
      </c>
      <c r="L72" s="41"/>
    </row>
    <row r="73" spans="1:12" s="42" customFormat="1">
      <c r="A73" s="39"/>
      <c r="B73" s="161"/>
      <c r="C73" s="32"/>
      <c r="D73" s="31"/>
      <c r="E73" s="33"/>
      <c r="F73" s="34"/>
      <c r="G73" s="34"/>
      <c r="H73" s="213"/>
      <c r="I73" s="54">
        <f t="shared" si="0"/>
        <v>0</v>
      </c>
      <c r="J73" s="213">
        <f t="shared" si="1"/>
        <v>0</v>
      </c>
      <c r="K73" s="78">
        <f t="shared" si="2"/>
        <v>0</v>
      </c>
      <c r="L73" s="41"/>
    </row>
    <row r="74" spans="1:12" s="42" customFormat="1">
      <c r="A74" s="39"/>
      <c r="B74" s="161"/>
      <c r="C74" s="32"/>
      <c r="D74" s="163"/>
      <c r="E74" s="33"/>
      <c r="F74" s="34"/>
      <c r="G74" s="34"/>
      <c r="H74" s="213"/>
      <c r="I74" s="54">
        <f t="shared" si="0"/>
        <v>0</v>
      </c>
      <c r="J74" s="213">
        <f t="shared" si="1"/>
        <v>0</v>
      </c>
      <c r="K74" s="78">
        <f t="shared" si="2"/>
        <v>0</v>
      </c>
      <c r="L74" s="41"/>
    </row>
    <row r="75" spans="1:12" s="42" customFormat="1">
      <c r="A75" s="39"/>
      <c r="B75" s="161"/>
      <c r="C75" s="32"/>
      <c r="D75" s="163"/>
      <c r="E75" s="33"/>
      <c r="F75" s="34"/>
      <c r="G75" s="34"/>
      <c r="H75" s="213"/>
      <c r="I75" s="54">
        <f t="shared" ref="I75:I138" si="3">H75*1.1</f>
        <v>0</v>
      </c>
      <c r="J75" s="213">
        <f t="shared" ref="J75:J138" si="4">H75*G75</f>
        <v>0</v>
      </c>
      <c r="K75" s="78">
        <f t="shared" ref="K75:K138" si="5">I75*G75</f>
        <v>0</v>
      </c>
      <c r="L75" s="41"/>
    </row>
    <row r="76" spans="1:12" s="42" customFormat="1">
      <c r="A76" s="39"/>
      <c r="B76" s="161"/>
      <c r="C76" s="32"/>
      <c r="D76" s="163"/>
      <c r="E76" s="33"/>
      <c r="F76" s="34"/>
      <c r="G76" s="34"/>
      <c r="H76" s="213"/>
      <c r="I76" s="54">
        <f t="shared" si="3"/>
        <v>0</v>
      </c>
      <c r="J76" s="213">
        <f t="shared" si="4"/>
        <v>0</v>
      </c>
      <c r="K76" s="78">
        <f t="shared" si="5"/>
        <v>0</v>
      </c>
      <c r="L76" s="41"/>
    </row>
    <row r="77" spans="1:12" s="42" customFormat="1">
      <c r="A77" s="39"/>
      <c r="B77" s="161"/>
      <c r="C77" s="32"/>
      <c r="D77" s="163"/>
      <c r="E77" s="33"/>
      <c r="F77" s="34"/>
      <c r="G77" s="34"/>
      <c r="H77" s="213"/>
      <c r="I77" s="54">
        <f t="shared" si="3"/>
        <v>0</v>
      </c>
      <c r="J77" s="213">
        <f t="shared" si="4"/>
        <v>0</v>
      </c>
      <c r="K77" s="78">
        <f t="shared" si="5"/>
        <v>0</v>
      </c>
      <c r="L77" s="41"/>
    </row>
    <row r="78" spans="1:12" s="42" customFormat="1">
      <c r="A78" s="39"/>
      <c r="B78" s="161"/>
      <c r="C78" s="32"/>
      <c r="D78" s="163"/>
      <c r="E78" s="33"/>
      <c r="F78" s="34"/>
      <c r="G78" s="34"/>
      <c r="H78" s="213"/>
      <c r="I78" s="54">
        <f t="shared" si="3"/>
        <v>0</v>
      </c>
      <c r="J78" s="213">
        <f t="shared" si="4"/>
        <v>0</v>
      </c>
      <c r="K78" s="78">
        <f t="shared" si="5"/>
        <v>0</v>
      </c>
      <c r="L78" s="41"/>
    </row>
    <row r="79" spans="1:12" s="42" customFormat="1">
      <c r="A79" s="39"/>
      <c r="B79" s="161"/>
      <c r="C79" s="32"/>
      <c r="D79" s="163"/>
      <c r="E79" s="25"/>
      <c r="F79" s="20"/>
      <c r="G79" s="34"/>
      <c r="H79" s="213"/>
      <c r="I79" s="54">
        <f t="shared" si="3"/>
        <v>0</v>
      </c>
      <c r="J79" s="213">
        <f t="shared" si="4"/>
        <v>0</v>
      </c>
      <c r="K79" s="78">
        <f t="shared" si="5"/>
        <v>0</v>
      </c>
      <c r="L79" s="41"/>
    </row>
    <row r="80" spans="1:12" s="42" customFormat="1">
      <c r="A80" s="39"/>
      <c r="B80" s="161"/>
      <c r="C80" s="32"/>
      <c r="D80" s="163"/>
      <c r="E80" s="25"/>
      <c r="F80" s="20"/>
      <c r="G80" s="34"/>
      <c r="H80" s="213"/>
      <c r="I80" s="54">
        <f t="shared" si="3"/>
        <v>0</v>
      </c>
      <c r="J80" s="213">
        <f t="shared" si="4"/>
        <v>0</v>
      </c>
      <c r="K80" s="78">
        <f t="shared" si="5"/>
        <v>0</v>
      </c>
      <c r="L80" s="41"/>
    </row>
    <row r="81" spans="1:12" s="42" customFormat="1">
      <c r="A81" s="39"/>
      <c r="B81" s="161"/>
      <c r="C81" s="32"/>
      <c r="D81" s="163"/>
      <c r="E81" s="33"/>
      <c r="F81" s="34"/>
      <c r="G81" s="34"/>
      <c r="H81" s="213"/>
      <c r="I81" s="54">
        <f t="shared" si="3"/>
        <v>0</v>
      </c>
      <c r="J81" s="213">
        <f t="shared" si="4"/>
        <v>0</v>
      </c>
      <c r="K81" s="78">
        <f t="shared" si="5"/>
        <v>0</v>
      </c>
      <c r="L81" s="41"/>
    </row>
    <row r="82" spans="1:12" s="42" customFormat="1">
      <c r="A82" s="39"/>
      <c r="B82" s="161"/>
      <c r="C82" s="32"/>
      <c r="D82" s="163"/>
      <c r="E82" s="33"/>
      <c r="F82" s="34"/>
      <c r="G82" s="34"/>
      <c r="H82" s="213"/>
      <c r="I82" s="54">
        <f t="shared" si="3"/>
        <v>0</v>
      </c>
      <c r="J82" s="213">
        <f t="shared" si="4"/>
        <v>0</v>
      </c>
      <c r="K82" s="78">
        <f t="shared" si="5"/>
        <v>0</v>
      </c>
      <c r="L82" s="41"/>
    </row>
    <row r="83" spans="1:12" s="42" customFormat="1">
      <c r="A83" s="39"/>
      <c r="B83" s="161"/>
      <c r="C83" s="32"/>
      <c r="D83" s="163"/>
      <c r="E83" s="33"/>
      <c r="F83" s="34"/>
      <c r="G83" s="34"/>
      <c r="H83" s="213"/>
      <c r="I83" s="54">
        <f t="shared" si="3"/>
        <v>0</v>
      </c>
      <c r="J83" s="213">
        <f t="shared" si="4"/>
        <v>0</v>
      </c>
      <c r="K83" s="78">
        <f t="shared" si="5"/>
        <v>0</v>
      </c>
      <c r="L83" s="41"/>
    </row>
    <row r="84" spans="1:12" s="42" customFormat="1">
      <c r="A84" s="39"/>
      <c r="B84" s="161"/>
      <c r="C84" s="32"/>
      <c r="D84" s="163"/>
      <c r="E84" s="33"/>
      <c r="F84" s="34"/>
      <c r="G84" s="34"/>
      <c r="H84" s="213"/>
      <c r="I84" s="54">
        <f t="shared" si="3"/>
        <v>0</v>
      </c>
      <c r="J84" s="213">
        <f t="shared" si="4"/>
        <v>0</v>
      </c>
      <c r="K84" s="78">
        <f t="shared" si="5"/>
        <v>0</v>
      </c>
      <c r="L84" s="41"/>
    </row>
    <row r="85" spans="1:12" s="42" customFormat="1">
      <c r="A85" s="39"/>
      <c r="B85" s="161"/>
      <c r="C85" s="32"/>
      <c r="D85" s="31"/>
      <c r="E85" s="25"/>
      <c r="F85" s="20"/>
      <c r="G85" s="23"/>
      <c r="H85" s="213"/>
      <c r="I85" s="54">
        <f t="shared" si="3"/>
        <v>0</v>
      </c>
      <c r="J85" s="213">
        <f t="shared" si="4"/>
        <v>0</v>
      </c>
      <c r="K85" s="78">
        <f t="shared" si="5"/>
        <v>0</v>
      </c>
      <c r="L85" s="41"/>
    </row>
    <row r="86" spans="1:12" s="42" customFormat="1">
      <c r="A86" s="39"/>
      <c r="B86" s="161"/>
      <c r="C86" s="32"/>
      <c r="D86" s="163"/>
      <c r="E86" s="33"/>
      <c r="F86" s="34"/>
      <c r="G86" s="23"/>
      <c r="H86" s="213"/>
      <c r="I86" s="54">
        <f t="shared" si="3"/>
        <v>0</v>
      </c>
      <c r="J86" s="213">
        <f t="shared" si="4"/>
        <v>0</v>
      </c>
      <c r="K86" s="78">
        <f t="shared" si="5"/>
        <v>0</v>
      </c>
      <c r="L86" s="41"/>
    </row>
    <row r="87" spans="1:12" s="42" customFormat="1">
      <c r="A87" s="39"/>
      <c r="B87" s="161"/>
      <c r="C87" s="32"/>
      <c r="D87" s="163"/>
      <c r="E87" s="33"/>
      <c r="F87" s="34"/>
      <c r="G87" s="23"/>
      <c r="H87" s="213"/>
      <c r="I87" s="54">
        <f t="shared" si="3"/>
        <v>0</v>
      </c>
      <c r="J87" s="213">
        <f t="shared" si="4"/>
        <v>0</v>
      </c>
      <c r="K87" s="78">
        <f t="shared" si="5"/>
        <v>0</v>
      </c>
      <c r="L87" s="41"/>
    </row>
    <row r="88" spans="1:12" s="42" customFormat="1">
      <c r="A88" s="39"/>
      <c r="B88" s="161"/>
      <c r="C88" s="32"/>
      <c r="D88" s="31"/>
      <c r="E88" s="33"/>
      <c r="F88" s="34"/>
      <c r="G88" s="23"/>
      <c r="H88" s="213"/>
      <c r="I88" s="54">
        <f t="shared" si="3"/>
        <v>0</v>
      </c>
      <c r="J88" s="213">
        <f t="shared" si="4"/>
        <v>0</v>
      </c>
      <c r="K88" s="78">
        <f t="shared" si="5"/>
        <v>0</v>
      </c>
      <c r="L88" s="41"/>
    </row>
    <row r="89" spans="1:12" s="42" customFormat="1">
      <c r="A89" s="39"/>
      <c r="B89" s="161"/>
      <c r="C89" s="32"/>
      <c r="D89" s="163"/>
      <c r="E89" s="33"/>
      <c r="F89" s="34"/>
      <c r="G89" s="23"/>
      <c r="H89" s="213"/>
      <c r="I89" s="54">
        <f t="shared" si="3"/>
        <v>0</v>
      </c>
      <c r="J89" s="213">
        <f t="shared" si="4"/>
        <v>0</v>
      </c>
      <c r="K89" s="78">
        <f t="shared" si="5"/>
        <v>0</v>
      </c>
      <c r="L89" s="41"/>
    </row>
    <row r="90" spans="1:12" s="42" customFormat="1">
      <c r="A90" s="39"/>
      <c r="B90" s="161"/>
      <c r="C90" s="32"/>
      <c r="D90" s="163"/>
      <c r="E90" s="33"/>
      <c r="F90" s="34"/>
      <c r="G90" s="23"/>
      <c r="H90" s="213"/>
      <c r="I90" s="54">
        <f t="shared" si="3"/>
        <v>0</v>
      </c>
      <c r="J90" s="213">
        <f t="shared" si="4"/>
        <v>0</v>
      </c>
      <c r="K90" s="78">
        <f t="shared" si="5"/>
        <v>0</v>
      </c>
      <c r="L90" s="41"/>
    </row>
    <row r="91" spans="1:12" s="42" customFormat="1">
      <c r="A91" s="39"/>
      <c r="B91" s="161"/>
      <c r="C91" s="32"/>
      <c r="D91" s="163"/>
      <c r="E91" s="25"/>
      <c r="F91" s="20"/>
      <c r="G91" s="23"/>
      <c r="H91" s="213"/>
      <c r="I91" s="54">
        <f t="shared" si="3"/>
        <v>0</v>
      </c>
      <c r="J91" s="213">
        <f t="shared" si="4"/>
        <v>0</v>
      </c>
      <c r="K91" s="78">
        <f t="shared" si="5"/>
        <v>0</v>
      </c>
      <c r="L91" s="41"/>
    </row>
    <row r="92" spans="1:12" s="42" customFormat="1">
      <c r="A92" s="39"/>
      <c r="B92" s="161"/>
      <c r="C92" s="32"/>
      <c r="D92" s="31"/>
      <c r="E92" s="25"/>
      <c r="F92" s="20"/>
      <c r="G92" s="23"/>
      <c r="H92" s="213"/>
      <c r="I92" s="54">
        <f t="shared" si="3"/>
        <v>0</v>
      </c>
      <c r="J92" s="213">
        <f t="shared" si="4"/>
        <v>0</v>
      </c>
      <c r="K92" s="78">
        <f t="shared" si="5"/>
        <v>0</v>
      </c>
      <c r="L92" s="41"/>
    </row>
    <row r="93" spans="1:12" s="42" customFormat="1">
      <c r="A93" s="39"/>
      <c r="B93" s="161"/>
      <c r="C93" s="32"/>
      <c r="D93" s="31"/>
      <c r="E93" s="25"/>
      <c r="F93" s="20"/>
      <c r="G93" s="23"/>
      <c r="H93" s="213"/>
      <c r="I93" s="54">
        <f t="shared" si="3"/>
        <v>0</v>
      </c>
      <c r="J93" s="213">
        <f t="shared" si="4"/>
        <v>0</v>
      </c>
      <c r="K93" s="78">
        <f t="shared" si="5"/>
        <v>0</v>
      </c>
      <c r="L93" s="41"/>
    </row>
    <row r="94" spans="1:12" s="42" customFormat="1">
      <c r="A94" s="39"/>
      <c r="B94" s="161"/>
      <c r="C94" s="32"/>
      <c r="D94" s="31"/>
      <c r="E94" s="25"/>
      <c r="F94" s="20"/>
      <c r="G94" s="23"/>
      <c r="H94" s="213"/>
      <c r="I94" s="54">
        <f t="shared" si="3"/>
        <v>0</v>
      </c>
      <c r="J94" s="213">
        <f t="shared" si="4"/>
        <v>0</v>
      </c>
      <c r="K94" s="78">
        <f t="shared" si="5"/>
        <v>0</v>
      </c>
      <c r="L94" s="41"/>
    </row>
    <row r="95" spans="1:12" s="42" customFormat="1">
      <c r="A95" s="39"/>
      <c r="B95" s="161"/>
      <c r="C95" s="32"/>
      <c r="D95" s="31"/>
      <c r="E95" s="33"/>
      <c r="F95" s="34"/>
      <c r="G95" s="35"/>
      <c r="H95" s="213"/>
      <c r="I95" s="54">
        <f t="shared" si="3"/>
        <v>0</v>
      </c>
      <c r="J95" s="213">
        <f t="shared" si="4"/>
        <v>0</v>
      </c>
      <c r="K95" s="78">
        <f t="shared" si="5"/>
        <v>0</v>
      </c>
      <c r="L95" s="41"/>
    </row>
    <row r="96" spans="1:12" s="42" customFormat="1">
      <c r="A96" s="39"/>
      <c r="B96" s="161"/>
      <c r="C96" s="32"/>
      <c r="D96" s="31"/>
      <c r="E96" s="33"/>
      <c r="F96" s="34"/>
      <c r="G96" s="35"/>
      <c r="H96" s="213"/>
      <c r="I96" s="54">
        <f t="shared" si="3"/>
        <v>0</v>
      </c>
      <c r="J96" s="213">
        <f t="shared" si="4"/>
        <v>0</v>
      </c>
      <c r="K96" s="78">
        <f t="shared" si="5"/>
        <v>0</v>
      </c>
      <c r="L96" s="41"/>
    </row>
    <row r="97" spans="1:12" s="42" customFormat="1">
      <c r="A97" s="39"/>
      <c r="B97" s="161"/>
      <c r="C97" s="32"/>
      <c r="D97" s="31"/>
      <c r="E97" s="25"/>
      <c r="F97" s="20"/>
      <c r="G97" s="23"/>
      <c r="H97" s="213"/>
      <c r="I97" s="54">
        <f t="shared" si="3"/>
        <v>0</v>
      </c>
      <c r="J97" s="213">
        <f t="shared" si="4"/>
        <v>0</v>
      </c>
      <c r="K97" s="78">
        <f t="shared" si="5"/>
        <v>0</v>
      </c>
      <c r="L97" s="41"/>
    </row>
    <row r="98" spans="1:12" s="42" customFormat="1">
      <c r="A98" s="39"/>
      <c r="B98" s="161"/>
      <c r="C98" s="32"/>
      <c r="D98" s="163"/>
      <c r="E98" s="25"/>
      <c r="F98" s="20"/>
      <c r="G98" s="23"/>
      <c r="H98" s="213"/>
      <c r="I98" s="54">
        <f t="shared" si="3"/>
        <v>0</v>
      </c>
      <c r="J98" s="213">
        <f t="shared" si="4"/>
        <v>0</v>
      </c>
      <c r="K98" s="78">
        <f t="shared" si="5"/>
        <v>0</v>
      </c>
      <c r="L98" s="41"/>
    </row>
    <row r="99" spans="1:12" s="42" customFormat="1">
      <c r="A99" s="39"/>
      <c r="B99" s="161"/>
      <c r="C99" s="32"/>
      <c r="D99" s="163"/>
      <c r="E99" s="25"/>
      <c r="F99" s="20"/>
      <c r="G99" s="23"/>
      <c r="H99" s="213"/>
      <c r="I99" s="54">
        <f t="shared" si="3"/>
        <v>0</v>
      </c>
      <c r="J99" s="213">
        <f t="shared" si="4"/>
        <v>0</v>
      </c>
      <c r="K99" s="78">
        <f t="shared" si="5"/>
        <v>0</v>
      </c>
      <c r="L99" s="41"/>
    </row>
    <row r="100" spans="1:12" s="42" customFormat="1">
      <c r="A100" s="39"/>
      <c r="B100" s="161"/>
      <c r="C100" s="32"/>
      <c r="D100" s="163"/>
      <c r="E100" s="25"/>
      <c r="F100" s="20"/>
      <c r="G100" s="23"/>
      <c r="H100" s="213"/>
      <c r="I100" s="54">
        <f t="shared" si="3"/>
        <v>0</v>
      </c>
      <c r="J100" s="213">
        <f t="shared" si="4"/>
        <v>0</v>
      </c>
      <c r="K100" s="78">
        <f t="shared" si="5"/>
        <v>0</v>
      </c>
      <c r="L100" s="41"/>
    </row>
    <row r="101" spans="1:12" s="42" customFormat="1">
      <c r="A101" s="39"/>
      <c r="B101" s="161"/>
      <c r="C101" s="32"/>
      <c r="D101" s="163"/>
      <c r="E101" s="25"/>
      <c r="F101" s="20"/>
      <c r="G101" s="23"/>
      <c r="H101" s="213"/>
      <c r="I101" s="54">
        <f t="shared" si="3"/>
        <v>0</v>
      </c>
      <c r="J101" s="213">
        <f t="shared" si="4"/>
        <v>0</v>
      </c>
      <c r="K101" s="78">
        <f t="shared" si="5"/>
        <v>0</v>
      </c>
      <c r="L101" s="41"/>
    </row>
    <row r="102" spans="1:12" s="42" customFormat="1">
      <c r="A102" s="39"/>
      <c r="B102" s="161"/>
      <c r="C102" s="32"/>
      <c r="D102" s="31"/>
      <c r="E102" s="33"/>
      <c r="F102" s="34"/>
      <c r="G102" s="35"/>
      <c r="H102" s="213"/>
      <c r="I102" s="54">
        <f t="shared" si="3"/>
        <v>0</v>
      </c>
      <c r="J102" s="213">
        <f t="shared" si="4"/>
        <v>0</v>
      </c>
      <c r="K102" s="78">
        <f t="shared" si="5"/>
        <v>0</v>
      </c>
      <c r="L102" s="41"/>
    </row>
    <row r="103" spans="1:12" s="42" customFormat="1">
      <c r="A103" s="39"/>
      <c r="B103" s="161"/>
      <c r="C103" s="32"/>
      <c r="D103" s="163"/>
      <c r="E103" s="33"/>
      <c r="F103" s="34"/>
      <c r="G103" s="35"/>
      <c r="H103" s="213"/>
      <c r="I103" s="54">
        <f t="shared" si="3"/>
        <v>0</v>
      </c>
      <c r="J103" s="213">
        <f t="shared" si="4"/>
        <v>0</v>
      </c>
      <c r="K103" s="78">
        <f t="shared" si="5"/>
        <v>0</v>
      </c>
      <c r="L103" s="41"/>
    </row>
    <row r="104" spans="1:12" s="42" customFormat="1">
      <c r="A104" s="39"/>
      <c r="B104" s="161"/>
      <c r="C104" s="32"/>
      <c r="D104" s="163"/>
      <c r="E104" s="33"/>
      <c r="F104" s="34"/>
      <c r="G104" s="35"/>
      <c r="H104" s="213"/>
      <c r="I104" s="54">
        <f t="shared" si="3"/>
        <v>0</v>
      </c>
      <c r="J104" s="213">
        <f t="shared" si="4"/>
        <v>0</v>
      </c>
      <c r="K104" s="78">
        <f t="shared" si="5"/>
        <v>0</v>
      </c>
      <c r="L104" s="41"/>
    </row>
    <row r="105" spans="1:12" s="42" customFormat="1">
      <c r="A105" s="39"/>
      <c r="B105" s="161"/>
      <c r="C105" s="32"/>
      <c r="D105" s="163"/>
      <c r="E105" s="33"/>
      <c r="F105" s="34"/>
      <c r="G105" s="35"/>
      <c r="H105" s="213"/>
      <c r="I105" s="54">
        <f t="shared" si="3"/>
        <v>0</v>
      </c>
      <c r="J105" s="213">
        <f t="shared" si="4"/>
        <v>0</v>
      </c>
      <c r="K105" s="78">
        <f t="shared" si="5"/>
        <v>0</v>
      </c>
      <c r="L105" s="41"/>
    </row>
    <row r="106" spans="1:12" s="42" customFormat="1">
      <c r="A106" s="39"/>
      <c r="B106" s="161"/>
      <c r="C106" s="32"/>
      <c r="D106" s="163"/>
      <c r="E106" s="33"/>
      <c r="F106" s="34"/>
      <c r="G106" s="35"/>
      <c r="H106" s="213"/>
      <c r="I106" s="54">
        <f t="shared" si="3"/>
        <v>0</v>
      </c>
      <c r="J106" s="213">
        <f t="shared" si="4"/>
        <v>0</v>
      </c>
      <c r="K106" s="78">
        <f t="shared" si="5"/>
        <v>0</v>
      </c>
      <c r="L106" s="41"/>
    </row>
    <row r="107" spans="1:12">
      <c r="A107" s="39"/>
      <c r="B107" s="161"/>
      <c r="C107" s="32"/>
      <c r="D107" s="163"/>
      <c r="E107" s="33"/>
      <c r="F107" s="34"/>
      <c r="G107" s="35"/>
      <c r="H107" s="213"/>
      <c r="I107" s="54">
        <f t="shared" si="3"/>
        <v>0</v>
      </c>
      <c r="J107" s="213">
        <f t="shared" si="4"/>
        <v>0</v>
      </c>
      <c r="K107" s="78">
        <f t="shared" si="5"/>
        <v>0</v>
      </c>
    </row>
    <row r="108" spans="1:12">
      <c r="A108" s="39"/>
      <c r="B108" s="161"/>
      <c r="C108" s="32"/>
      <c r="D108" s="163"/>
      <c r="E108" s="33"/>
      <c r="F108" s="34"/>
      <c r="G108" s="35"/>
      <c r="H108" s="213"/>
      <c r="I108" s="54">
        <f t="shared" si="3"/>
        <v>0</v>
      </c>
      <c r="J108" s="213">
        <f t="shared" si="4"/>
        <v>0</v>
      </c>
      <c r="K108" s="78">
        <f t="shared" si="5"/>
        <v>0</v>
      </c>
    </row>
    <row r="109" spans="1:12">
      <c r="A109" s="39"/>
      <c r="B109" s="161"/>
      <c r="C109" s="32"/>
      <c r="D109" s="31"/>
      <c r="E109" s="25"/>
      <c r="F109" s="20"/>
      <c r="G109" s="23"/>
      <c r="H109" s="213"/>
      <c r="I109" s="54">
        <f t="shared" si="3"/>
        <v>0</v>
      </c>
      <c r="J109" s="213">
        <f t="shared" si="4"/>
        <v>0</v>
      </c>
      <c r="K109" s="78">
        <f t="shared" si="5"/>
        <v>0</v>
      </c>
    </row>
    <row r="110" spans="1:12">
      <c r="A110" s="39"/>
      <c r="B110" s="161"/>
      <c r="C110" s="32"/>
      <c r="D110" s="31"/>
      <c r="E110" s="25"/>
      <c r="F110" s="20"/>
      <c r="G110" s="23"/>
      <c r="H110" s="213"/>
      <c r="I110" s="54">
        <f t="shared" si="3"/>
        <v>0</v>
      </c>
      <c r="J110" s="213">
        <f t="shared" si="4"/>
        <v>0</v>
      </c>
      <c r="K110" s="78">
        <f t="shared" si="5"/>
        <v>0</v>
      </c>
    </row>
    <row r="111" spans="1:12">
      <c r="A111" s="39"/>
      <c r="B111" s="161"/>
      <c r="C111" s="32"/>
      <c r="D111" s="31"/>
      <c r="E111" s="33"/>
      <c r="F111" s="20"/>
      <c r="G111" s="23"/>
      <c r="H111" s="213"/>
      <c r="I111" s="54">
        <f t="shared" si="3"/>
        <v>0</v>
      </c>
      <c r="J111" s="213">
        <f t="shared" si="4"/>
        <v>0</v>
      </c>
      <c r="K111" s="78">
        <f t="shared" si="5"/>
        <v>0</v>
      </c>
    </row>
    <row r="112" spans="1:12">
      <c r="A112" s="39"/>
      <c r="B112" s="161"/>
      <c r="C112" s="32"/>
      <c r="D112" s="31"/>
      <c r="E112" s="25"/>
      <c r="F112" s="20"/>
      <c r="G112" s="23"/>
      <c r="H112" s="213"/>
      <c r="I112" s="54">
        <f t="shared" si="3"/>
        <v>0</v>
      </c>
      <c r="J112" s="213">
        <f t="shared" si="4"/>
        <v>0</v>
      </c>
      <c r="K112" s="78">
        <f t="shared" si="5"/>
        <v>0</v>
      </c>
    </row>
    <row r="113" spans="1:11">
      <c r="A113" s="39"/>
      <c r="B113" s="161"/>
      <c r="C113" s="32"/>
      <c r="D113" s="31"/>
      <c r="E113" s="33"/>
      <c r="F113" s="34"/>
      <c r="G113" s="35"/>
      <c r="H113" s="213"/>
      <c r="I113" s="54">
        <f t="shared" si="3"/>
        <v>0</v>
      </c>
      <c r="J113" s="213">
        <f t="shared" si="4"/>
        <v>0</v>
      </c>
      <c r="K113" s="78">
        <f t="shared" si="5"/>
        <v>0</v>
      </c>
    </row>
    <row r="114" spans="1:11">
      <c r="A114" s="39"/>
      <c r="B114" s="161"/>
      <c r="C114" s="32"/>
      <c r="D114" s="31"/>
      <c r="E114" s="33"/>
      <c r="F114" s="34"/>
      <c r="G114" s="35"/>
      <c r="H114" s="213"/>
      <c r="I114" s="54">
        <f t="shared" si="3"/>
        <v>0</v>
      </c>
      <c r="J114" s="213">
        <f t="shared" si="4"/>
        <v>0</v>
      </c>
      <c r="K114" s="78">
        <f t="shared" si="5"/>
        <v>0</v>
      </c>
    </row>
    <row r="115" spans="1:11">
      <c r="A115" s="39"/>
      <c r="B115" s="161"/>
      <c r="C115" s="32"/>
      <c r="D115" s="163"/>
      <c r="E115" s="33"/>
      <c r="F115" s="34"/>
      <c r="G115" s="35"/>
      <c r="H115" s="213"/>
      <c r="I115" s="54">
        <f t="shared" si="3"/>
        <v>0</v>
      </c>
      <c r="J115" s="213">
        <f t="shared" si="4"/>
        <v>0</v>
      </c>
      <c r="K115" s="78">
        <f t="shared" si="5"/>
        <v>0</v>
      </c>
    </row>
    <row r="116" spans="1:11">
      <c r="A116" s="39"/>
      <c r="B116" s="161"/>
      <c r="C116" s="32"/>
      <c r="D116" s="163"/>
      <c r="E116" s="33"/>
      <c r="F116" s="34"/>
      <c r="G116" s="35"/>
      <c r="H116" s="213"/>
      <c r="I116" s="54">
        <f t="shared" si="3"/>
        <v>0</v>
      </c>
      <c r="J116" s="213">
        <f t="shared" si="4"/>
        <v>0</v>
      </c>
      <c r="K116" s="78">
        <f t="shared" si="5"/>
        <v>0</v>
      </c>
    </row>
    <row r="117" spans="1:11">
      <c r="A117" s="39"/>
      <c r="B117" s="161"/>
      <c r="C117" s="32"/>
      <c r="D117" s="163"/>
      <c r="E117" s="33"/>
      <c r="F117" s="34"/>
      <c r="G117" s="35"/>
      <c r="H117" s="213"/>
      <c r="I117" s="54">
        <f t="shared" si="3"/>
        <v>0</v>
      </c>
      <c r="J117" s="213">
        <f t="shared" si="4"/>
        <v>0</v>
      </c>
      <c r="K117" s="78">
        <f t="shared" si="5"/>
        <v>0</v>
      </c>
    </row>
    <row r="118" spans="1:11">
      <c r="A118" s="39"/>
      <c r="B118" s="161"/>
      <c r="C118" s="32"/>
      <c r="D118" s="163"/>
      <c r="E118" s="33"/>
      <c r="F118" s="34"/>
      <c r="G118" s="35"/>
      <c r="H118" s="213"/>
      <c r="I118" s="54">
        <f t="shared" si="3"/>
        <v>0</v>
      </c>
      <c r="J118" s="213">
        <f t="shared" si="4"/>
        <v>0</v>
      </c>
      <c r="K118" s="78">
        <f t="shared" si="5"/>
        <v>0</v>
      </c>
    </row>
    <row r="119" spans="1:11">
      <c r="A119" s="39"/>
      <c r="B119" s="161"/>
      <c r="C119" s="32"/>
      <c r="D119" s="163"/>
      <c r="E119" s="33"/>
      <c r="F119" s="34"/>
      <c r="G119" s="35"/>
      <c r="H119" s="213"/>
      <c r="I119" s="54">
        <f t="shared" si="3"/>
        <v>0</v>
      </c>
      <c r="J119" s="213">
        <f t="shared" si="4"/>
        <v>0</v>
      </c>
      <c r="K119" s="78">
        <f t="shared" si="5"/>
        <v>0</v>
      </c>
    </row>
    <row r="120" spans="1:11">
      <c r="A120" s="39"/>
      <c r="B120" s="161"/>
      <c r="C120" s="32"/>
      <c r="D120" s="163"/>
      <c r="E120" s="33"/>
      <c r="F120" s="34"/>
      <c r="G120" s="35"/>
      <c r="H120" s="213"/>
      <c r="I120" s="54">
        <f t="shared" si="3"/>
        <v>0</v>
      </c>
      <c r="J120" s="213">
        <f t="shared" si="4"/>
        <v>0</v>
      </c>
      <c r="K120" s="78">
        <f t="shared" si="5"/>
        <v>0</v>
      </c>
    </row>
    <row r="121" spans="1:11">
      <c r="A121" s="39"/>
      <c r="B121" s="161"/>
      <c r="C121" s="32"/>
      <c r="D121" s="163"/>
      <c r="E121" s="33"/>
      <c r="F121" s="34"/>
      <c r="G121" s="35"/>
      <c r="H121" s="213"/>
      <c r="I121" s="54">
        <f t="shared" si="3"/>
        <v>0</v>
      </c>
      <c r="J121" s="213">
        <f t="shared" si="4"/>
        <v>0</v>
      </c>
      <c r="K121" s="78">
        <f t="shared" si="5"/>
        <v>0</v>
      </c>
    </row>
    <row r="122" spans="1:11">
      <c r="A122" s="39"/>
      <c r="B122" s="161"/>
      <c r="C122" s="32"/>
      <c r="D122" s="163"/>
      <c r="E122" s="33"/>
      <c r="F122" s="34"/>
      <c r="G122" s="35"/>
      <c r="H122" s="213"/>
      <c r="I122" s="54">
        <f t="shared" si="3"/>
        <v>0</v>
      </c>
      <c r="J122" s="213">
        <f t="shared" si="4"/>
        <v>0</v>
      </c>
      <c r="K122" s="78">
        <f t="shared" si="5"/>
        <v>0</v>
      </c>
    </row>
    <row r="123" spans="1:11">
      <c r="A123" s="39"/>
      <c r="B123" s="161"/>
      <c r="C123" s="32"/>
      <c r="D123" s="163"/>
      <c r="E123" s="33"/>
      <c r="F123" s="34"/>
      <c r="G123" s="35"/>
      <c r="H123" s="213"/>
      <c r="I123" s="54">
        <f t="shared" si="3"/>
        <v>0</v>
      </c>
      <c r="J123" s="213">
        <f t="shared" si="4"/>
        <v>0</v>
      </c>
      <c r="K123" s="78">
        <f t="shared" si="5"/>
        <v>0</v>
      </c>
    </row>
    <row r="124" spans="1:11">
      <c r="A124" s="39"/>
      <c r="B124" s="161"/>
      <c r="C124" s="32"/>
      <c r="D124" s="163"/>
      <c r="E124" s="33"/>
      <c r="F124" s="34"/>
      <c r="G124" s="35"/>
      <c r="H124" s="213"/>
      <c r="I124" s="54">
        <f t="shared" si="3"/>
        <v>0</v>
      </c>
      <c r="J124" s="213">
        <f t="shared" si="4"/>
        <v>0</v>
      </c>
      <c r="K124" s="78">
        <f t="shared" si="5"/>
        <v>0</v>
      </c>
    </row>
    <row r="125" spans="1:11">
      <c r="A125" s="39"/>
      <c r="B125" s="161"/>
      <c r="C125" s="32"/>
      <c r="D125" s="163"/>
      <c r="E125" s="33"/>
      <c r="F125" s="34"/>
      <c r="G125" s="35"/>
      <c r="H125" s="213"/>
      <c r="I125" s="54">
        <f t="shared" si="3"/>
        <v>0</v>
      </c>
      <c r="J125" s="213">
        <f t="shared" si="4"/>
        <v>0</v>
      </c>
      <c r="K125" s="78">
        <f t="shared" si="5"/>
        <v>0</v>
      </c>
    </row>
    <row r="126" spans="1:11">
      <c r="A126" s="39"/>
      <c r="B126" s="161"/>
      <c r="C126" s="32"/>
      <c r="D126" s="163"/>
      <c r="E126" s="33"/>
      <c r="F126" s="34"/>
      <c r="G126" s="35"/>
      <c r="H126" s="213"/>
      <c r="I126" s="54">
        <f t="shared" si="3"/>
        <v>0</v>
      </c>
      <c r="J126" s="213">
        <f t="shared" si="4"/>
        <v>0</v>
      </c>
      <c r="K126" s="78">
        <f t="shared" si="5"/>
        <v>0</v>
      </c>
    </row>
    <row r="127" spans="1:11">
      <c r="A127" s="39"/>
      <c r="B127" s="161"/>
      <c r="C127" s="32"/>
      <c r="D127" s="163"/>
      <c r="E127" s="33"/>
      <c r="F127" s="34"/>
      <c r="G127" s="35"/>
      <c r="H127" s="213"/>
      <c r="I127" s="54">
        <f t="shared" si="3"/>
        <v>0</v>
      </c>
      <c r="J127" s="213">
        <f t="shared" si="4"/>
        <v>0</v>
      </c>
      <c r="K127" s="78">
        <f t="shared" si="5"/>
        <v>0</v>
      </c>
    </row>
    <row r="128" spans="1:11">
      <c r="A128" s="39"/>
      <c r="B128" s="161"/>
      <c r="C128" s="32"/>
      <c r="D128" s="163"/>
      <c r="E128" s="33"/>
      <c r="F128" s="34"/>
      <c r="G128" s="35"/>
      <c r="H128" s="213"/>
      <c r="I128" s="54">
        <f t="shared" si="3"/>
        <v>0</v>
      </c>
      <c r="J128" s="213">
        <f t="shared" si="4"/>
        <v>0</v>
      </c>
      <c r="K128" s="78">
        <f t="shared" si="5"/>
        <v>0</v>
      </c>
    </row>
    <row r="129" spans="1:11">
      <c r="A129" s="39"/>
      <c r="B129" s="161"/>
      <c r="C129" s="32"/>
      <c r="D129" s="163"/>
      <c r="E129" s="33"/>
      <c r="F129" s="34"/>
      <c r="G129" s="35"/>
      <c r="H129" s="213"/>
      <c r="I129" s="54">
        <f t="shared" si="3"/>
        <v>0</v>
      </c>
      <c r="J129" s="213">
        <f t="shared" si="4"/>
        <v>0</v>
      </c>
      <c r="K129" s="78">
        <f t="shared" si="5"/>
        <v>0</v>
      </c>
    </row>
    <row r="130" spans="1:11">
      <c r="A130" s="39"/>
      <c r="B130" s="161"/>
      <c r="C130" s="32"/>
      <c r="D130" s="163"/>
      <c r="E130" s="33"/>
      <c r="F130" s="34"/>
      <c r="G130" s="35"/>
      <c r="H130" s="213"/>
      <c r="I130" s="54">
        <f t="shared" si="3"/>
        <v>0</v>
      </c>
      <c r="J130" s="213">
        <f t="shared" si="4"/>
        <v>0</v>
      </c>
      <c r="K130" s="78">
        <f t="shared" si="5"/>
        <v>0</v>
      </c>
    </row>
    <row r="131" spans="1:11">
      <c r="A131" s="39"/>
      <c r="B131" s="161"/>
      <c r="C131" s="32"/>
      <c r="D131" s="163"/>
      <c r="E131" s="33"/>
      <c r="F131" s="34"/>
      <c r="G131" s="35"/>
      <c r="H131" s="213"/>
      <c r="I131" s="54">
        <f t="shared" si="3"/>
        <v>0</v>
      </c>
      <c r="J131" s="213">
        <f t="shared" si="4"/>
        <v>0</v>
      </c>
      <c r="K131" s="78">
        <f t="shared" si="5"/>
        <v>0</v>
      </c>
    </row>
    <row r="132" spans="1:11">
      <c r="A132" s="39"/>
      <c r="B132" s="161"/>
      <c r="C132" s="32"/>
      <c r="D132" s="163"/>
      <c r="E132" s="33"/>
      <c r="F132" s="34"/>
      <c r="G132" s="35"/>
      <c r="H132" s="213"/>
      <c r="I132" s="54">
        <f t="shared" si="3"/>
        <v>0</v>
      </c>
      <c r="J132" s="213">
        <f t="shared" si="4"/>
        <v>0</v>
      </c>
      <c r="K132" s="78">
        <f t="shared" si="5"/>
        <v>0</v>
      </c>
    </row>
    <row r="133" spans="1:11">
      <c r="A133" s="39"/>
      <c r="B133" s="161"/>
      <c r="C133" s="32"/>
      <c r="D133" s="163"/>
      <c r="E133" s="33"/>
      <c r="F133" s="34"/>
      <c r="G133" s="35"/>
      <c r="H133" s="213"/>
      <c r="I133" s="54">
        <f t="shared" si="3"/>
        <v>0</v>
      </c>
      <c r="J133" s="213">
        <f t="shared" si="4"/>
        <v>0</v>
      </c>
      <c r="K133" s="78">
        <f t="shared" si="5"/>
        <v>0</v>
      </c>
    </row>
    <row r="134" spans="1:11">
      <c r="A134" s="39"/>
      <c r="B134" s="161"/>
      <c r="C134" s="32"/>
      <c r="D134" s="163"/>
      <c r="E134" s="33"/>
      <c r="F134" s="34"/>
      <c r="G134" s="35"/>
      <c r="H134" s="213"/>
      <c r="I134" s="54">
        <f t="shared" si="3"/>
        <v>0</v>
      </c>
      <c r="J134" s="213">
        <f t="shared" si="4"/>
        <v>0</v>
      </c>
      <c r="K134" s="78">
        <f t="shared" si="5"/>
        <v>0</v>
      </c>
    </row>
    <row r="135" spans="1:11">
      <c r="A135" s="39"/>
      <c r="B135" s="161"/>
      <c r="C135" s="32"/>
      <c r="D135" s="163"/>
      <c r="E135" s="33"/>
      <c r="F135" s="34"/>
      <c r="G135" s="35"/>
      <c r="H135" s="213"/>
      <c r="I135" s="54">
        <f t="shared" si="3"/>
        <v>0</v>
      </c>
      <c r="J135" s="213">
        <f t="shared" si="4"/>
        <v>0</v>
      </c>
      <c r="K135" s="78">
        <f t="shared" si="5"/>
        <v>0</v>
      </c>
    </row>
    <row r="136" spans="1:11">
      <c r="A136" s="39"/>
      <c r="B136" s="161"/>
      <c r="C136" s="32"/>
      <c r="D136" s="31"/>
      <c r="E136" s="33"/>
      <c r="F136" s="34"/>
      <c r="G136" s="35"/>
      <c r="H136" s="213"/>
      <c r="I136" s="54">
        <f t="shared" si="3"/>
        <v>0</v>
      </c>
      <c r="J136" s="213">
        <f t="shared" si="4"/>
        <v>0</v>
      </c>
      <c r="K136" s="78">
        <f t="shared" si="5"/>
        <v>0</v>
      </c>
    </row>
    <row r="137" spans="1:11">
      <c r="A137" s="39"/>
      <c r="B137" s="161"/>
      <c r="C137" s="32"/>
      <c r="D137" s="163"/>
      <c r="E137" s="33"/>
      <c r="F137" s="34"/>
      <c r="G137" s="35"/>
      <c r="H137" s="213"/>
      <c r="I137" s="54">
        <f t="shared" si="3"/>
        <v>0</v>
      </c>
      <c r="J137" s="213">
        <f t="shared" si="4"/>
        <v>0</v>
      </c>
      <c r="K137" s="78">
        <f t="shared" si="5"/>
        <v>0</v>
      </c>
    </row>
    <row r="138" spans="1:11">
      <c r="A138" s="39"/>
      <c r="B138" s="161"/>
      <c r="C138" s="32"/>
      <c r="D138" s="163"/>
      <c r="E138" s="33"/>
      <c r="F138" s="34"/>
      <c r="G138" s="35"/>
      <c r="H138" s="213"/>
      <c r="I138" s="54">
        <f t="shared" si="3"/>
        <v>0</v>
      </c>
      <c r="J138" s="213">
        <f t="shared" si="4"/>
        <v>0</v>
      </c>
      <c r="K138" s="78">
        <f t="shared" si="5"/>
        <v>0</v>
      </c>
    </row>
    <row r="139" spans="1:11">
      <c r="A139" s="39"/>
      <c r="B139" s="161"/>
      <c r="C139" s="32"/>
      <c r="D139" s="163"/>
      <c r="E139" s="33"/>
      <c r="F139" s="34"/>
      <c r="G139" s="35"/>
      <c r="H139" s="213"/>
      <c r="I139" s="54">
        <f t="shared" ref="I139:I202" si="6">H139*1.1</f>
        <v>0</v>
      </c>
      <c r="J139" s="213">
        <f t="shared" ref="J139:J202" si="7">H139*G139</f>
        <v>0</v>
      </c>
      <c r="K139" s="78">
        <f t="shared" ref="K139:K202" si="8">I139*G139</f>
        <v>0</v>
      </c>
    </row>
    <row r="140" spans="1:11">
      <c r="A140" s="39"/>
      <c r="B140" s="161"/>
      <c r="C140" s="32"/>
      <c r="D140" s="31"/>
      <c r="E140" s="33"/>
      <c r="F140" s="34"/>
      <c r="G140" s="35"/>
      <c r="H140" s="213"/>
      <c r="I140" s="54">
        <f t="shared" si="6"/>
        <v>0</v>
      </c>
      <c r="J140" s="213">
        <f t="shared" si="7"/>
        <v>0</v>
      </c>
      <c r="K140" s="78">
        <f t="shared" si="8"/>
        <v>0</v>
      </c>
    </row>
    <row r="141" spans="1:11">
      <c r="A141" s="39"/>
      <c r="B141" s="161"/>
      <c r="C141" s="32"/>
      <c r="D141" s="31"/>
      <c r="E141" s="33"/>
      <c r="F141" s="34"/>
      <c r="G141" s="35"/>
      <c r="H141" s="213"/>
      <c r="I141" s="54">
        <f t="shared" si="6"/>
        <v>0</v>
      </c>
      <c r="J141" s="213">
        <f t="shared" si="7"/>
        <v>0</v>
      </c>
      <c r="K141" s="78">
        <f t="shared" si="8"/>
        <v>0</v>
      </c>
    </row>
    <row r="142" spans="1:11">
      <c r="A142" s="39"/>
      <c r="B142" s="161"/>
      <c r="C142" s="32"/>
      <c r="D142" s="31"/>
      <c r="E142" s="33"/>
      <c r="F142" s="34"/>
      <c r="G142" s="35"/>
      <c r="H142" s="213"/>
      <c r="I142" s="54">
        <f t="shared" si="6"/>
        <v>0</v>
      </c>
      <c r="J142" s="213">
        <f t="shared" si="7"/>
        <v>0</v>
      </c>
      <c r="K142" s="78">
        <f t="shared" si="8"/>
        <v>0</v>
      </c>
    </row>
    <row r="143" spans="1:11">
      <c r="A143" s="39"/>
      <c r="B143" s="161"/>
      <c r="C143" s="32"/>
      <c r="D143" s="31"/>
      <c r="E143" s="25"/>
      <c r="F143" s="20"/>
      <c r="G143" s="23"/>
      <c r="H143" s="213"/>
      <c r="I143" s="54">
        <f t="shared" si="6"/>
        <v>0</v>
      </c>
      <c r="J143" s="213">
        <f t="shared" si="7"/>
        <v>0</v>
      </c>
      <c r="K143" s="78">
        <f t="shared" si="8"/>
        <v>0</v>
      </c>
    </row>
    <row r="144" spans="1:11">
      <c r="A144" s="39"/>
      <c r="B144" s="161"/>
      <c r="C144" s="32"/>
      <c r="D144" s="31"/>
      <c r="E144" s="33"/>
      <c r="F144" s="34"/>
      <c r="G144" s="34"/>
      <c r="H144" s="213"/>
      <c r="I144" s="54">
        <f t="shared" si="6"/>
        <v>0</v>
      </c>
      <c r="J144" s="213">
        <f t="shared" si="7"/>
        <v>0</v>
      </c>
      <c r="K144" s="78">
        <f t="shared" si="8"/>
        <v>0</v>
      </c>
    </row>
    <row r="145" spans="1:11">
      <c r="A145" s="39"/>
      <c r="B145" s="161"/>
      <c r="C145" s="32"/>
      <c r="D145" s="163"/>
      <c r="E145" s="33"/>
      <c r="F145" s="34"/>
      <c r="G145" s="34"/>
      <c r="H145" s="213"/>
      <c r="I145" s="54">
        <f t="shared" si="6"/>
        <v>0</v>
      </c>
      <c r="J145" s="213">
        <f t="shared" si="7"/>
        <v>0</v>
      </c>
      <c r="K145" s="78">
        <f t="shared" si="8"/>
        <v>0</v>
      </c>
    </row>
    <row r="146" spans="1:11">
      <c r="A146" s="39"/>
      <c r="B146" s="161"/>
      <c r="C146" s="32"/>
      <c r="D146" s="163"/>
      <c r="E146" s="33"/>
      <c r="F146" s="34"/>
      <c r="G146" s="34"/>
      <c r="H146" s="213"/>
      <c r="I146" s="54">
        <f t="shared" si="6"/>
        <v>0</v>
      </c>
      <c r="J146" s="213">
        <f t="shared" si="7"/>
        <v>0</v>
      </c>
      <c r="K146" s="78">
        <f t="shared" si="8"/>
        <v>0</v>
      </c>
    </row>
    <row r="147" spans="1:11">
      <c r="A147" s="39"/>
      <c r="B147" s="161"/>
      <c r="C147" s="32"/>
      <c r="D147" s="163"/>
      <c r="E147" s="33"/>
      <c r="F147" s="34"/>
      <c r="G147" s="34"/>
      <c r="H147" s="213"/>
      <c r="I147" s="54">
        <f t="shared" si="6"/>
        <v>0</v>
      </c>
      <c r="J147" s="213">
        <f t="shared" si="7"/>
        <v>0</v>
      </c>
      <c r="K147" s="78">
        <f t="shared" si="8"/>
        <v>0</v>
      </c>
    </row>
    <row r="148" spans="1:11">
      <c r="A148" s="39"/>
      <c r="B148" s="161"/>
      <c r="C148" s="32"/>
      <c r="D148" s="163"/>
      <c r="E148" s="33"/>
      <c r="F148" s="34"/>
      <c r="G148" s="34"/>
      <c r="H148" s="213"/>
      <c r="I148" s="54">
        <f t="shared" si="6"/>
        <v>0</v>
      </c>
      <c r="J148" s="213">
        <f t="shared" si="7"/>
        <v>0</v>
      </c>
      <c r="K148" s="78">
        <f t="shared" si="8"/>
        <v>0</v>
      </c>
    </row>
    <row r="149" spans="1:11">
      <c r="A149" s="39"/>
      <c r="B149" s="161"/>
      <c r="C149" s="32"/>
      <c r="D149" s="31"/>
      <c r="E149" s="25"/>
      <c r="F149" s="20"/>
      <c r="G149" s="23"/>
      <c r="H149" s="213"/>
      <c r="I149" s="54">
        <f t="shared" si="6"/>
        <v>0</v>
      </c>
      <c r="J149" s="213">
        <f t="shared" si="7"/>
        <v>0</v>
      </c>
      <c r="K149" s="78">
        <f t="shared" si="8"/>
        <v>0</v>
      </c>
    </row>
    <row r="150" spans="1:11">
      <c r="A150" s="39"/>
      <c r="B150" s="161"/>
      <c r="C150" s="32"/>
      <c r="D150" s="163"/>
      <c r="E150" s="25"/>
      <c r="F150" s="20"/>
      <c r="G150" s="23"/>
      <c r="H150" s="213"/>
      <c r="I150" s="54">
        <f t="shared" si="6"/>
        <v>0</v>
      </c>
      <c r="J150" s="213">
        <f t="shared" si="7"/>
        <v>0</v>
      </c>
      <c r="K150" s="78">
        <f t="shared" si="8"/>
        <v>0</v>
      </c>
    </row>
    <row r="151" spans="1:11">
      <c r="A151" s="39"/>
      <c r="B151" s="161"/>
      <c r="C151" s="32"/>
      <c r="D151" s="163"/>
      <c r="E151" s="25"/>
      <c r="F151" s="20"/>
      <c r="G151" s="23"/>
      <c r="H151" s="213"/>
      <c r="I151" s="54">
        <f t="shared" si="6"/>
        <v>0</v>
      </c>
      <c r="J151" s="213">
        <f t="shared" si="7"/>
        <v>0</v>
      </c>
      <c r="K151" s="78">
        <f t="shared" si="8"/>
        <v>0</v>
      </c>
    </row>
    <row r="152" spans="1:11">
      <c r="A152" s="39"/>
      <c r="B152" s="161"/>
      <c r="C152" s="32"/>
      <c r="D152" s="163"/>
      <c r="E152" s="33"/>
      <c r="F152" s="34"/>
      <c r="G152" s="34"/>
      <c r="H152" s="213"/>
      <c r="I152" s="54">
        <f t="shared" si="6"/>
        <v>0</v>
      </c>
      <c r="J152" s="213">
        <f t="shared" si="7"/>
        <v>0</v>
      </c>
      <c r="K152" s="78">
        <f t="shared" si="8"/>
        <v>0</v>
      </c>
    </row>
    <row r="153" spans="1:11">
      <c r="A153" s="39"/>
      <c r="B153" s="161"/>
      <c r="C153" s="32"/>
      <c r="D153" s="163"/>
      <c r="E153" s="37"/>
      <c r="F153" s="34"/>
      <c r="G153" s="34"/>
      <c r="H153" s="213"/>
      <c r="I153" s="54">
        <f t="shared" si="6"/>
        <v>0</v>
      </c>
      <c r="J153" s="213">
        <f t="shared" si="7"/>
        <v>0</v>
      </c>
      <c r="K153" s="78">
        <f t="shared" si="8"/>
        <v>0</v>
      </c>
    </row>
    <row r="154" spans="1:11">
      <c r="A154" s="39"/>
      <c r="B154" s="161"/>
      <c r="C154" s="32"/>
      <c r="D154" s="163"/>
      <c r="E154" s="33"/>
      <c r="F154" s="34"/>
      <c r="G154" s="34"/>
      <c r="H154" s="213"/>
      <c r="I154" s="54">
        <f t="shared" si="6"/>
        <v>0</v>
      </c>
      <c r="J154" s="213">
        <f t="shared" si="7"/>
        <v>0</v>
      </c>
      <c r="K154" s="78">
        <f t="shared" si="8"/>
        <v>0</v>
      </c>
    </row>
    <row r="155" spans="1:11">
      <c r="A155" s="39"/>
      <c r="B155" s="161"/>
      <c r="C155" s="32"/>
      <c r="D155" s="163"/>
      <c r="E155" s="33"/>
      <c r="F155" s="34"/>
      <c r="G155" s="34"/>
      <c r="H155" s="213"/>
      <c r="I155" s="54">
        <f t="shared" si="6"/>
        <v>0</v>
      </c>
      <c r="J155" s="213">
        <f t="shared" si="7"/>
        <v>0</v>
      </c>
      <c r="K155" s="78">
        <f t="shared" si="8"/>
        <v>0</v>
      </c>
    </row>
    <row r="156" spans="1:11">
      <c r="A156" s="39"/>
      <c r="B156" s="161"/>
      <c r="C156" s="32"/>
      <c r="D156" s="31"/>
      <c r="E156" s="33"/>
      <c r="F156" s="34"/>
      <c r="G156" s="35"/>
      <c r="H156" s="213"/>
      <c r="I156" s="54">
        <f t="shared" si="6"/>
        <v>0</v>
      </c>
      <c r="J156" s="213">
        <f t="shared" si="7"/>
        <v>0</v>
      </c>
      <c r="K156" s="78">
        <f t="shared" si="8"/>
        <v>0</v>
      </c>
    </row>
    <row r="157" spans="1:11">
      <c r="A157" s="39"/>
      <c r="B157" s="161"/>
      <c r="C157" s="32"/>
      <c r="D157" s="31"/>
      <c r="E157" s="33"/>
      <c r="F157" s="34"/>
      <c r="G157" s="35"/>
      <c r="H157" s="213"/>
      <c r="I157" s="54">
        <f t="shared" si="6"/>
        <v>0</v>
      </c>
      <c r="J157" s="213">
        <f t="shared" si="7"/>
        <v>0</v>
      </c>
      <c r="K157" s="78">
        <f t="shared" si="8"/>
        <v>0</v>
      </c>
    </row>
    <row r="158" spans="1:11">
      <c r="A158" s="39"/>
      <c r="B158" s="161"/>
      <c r="C158" s="32"/>
      <c r="D158" s="31"/>
      <c r="E158" s="33"/>
      <c r="F158" s="34"/>
      <c r="G158" s="35"/>
      <c r="H158" s="213"/>
      <c r="I158" s="54">
        <f t="shared" si="6"/>
        <v>0</v>
      </c>
      <c r="J158" s="213">
        <f t="shared" si="7"/>
        <v>0</v>
      </c>
      <c r="K158" s="78">
        <f t="shared" si="8"/>
        <v>0</v>
      </c>
    </row>
    <row r="159" spans="1:11">
      <c r="A159" s="39"/>
      <c r="B159" s="161"/>
      <c r="C159" s="32"/>
      <c r="D159" s="31"/>
      <c r="E159" s="33"/>
      <c r="F159" s="34"/>
      <c r="G159" s="35"/>
      <c r="H159" s="213"/>
      <c r="I159" s="54">
        <f t="shared" si="6"/>
        <v>0</v>
      </c>
      <c r="J159" s="213">
        <f t="shared" si="7"/>
        <v>0</v>
      </c>
      <c r="K159" s="78">
        <f t="shared" si="8"/>
        <v>0</v>
      </c>
    </row>
    <row r="160" spans="1:11">
      <c r="A160" s="39"/>
      <c r="B160" s="161"/>
      <c r="C160" s="32"/>
      <c r="D160" s="31"/>
      <c r="E160" s="33"/>
      <c r="F160" s="34"/>
      <c r="G160" s="35"/>
      <c r="H160" s="213"/>
      <c r="I160" s="54">
        <f t="shared" si="6"/>
        <v>0</v>
      </c>
      <c r="J160" s="213">
        <f t="shared" si="7"/>
        <v>0</v>
      </c>
      <c r="K160" s="78">
        <f t="shared" si="8"/>
        <v>0</v>
      </c>
    </row>
    <row r="161" spans="1:11">
      <c r="A161" s="39"/>
      <c r="B161" s="161"/>
      <c r="C161" s="32"/>
      <c r="D161" s="31"/>
      <c r="E161" s="33"/>
      <c r="F161" s="34"/>
      <c r="G161" s="35"/>
      <c r="H161" s="213"/>
      <c r="I161" s="54">
        <f t="shared" si="6"/>
        <v>0</v>
      </c>
      <c r="J161" s="213">
        <f t="shared" si="7"/>
        <v>0</v>
      </c>
      <c r="K161" s="78">
        <f t="shared" si="8"/>
        <v>0</v>
      </c>
    </row>
    <row r="162" spans="1:11">
      <c r="A162" s="39"/>
      <c r="B162" s="161"/>
      <c r="C162" s="32"/>
      <c r="D162" s="31"/>
      <c r="E162" s="33"/>
      <c r="F162" s="34"/>
      <c r="G162" s="35"/>
      <c r="H162" s="213"/>
      <c r="I162" s="54">
        <f t="shared" si="6"/>
        <v>0</v>
      </c>
      <c r="J162" s="213">
        <f t="shared" si="7"/>
        <v>0</v>
      </c>
      <c r="K162" s="78">
        <f t="shared" si="8"/>
        <v>0</v>
      </c>
    </row>
    <row r="163" spans="1:11">
      <c r="A163" s="39"/>
      <c r="B163" s="161"/>
      <c r="C163" s="32"/>
      <c r="D163" s="31"/>
      <c r="E163" s="33"/>
      <c r="F163" s="34"/>
      <c r="G163" s="35"/>
      <c r="H163" s="213"/>
      <c r="I163" s="54">
        <f t="shared" si="6"/>
        <v>0</v>
      </c>
      <c r="J163" s="213">
        <f t="shared" si="7"/>
        <v>0</v>
      </c>
      <c r="K163" s="78">
        <f t="shared" si="8"/>
        <v>0</v>
      </c>
    </row>
    <row r="164" spans="1:11">
      <c r="A164" s="39"/>
      <c r="B164" s="161"/>
      <c r="C164" s="32"/>
      <c r="D164" s="163"/>
      <c r="E164" s="33"/>
      <c r="F164" s="34"/>
      <c r="G164" s="35"/>
      <c r="H164" s="213"/>
      <c r="I164" s="54">
        <f t="shared" si="6"/>
        <v>0</v>
      </c>
      <c r="J164" s="213">
        <f t="shared" si="7"/>
        <v>0</v>
      </c>
      <c r="K164" s="78">
        <f t="shared" si="8"/>
        <v>0</v>
      </c>
    </row>
    <row r="165" spans="1:11">
      <c r="A165" s="39"/>
      <c r="B165" s="161"/>
      <c r="C165" s="32"/>
      <c r="D165" s="163"/>
      <c r="E165" s="33"/>
      <c r="F165" s="34"/>
      <c r="G165" s="35"/>
      <c r="H165" s="213"/>
      <c r="I165" s="54">
        <f t="shared" si="6"/>
        <v>0</v>
      </c>
      <c r="J165" s="213">
        <f t="shared" si="7"/>
        <v>0</v>
      </c>
      <c r="K165" s="78">
        <f t="shared" si="8"/>
        <v>0</v>
      </c>
    </row>
    <row r="166" spans="1:11">
      <c r="A166" s="39"/>
      <c r="B166" s="161"/>
      <c r="C166" s="32"/>
      <c r="D166" s="163"/>
      <c r="E166" s="33"/>
      <c r="F166" s="34"/>
      <c r="G166" s="35"/>
      <c r="H166" s="213"/>
      <c r="I166" s="54">
        <f t="shared" si="6"/>
        <v>0</v>
      </c>
      <c r="J166" s="213">
        <f t="shared" si="7"/>
        <v>0</v>
      </c>
      <c r="K166" s="78">
        <f t="shared" si="8"/>
        <v>0</v>
      </c>
    </row>
    <row r="167" spans="1:11">
      <c r="A167" s="39"/>
      <c r="B167" s="161"/>
      <c r="C167" s="32"/>
      <c r="D167" s="163"/>
      <c r="E167" s="33"/>
      <c r="F167" s="34"/>
      <c r="G167" s="35"/>
      <c r="H167" s="213"/>
      <c r="I167" s="54">
        <f t="shared" si="6"/>
        <v>0</v>
      </c>
      <c r="J167" s="213">
        <f t="shared" si="7"/>
        <v>0</v>
      </c>
      <c r="K167" s="78">
        <f t="shared" si="8"/>
        <v>0</v>
      </c>
    </row>
    <row r="168" spans="1:11">
      <c r="A168" s="39"/>
      <c r="B168" s="161"/>
      <c r="C168" s="32"/>
      <c r="D168" s="163"/>
      <c r="E168" s="33"/>
      <c r="F168" s="34"/>
      <c r="G168" s="35"/>
      <c r="H168" s="213"/>
      <c r="I168" s="54">
        <f t="shared" si="6"/>
        <v>0</v>
      </c>
      <c r="J168" s="213">
        <f t="shared" si="7"/>
        <v>0</v>
      </c>
      <c r="K168" s="78">
        <f t="shared" si="8"/>
        <v>0</v>
      </c>
    </row>
    <row r="169" spans="1:11">
      <c r="A169" s="39"/>
      <c r="B169" s="161"/>
      <c r="C169" s="32"/>
      <c r="D169" s="163"/>
      <c r="E169" s="33"/>
      <c r="F169" s="34"/>
      <c r="G169" s="35"/>
      <c r="H169" s="213"/>
      <c r="I169" s="54">
        <f t="shared" si="6"/>
        <v>0</v>
      </c>
      <c r="J169" s="213">
        <f t="shared" si="7"/>
        <v>0</v>
      </c>
      <c r="K169" s="78">
        <f t="shared" si="8"/>
        <v>0</v>
      </c>
    </row>
    <row r="170" spans="1:11">
      <c r="A170" s="39"/>
      <c r="B170" s="161"/>
      <c r="C170" s="32"/>
      <c r="D170" s="163"/>
      <c r="E170" s="33"/>
      <c r="F170" s="34"/>
      <c r="G170" s="35"/>
      <c r="H170" s="213"/>
      <c r="I170" s="54">
        <f t="shared" si="6"/>
        <v>0</v>
      </c>
      <c r="J170" s="213">
        <f t="shared" si="7"/>
        <v>0</v>
      </c>
      <c r="K170" s="78">
        <f t="shared" si="8"/>
        <v>0</v>
      </c>
    </row>
    <row r="171" spans="1:11">
      <c r="A171" s="39"/>
      <c r="B171" s="161"/>
      <c r="C171" s="32"/>
      <c r="D171" s="163"/>
      <c r="E171" s="33"/>
      <c r="F171" s="34"/>
      <c r="G171" s="35"/>
      <c r="H171" s="213"/>
      <c r="I171" s="54">
        <f t="shared" si="6"/>
        <v>0</v>
      </c>
      <c r="J171" s="213">
        <f t="shared" si="7"/>
        <v>0</v>
      </c>
      <c r="K171" s="78">
        <f t="shared" si="8"/>
        <v>0</v>
      </c>
    </row>
    <row r="172" spans="1:11">
      <c r="A172" s="39"/>
      <c r="B172" s="161"/>
      <c r="C172" s="32"/>
      <c r="D172" s="163"/>
      <c r="E172" s="33"/>
      <c r="F172" s="34"/>
      <c r="G172" s="35"/>
      <c r="H172" s="213"/>
      <c r="I172" s="54">
        <f t="shared" si="6"/>
        <v>0</v>
      </c>
      <c r="J172" s="213">
        <f t="shared" si="7"/>
        <v>0</v>
      </c>
      <c r="K172" s="78">
        <f t="shared" si="8"/>
        <v>0</v>
      </c>
    </row>
    <row r="173" spans="1:11">
      <c r="A173" s="39"/>
      <c r="B173" s="161"/>
      <c r="C173" s="32"/>
      <c r="D173" s="31"/>
      <c r="E173" s="33"/>
      <c r="F173" s="34"/>
      <c r="G173" s="35"/>
      <c r="H173" s="213"/>
      <c r="I173" s="54">
        <f t="shared" si="6"/>
        <v>0</v>
      </c>
      <c r="J173" s="213">
        <f t="shared" si="7"/>
        <v>0</v>
      </c>
      <c r="K173" s="78">
        <f t="shared" si="8"/>
        <v>0</v>
      </c>
    </row>
    <row r="174" spans="1:11">
      <c r="A174" s="39"/>
      <c r="B174" s="161"/>
      <c r="C174" s="32"/>
      <c r="D174" s="163"/>
      <c r="E174" s="33"/>
      <c r="F174" s="34"/>
      <c r="G174" s="35"/>
      <c r="H174" s="213"/>
      <c r="I174" s="54">
        <f t="shared" si="6"/>
        <v>0</v>
      </c>
      <c r="J174" s="213">
        <f t="shared" si="7"/>
        <v>0</v>
      </c>
      <c r="K174" s="78">
        <f t="shared" si="8"/>
        <v>0</v>
      </c>
    </row>
    <row r="175" spans="1:11">
      <c r="A175" s="39"/>
      <c r="B175" s="161"/>
      <c r="C175" s="32"/>
      <c r="D175" s="163"/>
      <c r="E175" s="33"/>
      <c r="F175" s="34"/>
      <c r="G175" s="35"/>
      <c r="H175" s="213"/>
      <c r="I175" s="54">
        <f t="shared" si="6"/>
        <v>0</v>
      </c>
      <c r="J175" s="213">
        <f t="shared" si="7"/>
        <v>0</v>
      </c>
      <c r="K175" s="78">
        <f t="shared" si="8"/>
        <v>0</v>
      </c>
    </row>
    <row r="176" spans="1:11">
      <c r="A176" s="39"/>
      <c r="B176" s="161"/>
      <c r="C176" s="32"/>
      <c r="D176" s="163"/>
      <c r="E176" s="33"/>
      <c r="F176" s="34"/>
      <c r="G176" s="35"/>
      <c r="H176" s="213"/>
      <c r="I176" s="54">
        <f t="shared" si="6"/>
        <v>0</v>
      </c>
      <c r="J176" s="213">
        <f t="shared" si="7"/>
        <v>0</v>
      </c>
      <c r="K176" s="78">
        <f t="shared" si="8"/>
        <v>0</v>
      </c>
    </row>
    <row r="177" spans="1:11">
      <c r="A177" s="39"/>
      <c r="B177" s="161"/>
      <c r="C177" s="32"/>
      <c r="D177" s="31"/>
      <c r="E177" s="33"/>
      <c r="F177" s="34"/>
      <c r="G177" s="35"/>
      <c r="H177" s="213"/>
      <c r="I177" s="54">
        <f t="shared" si="6"/>
        <v>0</v>
      </c>
      <c r="J177" s="213">
        <f t="shared" si="7"/>
        <v>0</v>
      </c>
      <c r="K177" s="78">
        <f t="shared" si="8"/>
        <v>0</v>
      </c>
    </row>
    <row r="178" spans="1:11">
      <c r="A178" s="39"/>
      <c r="B178" s="161"/>
      <c r="C178" s="32"/>
      <c r="D178" s="163"/>
      <c r="E178" s="25"/>
      <c r="F178" s="20"/>
      <c r="G178" s="23"/>
      <c r="H178" s="213"/>
      <c r="I178" s="54">
        <f t="shared" si="6"/>
        <v>0</v>
      </c>
      <c r="J178" s="213">
        <f t="shared" si="7"/>
        <v>0</v>
      </c>
      <c r="K178" s="78">
        <f t="shared" si="8"/>
        <v>0</v>
      </c>
    </row>
    <row r="179" spans="1:11">
      <c r="A179" s="39"/>
      <c r="B179" s="161"/>
      <c r="C179" s="32"/>
      <c r="D179" s="163"/>
      <c r="E179" s="25"/>
      <c r="F179" s="20"/>
      <c r="G179" s="23"/>
      <c r="H179" s="213"/>
      <c r="I179" s="54">
        <f t="shared" si="6"/>
        <v>0</v>
      </c>
      <c r="J179" s="213">
        <f t="shared" si="7"/>
        <v>0</v>
      </c>
      <c r="K179" s="78">
        <f t="shared" si="8"/>
        <v>0</v>
      </c>
    </row>
    <row r="180" spans="1:11">
      <c r="A180" s="39"/>
      <c r="B180" s="161"/>
      <c r="C180" s="32"/>
      <c r="D180" s="163"/>
      <c r="E180" s="25"/>
      <c r="F180" s="20"/>
      <c r="G180" s="23"/>
      <c r="H180" s="213"/>
      <c r="I180" s="54">
        <f t="shared" si="6"/>
        <v>0</v>
      </c>
      <c r="J180" s="213">
        <f t="shared" si="7"/>
        <v>0</v>
      </c>
      <c r="K180" s="78">
        <f t="shared" si="8"/>
        <v>0</v>
      </c>
    </row>
    <row r="181" spans="1:11">
      <c r="A181" s="39"/>
      <c r="B181" s="161"/>
      <c r="C181" s="32"/>
      <c r="D181" s="163"/>
      <c r="E181" s="33"/>
      <c r="F181" s="34"/>
      <c r="G181" s="35"/>
      <c r="H181" s="213"/>
      <c r="I181" s="54">
        <f t="shared" si="6"/>
        <v>0</v>
      </c>
      <c r="J181" s="213">
        <f t="shared" si="7"/>
        <v>0</v>
      </c>
      <c r="K181" s="78">
        <f t="shared" si="8"/>
        <v>0</v>
      </c>
    </row>
    <row r="182" spans="1:11">
      <c r="A182" s="39"/>
      <c r="B182" s="161"/>
      <c r="C182" s="32"/>
      <c r="D182" s="163"/>
      <c r="E182" s="33"/>
      <c r="F182" s="34"/>
      <c r="G182" s="35"/>
      <c r="H182" s="213"/>
      <c r="I182" s="54">
        <f t="shared" si="6"/>
        <v>0</v>
      </c>
      <c r="J182" s="213">
        <f t="shared" si="7"/>
        <v>0</v>
      </c>
      <c r="K182" s="78">
        <f t="shared" si="8"/>
        <v>0</v>
      </c>
    </row>
    <row r="183" spans="1:11">
      <c r="A183" s="39"/>
      <c r="B183" s="161"/>
      <c r="C183" s="32"/>
      <c r="D183" s="163"/>
      <c r="E183" s="33"/>
      <c r="F183" s="34"/>
      <c r="G183" s="35"/>
      <c r="H183" s="213"/>
      <c r="I183" s="54">
        <f t="shared" si="6"/>
        <v>0</v>
      </c>
      <c r="J183" s="213">
        <f t="shared" si="7"/>
        <v>0</v>
      </c>
      <c r="K183" s="78">
        <f t="shared" si="8"/>
        <v>0</v>
      </c>
    </row>
    <row r="184" spans="1:11">
      <c r="A184" s="39"/>
      <c r="B184" s="161"/>
      <c r="C184" s="32"/>
      <c r="D184" s="163"/>
      <c r="E184" s="33"/>
      <c r="F184" s="34"/>
      <c r="G184" s="35"/>
      <c r="H184" s="213"/>
      <c r="I184" s="54">
        <f t="shared" si="6"/>
        <v>0</v>
      </c>
      <c r="J184" s="213">
        <f t="shared" si="7"/>
        <v>0</v>
      </c>
      <c r="K184" s="78">
        <f t="shared" si="8"/>
        <v>0</v>
      </c>
    </row>
    <row r="185" spans="1:11">
      <c r="A185" s="39"/>
      <c r="B185" s="161"/>
      <c r="C185" s="32"/>
      <c r="D185" s="163"/>
      <c r="E185" s="33"/>
      <c r="F185" s="34"/>
      <c r="G185" s="35"/>
      <c r="H185" s="213"/>
      <c r="I185" s="54">
        <f t="shared" si="6"/>
        <v>0</v>
      </c>
      <c r="J185" s="213">
        <f t="shared" si="7"/>
        <v>0</v>
      </c>
      <c r="K185" s="78">
        <f t="shared" si="8"/>
        <v>0</v>
      </c>
    </row>
    <row r="186" spans="1:11">
      <c r="A186" s="39"/>
      <c r="B186" s="161"/>
      <c r="C186" s="32"/>
      <c r="D186" s="163"/>
      <c r="E186" s="33"/>
      <c r="F186" s="34"/>
      <c r="G186" s="35"/>
      <c r="H186" s="213"/>
      <c r="I186" s="54">
        <f t="shared" si="6"/>
        <v>0</v>
      </c>
      <c r="J186" s="213">
        <f t="shared" si="7"/>
        <v>0</v>
      </c>
      <c r="K186" s="78">
        <f t="shared" si="8"/>
        <v>0</v>
      </c>
    </row>
    <row r="187" spans="1:11">
      <c r="A187" s="39"/>
      <c r="B187" s="161"/>
      <c r="C187" s="32"/>
      <c r="D187" s="31"/>
      <c r="E187" s="33"/>
      <c r="F187" s="34"/>
      <c r="G187" s="35"/>
      <c r="H187" s="213"/>
      <c r="I187" s="54">
        <f t="shared" si="6"/>
        <v>0</v>
      </c>
      <c r="J187" s="213">
        <f t="shared" si="7"/>
        <v>0</v>
      </c>
      <c r="K187" s="78">
        <f t="shared" si="8"/>
        <v>0</v>
      </c>
    </row>
    <row r="188" spans="1:11">
      <c r="A188" s="39"/>
      <c r="B188" s="161"/>
      <c r="C188" s="32"/>
      <c r="D188" s="31"/>
      <c r="E188" s="33"/>
      <c r="F188" s="34"/>
      <c r="G188" s="35"/>
      <c r="H188" s="213"/>
      <c r="I188" s="54">
        <f t="shared" si="6"/>
        <v>0</v>
      </c>
      <c r="J188" s="213">
        <f t="shared" si="7"/>
        <v>0</v>
      </c>
      <c r="K188" s="78">
        <f t="shared" si="8"/>
        <v>0</v>
      </c>
    </row>
    <row r="189" spans="1:11">
      <c r="A189" s="39"/>
      <c r="B189" s="161"/>
      <c r="C189" s="32"/>
      <c r="D189" s="163"/>
      <c r="E189" s="33"/>
      <c r="F189" s="34"/>
      <c r="G189" s="35"/>
      <c r="H189" s="213"/>
      <c r="I189" s="54">
        <f t="shared" si="6"/>
        <v>0</v>
      </c>
      <c r="J189" s="213">
        <f t="shared" si="7"/>
        <v>0</v>
      </c>
      <c r="K189" s="78">
        <f t="shared" si="8"/>
        <v>0</v>
      </c>
    </row>
    <row r="190" spans="1:11">
      <c r="A190" s="39"/>
      <c r="B190" s="161"/>
      <c r="C190" s="32"/>
      <c r="D190" s="163"/>
      <c r="E190" s="33"/>
      <c r="F190" s="34"/>
      <c r="G190" s="35"/>
      <c r="H190" s="213"/>
      <c r="I190" s="54">
        <f t="shared" si="6"/>
        <v>0</v>
      </c>
      <c r="J190" s="213">
        <f t="shared" si="7"/>
        <v>0</v>
      </c>
      <c r="K190" s="78">
        <f t="shared" si="8"/>
        <v>0</v>
      </c>
    </row>
    <row r="191" spans="1:11">
      <c r="A191" s="39"/>
      <c r="B191" s="161"/>
      <c r="C191" s="32"/>
      <c r="D191" s="163"/>
      <c r="E191" s="33"/>
      <c r="F191" s="34"/>
      <c r="G191" s="35"/>
      <c r="H191" s="213"/>
      <c r="I191" s="54">
        <f t="shared" si="6"/>
        <v>0</v>
      </c>
      <c r="J191" s="213">
        <f t="shared" si="7"/>
        <v>0</v>
      </c>
      <c r="K191" s="78">
        <f t="shared" si="8"/>
        <v>0</v>
      </c>
    </row>
    <row r="192" spans="1:11">
      <c r="A192" s="39"/>
      <c r="B192" s="161"/>
      <c r="C192" s="32"/>
      <c r="D192" s="31"/>
      <c r="E192" s="33"/>
      <c r="F192" s="34"/>
      <c r="G192" s="35"/>
      <c r="H192" s="213"/>
      <c r="I192" s="54">
        <f t="shared" si="6"/>
        <v>0</v>
      </c>
      <c r="J192" s="213">
        <f t="shared" si="7"/>
        <v>0</v>
      </c>
      <c r="K192" s="78">
        <f t="shared" si="8"/>
        <v>0</v>
      </c>
    </row>
    <row r="193" spans="1:11">
      <c r="A193" s="39"/>
      <c r="B193" s="161"/>
      <c r="C193" s="32"/>
      <c r="D193" s="31"/>
      <c r="E193" s="33"/>
      <c r="F193" s="34"/>
      <c r="G193" s="35"/>
      <c r="H193" s="213"/>
      <c r="I193" s="54">
        <f t="shared" si="6"/>
        <v>0</v>
      </c>
      <c r="J193" s="213">
        <f t="shared" si="7"/>
        <v>0</v>
      </c>
      <c r="K193" s="78">
        <f t="shared" si="8"/>
        <v>0</v>
      </c>
    </row>
    <row r="194" spans="1:11">
      <c r="A194" s="39"/>
      <c r="B194" s="161"/>
      <c r="C194" s="32"/>
      <c r="D194" s="31"/>
      <c r="E194" s="33"/>
      <c r="F194" s="34"/>
      <c r="G194" s="35"/>
      <c r="H194" s="213"/>
      <c r="I194" s="54">
        <f t="shared" si="6"/>
        <v>0</v>
      </c>
      <c r="J194" s="213">
        <f t="shared" si="7"/>
        <v>0</v>
      </c>
      <c r="K194" s="78">
        <f t="shared" si="8"/>
        <v>0</v>
      </c>
    </row>
    <row r="195" spans="1:11">
      <c r="A195" s="39"/>
      <c r="B195" s="161"/>
      <c r="C195" s="32"/>
      <c r="D195" s="31"/>
      <c r="E195" s="33"/>
      <c r="F195" s="34"/>
      <c r="G195" s="35"/>
      <c r="H195" s="213"/>
      <c r="I195" s="54">
        <f t="shared" si="6"/>
        <v>0</v>
      </c>
      <c r="J195" s="213">
        <f t="shared" si="7"/>
        <v>0</v>
      </c>
      <c r="K195" s="78">
        <f t="shared" si="8"/>
        <v>0</v>
      </c>
    </row>
    <row r="196" spans="1:11">
      <c r="A196" s="39"/>
      <c r="B196" s="161"/>
      <c r="C196" s="32"/>
      <c r="D196" s="31"/>
      <c r="E196" s="33"/>
      <c r="F196" s="34"/>
      <c r="G196" s="35"/>
      <c r="H196" s="213"/>
      <c r="I196" s="54">
        <f t="shared" si="6"/>
        <v>0</v>
      </c>
      <c r="J196" s="213">
        <f t="shared" si="7"/>
        <v>0</v>
      </c>
      <c r="K196" s="78">
        <f t="shared" si="8"/>
        <v>0</v>
      </c>
    </row>
    <row r="197" spans="1:11">
      <c r="A197" s="39"/>
      <c r="B197" s="161"/>
      <c r="C197" s="32"/>
      <c r="D197" s="163"/>
      <c r="E197" s="33"/>
      <c r="F197" s="34"/>
      <c r="G197" s="35"/>
      <c r="H197" s="213"/>
      <c r="I197" s="54">
        <f t="shared" si="6"/>
        <v>0</v>
      </c>
      <c r="J197" s="213">
        <f t="shared" si="7"/>
        <v>0</v>
      </c>
      <c r="K197" s="78">
        <f t="shared" si="8"/>
        <v>0</v>
      </c>
    </row>
    <row r="198" spans="1:11">
      <c r="A198" s="39"/>
      <c r="B198" s="161"/>
      <c r="C198" s="32"/>
      <c r="D198" s="163"/>
      <c r="E198" s="33"/>
      <c r="F198" s="34"/>
      <c r="G198" s="35"/>
      <c r="H198" s="213"/>
      <c r="I198" s="54">
        <f t="shared" si="6"/>
        <v>0</v>
      </c>
      <c r="J198" s="213">
        <f t="shared" si="7"/>
        <v>0</v>
      </c>
      <c r="K198" s="78">
        <f t="shared" si="8"/>
        <v>0</v>
      </c>
    </row>
    <row r="199" spans="1:11">
      <c r="A199" s="39"/>
      <c r="B199" s="161"/>
      <c r="C199" s="32"/>
      <c r="D199" s="163"/>
      <c r="E199" s="33"/>
      <c r="F199" s="34"/>
      <c r="G199" s="35"/>
      <c r="H199" s="213"/>
      <c r="I199" s="54">
        <f t="shared" si="6"/>
        <v>0</v>
      </c>
      <c r="J199" s="213">
        <f t="shared" si="7"/>
        <v>0</v>
      </c>
      <c r="K199" s="78">
        <f t="shared" si="8"/>
        <v>0</v>
      </c>
    </row>
    <row r="200" spans="1:11">
      <c r="A200" s="39"/>
      <c r="B200" s="161"/>
      <c r="C200" s="32"/>
      <c r="D200" s="163"/>
      <c r="E200" s="33"/>
      <c r="F200" s="34"/>
      <c r="G200" s="35"/>
      <c r="H200" s="213"/>
      <c r="I200" s="54">
        <f t="shared" si="6"/>
        <v>0</v>
      </c>
      <c r="J200" s="213">
        <f t="shared" si="7"/>
        <v>0</v>
      </c>
      <c r="K200" s="78">
        <f t="shared" si="8"/>
        <v>0</v>
      </c>
    </row>
    <row r="201" spans="1:11">
      <c r="A201" s="39"/>
      <c r="B201" s="161"/>
      <c r="C201" s="32"/>
      <c r="D201" s="163"/>
      <c r="E201" s="33"/>
      <c r="F201" s="34"/>
      <c r="G201" s="35"/>
      <c r="H201" s="213"/>
      <c r="I201" s="54">
        <f t="shared" si="6"/>
        <v>0</v>
      </c>
      <c r="J201" s="213">
        <f t="shared" si="7"/>
        <v>0</v>
      </c>
      <c r="K201" s="78">
        <f t="shared" si="8"/>
        <v>0</v>
      </c>
    </row>
    <row r="202" spans="1:11">
      <c r="A202" s="39"/>
      <c r="B202" s="161"/>
      <c r="C202" s="32"/>
      <c r="D202" s="163"/>
      <c r="E202" s="33"/>
      <c r="F202" s="34"/>
      <c r="G202" s="35"/>
      <c r="H202" s="213"/>
      <c r="I202" s="54">
        <f t="shared" si="6"/>
        <v>0</v>
      </c>
      <c r="J202" s="213">
        <f t="shared" si="7"/>
        <v>0</v>
      </c>
      <c r="K202" s="78">
        <f t="shared" si="8"/>
        <v>0</v>
      </c>
    </row>
    <row r="203" spans="1:11">
      <c r="A203" s="39"/>
      <c r="B203" s="161"/>
      <c r="C203" s="32"/>
      <c r="D203" s="163"/>
      <c r="E203" s="33"/>
      <c r="F203" s="34"/>
      <c r="G203" s="35"/>
      <c r="H203" s="213"/>
      <c r="I203" s="54">
        <f t="shared" ref="I203:I229" si="9">H203*1.1</f>
        <v>0</v>
      </c>
      <c r="J203" s="213">
        <f t="shared" ref="J203:J266" si="10">H203*G203</f>
        <v>0</v>
      </c>
      <c r="K203" s="78">
        <f t="shared" ref="K203:K266" si="11">I203*G203</f>
        <v>0</v>
      </c>
    </row>
    <row r="204" spans="1:11">
      <c r="A204" s="39"/>
      <c r="B204" s="161"/>
      <c r="C204" s="32"/>
      <c r="D204" s="163"/>
      <c r="E204" s="33"/>
      <c r="F204" s="34"/>
      <c r="G204" s="35"/>
      <c r="H204" s="213"/>
      <c r="I204" s="54">
        <f t="shared" si="9"/>
        <v>0</v>
      </c>
      <c r="J204" s="213">
        <f t="shared" si="10"/>
        <v>0</v>
      </c>
      <c r="K204" s="78">
        <f t="shared" si="11"/>
        <v>0</v>
      </c>
    </row>
    <row r="205" spans="1:11">
      <c r="A205" s="39"/>
      <c r="B205" s="161"/>
      <c r="C205" s="32"/>
      <c r="D205" s="163"/>
      <c r="E205" s="33"/>
      <c r="F205" s="34"/>
      <c r="G205" s="35"/>
      <c r="H205" s="213"/>
      <c r="I205" s="54">
        <f t="shared" si="9"/>
        <v>0</v>
      </c>
      <c r="J205" s="213">
        <f t="shared" si="10"/>
        <v>0</v>
      </c>
      <c r="K205" s="78">
        <f t="shared" si="11"/>
        <v>0</v>
      </c>
    </row>
    <row r="206" spans="1:11">
      <c r="A206" s="39"/>
      <c r="B206" s="161"/>
      <c r="C206" s="32"/>
      <c r="D206" s="31"/>
      <c r="E206" s="33"/>
      <c r="F206" s="34"/>
      <c r="G206" s="35"/>
      <c r="H206" s="213"/>
      <c r="I206" s="54">
        <f t="shared" si="9"/>
        <v>0</v>
      </c>
      <c r="J206" s="213">
        <f t="shared" si="10"/>
        <v>0</v>
      </c>
      <c r="K206" s="78">
        <f t="shared" si="11"/>
        <v>0</v>
      </c>
    </row>
    <row r="207" spans="1:11">
      <c r="A207" s="39"/>
      <c r="B207" s="161"/>
      <c r="C207" s="32"/>
      <c r="D207" s="163"/>
      <c r="E207" s="33"/>
      <c r="F207" s="34"/>
      <c r="G207" s="35"/>
      <c r="H207" s="213"/>
      <c r="I207" s="54">
        <f t="shared" si="9"/>
        <v>0</v>
      </c>
      <c r="J207" s="213">
        <f t="shared" si="10"/>
        <v>0</v>
      </c>
      <c r="K207" s="78">
        <f t="shared" si="11"/>
        <v>0</v>
      </c>
    </row>
    <row r="208" spans="1:11">
      <c r="A208" s="39"/>
      <c r="B208" s="161"/>
      <c r="C208" s="32"/>
      <c r="D208" s="163"/>
      <c r="E208" s="33"/>
      <c r="F208" s="34"/>
      <c r="G208" s="35"/>
      <c r="H208" s="213"/>
      <c r="I208" s="54">
        <f t="shared" si="9"/>
        <v>0</v>
      </c>
      <c r="J208" s="213">
        <f t="shared" si="10"/>
        <v>0</v>
      </c>
      <c r="K208" s="78">
        <f t="shared" si="11"/>
        <v>0</v>
      </c>
    </row>
    <row r="209" spans="1:11">
      <c r="A209" s="39"/>
      <c r="B209" s="161"/>
      <c r="C209" s="32"/>
      <c r="D209" s="163"/>
      <c r="E209" s="33"/>
      <c r="F209" s="34"/>
      <c r="G209" s="35"/>
      <c r="H209" s="213"/>
      <c r="I209" s="54">
        <f t="shared" si="9"/>
        <v>0</v>
      </c>
      <c r="J209" s="213">
        <f t="shared" si="10"/>
        <v>0</v>
      </c>
      <c r="K209" s="78">
        <f t="shared" si="11"/>
        <v>0</v>
      </c>
    </row>
    <row r="210" spans="1:11">
      <c r="A210" s="39"/>
      <c r="B210" s="161"/>
      <c r="C210" s="32"/>
      <c r="D210" s="163"/>
      <c r="E210" s="33"/>
      <c r="F210" s="34"/>
      <c r="G210" s="35"/>
      <c r="H210" s="213"/>
      <c r="I210" s="54">
        <f t="shared" si="9"/>
        <v>0</v>
      </c>
      <c r="J210" s="213">
        <f t="shared" si="10"/>
        <v>0</v>
      </c>
      <c r="K210" s="78">
        <f t="shared" si="11"/>
        <v>0</v>
      </c>
    </row>
    <row r="211" spans="1:11">
      <c r="A211" s="39"/>
      <c r="B211" s="161"/>
      <c r="C211" s="32"/>
      <c r="D211" s="163"/>
      <c r="E211" s="33"/>
      <c r="F211" s="34"/>
      <c r="G211" s="35"/>
      <c r="H211" s="213"/>
      <c r="I211" s="54">
        <f t="shared" si="9"/>
        <v>0</v>
      </c>
      <c r="J211" s="213">
        <f t="shared" si="10"/>
        <v>0</v>
      </c>
      <c r="K211" s="78">
        <f t="shared" si="11"/>
        <v>0</v>
      </c>
    </row>
    <row r="212" spans="1:11">
      <c r="A212" s="39"/>
      <c r="B212" s="161"/>
      <c r="C212" s="32"/>
      <c r="D212" s="31"/>
      <c r="E212" s="33"/>
      <c r="F212" s="34"/>
      <c r="G212" s="35"/>
      <c r="H212" s="213"/>
      <c r="I212" s="54">
        <f t="shared" si="9"/>
        <v>0</v>
      </c>
      <c r="J212" s="213">
        <f t="shared" si="10"/>
        <v>0</v>
      </c>
      <c r="K212" s="78">
        <f t="shared" si="11"/>
        <v>0</v>
      </c>
    </row>
    <row r="213" spans="1:11">
      <c r="A213" s="39"/>
      <c r="B213" s="161"/>
      <c r="C213" s="32"/>
      <c r="D213" s="31"/>
      <c r="E213" s="33"/>
      <c r="F213" s="34"/>
      <c r="G213" s="35"/>
      <c r="H213" s="213"/>
      <c r="I213" s="54">
        <f t="shared" si="9"/>
        <v>0</v>
      </c>
      <c r="J213" s="213">
        <f t="shared" si="10"/>
        <v>0</v>
      </c>
      <c r="K213" s="78">
        <f t="shared" si="11"/>
        <v>0</v>
      </c>
    </row>
    <row r="214" spans="1:11">
      <c r="A214" s="39"/>
      <c r="B214" s="161"/>
      <c r="C214" s="32"/>
      <c r="D214" s="31"/>
      <c r="E214" s="33"/>
      <c r="F214" s="34"/>
      <c r="G214" s="35"/>
      <c r="H214" s="213"/>
      <c r="I214" s="54">
        <f t="shared" si="9"/>
        <v>0</v>
      </c>
      <c r="J214" s="213">
        <f t="shared" si="10"/>
        <v>0</v>
      </c>
      <c r="K214" s="78">
        <f t="shared" si="11"/>
        <v>0</v>
      </c>
    </row>
    <row r="215" spans="1:11">
      <c r="A215" s="39"/>
      <c r="B215" s="161"/>
      <c r="C215" s="32"/>
      <c r="D215" s="31"/>
      <c r="E215" s="33"/>
      <c r="F215" s="34"/>
      <c r="G215" s="35"/>
      <c r="H215" s="213"/>
      <c r="I215" s="54">
        <f t="shared" si="9"/>
        <v>0</v>
      </c>
      <c r="J215" s="213">
        <f t="shared" si="10"/>
        <v>0</v>
      </c>
      <c r="K215" s="78">
        <f t="shared" si="11"/>
        <v>0</v>
      </c>
    </row>
    <row r="216" spans="1:11">
      <c r="A216" s="39"/>
      <c r="B216" s="161"/>
      <c r="C216" s="32"/>
      <c r="D216" s="31"/>
      <c r="E216" s="33"/>
      <c r="F216" s="34"/>
      <c r="G216" s="35"/>
      <c r="H216" s="213"/>
      <c r="I216" s="54">
        <f t="shared" si="9"/>
        <v>0</v>
      </c>
      <c r="J216" s="213">
        <f t="shared" si="10"/>
        <v>0</v>
      </c>
      <c r="K216" s="78">
        <f t="shared" si="11"/>
        <v>0</v>
      </c>
    </row>
    <row r="217" spans="1:11">
      <c r="A217" s="39"/>
      <c r="B217" s="161"/>
      <c r="C217" s="32"/>
      <c r="D217" s="31"/>
      <c r="E217" s="33"/>
      <c r="F217" s="34"/>
      <c r="G217" s="35"/>
      <c r="H217" s="213"/>
      <c r="I217" s="54">
        <f t="shared" si="9"/>
        <v>0</v>
      </c>
      <c r="J217" s="213">
        <f t="shared" si="10"/>
        <v>0</v>
      </c>
      <c r="K217" s="78">
        <f t="shared" si="11"/>
        <v>0</v>
      </c>
    </row>
    <row r="218" spans="1:11">
      <c r="A218" s="39"/>
      <c r="B218" s="161"/>
      <c r="C218" s="32"/>
      <c r="D218" s="163"/>
      <c r="E218" s="33"/>
      <c r="F218" s="34"/>
      <c r="G218" s="35"/>
      <c r="H218" s="213"/>
      <c r="I218" s="54">
        <f t="shared" si="9"/>
        <v>0</v>
      </c>
      <c r="J218" s="213">
        <f t="shared" si="10"/>
        <v>0</v>
      </c>
      <c r="K218" s="78">
        <f t="shared" si="11"/>
        <v>0</v>
      </c>
    </row>
    <row r="219" spans="1:11">
      <c r="A219" s="39"/>
      <c r="B219" s="161"/>
      <c r="C219" s="32"/>
      <c r="D219" s="163"/>
      <c r="E219" s="33"/>
      <c r="F219" s="34"/>
      <c r="G219" s="35"/>
      <c r="H219" s="213"/>
      <c r="I219" s="54">
        <f t="shared" si="9"/>
        <v>0</v>
      </c>
      <c r="J219" s="213">
        <f t="shared" si="10"/>
        <v>0</v>
      </c>
      <c r="K219" s="78">
        <f t="shared" si="11"/>
        <v>0</v>
      </c>
    </row>
    <row r="220" spans="1:11">
      <c r="A220" s="39"/>
      <c r="B220" s="161"/>
      <c r="C220" s="32"/>
      <c r="D220" s="163"/>
      <c r="E220" s="33"/>
      <c r="F220" s="34"/>
      <c r="G220" s="35"/>
      <c r="H220" s="213"/>
      <c r="I220" s="54">
        <f t="shared" si="9"/>
        <v>0</v>
      </c>
      <c r="J220" s="213">
        <f t="shared" si="10"/>
        <v>0</v>
      </c>
      <c r="K220" s="78">
        <f t="shared" si="11"/>
        <v>0</v>
      </c>
    </row>
    <row r="221" spans="1:11">
      <c r="A221" s="39"/>
      <c r="B221" s="161"/>
      <c r="C221" s="32"/>
      <c r="D221" s="163"/>
      <c r="E221" s="33"/>
      <c r="F221" s="34"/>
      <c r="G221" s="35"/>
      <c r="H221" s="213"/>
      <c r="I221" s="54">
        <f t="shared" si="9"/>
        <v>0</v>
      </c>
      <c r="J221" s="213">
        <f t="shared" si="10"/>
        <v>0</v>
      </c>
      <c r="K221" s="78">
        <f t="shared" si="11"/>
        <v>0</v>
      </c>
    </row>
    <row r="222" spans="1:11">
      <c r="A222" s="39"/>
      <c r="B222" s="161"/>
      <c r="C222" s="32"/>
      <c r="D222" s="163"/>
      <c r="E222" s="33"/>
      <c r="F222" s="34"/>
      <c r="G222" s="35"/>
      <c r="H222" s="213"/>
      <c r="I222" s="54">
        <f t="shared" si="9"/>
        <v>0</v>
      </c>
      <c r="J222" s="213">
        <f t="shared" si="10"/>
        <v>0</v>
      </c>
      <c r="K222" s="78">
        <f t="shared" si="11"/>
        <v>0</v>
      </c>
    </row>
    <row r="223" spans="1:11">
      <c r="A223" s="39"/>
      <c r="B223" s="161"/>
      <c r="C223" s="32"/>
      <c r="D223" s="163"/>
      <c r="E223" s="33"/>
      <c r="F223" s="34"/>
      <c r="G223" s="35"/>
      <c r="H223" s="213"/>
      <c r="I223" s="54">
        <f t="shared" si="9"/>
        <v>0</v>
      </c>
      <c r="J223" s="213">
        <f t="shared" si="10"/>
        <v>0</v>
      </c>
      <c r="K223" s="78">
        <f t="shared" si="11"/>
        <v>0</v>
      </c>
    </row>
    <row r="224" spans="1:11">
      <c r="A224" s="39"/>
      <c r="B224" s="161"/>
      <c r="C224" s="32"/>
      <c r="D224" s="163"/>
      <c r="E224" s="33"/>
      <c r="F224" s="34"/>
      <c r="G224" s="35"/>
      <c r="H224" s="213"/>
      <c r="I224" s="54">
        <f t="shared" si="9"/>
        <v>0</v>
      </c>
      <c r="J224" s="213">
        <f t="shared" si="10"/>
        <v>0</v>
      </c>
      <c r="K224" s="78">
        <f t="shared" si="11"/>
        <v>0</v>
      </c>
    </row>
    <row r="225" spans="1:11">
      <c r="A225" s="39"/>
      <c r="B225" s="161"/>
      <c r="C225" s="32"/>
      <c r="D225" s="163"/>
      <c r="E225" s="33"/>
      <c r="F225" s="34"/>
      <c r="G225" s="35"/>
      <c r="H225" s="213"/>
      <c r="I225" s="54">
        <f t="shared" si="9"/>
        <v>0</v>
      </c>
      <c r="J225" s="213">
        <f t="shared" si="10"/>
        <v>0</v>
      </c>
      <c r="K225" s="78">
        <f t="shared" si="11"/>
        <v>0</v>
      </c>
    </row>
    <row r="226" spans="1:11">
      <c r="A226" s="39"/>
      <c r="B226" s="161"/>
      <c r="C226" s="32"/>
      <c r="D226" s="163"/>
      <c r="E226" s="33"/>
      <c r="F226" s="34"/>
      <c r="G226" s="35"/>
      <c r="H226" s="213"/>
      <c r="I226" s="54">
        <f t="shared" si="9"/>
        <v>0</v>
      </c>
      <c r="J226" s="213">
        <f t="shared" si="10"/>
        <v>0</v>
      </c>
      <c r="K226" s="78">
        <f t="shared" si="11"/>
        <v>0</v>
      </c>
    </row>
    <row r="227" spans="1:11">
      <c r="A227" s="39"/>
      <c r="B227" s="161"/>
      <c r="C227" s="32"/>
      <c r="D227" s="31"/>
      <c r="E227" s="33"/>
      <c r="F227" s="34"/>
      <c r="G227" s="35"/>
      <c r="H227" s="213"/>
      <c r="I227" s="54">
        <f t="shared" si="9"/>
        <v>0</v>
      </c>
      <c r="J227" s="213">
        <f t="shared" si="10"/>
        <v>0</v>
      </c>
      <c r="K227" s="78">
        <f t="shared" si="11"/>
        <v>0</v>
      </c>
    </row>
    <row r="228" spans="1:11">
      <c r="A228" s="39"/>
      <c r="B228" s="161"/>
      <c r="C228" s="32"/>
      <c r="D228" s="31"/>
      <c r="E228" s="33"/>
      <c r="F228" s="34"/>
      <c r="G228" s="35"/>
      <c r="H228" s="213"/>
      <c r="I228" s="54">
        <f t="shared" si="9"/>
        <v>0</v>
      </c>
      <c r="J228" s="213">
        <f t="shared" si="10"/>
        <v>0</v>
      </c>
      <c r="K228" s="78">
        <f t="shared" si="11"/>
        <v>0</v>
      </c>
    </row>
    <row r="229" spans="1:11">
      <c r="A229" s="39"/>
      <c r="B229" s="161"/>
      <c r="C229" s="32"/>
      <c r="D229" s="31"/>
      <c r="E229" s="33"/>
      <c r="F229" s="34"/>
      <c r="G229" s="35"/>
      <c r="H229" s="213"/>
      <c r="I229" s="54">
        <f t="shared" si="9"/>
        <v>0</v>
      </c>
      <c r="J229" s="213">
        <f t="shared" si="10"/>
        <v>0</v>
      </c>
      <c r="K229" s="78">
        <f t="shared" si="11"/>
        <v>0</v>
      </c>
    </row>
    <row r="230" spans="1:11">
      <c r="A230" s="39"/>
      <c r="B230" s="161"/>
      <c r="C230" s="32"/>
      <c r="D230" s="31"/>
      <c r="E230" s="33"/>
      <c r="F230" s="34"/>
      <c r="G230" s="35"/>
      <c r="H230" s="213"/>
      <c r="I230" s="54">
        <v>0</v>
      </c>
      <c r="J230" s="213">
        <f t="shared" si="10"/>
        <v>0</v>
      </c>
      <c r="K230" s="78">
        <f t="shared" si="11"/>
        <v>0</v>
      </c>
    </row>
    <row r="231" spans="1:11">
      <c r="A231" s="39"/>
      <c r="B231" s="161"/>
      <c r="C231" s="32"/>
      <c r="D231" s="163"/>
      <c r="E231" s="33"/>
      <c r="F231" s="34"/>
      <c r="G231" s="35"/>
      <c r="H231" s="213"/>
      <c r="I231" s="54">
        <v>0</v>
      </c>
      <c r="J231" s="213">
        <f t="shared" si="10"/>
        <v>0</v>
      </c>
      <c r="K231" s="78">
        <f t="shared" si="11"/>
        <v>0</v>
      </c>
    </row>
    <row r="232" spans="1:11">
      <c r="A232" s="39"/>
      <c r="B232" s="161"/>
      <c r="C232" s="32"/>
      <c r="D232" s="163"/>
      <c r="E232" s="33"/>
      <c r="F232" s="34"/>
      <c r="G232" s="35"/>
      <c r="H232" s="213"/>
      <c r="I232" s="54">
        <v>0</v>
      </c>
      <c r="J232" s="213">
        <f t="shared" si="10"/>
        <v>0</v>
      </c>
      <c r="K232" s="78">
        <f t="shared" si="11"/>
        <v>0</v>
      </c>
    </row>
    <row r="233" spans="1:11">
      <c r="A233" s="39"/>
      <c r="B233" s="161"/>
      <c r="C233" s="32"/>
      <c r="D233" s="163"/>
      <c r="E233" s="33"/>
      <c r="F233" s="34"/>
      <c r="G233" s="35"/>
      <c r="H233" s="213"/>
      <c r="I233" s="54">
        <v>0</v>
      </c>
      <c r="J233" s="213">
        <f t="shared" si="10"/>
        <v>0</v>
      </c>
      <c r="K233" s="78">
        <f t="shared" si="11"/>
        <v>0</v>
      </c>
    </row>
    <row r="234" spans="1:11">
      <c r="A234" s="39"/>
      <c r="B234" s="161"/>
      <c r="C234" s="32"/>
      <c r="D234" s="31"/>
      <c r="E234" s="33"/>
      <c r="F234" s="34"/>
      <c r="G234" s="35"/>
      <c r="H234" s="213"/>
      <c r="I234" s="54">
        <f t="shared" ref="I234:I265" si="12">H234*1.1</f>
        <v>0</v>
      </c>
      <c r="J234" s="213">
        <f t="shared" si="10"/>
        <v>0</v>
      </c>
      <c r="K234" s="78">
        <f t="shared" si="11"/>
        <v>0</v>
      </c>
    </row>
    <row r="235" spans="1:11">
      <c r="A235" s="39"/>
      <c r="B235" s="161"/>
      <c r="C235" s="32"/>
      <c r="D235" s="31"/>
      <c r="E235" s="33"/>
      <c r="F235" s="34"/>
      <c r="G235" s="35"/>
      <c r="H235" s="213"/>
      <c r="I235" s="54">
        <f t="shared" si="12"/>
        <v>0</v>
      </c>
      <c r="J235" s="213">
        <f t="shared" si="10"/>
        <v>0</v>
      </c>
      <c r="K235" s="78">
        <f t="shared" si="11"/>
        <v>0</v>
      </c>
    </row>
    <row r="236" spans="1:11">
      <c r="A236" s="39"/>
      <c r="B236" s="161"/>
      <c r="C236" s="32"/>
      <c r="D236" s="31"/>
      <c r="E236" s="33"/>
      <c r="F236" s="34"/>
      <c r="G236" s="35"/>
      <c r="H236" s="213"/>
      <c r="I236" s="54">
        <f t="shared" si="12"/>
        <v>0</v>
      </c>
      <c r="J236" s="213">
        <f t="shared" si="10"/>
        <v>0</v>
      </c>
      <c r="K236" s="78">
        <f t="shared" si="11"/>
        <v>0</v>
      </c>
    </row>
    <row r="237" spans="1:11">
      <c r="A237" s="39"/>
      <c r="B237" s="161"/>
      <c r="C237" s="32"/>
      <c r="D237" s="31"/>
      <c r="E237" s="33"/>
      <c r="F237" s="34"/>
      <c r="G237" s="35"/>
      <c r="H237" s="213"/>
      <c r="I237" s="54">
        <f t="shared" si="12"/>
        <v>0</v>
      </c>
      <c r="J237" s="213">
        <f t="shared" si="10"/>
        <v>0</v>
      </c>
      <c r="K237" s="78">
        <f t="shared" si="11"/>
        <v>0</v>
      </c>
    </row>
    <row r="238" spans="1:11">
      <c r="A238" s="39"/>
      <c r="B238" s="161"/>
      <c r="C238" s="32"/>
      <c r="D238" s="31"/>
      <c r="E238" s="33"/>
      <c r="F238" s="34"/>
      <c r="G238" s="35"/>
      <c r="H238" s="213"/>
      <c r="I238" s="54">
        <f t="shared" si="12"/>
        <v>0</v>
      </c>
      <c r="J238" s="213">
        <f t="shared" si="10"/>
        <v>0</v>
      </c>
      <c r="K238" s="78">
        <f t="shared" si="11"/>
        <v>0</v>
      </c>
    </row>
    <row r="239" spans="1:11">
      <c r="A239" s="39"/>
      <c r="B239" s="161"/>
      <c r="C239" s="32"/>
      <c r="D239" s="31"/>
      <c r="E239" s="33"/>
      <c r="F239" s="34"/>
      <c r="G239" s="35"/>
      <c r="H239" s="213"/>
      <c r="I239" s="54">
        <f t="shared" si="12"/>
        <v>0</v>
      </c>
      <c r="J239" s="213">
        <f t="shared" si="10"/>
        <v>0</v>
      </c>
      <c r="K239" s="78">
        <f t="shared" si="11"/>
        <v>0</v>
      </c>
    </row>
    <row r="240" spans="1:11">
      <c r="A240" s="39"/>
      <c r="B240" s="161"/>
      <c r="C240" s="32"/>
      <c r="D240" s="31"/>
      <c r="E240" s="33"/>
      <c r="F240" s="34"/>
      <c r="G240" s="35"/>
      <c r="H240" s="213"/>
      <c r="I240" s="54">
        <f t="shared" si="12"/>
        <v>0</v>
      </c>
      <c r="J240" s="213">
        <f t="shared" si="10"/>
        <v>0</v>
      </c>
      <c r="K240" s="78">
        <f t="shared" si="11"/>
        <v>0</v>
      </c>
    </row>
    <row r="241" spans="1:11">
      <c r="A241" s="39"/>
      <c r="B241" s="161"/>
      <c r="C241" s="32"/>
      <c r="D241" s="31"/>
      <c r="E241" s="33"/>
      <c r="F241" s="34"/>
      <c r="G241" s="35"/>
      <c r="H241" s="213"/>
      <c r="I241" s="54">
        <f t="shared" si="12"/>
        <v>0</v>
      </c>
      <c r="J241" s="213">
        <f t="shared" si="10"/>
        <v>0</v>
      </c>
      <c r="K241" s="78">
        <f t="shared" si="11"/>
        <v>0</v>
      </c>
    </row>
    <row r="242" spans="1:11">
      <c r="A242" s="39"/>
      <c r="B242" s="161"/>
      <c r="C242" s="32"/>
      <c r="D242" s="31"/>
      <c r="E242" s="33"/>
      <c r="F242" s="34"/>
      <c r="G242" s="35"/>
      <c r="H242" s="213"/>
      <c r="I242" s="54">
        <f t="shared" si="12"/>
        <v>0</v>
      </c>
      <c r="J242" s="213">
        <f t="shared" si="10"/>
        <v>0</v>
      </c>
      <c r="K242" s="78">
        <f t="shared" si="11"/>
        <v>0</v>
      </c>
    </row>
    <row r="243" spans="1:11">
      <c r="A243" s="39"/>
      <c r="B243" s="161"/>
      <c r="C243" s="32"/>
      <c r="D243" s="31"/>
      <c r="E243" s="33"/>
      <c r="F243" s="34"/>
      <c r="G243" s="35"/>
      <c r="H243" s="213"/>
      <c r="I243" s="54">
        <f t="shared" si="12"/>
        <v>0</v>
      </c>
      <c r="J243" s="213">
        <f t="shared" si="10"/>
        <v>0</v>
      </c>
      <c r="K243" s="78">
        <f t="shared" si="11"/>
        <v>0</v>
      </c>
    </row>
    <row r="244" spans="1:11">
      <c r="A244" s="39"/>
      <c r="B244" s="161"/>
      <c r="C244" s="32"/>
      <c r="D244" s="31"/>
      <c r="E244" s="33"/>
      <c r="F244" s="34"/>
      <c r="G244" s="35"/>
      <c r="H244" s="213"/>
      <c r="I244" s="54">
        <f t="shared" si="12"/>
        <v>0</v>
      </c>
      <c r="J244" s="213">
        <f t="shared" si="10"/>
        <v>0</v>
      </c>
      <c r="K244" s="78">
        <f t="shared" si="11"/>
        <v>0</v>
      </c>
    </row>
    <row r="245" spans="1:11">
      <c r="A245" s="39"/>
      <c r="B245" s="161"/>
      <c r="C245" s="32"/>
      <c r="D245" s="31"/>
      <c r="E245" s="33"/>
      <c r="F245" s="34"/>
      <c r="G245" s="35"/>
      <c r="H245" s="213"/>
      <c r="I245" s="54">
        <f t="shared" si="12"/>
        <v>0</v>
      </c>
      <c r="J245" s="213">
        <f t="shared" si="10"/>
        <v>0</v>
      </c>
      <c r="K245" s="78">
        <f t="shared" si="11"/>
        <v>0</v>
      </c>
    </row>
    <row r="246" spans="1:11">
      <c r="A246" s="39"/>
      <c r="B246" s="161"/>
      <c r="C246" s="32"/>
      <c r="D246" s="31"/>
      <c r="E246" s="33"/>
      <c r="F246" s="34"/>
      <c r="G246" s="35"/>
      <c r="H246" s="213"/>
      <c r="I246" s="54">
        <f t="shared" si="12"/>
        <v>0</v>
      </c>
      <c r="J246" s="213">
        <f t="shared" si="10"/>
        <v>0</v>
      </c>
      <c r="K246" s="78">
        <f t="shared" si="11"/>
        <v>0</v>
      </c>
    </row>
    <row r="247" spans="1:11">
      <c r="A247" s="39"/>
      <c r="B247" s="161"/>
      <c r="C247" s="32"/>
      <c r="D247" s="31"/>
      <c r="E247" s="33"/>
      <c r="F247" s="34"/>
      <c r="G247" s="35"/>
      <c r="H247" s="213"/>
      <c r="I247" s="54">
        <f t="shared" si="12"/>
        <v>0</v>
      </c>
      <c r="J247" s="213">
        <f t="shared" si="10"/>
        <v>0</v>
      </c>
      <c r="K247" s="78">
        <f t="shared" si="11"/>
        <v>0</v>
      </c>
    </row>
    <row r="248" spans="1:11">
      <c r="A248" s="39"/>
      <c r="B248" s="161"/>
      <c r="C248" s="32"/>
      <c r="D248" s="31"/>
      <c r="E248" s="33"/>
      <c r="F248" s="34"/>
      <c r="G248" s="35"/>
      <c r="H248" s="213"/>
      <c r="I248" s="54">
        <f t="shared" si="12"/>
        <v>0</v>
      </c>
      <c r="J248" s="213">
        <f t="shared" si="10"/>
        <v>0</v>
      </c>
      <c r="K248" s="78">
        <f t="shared" si="11"/>
        <v>0</v>
      </c>
    </row>
    <row r="249" spans="1:11">
      <c r="A249" s="39"/>
      <c r="B249" s="161"/>
      <c r="C249" s="32"/>
      <c r="D249" s="31"/>
      <c r="E249" s="33"/>
      <c r="F249" s="34"/>
      <c r="G249" s="35"/>
      <c r="H249" s="213"/>
      <c r="I249" s="54">
        <f t="shared" si="12"/>
        <v>0</v>
      </c>
      <c r="J249" s="213">
        <f t="shared" si="10"/>
        <v>0</v>
      </c>
      <c r="K249" s="78">
        <f t="shared" si="11"/>
        <v>0</v>
      </c>
    </row>
    <row r="250" spans="1:11">
      <c r="A250" s="39"/>
      <c r="B250" s="161"/>
      <c r="C250" s="32"/>
      <c r="D250" s="31"/>
      <c r="E250" s="33"/>
      <c r="F250" s="34"/>
      <c r="G250" s="35"/>
      <c r="H250" s="213"/>
      <c r="I250" s="54">
        <f t="shared" si="12"/>
        <v>0</v>
      </c>
      <c r="J250" s="213">
        <f t="shared" si="10"/>
        <v>0</v>
      </c>
      <c r="K250" s="78">
        <f t="shared" si="11"/>
        <v>0</v>
      </c>
    </row>
    <row r="251" spans="1:11">
      <c r="A251" s="39"/>
      <c r="B251" s="161"/>
      <c r="C251" s="32"/>
      <c r="D251" s="31"/>
      <c r="E251" s="33"/>
      <c r="F251" s="34"/>
      <c r="G251" s="35"/>
      <c r="H251" s="213"/>
      <c r="I251" s="54">
        <f t="shared" si="12"/>
        <v>0</v>
      </c>
      <c r="J251" s="213">
        <f t="shared" si="10"/>
        <v>0</v>
      </c>
      <c r="K251" s="78">
        <f t="shared" si="11"/>
        <v>0</v>
      </c>
    </row>
    <row r="252" spans="1:11">
      <c r="A252" s="39"/>
      <c r="B252" s="161"/>
      <c r="C252" s="32"/>
      <c r="D252" s="31"/>
      <c r="E252" s="33"/>
      <c r="F252" s="34"/>
      <c r="G252" s="35"/>
      <c r="H252" s="213"/>
      <c r="I252" s="54">
        <f t="shared" si="12"/>
        <v>0</v>
      </c>
      <c r="J252" s="213">
        <f t="shared" si="10"/>
        <v>0</v>
      </c>
      <c r="K252" s="78">
        <f t="shared" si="11"/>
        <v>0</v>
      </c>
    </row>
    <row r="253" spans="1:11">
      <c r="A253" s="39"/>
      <c r="B253" s="161"/>
      <c r="C253" s="32"/>
      <c r="D253" s="31"/>
      <c r="E253" s="33"/>
      <c r="F253" s="34"/>
      <c r="G253" s="35"/>
      <c r="H253" s="213"/>
      <c r="I253" s="54">
        <f t="shared" si="12"/>
        <v>0</v>
      </c>
      <c r="J253" s="213">
        <f t="shared" si="10"/>
        <v>0</v>
      </c>
      <c r="K253" s="78">
        <f t="shared" si="11"/>
        <v>0</v>
      </c>
    </row>
    <row r="254" spans="1:11">
      <c r="A254" s="39"/>
      <c r="B254" s="161"/>
      <c r="C254" s="32"/>
      <c r="D254" s="31"/>
      <c r="E254" s="33"/>
      <c r="F254" s="34"/>
      <c r="G254" s="35"/>
      <c r="H254" s="213"/>
      <c r="I254" s="54">
        <f t="shared" si="12"/>
        <v>0</v>
      </c>
      <c r="J254" s="213">
        <f t="shared" si="10"/>
        <v>0</v>
      </c>
      <c r="K254" s="78">
        <f t="shared" si="11"/>
        <v>0</v>
      </c>
    </row>
    <row r="255" spans="1:11">
      <c r="A255" s="39"/>
      <c r="B255" s="161"/>
      <c r="C255" s="32"/>
      <c r="D255" s="31"/>
      <c r="E255" s="33"/>
      <c r="F255" s="34"/>
      <c r="G255" s="35"/>
      <c r="H255" s="213"/>
      <c r="I255" s="54">
        <f t="shared" si="12"/>
        <v>0</v>
      </c>
      <c r="J255" s="213">
        <f t="shared" si="10"/>
        <v>0</v>
      </c>
      <c r="K255" s="78">
        <f t="shared" si="11"/>
        <v>0</v>
      </c>
    </row>
    <row r="256" spans="1:11">
      <c r="A256" s="39"/>
      <c r="B256" s="161"/>
      <c r="C256" s="32"/>
      <c r="D256" s="31"/>
      <c r="E256" s="33"/>
      <c r="F256" s="34"/>
      <c r="G256" s="35"/>
      <c r="H256" s="213"/>
      <c r="I256" s="54">
        <f t="shared" si="12"/>
        <v>0</v>
      </c>
      <c r="J256" s="213">
        <f t="shared" si="10"/>
        <v>0</v>
      </c>
      <c r="K256" s="78">
        <f t="shared" si="11"/>
        <v>0</v>
      </c>
    </row>
    <row r="257" spans="1:11">
      <c r="A257" s="39"/>
      <c r="B257" s="161"/>
      <c r="C257" s="32"/>
      <c r="D257" s="31"/>
      <c r="E257" s="33"/>
      <c r="F257" s="34"/>
      <c r="G257" s="35"/>
      <c r="H257" s="213"/>
      <c r="I257" s="54">
        <f t="shared" si="12"/>
        <v>0</v>
      </c>
      <c r="J257" s="213">
        <f t="shared" si="10"/>
        <v>0</v>
      </c>
      <c r="K257" s="78">
        <f t="shared" si="11"/>
        <v>0</v>
      </c>
    </row>
    <row r="258" spans="1:11">
      <c r="A258" s="39"/>
      <c r="B258" s="161"/>
      <c r="C258" s="32"/>
      <c r="D258" s="31"/>
      <c r="E258" s="33"/>
      <c r="F258" s="34"/>
      <c r="G258" s="35"/>
      <c r="H258" s="213"/>
      <c r="I258" s="54">
        <f t="shared" si="12"/>
        <v>0</v>
      </c>
      <c r="J258" s="213">
        <f t="shared" si="10"/>
        <v>0</v>
      </c>
      <c r="K258" s="78">
        <f t="shared" si="11"/>
        <v>0</v>
      </c>
    </row>
    <row r="259" spans="1:11">
      <c r="A259" s="39"/>
      <c r="B259" s="161"/>
      <c r="C259" s="32"/>
      <c r="D259" s="31"/>
      <c r="E259" s="33"/>
      <c r="F259" s="34"/>
      <c r="G259" s="35"/>
      <c r="H259" s="213"/>
      <c r="I259" s="54">
        <f t="shared" si="12"/>
        <v>0</v>
      </c>
      <c r="J259" s="213">
        <f t="shared" si="10"/>
        <v>0</v>
      </c>
      <c r="K259" s="78">
        <f t="shared" si="11"/>
        <v>0</v>
      </c>
    </row>
    <row r="260" spans="1:11">
      <c r="A260" s="39"/>
      <c r="B260" s="161"/>
      <c r="C260" s="32"/>
      <c r="D260" s="31"/>
      <c r="E260" s="33"/>
      <c r="F260" s="34"/>
      <c r="G260" s="35"/>
      <c r="H260" s="213"/>
      <c r="I260" s="54">
        <f t="shared" si="12"/>
        <v>0</v>
      </c>
      <c r="J260" s="213">
        <f t="shared" si="10"/>
        <v>0</v>
      </c>
      <c r="K260" s="78">
        <f t="shared" si="11"/>
        <v>0</v>
      </c>
    </row>
    <row r="261" spans="1:11">
      <c r="A261" s="39"/>
      <c r="B261" s="161"/>
      <c r="C261" s="32"/>
      <c r="D261" s="31"/>
      <c r="E261" s="33"/>
      <c r="F261" s="34"/>
      <c r="G261" s="35"/>
      <c r="H261" s="213"/>
      <c r="I261" s="54">
        <f t="shared" si="12"/>
        <v>0</v>
      </c>
      <c r="J261" s="213">
        <f t="shared" si="10"/>
        <v>0</v>
      </c>
      <c r="K261" s="78">
        <f t="shared" si="11"/>
        <v>0</v>
      </c>
    </row>
    <row r="262" spans="1:11">
      <c r="A262" s="39"/>
      <c r="B262" s="161"/>
      <c r="C262" s="32"/>
      <c r="D262" s="31"/>
      <c r="E262" s="33"/>
      <c r="F262" s="34"/>
      <c r="G262" s="35"/>
      <c r="H262" s="213"/>
      <c r="I262" s="54">
        <f t="shared" si="12"/>
        <v>0</v>
      </c>
      <c r="J262" s="213">
        <f t="shared" si="10"/>
        <v>0</v>
      </c>
      <c r="K262" s="78">
        <f t="shared" si="11"/>
        <v>0</v>
      </c>
    </row>
    <row r="263" spans="1:11">
      <c r="A263" s="39"/>
      <c r="B263" s="161"/>
      <c r="C263" s="32"/>
      <c r="D263" s="31"/>
      <c r="E263" s="33"/>
      <c r="F263" s="34"/>
      <c r="G263" s="35"/>
      <c r="H263" s="213"/>
      <c r="I263" s="54">
        <f t="shared" si="12"/>
        <v>0</v>
      </c>
      <c r="J263" s="213">
        <f t="shared" si="10"/>
        <v>0</v>
      </c>
      <c r="K263" s="78">
        <f t="shared" si="11"/>
        <v>0</v>
      </c>
    </row>
    <row r="264" spans="1:11">
      <c r="A264" s="39"/>
      <c r="B264" s="161"/>
      <c r="C264" s="32"/>
      <c r="D264" s="31"/>
      <c r="E264" s="33"/>
      <c r="F264" s="34"/>
      <c r="G264" s="35"/>
      <c r="H264" s="213"/>
      <c r="I264" s="54">
        <f t="shared" si="12"/>
        <v>0</v>
      </c>
      <c r="J264" s="213">
        <f t="shared" si="10"/>
        <v>0</v>
      </c>
      <c r="K264" s="78">
        <f t="shared" si="11"/>
        <v>0</v>
      </c>
    </row>
    <row r="265" spans="1:11">
      <c r="A265" s="39"/>
      <c r="B265" s="161"/>
      <c r="C265" s="32"/>
      <c r="D265" s="31"/>
      <c r="E265" s="33"/>
      <c r="F265" s="34"/>
      <c r="G265" s="35"/>
      <c r="H265" s="213"/>
      <c r="I265" s="54">
        <f t="shared" si="12"/>
        <v>0</v>
      </c>
      <c r="J265" s="213">
        <f t="shared" si="10"/>
        <v>0</v>
      </c>
      <c r="K265" s="78">
        <f t="shared" si="11"/>
        <v>0</v>
      </c>
    </row>
    <row r="266" spans="1:11">
      <c r="A266" s="39"/>
      <c r="B266" s="161"/>
      <c r="C266" s="32"/>
      <c r="D266" s="31"/>
      <c r="E266" s="33"/>
      <c r="F266" s="34"/>
      <c r="G266" s="35"/>
      <c r="H266" s="213"/>
      <c r="I266" s="54">
        <f t="shared" ref="I266:I297" si="13">H266*1.1</f>
        <v>0</v>
      </c>
      <c r="J266" s="213">
        <f t="shared" si="10"/>
        <v>0</v>
      </c>
      <c r="K266" s="78">
        <f t="shared" si="11"/>
        <v>0</v>
      </c>
    </row>
    <row r="267" spans="1:11">
      <c r="A267" s="39"/>
      <c r="B267" s="161"/>
      <c r="C267" s="32"/>
      <c r="D267" s="31"/>
      <c r="E267" s="33"/>
      <c r="F267" s="34"/>
      <c r="G267" s="35"/>
      <c r="H267" s="213"/>
      <c r="I267" s="54">
        <f t="shared" si="13"/>
        <v>0</v>
      </c>
      <c r="J267" s="213">
        <f t="shared" ref="J267:J310" si="14">H267*G267</f>
        <v>0</v>
      </c>
      <c r="K267" s="78">
        <f t="shared" ref="K267:K310" si="15">I267*G267</f>
        <v>0</v>
      </c>
    </row>
    <row r="268" spans="1:11">
      <c r="A268" s="39"/>
      <c r="B268" s="161"/>
      <c r="C268" s="32"/>
      <c r="D268" s="31"/>
      <c r="E268" s="33"/>
      <c r="F268" s="34"/>
      <c r="G268" s="35"/>
      <c r="H268" s="213"/>
      <c r="I268" s="54">
        <f t="shared" si="13"/>
        <v>0</v>
      </c>
      <c r="J268" s="213">
        <f t="shared" si="14"/>
        <v>0</v>
      </c>
      <c r="K268" s="78">
        <f t="shared" si="15"/>
        <v>0</v>
      </c>
    </row>
    <row r="269" spans="1:11">
      <c r="A269" s="39"/>
      <c r="B269" s="161"/>
      <c r="C269" s="32"/>
      <c r="D269" s="31"/>
      <c r="E269" s="33"/>
      <c r="F269" s="34"/>
      <c r="G269" s="35"/>
      <c r="H269" s="213"/>
      <c r="I269" s="54">
        <f t="shared" si="13"/>
        <v>0</v>
      </c>
      <c r="J269" s="213">
        <f t="shared" si="14"/>
        <v>0</v>
      </c>
      <c r="K269" s="78">
        <f t="shared" si="15"/>
        <v>0</v>
      </c>
    </row>
    <row r="270" spans="1:11">
      <c r="A270" s="39"/>
      <c r="B270" s="161"/>
      <c r="C270" s="32"/>
      <c r="D270" s="31"/>
      <c r="E270" s="33"/>
      <c r="F270" s="34"/>
      <c r="G270" s="35"/>
      <c r="H270" s="213"/>
      <c r="I270" s="54">
        <f t="shared" si="13"/>
        <v>0</v>
      </c>
      <c r="J270" s="213">
        <f t="shared" si="14"/>
        <v>0</v>
      </c>
      <c r="K270" s="78">
        <f t="shared" si="15"/>
        <v>0</v>
      </c>
    </row>
    <row r="271" spans="1:11">
      <c r="A271" s="39"/>
      <c r="B271" s="161"/>
      <c r="C271" s="32"/>
      <c r="D271" s="31"/>
      <c r="E271" s="33"/>
      <c r="F271" s="34"/>
      <c r="G271" s="35"/>
      <c r="H271" s="213"/>
      <c r="I271" s="54">
        <f t="shared" si="13"/>
        <v>0</v>
      </c>
      <c r="J271" s="213">
        <f t="shared" si="14"/>
        <v>0</v>
      </c>
      <c r="K271" s="78">
        <f t="shared" si="15"/>
        <v>0</v>
      </c>
    </row>
    <row r="272" spans="1:11">
      <c r="A272" s="39"/>
      <c r="B272" s="161"/>
      <c r="C272" s="32"/>
      <c r="D272" s="31"/>
      <c r="E272" s="33"/>
      <c r="F272" s="34"/>
      <c r="G272" s="35"/>
      <c r="H272" s="213"/>
      <c r="I272" s="54">
        <f t="shared" si="13"/>
        <v>0</v>
      </c>
      <c r="J272" s="213">
        <f t="shared" si="14"/>
        <v>0</v>
      </c>
      <c r="K272" s="78">
        <f t="shared" si="15"/>
        <v>0</v>
      </c>
    </row>
    <row r="273" spans="1:11">
      <c r="A273" s="39"/>
      <c r="B273" s="161"/>
      <c r="C273" s="32"/>
      <c r="D273" s="31"/>
      <c r="E273" s="33"/>
      <c r="F273" s="34"/>
      <c r="G273" s="35"/>
      <c r="H273" s="213"/>
      <c r="I273" s="54">
        <f t="shared" si="13"/>
        <v>0</v>
      </c>
      <c r="J273" s="213">
        <f t="shared" si="14"/>
        <v>0</v>
      </c>
      <c r="K273" s="78">
        <f t="shared" si="15"/>
        <v>0</v>
      </c>
    </row>
    <row r="274" spans="1:11">
      <c r="A274" s="39"/>
      <c r="B274" s="161"/>
      <c r="C274" s="32"/>
      <c r="D274" s="31"/>
      <c r="E274" s="33"/>
      <c r="F274" s="34"/>
      <c r="G274" s="35"/>
      <c r="H274" s="213"/>
      <c r="I274" s="54">
        <f t="shared" si="13"/>
        <v>0</v>
      </c>
      <c r="J274" s="213">
        <f t="shared" si="14"/>
        <v>0</v>
      </c>
      <c r="K274" s="78">
        <f t="shared" si="15"/>
        <v>0</v>
      </c>
    </row>
    <row r="275" spans="1:11">
      <c r="A275" s="39"/>
      <c r="B275" s="161"/>
      <c r="C275" s="32"/>
      <c r="D275" s="31"/>
      <c r="E275" s="33"/>
      <c r="F275" s="34"/>
      <c r="G275" s="35"/>
      <c r="H275" s="213"/>
      <c r="I275" s="54">
        <f t="shared" si="13"/>
        <v>0</v>
      </c>
      <c r="J275" s="213">
        <f t="shared" si="14"/>
        <v>0</v>
      </c>
      <c r="K275" s="78">
        <f t="shared" si="15"/>
        <v>0</v>
      </c>
    </row>
    <row r="276" spans="1:11">
      <c r="A276" s="39"/>
      <c r="B276" s="161"/>
      <c r="C276" s="32"/>
      <c r="D276" s="31"/>
      <c r="E276" s="33"/>
      <c r="F276" s="34"/>
      <c r="G276" s="35"/>
      <c r="H276" s="213"/>
      <c r="I276" s="54">
        <f t="shared" si="13"/>
        <v>0</v>
      </c>
      <c r="J276" s="213">
        <f t="shared" si="14"/>
        <v>0</v>
      </c>
      <c r="K276" s="78">
        <f t="shared" si="15"/>
        <v>0</v>
      </c>
    </row>
    <row r="277" spans="1:11">
      <c r="A277" s="39"/>
      <c r="B277" s="161"/>
      <c r="C277" s="32"/>
      <c r="D277" s="31"/>
      <c r="E277" s="33"/>
      <c r="F277" s="34"/>
      <c r="G277" s="35"/>
      <c r="H277" s="213"/>
      <c r="I277" s="54">
        <f t="shared" si="13"/>
        <v>0</v>
      </c>
      <c r="J277" s="213">
        <f t="shared" si="14"/>
        <v>0</v>
      </c>
      <c r="K277" s="78">
        <f t="shared" si="15"/>
        <v>0</v>
      </c>
    </row>
    <row r="278" spans="1:11">
      <c r="A278" s="39"/>
      <c r="B278" s="161"/>
      <c r="C278" s="32"/>
      <c r="D278" s="31"/>
      <c r="E278" s="33"/>
      <c r="F278" s="34"/>
      <c r="G278" s="35"/>
      <c r="H278" s="213"/>
      <c r="I278" s="54">
        <f t="shared" si="13"/>
        <v>0</v>
      </c>
      <c r="J278" s="213">
        <f t="shared" si="14"/>
        <v>0</v>
      </c>
      <c r="K278" s="78">
        <f t="shared" si="15"/>
        <v>0</v>
      </c>
    </row>
    <row r="279" spans="1:11">
      <c r="A279" s="39"/>
      <c r="B279" s="161"/>
      <c r="C279" s="32"/>
      <c r="D279" s="31"/>
      <c r="E279" s="33"/>
      <c r="F279" s="34"/>
      <c r="G279" s="35"/>
      <c r="H279" s="213"/>
      <c r="I279" s="54">
        <f t="shared" si="13"/>
        <v>0</v>
      </c>
      <c r="J279" s="213">
        <f t="shared" si="14"/>
        <v>0</v>
      </c>
      <c r="K279" s="78">
        <f t="shared" si="15"/>
        <v>0</v>
      </c>
    </row>
    <row r="280" spans="1:11">
      <c r="A280" s="39"/>
      <c r="B280" s="161"/>
      <c r="C280" s="32"/>
      <c r="D280" s="31"/>
      <c r="E280" s="33"/>
      <c r="F280" s="34"/>
      <c r="G280" s="35"/>
      <c r="H280" s="213"/>
      <c r="I280" s="54">
        <f t="shared" si="13"/>
        <v>0</v>
      </c>
      <c r="J280" s="213">
        <f t="shared" si="14"/>
        <v>0</v>
      </c>
      <c r="K280" s="78">
        <f t="shared" si="15"/>
        <v>0</v>
      </c>
    </row>
    <row r="281" spans="1:11">
      <c r="A281" s="39"/>
      <c r="B281" s="161"/>
      <c r="C281" s="32"/>
      <c r="D281" s="31"/>
      <c r="E281" s="33"/>
      <c r="F281" s="34"/>
      <c r="G281" s="35"/>
      <c r="H281" s="213"/>
      <c r="I281" s="54">
        <f t="shared" si="13"/>
        <v>0</v>
      </c>
      <c r="J281" s="213">
        <f t="shared" si="14"/>
        <v>0</v>
      </c>
      <c r="K281" s="78">
        <f t="shared" si="15"/>
        <v>0</v>
      </c>
    </row>
    <row r="282" spans="1:11">
      <c r="A282" s="39"/>
      <c r="B282" s="161"/>
      <c r="C282" s="32"/>
      <c r="D282" s="31"/>
      <c r="E282" s="33"/>
      <c r="F282" s="34"/>
      <c r="G282" s="35"/>
      <c r="H282" s="213"/>
      <c r="I282" s="54">
        <f t="shared" si="13"/>
        <v>0</v>
      </c>
      <c r="J282" s="213">
        <f t="shared" si="14"/>
        <v>0</v>
      </c>
      <c r="K282" s="78">
        <f t="shared" si="15"/>
        <v>0</v>
      </c>
    </row>
    <row r="283" spans="1:11">
      <c r="A283" s="39"/>
      <c r="B283" s="161"/>
      <c r="C283" s="32"/>
      <c r="D283" s="31"/>
      <c r="E283" s="33"/>
      <c r="F283" s="34"/>
      <c r="G283" s="35"/>
      <c r="H283" s="213"/>
      <c r="I283" s="54">
        <f t="shared" si="13"/>
        <v>0</v>
      </c>
      <c r="J283" s="213">
        <f t="shared" si="14"/>
        <v>0</v>
      </c>
      <c r="K283" s="78">
        <f t="shared" si="15"/>
        <v>0</v>
      </c>
    </row>
    <row r="284" spans="1:11">
      <c r="A284" s="39"/>
      <c r="B284" s="161"/>
      <c r="C284" s="32"/>
      <c r="D284" s="31"/>
      <c r="E284" s="33"/>
      <c r="F284" s="34"/>
      <c r="G284" s="35"/>
      <c r="H284" s="213"/>
      <c r="I284" s="54">
        <f t="shared" si="13"/>
        <v>0</v>
      </c>
      <c r="J284" s="213">
        <f t="shared" si="14"/>
        <v>0</v>
      </c>
      <c r="K284" s="78">
        <f t="shared" si="15"/>
        <v>0</v>
      </c>
    </row>
    <row r="285" spans="1:11">
      <c r="A285" s="39"/>
      <c r="B285" s="161"/>
      <c r="C285" s="32"/>
      <c r="D285" s="31"/>
      <c r="E285" s="33"/>
      <c r="F285" s="34"/>
      <c r="G285" s="35"/>
      <c r="H285" s="213"/>
      <c r="I285" s="54">
        <f t="shared" si="13"/>
        <v>0</v>
      </c>
      <c r="J285" s="213">
        <f t="shared" si="14"/>
        <v>0</v>
      </c>
      <c r="K285" s="78">
        <f t="shared" si="15"/>
        <v>0</v>
      </c>
    </row>
    <row r="286" spans="1:11">
      <c r="A286" s="39"/>
      <c r="B286" s="161"/>
      <c r="C286" s="32"/>
      <c r="D286" s="31"/>
      <c r="E286" s="33"/>
      <c r="F286" s="34"/>
      <c r="G286" s="35"/>
      <c r="H286" s="213"/>
      <c r="I286" s="54">
        <f t="shared" si="13"/>
        <v>0</v>
      </c>
      <c r="J286" s="213">
        <f t="shared" si="14"/>
        <v>0</v>
      </c>
      <c r="K286" s="78">
        <f t="shared" si="15"/>
        <v>0</v>
      </c>
    </row>
    <row r="287" spans="1:11">
      <c r="A287" s="39"/>
      <c r="B287" s="161"/>
      <c r="C287" s="32"/>
      <c r="D287" s="31"/>
      <c r="E287" s="33"/>
      <c r="F287" s="34"/>
      <c r="G287" s="35"/>
      <c r="H287" s="213"/>
      <c r="I287" s="54">
        <f t="shared" si="13"/>
        <v>0</v>
      </c>
      <c r="J287" s="213">
        <f t="shared" si="14"/>
        <v>0</v>
      </c>
      <c r="K287" s="78">
        <f t="shared" si="15"/>
        <v>0</v>
      </c>
    </row>
    <row r="288" spans="1:11">
      <c r="A288" s="39"/>
      <c r="B288" s="161"/>
      <c r="C288" s="32"/>
      <c r="D288" s="31"/>
      <c r="E288" s="33"/>
      <c r="F288" s="34"/>
      <c r="G288" s="35"/>
      <c r="H288" s="213"/>
      <c r="I288" s="54">
        <f t="shared" si="13"/>
        <v>0</v>
      </c>
      <c r="J288" s="213">
        <f t="shared" si="14"/>
        <v>0</v>
      </c>
      <c r="K288" s="78">
        <f t="shared" si="15"/>
        <v>0</v>
      </c>
    </row>
    <row r="289" spans="1:11">
      <c r="A289" s="39"/>
      <c r="B289" s="161"/>
      <c r="C289" s="32"/>
      <c r="D289" s="31"/>
      <c r="E289" s="33"/>
      <c r="F289" s="34"/>
      <c r="G289" s="35"/>
      <c r="H289" s="213"/>
      <c r="I289" s="54">
        <f t="shared" si="13"/>
        <v>0</v>
      </c>
      <c r="J289" s="213">
        <f t="shared" si="14"/>
        <v>0</v>
      </c>
      <c r="K289" s="78">
        <f t="shared" si="15"/>
        <v>0</v>
      </c>
    </row>
    <row r="290" spans="1:11">
      <c r="A290" s="39"/>
      <c r="B290" s="161"/>
      <c r="C290" s="32"/>
      <c r="D290" s="31"/>
      <c r="E290" s="33"/>
      <c r="F290" s="34"/>
      <c r="G290" s="35"/>
      <c r="H290" s="213"/>
      <c r="I290" s="54">
        <f t="shared" si="13"/>
        <v>0</v>
      </c>
      <c r="J290" s="213">
        <f t="shared" si="14"/>
        <v>0</v>
      </c>
      <c r="K290" s="78">
        <f t="shared" si="15"/>
        <v>0</v>
      </c>
    </row>
    <row r="291" spans="1:11">
      <c r="A291" s="39"/>
      <c r="B291" s="161"/>
      <c r="C291" s="32"/>
      <c r="D291" s="31"/>
      <c r="E291" s="33"/>
      <c r="F291" s="34"/>
      <c r="G291" s="35"/>
      <c r="H291" s="213"/>
      <c r="I291" s="54">
        <f t="shared" si="13"/>
        <v>0</v>
      </c>
      <c r="J291" s="213">
        <f t="shared" si="14"/>
        <v>0</v>
      </c>
      <c r="K291" s="78">
        <f t="shared" si="15"/>
        <v>0</v>
      </c>
    </row>
    <row r="292" spans="1:11">
      <c r="A292" s="39"/>
      <c r="B292" s="161"/>
      <c r="C292" s="32"/>
      <c r="D292" s="31"/>
      <c r="E292" s="33"/>
      <c r="F292" s="34"/>
      <c r="G292" s="35"/>
      <c r="H292" s="213"/>
      <c r="I292" s="54">
        <f t="shared" si="13"/>
        <v>0</v>
      </c>
      <c r="J292" s="213">
        <f t="shared" si="14"/>
        <v>0</v>
      </c>
      <c r="K292" s="78">
        <f t="shared" si="15"/>
        <v>0</v>
      </c>
    </row>
    <row r="293" spans="1:11">
      <c r="A293" s="39"/>
      <c r="B293" s="161"/>
      <c r="C293" s="32"/>
      <c r="D293" s="31"/>
      <c r="E293" s="33"/>
      <c r="F293" s="34"/>
      <c r="G293" s="35"/>
      <c r="H293" s="213"/>
      <c r="I293" s="54">
        <f t="shared" si="13"/>
        <v>0</v>
      </c>
      <c r="J293" s="213">
        <f t="shared" si="14"/>
        <v>0</v>
      </c>
      <c r="K293" s="78">
        <f t="shared" si="15"/>
        <v>0</v>
      </c>
    </row>
    <row r="294" spans="1:11">
      <c r="A294" s="39"/>
      <c r="B294" s="161"/>
      <c r="C294" s="32"/>
      <c r="D294" s="31"/>
      <c r="E294" s="33"/>
      <c r="F294" s="34"/>
      <c r="G294" s="35"/>
      <c r="H294" s="213"/>
      <c r="I294" s="54">
        <f t="shared" si="13"/>
        <v>0</v>
      </c>
      <c r="J294" s="213">
        <f t="shared" si="14"/>
        <v>0</v>
      </c>
      <c r="K294" s="78">
        <f t="shared" si="15"/>
        <v>0</v>
      </c>
    </row>
    <row r="295" spans="1:11">
      <c r="A295" s="39"/>
      <c r="B295" s="161"/>
      <c r="C295" s="32"/>
      <c r="D295" s="31"/>
      <c r="E295" s="33"/>
      <c r="F295" s="34"/>
      <c r="G295" s="35"/>
      <c r="H295" s="213"/>
      <c r="I295" s="54">
        <f t="shared" si="13"/>
        <v>0</v>
      </c>
      <c r="J295" s="213">
        <f t="shared" si="14"/>
        <v>0</v>
      </c>
      <c r="K295" s="78">
        <f t="shared" si="15"/>
        <v>0</v>
      </c>
    </row>
    <row r="296" spans="1:11">
      <c r="A296" s="39"/>
      <c r="B296" s="161"/>
      <c r="C296" s="32"/>
      <c r="D296" s="31"/>
      <c r="E296" s="33"/>
      <c r="F296" s="34"/>
      <c r="G296" s="35"/>
      <c r="H296" s="213"/>
      <c r="I296" s="54">
        <f t="shared" si="13"/>
        <v>0</v>
      </c>
      <c r="J296" s="213">
        <f t="shared" si="14"/>
        <v>0</v>
      </c>
      <c r="K296" s="78">
        <f t="shared" si="15"/>
        <v>0</v>
      </c>
    </row>
    <row r="297" spans="1:11">
      <c r="A297" s="39"/>
      <c r="B297" s="161"/>
      <c r="C297" s="32"/>
      <c r="D297" s="31"/>
      <c r="E297" s="33"/>
      <c r="F297" s="34"/>
      <c r="G297" s="35"/>
      <c r="H297" s="213"/>
      <c r="I297" s="54">
        <f t="shared" si="13"/>
        <v>0</v>
      </c>
      <c r="J297" s="213">
        <f t="shared" si="14"/>
        <v>0</v>
      </c>
      <c r="K297" s="78">
        <f t="shared" si="15"/>
        <v>0</v>
      </c>
    </row>
    <row r="298" spans="1:11">
      <c r="A298" s="39"/>
      <c r="B298" s="161"/>
      <c r="C298" s="32"/>
      <c r="D298" s="31"/>
      <c r="E298" s="33"/>
      <c r="F298" s="34"/>
      <c r="G298" s="35"/>
      <c r="H298" s="213"/>
      <c r="I298" s="54">
        <f t="shared" ref="I298:I310" si="16">H298*1.1</f>
        <v>0</v>
      </c>
      <c r="J298" s="213">
        <f t="shared" si="14"/>
        <v>0</v>
      </c>
      <c r="K298" s="78">
        <f t="shared" si="15"/>
        <v>0</v>
      </c>
    </row>
    <row r="299" spans="1:11">
      <c r="A299" s="39"/>
      <c r="B299" s="161"/>
      <c r="C299" s="32"/>
      <c r="D299" s="31"/>
      <c r="E299" s="33"/>
      <c r="F299" s="34"/>
      <c r="G299" s="35"/>
      <c r="H299" s="213"/>
      <c r="I299" s="54">
        <f t="shared" si="16"/>
        <v>0</v>
      </c>
      <c r="J299" s="213">
        <f t="shared" si="14"/>
        <v>0</v>
      </c>
      <c r="K299" s="78">
        <f t="shared" si="15"/>
        <v>0</v>
      </c>
    </row>
    <row r="300" spans="1:11">
      <c r="A300" s="39"/>
      <c r="B300" s="161"/>
      <c r="C300" s="32"/>
      <c r="D300" s="31"/>
      <c r="E300" s="33"/>
      <c r="F300" s="34"/>
      <c r="G300" s="35"/>
      <c r="H300" s="213"/>
      <c r="I300" s="54">
        <f t="shared" si="16"/>
        <v>0</v>
      </c>
      <c r="J300" s="213">
        <f t="shared" si="14"/>
        <v>0</v>
      </c>
      <c r="K300" s="78">
        <f t="shared" si="15"/>
        <v>0</v>
      </c>
    </row>
    <row r="301" spans="1:11">
      <c r="A301" s="39"/>
      <c r="B301" s="161"/>
      <c r="C301" s="32"/>
      <c r="D301" s="31"/>
      <c r="E301" s="33"/>
      <c r="F301" s="34"/>
      <c r="G301" s="35"/>
      <c r="H301" s="213"/>
      <c r="I301" s="54">
        <f t="shared" si="16"/>
        <v>0</v>
      </c>
      <c r="J301" s="213">
        <f t="shared" si="14"/>
        <v>0</v>
      </c>
      <c r="K301" s="78">
        <f t="shared" si="15"/>
        <v>0</v>
      </c>
    </row>
    <row r="302" spans="1:11">
      <c r="A302" s="39"/>
      <c r="B302" s="161"/>
      <c r="C302" s="32"/>
      <c r="D302" s="31"/>
      <c r="E302" s="33"/>
      <c r="F302" s="34"/>
      <c r="G302" s="35"/>
      <c r="H302" s="213"/>
      <c r="I302" s="54">
        <f t="shared" si="16"/>
        <v>0</v>
      </c>
      <c r="J302" s="213">
        <f t="shared" si="14"/>
        <v>0</v>
      </c>
      <c r="K302" s="78">
        <f t="shared" si="15"/>
        <v>0</v>
      </c>
    </row>
    <row r="303" spans="1:11">
      <c r="A303" s="39"/>
      <c r="B303" s="161"/>
      <c r="C303" s="32"/>
      <c r="D303" s="31"/>
      <c r="E303" s="33"/>
      <c r="F303" s="34"/>
      <c r="G303" s="35"/>
      <c r="H303" s="213"/>
      <c r="I303" s="54">
        <f t="shared" si="16"/>
        <v>0</v>
      </c>
      <c r="J303" s="213">
        <f t="shared" si="14"/>
        <v>0</v>
      </c>
      <c r="K303" s="78">
        <f t="shared" si="15"/>
        <v>0</v>
      </c>
    </row>
    <row r="304" spans="1:11">
      <c r="A304" s="39"/>
      <c r="B304" s="161"/>
      <c r="C304" s="32"/>
      <c r="D304" s="31"/>
      <c r="E304" s="33"/>
      <c r="F304" s="34"/>
      <c r="G304" s="35"/>
      <c r="H304" s="213"/>
      <c r="I304" s="54">
        <f t="shared" si="16"/>
        <v>0</v>
      </c>
      <c r="J304" s="213">
        <f t="shared" si="14"/>
        <v>0</v>
      </c>
      <c r="K304" s="78">
        <f t="shared" si="15"/>
        <v>0</v>
      </c>
    </row>
    <row r="305" spans="1:11">
      <c r="A305" s="39"/>
      <c r="B305" s="161"/>
      <c r="C305" s="32"/>
      <c r="D305" s="31"/>
      <c r="E305" s="33"/>
      <c r="F305" s="34"/>
      <c r="G305" s="35"/>
      <c r="H305" s="213"/>
      <c r="I305" s="54">
        <f t="shared" si="16"/>
        <v>0</v>
      </c>
      <c r="J305" s="213">
        <f t="shared" si="14"/>
        <v>0</v>
      </c>
      <c r="K305" s="78">
        <f t="shared" si="15"/>
        <v>0</v>
      </c>
    </row>
    <row r="306" spans="1:11">
      <c r="A306" s="39"/>
      <c r="B306" s="161"/>
      <c r="C306" s="32"/>
      <c r="D306" s="31"/>
      <c r="E306" s="33"/>
      <c r="F306" s="34"/>
      <c r="G306" s="35"/>
      <c r="H306" s="213"/>
      <c r="I306" s="54">
        <f t="shared" si="16"/>
        <v>0</v>
      </c>
      <c r="J306" s="213">
        <f t="shared" si="14"/>
        <v>0</v>
      </c>
      <c r="K306" s="78">
        <f t="shared" si="15"/>
        <v>0</v>
      </c>
    </row>
    <row r="307" spans="1:11">
      <c r="A307" s="39"/>
      <c r="B307" s="161"/>
      <c r="C307" s="32"/>
      <c r="D307" s="31"/>
      <c r="E307" s="33"/>
      <c r="F307" s="34"/>
      <c r="G307" s="35"/>
      <c r="H307" s="213"/>
      <c r="I307" s="54">
        <f t="shared" si="16"/>
        <v>0</v>
      </c>
      <c r="J307" s="213">
        <f t="shared" si="14"/>
        <v>0</v>
      </c>
      <c r="K307" s="78">
        <f t="shared" si="15"/>
        <v>0</v>
      </c>
    </row>
    <row r="308" spans="1:11">
      <c r="A308" s="39"/>
      <c r="B308" s="161"/>
      <c r="C308" s="32"/>
      <c r="D308" s="31"/>
      <c r="E308" s="33"/>
      <c r="F308" s="34"/>
      <c r="G308" s="35"/>
      <c r="H308" s="213"/>
      <c r="I308" s="54">
        <f t="shared" si="16"/>
        <v>0</v>
      </c>
      <c r="J308" s="213">
        <f t="shared" si="14"/>
        <v>0</v>
      </c>
      <c r="K308" s="78">
        <f t="shared" si="15"/>
        <v>0</v>
      </c>
    </row>
    <row r="309" spans="1:11">
      <c r="A309" s="39"/>
      <c r="B309" s="161"/>
      <c r="C309" s="32"/>
      <c r="D309" s="31"/>
      <c r="E309" s="33"/>
      <c r="F309" s="34"/>
      <c r="G309" s="35"/>
      <c r="H309" s="213"/>
      <c r="I309" s="54">
        <f t="shared" si="16"/>
        <v>0</v>
      </c>
      <c r="J309" s="213">
        <f t="shared" si="14"/>
        <v>0</v>
      </c>
      <c r="K309" s="78">
        <f t="shared" si="15"/>
        <v>0</v>
      </c>
    </row>
    <row r="310" spans="1:11">
      <c r="A310" s="39"/>
      <c r="B310" s="161"/>
      <c r="C310" s="32"/>
      <c r="D310" s="31"/>
      <c r="E310" s="33"/>
      <c r="F310" s="34"/>
      <c r="G310" s="35"/>
      <c r="H310" s="213"/>
      <c r="I310" s="54">
        <f t="shared" si="16"/>
        <v>0</v>
      </c>
      <c r="J310" s="213">
        <f t="shared" si="14"/>
        <v>0</v>
      </c>
      <c r="K310" s="78">
        <f t="shared" si="15"/>
        <v>0</v>
      </c>
    </row>
    <row r="311" spans="1:11">
      <c r="A311" s="39"/>
      <c r="B311" s="161"/>
      <c r="C311" s="32"/>
      <c r="D311" s="31"/>
      <c r="E311" s="33"/>
      <c r="F311" s="34"/>
      <c r="G311" s="35"/>
      <c r="H311" s="213"/>
      <c r="I311" s="54">
        <f t="shared" ref="I311:I326" si="17">H311*1.1</f>
        <v>0</v>
      </c>
      <c r="J311" s="213">
        <f t="shared" ref="J311:J326" si="18">H311*G311</f>
        <v>0</v>
      </c>
      <c r="K311" s="78">
        <f t="shared" ref="K311:K326" si="19">I311*G311</f>
        <v>0</v>
      </c>
    </row>
    <row r="312" spans="1:11">
      <c r="A312" s="39"/>
      <c r="B312" s="161"/>
      <c r="C312" s="32"/>
      <c r="D312" s="31"/>
      <c r="E312" s="33"/>
      <c r="F312" s="34"/>
      <c r="G312" s="35"/>
      <c r="H312" s="213"/>
      <c r="I312" s="54">
        <f t="shared" si="17"/>
        <v>0</v>
      </c>
      <c r="J312" s="213">
        <f t="shared" si="18"/>
        <v>0</v>
      </c>
      <c r="K312" s="78">
        <f t="shared" si="19"/>
        <v>0</v>
      </c>
    </row>
    <row r="313" spans="1:11">
      <c r="A313" s="39"/>
      <c r="B313" s="161"/>
      <c r="C313" s="32"/>
      <c r="D313" s="31"/>
      <c r="E313" s="33"/>
      <c r="F313" s="34"/>
      <c r="G313" s="35"/>
      <c r="H313" s="213"/>
      <c r="I313" s="54">
        <f t="shared" si="17"/>
        <v>0</v>
      </c>
      <c r="J313" s="213">
        <f t="shared" si="18"/>
        <v>0</v>
      </c>
      <c r="K313" s="78">
        <f t="shared" si="19"/>
        <v>0</v>
      </c>
    </row>
    <row r="314" spans="1:11">
      <c r="A314" s="39"/>
      <c r="B314" s="161"/>
      <c r="C314" s="32"/>
      <c r="D314" s="31"/>
      <c r="E314" s="33"/>
      <c r="F314" s="34"/>
      <c r="G314" s="35"/>
      <c r="H314" s="213"/>
      <c r="I314" s="54">
        <f t="shared" si="17"/>
        <v>0</v>
      </c>
      <c r="J314" s="213">
        <f t="shared" si="18"/>
        <v>0</v>
      </c>
      <c r="K314" s="78">
        <f t="shared" si="19"/>
        <v>0</v>
      </c>
    </row>
    <row r="315" spans="1:11">
      <c r="A315" s="39"/>
      <c r="B315" s="161"/>
      <c r="C315" s="32"/>
      <c r="D315" s="31"/>
      <c r="E315" s="33"/>
      <c r="F315" s="34"/>
      <c r="G315" s="35"/>
      <c r="H315" s="213"/>
      <c r="I315" s="54">
        <f t="shared" si="17"/>
        <v>0</v>
      </c>
      <c r="J315" s="213">
        <f t="shared" si="18"/>
        <v>0</v>
      </c>
      <c r="K315" s="78">
        <f t="shared" si="19"/>
        <v>0</v>
      </c>
    </row>
    <row r="316" spans="1:11">
      <c r="A316" s="67"/>
      <c r="B316" s="162"/>
      <c r="C316" s="69"/>
      <c r="D316" s="68"/>
      <c r="E316" s="70"/>
      <c r="F316" s="71"/>
      <c r="G316" s="72"/>
      <c r="H316" s="73"/>
      <c r="I316" s="54">
        <f t="shared" si="17"/>
        <v>0</v>
      </c>
      <c r="J316" s="213">
        <f t="shared" si="18"/>
        <v>0</v>
      </c>
      <c r="K316" s="78">
        <f t="shared" si="19"/>
        <v>0</v>
      </c>
    </row>
    <row r="317" spans="1:11">
      <c r="A317" s="39"/>
      <c r="B317" s="161"/>
      <c r="C317" s="39"/>
      <c r="D317" s="31"/>
      <c r="E317" s="33"/>
      <c r="F317" s="35"/>
      <c r="G317" s="35"/>
      <c r="H317" s="214"/>
      <c r="I317" s="54">
        <f t="shared" si="17"/>
        <v>0</v>
      </c>
      <c r="J317" s="213">
        <f t="shared" si="18"/>
        <v>0</v>
      </c>
      <c r="K317" s="78">
        <f t="shared" si="19"/>
        <v>0</v>
      </c>
    </row>
    <row r="318" spans="1:11">
      <c r="A318" s="39"/>
      <c r="B318" s="161"/>
      <c r="C318" s="39"/>
      <c r="D318" s="31"/>
      <c r="E318" s="33"/>
      <c r="F318" s="35"/>
      <c r="G318" s="33"/>
      <c r="H318" s="213"/>
      <c r="I318" s="54">
        <f t="shared" si="17"/>
        <v>0</v>
      </c>
      <c r="J318" s="213">
        <f t="shared" si="18"/>
        <v>0</v>
      </c>
      <c r="K318" s="78">
        <f t="shared" si="19"/>
        <v>0</v>
      </c>
    </row>
    <row r="319" spans="1:11">
      <c r="A319" s="39"/>
      <c r="B319" s="161"/>
      <c r="C319" s="39"/>
      <c r="D319" s="31"/>
      <c r="E319" s="33"/>
      <c r="F319" s="35"/>
      <c r="G319" s="33"/>
      <c r="H319" s="213"/>
      <c r="I319" s="54">
        <f t="shared" si="17"/>
        <v>0</v>
      </c>
      <c r="J319" s="213">
        <f t="shared" si="18"/>
        <v>0</v>
      </c>
      <c r="K319" s="78">
        <f t="shared" si="19"/>
        <v>0</v>
      </c>
    </row>
    <row r="320" spans="1:11">
      <c r="A320" s="39"/>
      <c r="B320" s="161"/>
      <c r="C320" s="39"/>
      <c r="D320" s="31"/>
      <c r="E320" s="33"/>
      <c r="F320" s="35"/>
      <c r="G320" s="33"/>
      <c r="H320" s="213"/>
      <c r="I320" s="54">
        <f t="shared" si="17"/>
        <v>0</v>
      </c>
      <c r="J320" s="213">
        <f t="shared" si="18"/>
        <v>0</v>
      </c>
      <c r="K320" s="78">
        <f t="shared" si="19"/>
        <v>0</v>
      </c>
    </row>
    <row r="321" spans="1:11">
      <c r="A321" s="39"/>
      <c r="B321" s="161"/>
      <c r="C321" s="39"/>
      <c r="D321" s="31"/>
      <c r="E321" s="33"/>
      <c r="F321" s="35"/>
      <c r="G321" s="33"/>
      <c r="H321" s="215"/>
      <c r="I321" s="54">
        <f t="shared" si="17"/>
        <v>0</v>
      </c>
      <c r="J321" s="213">
        <f t="shared" si="18"/>
        <v>0</v>
      </c>
      <c r="K321" s="78">
        <f t="shared" si="19"/>
        <v>0</v>
      </c>
    </row>
    <row r="322" spans="1:11">
      <c r="A322" s="39"/>
      <c r="B322" s="161"/>
      <c r="C322" s="39"/>
      <c r="D322" s="31"/>
      <c r="E322" s="31"/>
      <c r="F322" s="39"/>
      <c r="G322" s="31"/>
      <c r="H322" s="216"/>
      <c r="I322" s="54">
        <f t="shared" si="17"/>
        <v>0</v>
      </c>
      <c r="J322" s="213">
        <f t="shared" si="18"/>
        <v>0</v>
      </c>
      <c r="K322" s="78">
        <f t="shared" si="19"/>
        <v>0</v>
      </c>
    </row>
    <row r="323" spans="1:11">
      <c r="A323" s="39"/>
      <c r="B323" s="161"/>
      <c r="C323" s="39"/>
      <c r="D323" s="31"/>
      <c r="E323" s="31"/>
      <c r="F323" s="39"/>
      <c r="G323" s="31"/>
      <c r="H323" s="216"/>
      <c r="I323" s="54">
        <f t="shared" si="17"/>
        <v>0</v>
      </c>
      <c r="J323" s="213">
        <f t="shared" si="18"/>
        <v>0</v>
      </c>
      <c r="K323" s="78">
        <f t="shared" si="19"/>
        <v>0</v>
      </c>
    </row>
    <row r="324" spans="1:11">
      <c r="A324" s="39"/>
      <c r="B324" s="161"/>
      <c r="C324" s="39"/>
      <c r="D324" s="31"/>
      <c r="E324" s="31"/>
      <c r="F324" s="39"/>
      <c r="G324" s="31"/>
      <c r="H324" s="31"/>
      <c r="I324" s="54">
        <f t="shared" si="17"/>
        <v>0</v>
      </c>
      <c r="J324" s="213">
        <f t="shared" si="18"/>
        <v>0</v>
      </c>
      <c r="K324" s="78">
        <f t="shared" si="19"/>
        <v>0</v>
      </c>
    </row>
    <row r="325" spans="1:11">
      <c r="A325" s="39"/>
      <c r="B325" s="161"/>
      <c r="C325" s="39"/>
      <c r="D325" s="31"/>
      <c r="E325" s="31"/>
      <c r="F325" s="39"/>
      <c r="G325" s="31"/>
      <c r="H325" s="31"/>
      <c r="I325" s="54">
        <f t="shared" si="17"/>
        <v>0</v>
      </c>
      <c r="J325" s="213">
        <f t="shared" si="18"/>
        <v>0</v>
      </c>
      <c r="K325" s="78">
        <f t="shared" si="19"/>
        <v>0</v>
      </c>
    </row>
    <row r="326" spans="1:11">
      <c r="A326" s="39"/>
      <c r="B326" s="161"/>
      <c r="C326" s="39"/>
      <c r="D326" s="31"/>
      <c r="E326" s="31"/>
      <c r="F326" s="39"/>
      <c r="G326" s="31"/>
      <c r="H326" s="31"/>
      <c r="I326" s="54">
        <f t="shared" si="17"/>
        <v>0</v>
      </c>
      <c r="J326" s="213">
        <f t="shared" si="18"/>
        <v>0</v>
      </c>
      <c r="K326" s="78">
        <f t="shared" si="19"/>
        <v>0</v>
      </c>
    </row>
    <row r="327" spans="1:11">
      <c r="D327" s="41"/>
    </row>
    <row r="328" spans="1:11">
      <c r="D328" s="41"/>
    </row>
    <row r="329" spans="1:11">
      <c r="D329" s="41"/>
    </row>
    <row r="330" spans="1:11">
      <c r="D330" s="41"/>
    </row>
    <row r="331" spans="1:11">
      <c r="D331" s="41"/>
    </row>
    <row r="332" spans="1:11">
      <c r="D332" s="41"/>
    </row>
  </sheetData>
  <autoFilter ref="A10:K326">
    <filterColumn colId="4"/>
  </autoFilter>
  <sortState ref="A11:K310">
    <sortCondition ref="C11:C310"/>
  </sortState>
  <mergeCells count="3">
    <mergeCell ref="A1:F2"/>
    <mergeCell ref="A3:F3"/>
    <mergeCell ref="A7:J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nhập T.1</vt:lpstr>
      <vt:lpstr>xuất T.1</vt:lpstr>
      <vt:lpstr>nhập T.2</vt:lpstr>
      <vt:lpstr>xuất T.2</vt:lpstr>
      <vt:lpstr>nhập T.3</vt:lpstr>
      <vt:lpstr>xuất T.3</vt:lpstr>
      <vt:lpstr>nhập T.4</vt:lpstr>
      <vt:lpstr>xuất T.4</vt:lpstr>
      <vt:lpstr>nhập T.5</vt:lpstr>
      <vt:lpstr>xuất T.5</vt:lpstr>
      <vt:lpstr>nhập T.6</vt:lpstr>
      <vt:lpstr>xuất T.6</vt:lpstr>
      <vt:lpstr>nhập t.7</vt:lpstr>
      <vt:lpstr>xuất T.7</vt:lpstr>
      <vt:lpstr>nhập T.8</vt:lpstr>
      <vt:lpstr>xuất T.8</vt:lpstr>
      <vt:lpstr>nhập T.9</vt:lpstr>
      <vt:lpstr>xuất T.9</vt:lpstr>
      <vt:lpstr>nhập T.10</vt:lpstr>
      <vt:lpstr>xuất T.10</vt:lpstr>
      <vt:lpstr>nhập T.11</vt:lpstr>
      <vt:lpstr>xuất T.11</vt:lpstr>
      <vt:lpstr>nhập T.12</vt:lpstr>
      <vt:lpstr>xuất T.12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phuongnam-server</dc:creator>
  <cp:lastModifiedBy>phuongnam-server</cp:lastModifiedBy>
  <cp:lastPrinted>2017-04-15T07:05:02Z</cp:lastPrinted>
  <dcterms:created xsi:type="dcterms:W3CDTF">2016-01-11T03:58:42Z</dcterms:created>
  <dcterms:modified xsi:type="dcterms:W3CDTF">2017-05-13T01:41:37Z</dcterms:modified>
</cp:coreProperties>
</file>