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 activeTab="1"/>
  </bookViews>
  <sheets>
    <sheet name="CONGNO_SPCT" sheetId="1" r:id="rId1"/>
    <sheet name="BANGKE_SPCT" sheetId="2" r:id="rId2"/>
    <sheet name="BANGKE_SPCT xthem" sheetId="3" r:id="rId3"/>
  </sheets>
  <calcPr calcId="124519"/>
</workbook>
</file>

<file path=xl/calcChain.xml><?xml version="1.0" encoding="utf-8"?>
<calcChain xmlns="http://schemas.openxmlformats.org/spreadsheetml/2006/main">
  <c r="F15" i="3"/>
  <c r="F16" s="1"/>
  <c r="F16" i="2"/>
  <c r="G16" i="1"/>
  <c r="A17" s="1"/>
  <c r="F15" i="2"/>
  <c r="G12" i="1"/>
  <c r="A15" s="1"/>
  <c r="G13"/>
  <c r="G14"/>
  <c r="F17" i="3" l="1"/>
  <c r="F18" s="1"/>
  <c r="G18" i="1"/>
  <c r="G19" s="1"/>
  <c r="G20" s="1"/>
  <c r="F17" i="2"/>
  <c r="F18" s="1"/>
  <c r="F19" s="1"/>
</calcChain>
</file>

<file path=xl/sharedStrings.xml><?xml version="1.0" encoding="utf-8"?>
<sst xmlns="http://schemas.openxmlformats.org/spreadsheetml/2006/main" count="86" uniqueCount="44">
  <si>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</si>
  <si>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</si>
  <si>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</si>
  <si>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</si>
  <si>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</si>
  <si>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9/9/2013 đến ngày 03/10/2013</t>
  </si>
  <si>
    <t>Công ty Cảng Container Trung Tâm Sài Gòn</t>
  </si>
  <si>
    <t>Điạ chỉ:  Lô C - 17, KCN Hiệp Phước, Nhà Bè, Tp.HCM</t>
  </si>
  <si>
    <t>Điện thoại: 08.38734488</t>
  </si>
  <si>
    <t>Người giao dịch: Chị Oanh</t>
  </si>
  <si>
    <t>Ngày</t>
  </si>
  <si>
    <t>Số CT</t>
  </si>
  <si>
    <t>Tên hàng</t>
  </si>
  <si>
    <t>ĐVT</t>
  </si>
  <si>
    <t>SL</t>
  </si>
  <si>
    <t>Đơn giá</t>
  </si>
  <si>
    <t>Thành Tiền</t>
  </si>
  <si>
    <t>18/09/2013</t>
  </si>
  <si>
    <t>Cuộn rác ba màu tiểu</t>
  </si>
  <si>
    <t>Kg</t>
  </si>
  <si>
    <t xml:space="preserve"> </t>
  </si>
  <si>
    <t>HDBH-09/136</t>
  </si>
  <si>
    <t>Cuộn rác ba màu đại</t>
  </si>
  <si>
    <t>Cuộn rác ba màu trung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</si>
  <si>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</si>
  <si>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</si>
  <si>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</si>
  <si>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</si>
  <si>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</si>
  <si>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</si>
  <si>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</si>
  <si>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Địa chỉ: B18/19K - Đường Liên Ấp - Bình Hưng - Bình Chánh - Tp.HCM</t>
  </si>
  <si>
    <t>BẢNG KÊ DANH MỤC HÀNG HÓA</t>
  </si>
  <si>
    <t>Tên đơn vị: Công ty Cảng Container Trung Tâm Sài Gòn</t>
  </si>
  <si>
    <t>MST:  0304544837</t>
  </si>
  <si>
    <t>STT</t>
  </si>
  <si>
    <t>(Ký, ghi rõ họ tên)</t>
  </si>
  <si>
    <t>Lê Thị Kim Anh</t>
  </si>
  <si>
    <t>04/10/2013</t>
  </si>
  <si>
    <t>HDBH-10/65</t>
  </si>
  <si>
    <t>Nước rửa tay thường</t>
  </si>
  <si>
    <t>can</t>
  </si>
  <si>
    <t>(Xuất kèm HĐGTGT số :  PN/11P  -  0000756    Ngày  0  tháng  0  năm 2013)</t>
  </si>
  <si>
    <t>(Xuất kèm HĐGTGT số :  PN/11P  -  0000761    Ngày  0  tháng  0  năm 2013)</t>
  </si>
</sst>
</file>

<file path=xl/styles.xml><?xml version="1.0" encoding="utf-8"?>
<styleSheet xmlns="http://schemas.openxmlformats.org/spreadsheetml/2006/main">
  <numFmts count="1">
    <numFmt numFmtId="164" formatCode="#,###"/>
  </numFmts>
  <fonts count="6">
    <font>
      <sz val="10"/>
      <name val="Arial"/>
    </font>
    <font>
      <b/>
      <sz val="13"/>
      <name val="Arial"/>
    </font>
    <font>
      <b/>
      <sz val="12"/>
      <name val="Arial"/>
    </font>
    <font>
      <b/>
      <sz val="16"/>
      <name val="Arial"/>
    </font>
    <font>
      <b/>
      <sz val="10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/>
    <xf numFmtId="0" fontId="0" fillId="0" borderId="5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left"/>
    </xf>
    <xf numFmtId="164" fontId="0" fillId="0" borderId="5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164" fontId="4" fillId="0" borderId="11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opLeftCell="A3" workbookViewId="0">
      <selection activeCell="H18" sqref="H18"/>
    </sheetView>
  </sheetViews>
  <sheetFormatPr defaultRowHeight="12.75"/>
  <cols>
    <col min="1" max="1" width="10" bestFit="1" customWidth="1"/>
    <col min="2" max="2" width="13" bestFit="1" customWidth="1"/>
    <col min="3" max="3" width="40" bestFit="1" customWidth="1"/>
    <col min="4" max="5" width="8" bestFit="1" customWidth="1"/>
    <col min="6" max="6" width="13" bestFit="1" customWidth="1"/>
    <col min="7" max="7" width="14" bestFit="1" customWidth="1"/>
  </cols>
  <sheetData>
    <row r="1" spans="1:7" ht="16.5">
      <c r="A1" s="1" t="s">
        <v>0</v>
      </c>
    </row>
    <row r="2" spans="1:7" ht="15.75">
      <c r="A2" s="2" t="s">
        <v>1</v>
      </c>
    </row>
    <row r="3" spans="1:7" ht="15.75">
      <c r="A3" s="2" t="s">
        <v>2</v>
      </c>
    </row>
    <row r="4" spans="1:7" ht="15.75">
      <c r="A4" s="2" t="s">
        <v>3</v>
      </c>
    </row>
    <row r="5" spans="1:7" ht="20.25">
      <c r="A5" s="20" t="s">
        <v>4</v>
      </c>
      <c r="B5" s="19"/>
      <c r="C5" s="19"/>
      <c r="D5" s="19"/>
      <c r="E5" s="19"/>
      <c r="F5" s="19"/>
      <c r="G5" s="19"/>
    </row>
    <row r="6" spans="1:7">
      <c r="A6" s="18" t="s">
        <v>5</v>
      </c>
      <c r="B6" s="19"/>
      <c r="C6" s="19"/>
      <c r="D6" s="19"/>
      <c r="E6" s="19"/>
      <c r="F6" s="19"/>
      <c r="G6" s="19"/>
    </row>
    <row r="7" spans="1:7" ht="16.5">
      <c r="A7" s="1" t="s">
        <v>6</v>
      </c>
    </row>
    <row r="8" spans="1:7" ht="15.75">
      <c r="A8" s="2" t="s">
        <v>7</v>
      </c>
    </row>
    <row r="9" spans="1:7" ht="15.75">
      <c r="A9" s="2" t="s">
        <v>8</v>
      </c>
    </row>
    <row r="10" spans="1:7" ht="15.75">
      <c r="A10" s="2" t="s">
        <v>9</v>
      </c>
    </row>
    <row r="11" spans="1:7" ht="15.75">
      <c r="A11" s="3" t="s">
        <v>10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1:7">
      <c r="A12" s="4" t="s">
        <v>17</v>
      </c>
      <c r="B12" s="4" t="s">
        <v>21</v>
      </c>
      <c r="C12" s="5" t="s">
        <v>22</v>
      </c>
      <c r="D12" s="4" t="s">
        <v>19</v>
      </c>
      <c r="E12" s="4">
        <v>2</v>
      </c>
      <c r="F12" s="6">
        <v>40000</v>
      </c>
      <c r="G12" s="6">
        <f>E12*F12</f>
        <v>80000</v>
      </c>
    </row>
    <row r="13" spans="1:7">
      <c r="A13" s="4" t="s">
        <v>20</v>
      </c>
      <c r="B13" s="4" t="s">
        <v>20</v>
      </c>
      <c r="C13" s="5" t="s">
        <v>23</v>
      </c>
      <c r="D13" s="4" t="s">
        <v>19</v>
      </c>
      <c r="E13" s="4">
        <v>3</v>
      </c>
      <c r="F13" s="6">
        <v>40000</v>
      </c>
      <c r="G13" s="6">
        <f>E13*F13</f>
        <v>120000</v>
      </c>
    </row>
    <row r="14" spans="1:7">
      <c r="A14" s="4" t="s">
        <v>20</v>
      </c>
      <c r="B14" s="4" t="s">
        <v>20</v>
      </c>
      <c r="C14" s="5" t="s">
        <v>18</v>
      </c>
      <c r="D14" s="4" t="s">
        <v>19</v>
      </c>
      <c r="E14" s="4">
        <v>10</v>
      </c>
      <c r="F14" s="6">
        <v>40000</v>
      </c>
      <c r="G14" s="6">
        <f>E14*F14</f>
        <v>400000</v>
      </c>
    </row>
    <row r="15" spans="1:7">
      <c r="A15" s="21">
        <f>SUM(G12:G14)</f>
        <v>600000</v>
      </c>
      <c r="B15" s="22"/>
      <c r="C15" s="22"/>
      <c r="D15" s="22"/>
      <c r="E15" s="22"/>
      <c r="F15" s="22"/>
      <c r="G15" s="23"/>
    </row>
    <row r="16" spans="1:7" s="9" customFormat="1">
      <c r="A16" s="10" t="s">
        <v>38</v>
      </c>
      <c r="B16" s="10" t="s">
        <v>39</v>
      </c>
      <c r="C16" s="11" t="s">
        <v>40</v>
      </c>
      <c r="D16" s="10" t="s">
        <v>41</v>
      </c>
      <c r="E16" s="10">
        <v>2</v>
      </c>
      <c r="F16" s="12">
        <v>90000</v>
      </c>
      <c r="G16" s="12">
        <f>E16*F16</f>
        <v>180000</v>
      </c>
    </row>
    <row r="17" spans="1:7" s="9" customFormat="1">
      <c r="A17" s="27">
        <f>SUM(G16)</f>
        <v>180000</v>
      </c>
      <c r="B17" s="28"/>
      <c r="C17" s="28"/>
      <c r="D17" s="28"/>
      <c r="E17" s="28"/>
      <c r="F17" s="28"/>
      <c r="G17" s="29"/>
    </row>
    <row r="18" spans="1:7">
      <c r="A18" s="24" t="s">
        <v>24</v>
      </c>
      <c r="B18" s="25"/>
      <c r="C18" s="25"/>
      <c r="D18" s="25"/>
      <c r="E18" s="25"/>
      <c r="F18" s="26"/>
      <c r="G18" s="13">
        <f>SUM(G12:G17)</f>
        <v>780000</v>
      </c>
    </row>
    <row r="19" spans="1:7">
      <c r="A19" s="15" t="s">
        <v>25</v>
      </c>
      <c r="B19" s="16"/>
      <c r="C19" s="16"/>
      <c r="D19" s="16"/>
      <c r="E19" s="16"/>
      <c r="F19" s="17"/>
      <c r="G19" s="7">
        <f>G18*0.1</f>
        <v>78000</v>
      </c>
    </row>
    <row r="20" spans="1:7">
      <c r="A20" s="15" t="s">
        <v>26</v>
      </c>
      <c r="B20" s="16"/>
      <c r="C20" s="16"/>
      <c r="D20" s="16"/>
      <c r="E20" s="16"/>
      <c r="F20" s="17"/>
      <c r="G20" s="7">
        <f>G18+G19</f>
        <v>858000</v>
      </c>
    </row>
    <row r="21" spans="1:7" ht="15">
      <c r="A21" s="8" t="s">
        <v>27</v>
      </c>
    </row>
    <row r="23" spans="1:7">
      <c r="A23" s="18" t="s">
        <v>28</v>
      </c>
      <c r="B23" s="19"/>
      <c r="C23" s="18" t="s">
        <v>29</v>
      </c>
      <c r="D23" s="19"/>
      <c r="E23" s="18" t="s">
        <v>30</v>
      </c>
      <c r="F23" s="19"/>
      <c r="G23" s="19"/>
    </row>
  </sheetData>
  <mergeCells count="10">
    <mergeCell ref="A5:G5"/>
    <mergeCell ref="A6:G6"/>
    <mergeCell ref="A15:G15"/>
    <mergeCell ref="A18:F18"/>
    <mergeCell ref="A17:G17"/>
    <mergeCell ref="A19:F19"/>
    <mergeCell ref="A20:F20"/>
    <mergeCell ref="A23:B23"/>
    <mergeCell ref="C23:D23"/>
    <mergeCell ref="E23:G23"/>
  </mergeCells>
  <pageMargins left="0.22" right="0.21" top="1" bottom="1" header="0.5" footer="0.5"/>
  <pageSetup paperSize="9" scale="95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7"/>
  <sheetViews>
    <sheetView tabSelected="1" workbookViewId="0">
      <selection activeCell="A9" sqref="A9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31" t="s">
        <v>0</v>
      </c>
      <c r="B2" s="19"/>
      <c r="C2" s="19"/>
      <c r="D2" s="19"/>
      <c r="E2" s="19"/>
      <c r="F2" s="19"/>
    </row>
    <row r="3" spans="1:6" ht="15.75">
      <c r="A3" s="32" t="s">
        <v>31</v>
      </c>
      <c r="B3" s="19"/>
      <c r="C3" s="19"/>
      <c r="D3" s="19"/>
      <c r="E3" s="19"/>
      <c r="F3" s="19"/>
    </row>
    <row r="4" spans="1:6" ht="16.5">
      <c r="A4" s="31" t="s">
        <v>3</v>
      </c>
      <c r="B4" s="19"/>
      <c r="C4" s="19"/>
      <c r="D4" s="19"/>
      <c r="E4" s="19"/>
      <c r="F4" s="19"/>
    </row>
    <row r="7" spans="1:6" ht="20.25">
      <c r="A7" s="20" t="s">
        <v>32</v>
      </c>
      <c r="B7" s="19"/>
      <c r="C7" s="19"/>
      <c r="D7" s="19"/>
      <c r="E7" s="19"/>
      <c r="F7" s="19"/>
    </row>
    <row r="8" spans="1:6">
      <c r="A8" s="33" t="s">
        <v>42</v>
      </c>
      <c r="B8" s="19"/>
      <c r="C8" s="19"/>
      <c r="D8" s="19"/>
      <c r="E8" s="19"/>
      <c r="F8" s="19"/>
    </row>
    <row r="11" spans="1:6" ht="15.75">
      <c r="A11" s="2" t="s">
        <v>33</v>
      </c>
    </row>
    <row r="12" spans="1:6" ht="15.75">
      <c r="A12" s="2" t="s">
        <v>7</v>
      </c>
    </row>
    <row r="13" spans="1:6" ht="15.75">
      <c r="A13" s="2" t="s">
        <v>34</v>
      </c>
    </row>
    <row r="14" spans="1:6" ht="15.75">
      <c r="A14" s="3" t="s">
        <v>35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</row>
    <row r="15" spans="1:6">
      <c r="A15" s="4">
        <v>1</v>
      </c>
      <c r="B15" s="5" t="s">
        <v>18</v>
      </c>
      <c r="C15" s="4" t="s">
        <v>19</v>
      </c>
      <c r="D15" s="4">
        <v>15</v>
      </c>
      <c r="E15" s="6">
        <v>40000</v>
      </c>
      <c r="F15" s="6">
        <f t="shared" ref="F15" si="0">D15*E15</f>
        <v>600000</v>
      </c>
    </row>
    <row r="16" spans="1:6" s="9" customFormat="1">
      <c r="A16" s="4">
        <v>4</v>
      </c>
      <c r="B16" s="11" t="s">
        <v>40</v>
      </c>
      <c r="C16" s="10" t="s">
        <v>41</v>
      </c>
      <c r="D16" s="10">
        <v>2</v>
      </c>
      <c r="E16" s="12">
        <v>90000</v>
      </c>
      <c r="F16" s="12">
        <f>D16*E16</f>
        <v>180000</v>
      </c>
    </row>
    <row r="17" spans="1:6">
      <c r="A17" s="24" t="s">
        <v>24</v>
      </c>
      <c r="B17" s="25"/>
      <c r="C17" s="25"/>
      <c r="D17" s="25"/>
      <c r="E17" s="26"/>
      <c r="F17" s="13">
        <f>SUM(F15:F16)</f>
        <v>780000</v>
      </c>
    </row>
    <row r="18" spans="1:6">
      <c r="A18" s="15" t="s">
        <v>25</v>
      </c>
      <c r="B18" s="16"/>
      <c r="C18" s="16"/>
      <c r="D18" s="16"/>
      <c r="E18" s="17"/>
      <c r="F18" s="7">
        <f>F17*0.1</f>
        <v>78000</v>
      </c>
    </row>
    <row r="19" spans="1:6">
      <c r="A19" s="15" t="s">
        <v>26</v>
      </c>
      <c r="B19" s="16"/>
      <c r="C19" s="16"/>
      <c r="D19" s="16"/>
      <c r="E19" s="17"/>
      <c r="F19" s="7">
        <f>F17+F18</f>
        <v>858000</v>
      </c>
    </row>
    <row r="22" spans="1:6">
      <c r="E22" s="30" t="s">
        <v>30</v>
      </c>
      <c r="F22" s="19"/>
    </row>
    <row r="23" spans="1:6">
      <c r="E23" s="30" t="s">
        <v>36</v>
      </c>
      <c r="F23" s="19"/>
    </row>
    <row r="27" spans="1:6">
      <c r="E27" s="30" t="s">
        <v>37</v>
      </c>
      <c r="F27" s="19"/>
    </row>
  </sheetData>
  <mergeCells count="11">
    <mergeCell ref="A17:E17"/>
    <mergeCell ref="A2:F2"/>
    <mergeCell ref="A3:F3"/>
    <mergeCell ref="A4:F4"/>
    <mergeCell ref="A7:F7"/>
    <mergeCell ref="A8:F8"/>
    <mergeCell ref="A18:E18"/>
    <mergeCell ref="A19:E19"/>
    <mergeCell ref="E22:F22"/>
    <mergeCell ref="E23:F23"/>
    <mergeCell ref="E27:F27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6"/>
  <sheetViews>
    <sheetView workbookViewId="0">
      <selection activeCell="A9" sqref="A9"/>
    </sheetView>
  </sheetViews>
  <sheetFormatPr defaultRowHeight="12.75"/>
  <cols>
    <col min="1" max="1" width="7" style="14" bestFit="1" customWidth="1"/>
    <col min="2" max="2" width="35" style="14" bestFit="1" customWidth="1"/>
    <col min="3" max="4" width="8" style="14" bestFit="1" customWidth="1"/>
    <col min="5" max="5" width="13" style="14" bestFit="1" customWidth="1"/>
    <col min="6" max="6" width="14" style="14" bestFit="1" customWidth="1"/>
    <col min="7" max="16384" width="9.140625" style="14"/>
  </cols>
  <sheetData>
    <row r="2" spans="1:6" ht="16.5">
      <c r="A2" s="31" t="s">
        <v>0</v>
      </c>
      <c r="B2" s="19"/>
      <c r="C2" s="19"/>
      <c r="D2" s="19"/>
      <c r="E2" s="19"/>
      <c r="F2" s="19"/>
    </row>
    <row r="3" spans="1:6" ht="15.75">
      <c r="A3" s="32" t="s">
        <v>31</v>
      </c>
      <c r="B3" s="19"/>
      <c r="C3" s="19"/>
      <c r="D3" s="19"/>
      <c r="E3" s="19"/>
      <c r="F3" s="19"/>
    </row>
    <row r="4" spans="1:6" ht="16.5">
      <c r="A4" s="31" t="s">
        <v>3</v>
      </c>
      <c r="B4" s="19"/>
      <c r="C4" s="19"/>
      <c r="D4" s="19"/>
      <c r="E4" s="19"/>
      <c r="F4" s="19"/>
    </row>
    <row r="7" spans="1:6" ht="20.25">
      <c r="A7" s="20" t="s">
        <v>32</v>
      </c>
      <c r="B7" s="19"/>
      <c r="C7" s="19"/>
      <c r="D7" s="19"/>
      <c r="E7" s="19"/>
      <c r="F7" s="19"/>
    </row>
    <row r="8" spans="1:6">
      <c r="A8" s="33" t="s">
        <v>43</v>
      </c>
      <c r="B8" s="19"/>
      <c r="C8" s="19"/>
      <c r="D8" s="19"/>
      <c r="E8" s="19"/>
      <c r="F8" s="19"/>
    </row>
    <row r="11" spans="1:6" ht="15.75">
      <c r="A11" s="2" t="s">
        <v>33</v>
      </c>
    </row>
    <row r="12" spans="1:6" ht="15.75">
      <c r="A12" s="2" t="s">
        <v>7</v>
      </c>
    </row>
    <row r="13" spans="1:6" ht="15.75">
      <c r="A13" s="2" t="s">
        <v>34</v>
      </c>
    </row>
    <row r="14" spans="1:6" ht="15.75">
      <c r="A14" s="3" t="s">
        <v>35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</row>
    <row r="15" spans="1:6">
      <c r="A15" s="4">
        <v>1</v>
      </c>
      <c r="B15" s="5" t="s">
        <v>18</v>
      </c>
      <c r="C15" s="4" t="s">
        <v>19</v>
      </c>
      <c r="D15" s="4">
        <v>15</v>
      </c>
      <c r="E15" s="6">
        <v>40000</v>
      </c>
      <c r="F15" s="6">
        <f t="shared" ref="F15" si="0">D15*E15</f>
        <v>600000</v>
      </c>
    </row>
    <row r="16" spans="1:6">
      <c r="A16" s="24" t="s">
        <v>24</v>
      </c>
      <c r="B16" s="25"/>
      <c r="C16" s="25"/>
      <c r="D16" s="25"/>
      <c r="E16" s="26"/>
      <c r="F16" s="13">
        <f>SUM(F15:F15)</f>
        <v>600000</v>
      </c>
    </row>
    <row r="17" spans="1:6">
      <c r="A17" s="15" t="s">
        <v>25</v>
      </c>
      <c r="B17" s="16"/>
      <c r="C17" s="16"/>
      <c r="D17" s="16"/>
      <c r="E17" s="17"/>
      <c r="F17" s="7">
        <f>F16*0.1</f>
        <v>60000</v>
      </c>
    </row>
    <row r="18" spans="1:6">
      <c r="A18" s="15" t="s">
        <v>26</v>
      </c>
      <c r="B18" s="16"/>
      <c r="C18" s="16"/>
      <c r="D18" s="16"/>
      <c r="E18" s="17"/>
      <c r="F18" s="7">
        <f>F16+F17</f>
        <v>660000</v>
      </c>
    </row>
    <row r="21" spans="1:6">
      <c r="E21" s="30" t="s">
        <v>30</v>
      </c>
      <c r="F21" s="19"/>
    </row>
    <row r="22" spans="1:6">
      <c r="E22" s="30" t="s">
        <v>36</v>
      </c>
      <c r="F22" s="19"/>
    </row>
    <row r="26" spans="1:6">
      <c r="E26" s="30" t="s">
        <v>37</v>
      </c>
      <c r="F26" s="19"/>
    </row>
  </sheetData>
  <mergeCells count="11">
    <mergeCell ref="A16:E16"/>
    <mergeCell ref="A2:F2"/>
    <mergeCell ref="A3:F3"/>
    <mergeCell ref="A4:F4"/>
    <mergeCell ref="A7:F7"/>
    <mergeCell ref="A8:F8"/>
    <mergeCell ref="A17:E17"/>
    <mergeCell ref="A18:E18"/>
    <mergeCell ref="E21:F21"/>
    <mergeCell ref="E22:F22"/>
    <mergeCell ref="E26:F26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CONGNO_SPCT</vt:lpstr>
      <vt:lpstr>BANGKE_SPCT</vt:lpstr>
      <vt:lpstr>BANGKE_SPCT xthem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 Dao Thi Kim</dc:creator>
  <cp:lastModifiedBy>phuongnam</cp:lastModifiedBy>
  <cp:lastPrinted>2014-03-21T12:15:22Z</cp:lastPrinted>
  <dcterms:created xsi:type="dcterms:W3CDTF">2013-10-03T01:23:14Z</dcterms:created>
  <dcterms:modified xsi:type="dcterms:W3CDTF">2014-03-21T12:18:34Z</dcterms:modified>
</cp:coreProperties>
</file>