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BANGKE_GREENPOWER" sheetId="2" r:id="rId1"/>
  </sheets>
  <calcPr calcId="124519"/>
</workbook>
</file>

<file path=xl/calcChain.xml><?xml version="1.0" encoding="utf-8"?>
<calcChain xmlns="http://schemas.openxmlformats.org/spreadsheetml/2006/main">
  <c r="F15" i="2"/>
  <c r="F16"/>
  <c r="F17"/>
  <c r="F18"/>
  <c r="F19"/>
  <c r="F20"/>
  <c r="F21"/>
  <c r="F22"/>
  <c r="F23"/>
  <c r="F24"/>
  <c r="F25"/>
  <c r="F26"/>
  <c r="F27"/>
  <c r="F28"/>
  <c r="F29" l="1"/>
  <c r="F30" s="1"/>
  <c r="F31" s="1"/>
</calcChain>
</file>

<file path=xl/sharedStrings.xml><?xml version="1.0" encoding="utf-8"?>
<sst xmlns="http://schemas.openxmlformats.org/spreadsheetml/2006/main" count="48" uniqueCount="42">
  <si>
    <t>CÔNG TY TNHH TM DV VĂN PHÒNG PHẨM PHƯƠNG NAM</t>
  </si>
  <si>
    <t>MST: 0307229914</t>
  </si>
  <si>
    <t>Tên hàng</t>
  </si>
  <si>
    <t>ĐVT</t>
  </si>
  <si>
    <t>SL</t>
  </si>
  <si>
    <t>Đơn giá</t>
  </si>
  <si>
    <t>Thành Tiền</t>
  </si>
  <si>
    <t>Quyển</t>
  </si>
  <si>
    <t>Ram</t>
  </si>
  <si>
    <t>Giấy Double A4 80</t>
  </si>
  <si>
    <t xml:space="preserve">Cái </t>
  </si>
  <si>
    <t>Cây</t>
  </si>
  <si>
    <t>Bìa 1 nút My Clear khổ F</t>
  </si>
  <si>
    <t xml:space="preserve">Cộng: </t>
  </si>
  <si>
    <t xml:space="preserve">VAT 10%: </t>
  </si>
  <si>
    <t xml:space="preserve">Tổng cộng: </t>
  </si>
  <si>
    <t>Người lập phiếu</t>
  </si>
  <si>
    <t>Địa chỉ: B18/19K - Đường Liên Ấp - Bình Hưng - Bình Chánh - Tp.HCM</t>
  </si>
  <si>
    <t>BẢNG KÊ DANH MỤC HÀNG HÓA</t>
  </si>
  <si>
    <t>STT</t>
  </si>
  <si>
    <t>(Ký, ghi rõ họ tên)</t>
  </si>
  <si>
    <t>(Xuất kèm HĐGTGT số :  PN/12P  -  0000463    Ngày  12  tháng  06  năm 2013)</t>
  </si>
  <si>
    <t>Tên đơn vị: CÔNG TY CỔ PHẦN GREENPOWER</t>
  </si>
  <si>
    <t xml:space="preserve">Điạ chỉ: R4-37 Đường Hưng Gia 5, Phú Mỹ Hưng, P.Tân Phong, Q.7, HCM
</t>
  </si>
  <si>
    <t>MST: 0311620768</t>
  </si>
  <si>
    <t>Hứa Tuyết Bình</t>
  </si>
  <si>
    <t>Hoá đơn 2 liên</t>
  </si>
  <si>
    <t>Bìa Thái A4 (Xanh dương, xlá, vàng, hồng)</t>
  </si>
  <si>
    <t>Bìa phân trang nhựa 12 số T-L</t>
  </si>
  <si>
    <t>Bút chì bấm Staedler 777</t>
  </si>
  <si>
    <t>Bút xoá kéo Plus WhiperV WH-105T</t>
  </si>
  <si>
    <t>Bút bi TL-025 Grip</t>
  </si>
  <si>
    <t>Bìa lỗ A4</t>
  </si>
  <si>
    <t>Máy tính DS-8818 Casio</t>
  </si>
  <si>
    <t>Thước mica dẻo win 30cm</t>
  </si>
  <si>
    <t>Dây thun XK</t>
  </si>
  <si>
    <t>Bút bi TL-036 Metal Grip TL</t>
  </si>
  <si>
    <t>Ruột chì tốt 5280 YoYo</t>
  </si>
  <si>
    <t xml:space="preserve">Xấp </t>
  </si>
  <si>
    <t>Bộ</t>
  </si>
  <si>
    <t xml:space="preserve">Bịch </t>
  </si>
  <si>
    <t>Ống</t>
  </si>
</sst>
</file>

<file path=xl/styles.xml><?xml version="1.0" encoding="utf-8"?>
<styleSheet xmlns="http://schemas.openxmlformats.org/spreadsheetml/2006/main">
  <numFmts count="1">
    <numFmt numFmtId="164" formatCode="#,###"/>
  </numFmts>
  <fonts count="6"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9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9"/>
  <sheetViews>
    <sheetView tabSelected="1" topLeftCell="A5" workbookViewId="0">
      <selection activeCell="E19" sqref="E19"/>
    </sheetView>
  </sheetViews>
  <sheetFormatPr defaultRowHeight="12.75"/>
  <cols>
    <col min="1" max="1" width="7" bestFit="1" customWidth="1"/>
    <col min="2" max="2" width="36.8554687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12" t="s">
        <v>0</v>
      </c>
      <c r="B2" s="9"/>
      <c r="C2" s="9"/>
      <c r="D2" s="9"/>
      <c r="E2" s="9"/>
      <c r="F2" s="9"/>
    </row>
    <row r="3" spans="1:6" ht="15.75">
      <c r="A3" s="13" t="s">
        <v>17</v>
      </c>
      <c r="B3" s="9"/>
      <c r="C3" s="9"/>
      <c r="D3" s="9"/>
      <c r="E3" s="9"/>
      <c r="F3" s="9"/>
    </row>
    <row r="4" spans="1:6" ht="16.5">
      <c r="A4" s="12" t="s">
        <v>1</v>
      </c>
      <c r="B4" s="9"/>
      <c r="C4" s="9"/>
      <c r="D4" s="9"/>
      <c r="E4" s="9"/>
      <c r="F4" s="9"/>
    </row>
    <row r="7" spans="1:6" ht="20.25">
      <c r="A7" s="10" t="s">
        <v>18</v>
      </c>
      <c r="B7" s="9"/>
      <c r="C7" s="9"/>
      <c r="D7" s="9"/>
      <c r="E7" s="9"/>
      <c r="F7" s="9"/>
    </row>
    <row r="8" spans="1:6">
      <c r="A8" s="14" t="s">
        <v>21</v>
      </c>
      <c r="B8" s="9"/>
      <c r="C8" s="9"/>
      <c r="D8" s="9"/>
      <c r="E8" s="9"/>
      <c r="F8" s="9"/>
    </row>
    <row r="11" spans="1:6" ht="15.75">
      <c r="A11" s="1" t="s">
        <v>22</v>
      </c>
    </row>
    <row r="12" spans="1:6" ht="15.75" customHeight="1">
      <c r="A12" s="15" t="s">
        <v>23</v>
      </c>
      <c r="B12" s="15"/>
      <c r="C12" s="15"/>
      <c r="D12" s="15"/>
      <c r="E12" s="15"/>
      <c r="F12" s="15"/>
    </row>
    <row r="13" spans="1:6" ht="15.75">
      <c r="A13" s="16" t="s">
        <v>24</v>
      </c>
    </row>
    <row r="14" spans="1:6" ht="15.75">
      <c r="A14" s="2" t="s">
        <v>19</v>
      </c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6">
      <c r="A15" s="3">
        <v>1</v>
      </c>
      <c r="B15" s="17" t="s">
        <v>26</v>
      </c>
      <c r="C15" s="18" t="s">
        <v>7</v>
      </c>
      <c r="D15" s="3">
        <v>5</v>
      </c>
      <c r="E15" s="4">
        <v>15000</v>
      </c>
      <c r="F15" s="4">
        <f t="shared" ref="F15:F28" si="0">D15*E15</f>
        <v>75000</v>
      </c>
    </row>
    <row r="16" spans="1:6">
      <c r="A16" s="3">
        <v>2</v>
      </c>
      <c r="B16" s="17" t="s">
        <v>9</v>
      </c>
      <c r="C16" s="18" t="s">
        <v>8</v>
      </c>
      <c r="D16" s="3">
        <v>5</v>
      </c>
      <c r="E16" s="4">
        <v>73000</v>
      </c>
      <c r="F16" s="4">
        <f t="shared" si="0"/>
        <v>365000</v>
      </c>
    </row>
    <row r="17" spans="1:6">
      <c r="A17" s="3">
        <v>3</v>
      </c>
      <c r="B17" s="17" t="s">
        <v>27</v>
      </c>
      <c r="C17" s="18" t="s">
        <v>38</v>
      </c>
      <c r="D17" s="3">
        <v>2</v>
      </c>
      <c r="E17" s="4">
        <v>41000</v>
      </c>
      <c r="F17" s="4">
        <f t="shared" si="0"/>
        <v>82000</v>
      </c>
    </row>
    <row r="18" spans="1:6">
      <c r="A18" s="3">
        <v>4</v>
      </c>
      <c r="B18" s="17" t="s">
        <v>12</v>
      </c>
      <c r="C18" s="18" t="s">
        <v>10</v>
      </c>
      <c r="D18" s="3">
        <v>12</v>
      </c>
      <c r="E18" s="4">
        <v>3100</v>
      </c>
      <c r="F18" s="4">
        <f t="shared" si="0"/>
        <v>37200</v>
      </c>
    </row>
    <row r="19" spans="1:6">
      <c r="A19" s="3">
        <v>5</v>
      </c>
      <c r="B19" s="17" t="s">
        <v>28</v>
      </c>
      <c r="C19" s="18" t="s">
        <v>39</v>
      </c>
      <c r="D19" s="3">
        <v>5</v>
      </c>
      <c r="E19" s="4">
        <v>8500</v>
      </c>
      <c r="F19" s="4">
        <f t="shared" si="0"/>
        <v>42500</v>
      </c>
    </row>
    <row r="20" spans="1:6">
      <c r="A20" s="3">
        <v>6</v>
      </c>
      <c r="B20" s="17" t="s">
        <v>29</v>
      </c>
      <c r="C20" s="18" t="s">
        <v>11</v>
      </c>
      <c r="D20" s="3">
        <v>1</v>
      </c>
      <c r="E20" s="4">
        <v>23000</v>
      </c>
      <c r="F20" s="4">
        <f t="shared" si="0"/>
        <v>23000</v>
      </c>
    </row>
    <row r="21" spans="1:6">
      <c r="A21" s="3">
        <v>7</v>
      </c>
      <c r="B21" s="17" t="s">
        <v>30</v>
      </c>
      <c r="C21" s="18" t="s">
        <v>11</v>
      </c>
      <c r="D21" s="3">
        <v>3</v>
      </c>
      <c r="E21" s="4">
        <v>17500</v>
      </c>
      <c r="F21" s="4">
        <f t="shared" si="0"/>
        <v>52500</v>
      </c>
    </row>
    <row r="22" spans="1:6">
      <c r="A22" s="3">
        <v>8</v>
      </c>
      <c r="B22" s="17" t="s">
        <v>31</v>
      </c>
      <c r="C22" s="18" t="s">
        <v>11</v>
      </c>
      <c r="D22" s="3">
        <v>10</v>
      </c>
      <c r="E22" s="4">
        <v>3100</v>
      </c>
      <c r="F22" s="4">
        <f t="shared" si="0"/>
        <v>31000</v>
      </c>
    </row>
    <row r="23" spans="1:6">
      <c r="A23" s="3">
        <v>9</v>
      </c>
      <c r="B23" s="17" t="s">
        <v>32</v>
      </c>
      <c r="C23" s="18" t="s">
        <v>38</v>
      </c>
      <c r="D23" s="3">
        <v>1</v>
      </c>
      <c r="E23" s="4">
        <v>41000</v>
      </c>
      <c r="F23" s="4">
        <f t="shared" si="0"/>
        <v>41000</v>
      </c>
    </row>
    <row r="24" spans="1:6">
      <c r="A24" s="3">
        <v>10</v>
      </c>
      <c r="B24" s="17" t="s">
        <v>33</v>
      </c>
      <c r="C24" s="18" t="s">
        <v>10</v>
      </c>
      <c r="D24" s="3">
        <v>1</v>
      </c>
      <c r="E24" s="4">
        <v>115000</v>
      </c>
      <c r="F24" s="4">
        <f t="shared" si="0"/>
        <v>115000</v>
      </c>
    </row>
    <row r="25" spans="1:6">
      <c r="A25" s="3">
        <v>11</v>
      </c>
      <c r="B25" s="17" t="s">
        <v>34</v>
      </c>
      <c r="C25" s="18" t="s">
        <v>11</v>
      </c>
      <c r="D25" s="3">
        <v>5</v>
      </c>
      <c r="E25" s="4">
        <v>3300</v>
      </c>
      <c r="F25" s="4">
        <f t="shared" si="0"/>
        <v>16500</v>
      </c>
    </row>
    <row r="26" spans="1:6">
      <c r="A26" s="3">
        <v>12</v>
      </c>
      <c r="B26" s="17" t="s">
        <v>35</v>
      </c>
      <c r="C26" s="18" t="s">
        <v>40</v>
      </c>
      <c r="D26" s="3">
        <v>1</v>
      </c>
      <c r="E26" s="4">
        <v>49000</v>
      </c>
      <c r="F26" s="4">
        <f t="shared" si="0"/>
        <v>49000</v>
      </c>
    </row>
    <row r="27" spans="1:6">
      <c r="A27" s="3">
        <v>13</v>
      </c>
      <c r="B27" s="17" t="s">
        <v>36</v>
      </c>
      <c r="C27" s="18" t="s">
        <v>11</v>
      </c>
      <c r="D27" s="3">
        <v>2</v>
      </c>
      <c r="E27" s="4">
        <v>7000</v>
      </c>
      <c r="F27" s="4">
        <f t="shared" si="0"/>
        <v>14000</v>
      </c>
    </row>
    <row r="28" spans="1:6">
      <c r="A28" s="3">
        <v>14</v>
      </c>
      <c r="B28" s="17" t="s">
        <v>37</v>
      </c>
      <c r="C28" s="18" t="s">
        <v>41</v>
      </c>
      <c r="D28" s="3">
        <v>1</v>
      </c>
      <c r="E28" s="4">
        <v>3500</v>
      </c>
      <c r="F28" s="4">
        <f t="shared" si="0"/>
        <v>3500</v>
      </c>
    </row>
    <row r="29" spans="1:6">
      <c r="A29" s="6" t="s">
        <v>13</v>
      </c>
      <c r="B29" s="7"/>
      <c r="C29" s="7"/>
      <c r="D29" s="7"/>
      <c r="E29" s="8"/>
      <c r="F29" s="5">
        <f>SUM(F15:F28)</f>
        <v>947200</v>
      </c>
    </row>
    <row r="30" spans="1:6">
      <c r="A30" s="6" t="s">
        <v>14</v>
      </c>
      <c r="B30" s="7"/>
      <c r="C30" s="7"/>
      <c r="D30" s="7"/>
      <c r="E30" s="8"/>
      <c r="F30" s="5">
        <f>F29*0.1</f>
        <v>94720</v>
      </c>
    </row>
    <row r="31" spans="1:6">
      <c r="A31" s="6" t="s">
        <v>15</v>
      </c>
      <c r="B31" s="7"/>
      <c r="C31" s="7"/>
      <c r="D31" s="7"/>
      <c r="E31" s="8"/>
      <c r="F31" s="5">
        <f>F29+F30</f>
        <v>1041920</v>
      </c>
    </row>
    <row r="34" spans="5:6">
      <c r="E34" s="11" t="s">
        <v>16</v>
      </c>
      <c r="F34" s="9"/>
    </row>
    <row r="35" spans="5:6">
      <c r="E35" s="11" t="s">
        <v>20</v>
      </c>
      <c r="F35" s="9"/>
    </row>
    <row r="39" spans="5:6">
      <c r="E39" s="11" t="s">
        <v>25</v>
      </c>
      <c r="F39" s="9"/>
    </row>
  </sheetData>
  <mergeCells count="12">
    <mergeCell ref="A29:E29"/>
    <mergeCell ref="A12:F12"/>
    <mergeCell ref="A30:E30"/>
    <mergeCell ref="A31:E31"/>
    <mergeCell ref="E34:F34"/>
    <mergeCell ref="E35:F35"/>
    <mergeCell ref="E39:F39"/>
    <mergeCell ref="A2:F2"/>
    <mergeCell ref="A3:F3"/>
    <mergeCell ref="A4:F4"/>
    <mergeCell ref="A7:F7"/>
    <mergeCell ref="A8:F8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BANGKE_GREENPOWER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phuongnam</cp:lastModifiedBy>
  <dcterms:created xsi:type="dcterms:W3CDTF">2013-06-20T03:13:46Z</dcterms:created>
  <dcterms:modified xsi:type="dcterms:W3CDTF">2013-06-20T03:22:14Z</dcterms:modified>
</cp:coreProperties>
</file>