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1"/>
  </bookViews>
  <sheets>
    <sheet name="CONGNO_CAO NGUYEN XANH" sheetId="1" r:id="rId1"/>
    <sheet name="CAO NGUYEN XANH" sheetId="2" r:id="rId2"/>
  </sheets>
  <calcPr calcId="124519"/>
</workbook>
</file>

<file path=xl/calcChain.xml><?xml version="1.0" encoding="utf-8"?>
<calcChain xmlns="http://schemas.openxmlformats.org/spreadsheetml/2006/main">
  <c r="F34" i="2"/>
  <c r="F18"/>
  <c r="F19"/>
  <c r="F20"/>
  <c r="F21"/>
  <c r="F22"/>
  <c r="F23"/>
  <c r="F24"/>
  <c r="F25"/>
  <c r="F26"/>
  <c r="F27"/>
  <c r="F28"/>
  <c r="F29"/>
  <c r="F30"/>
  <c r="F31"/>
  <c r="F32"/>
  <c r="F33"/>
  <c r="G26" i="1"/>
  <c r="G27"/>
  <c r="G13"/>
  <c r="G14"/>
  <c r="G15"/>
  <c r="G16"/>
  <c r="G17"/>
  <c r="G18"/>
  <c r="G19"/>
  <c r="G20"/>
  <c r="G21"/>
  <c r="G22"/>
  <c r="G23"/>
  <c r="G24"/>
  <c r="G25"/>
  <c r="F17" i="2"/>
  <c r="F35"/>
  <c r="F36" s="1"/>
  <c r="G11" i="1"/>
  <c r="G28" s="1"/>
  <c r="G12"/>
  <c r="G29" l="1"/>
  <c r="G30" s="1"/>
</calcChain>
</file>

<file path=xl/sharedStrings.xml><?xml version="1.0" encoding="utf-8"?>
<sst xmlns="http://schemas.openxmlformats.org/spreadsheetml/2006/main" count="117" uniqueCount="62">
  <si>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</si>
  <si>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</si>
  <si>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</si>
  <si>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</si>
  <si>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</si>
  <si>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10/1/2014 đến ngày 24/02/2014</t>
  </si>
  <si>
    <t>Ngày</t>
  </si>
  <si>
    <t>Số CT</t>
  </si>
  <si>
    <t>Tên hàng</t>
  </si>
  <si>
    <t>ĐVT</t>
  </si>
  <si>
    <t>SL</t>
  </si>
  <si>
    <t>Đơn giá</t>
  </si>
  <si>
    <t>Thành Tiền</t>
  </si>
  <si>
    <t xml:space="preserve"> </t>
  </si>
  <si>
    <t>Cái</t>
  </si>
  <si>
    <t>Cây</t>
  </si>
  <si>
    <t>Xấp</t>
  </si>
  <si>
    <t>Bìa 1 nút My Clear khổ F</t>
  </si>
  <si>
    <t>Hộp</t>
  </si>
  <si>
    <t xml:space="preserve">Cái 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</si>
  <si>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</si>
  <si>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</si>
  <si>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</si>
  <si>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</si>
  <si>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</si>
  <si>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</si>
  <si>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</si>
  <si>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</si>
  <si>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</si>
  <si>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STT</t>
  </si>
  <si>
    <t>(Ký, ghi rõ họ tên)</t>
  </si>
  <si>
    <t>HDBH-02/39</t>
  </si>
  <si>
    <t>Bìa Thái A4</t>
  </si>
  <si>
    <t>Bấm 2 lỗ Eagle 837</t>
  </si>
  <si>
    <t>Accor nhựa UNC</t>
  </si>
  <si>
    <t>Bìa còng bật 2mặt 7P GL</t>
  </si>
  <si>
    <t>Bìa một nút A5</t>
  </si>
  <si>
    <t>Kim bấm N.10 Plus</t>
  </si>
  <si>
    <t>File rổ nhựa 1 ngăn</t>
  </si>
  <si>
    <t>Kẹp bướm 15mm</t>
  </si>
  <si>
    <t>Kẹp bướm 19mm</t>
  </si>
  <si>
    <t>Kẹp bướm 25mm</t>
  </si>
  <si>
    <t>Kẹp bướm 32mm</t>
  </si>
  <si>
    <t>Kẹp bướm 41mm</t>
  </si>
  <si>
    <t>Kẹp bướm Echo 514mm</t>
  </si>
  <si>
    <t>Bao thư trắng 12x22 Fo80</t>
  </si>
  <si>
    <t xml:space="preserve">Băng keo 2mặt 12mm x 10y </t>
  </si>
  <si>
    <t>Bút lông dầu PM09</t>
  </si>
  <si>
    <t>Hứa Tuyết Bình</t>
  </si>
  <si>
    <t>Teân HH-DV</t>
  </si>
  <si>
    <t>ÑVT</t>
  </si>
  <si>
    <t>Soá löôïng</t>
  </si>
  <si>
    <t>Ñôn gía</t>
  </si>
  <si>
    <t>Thaønh tieàn</t>
  </si>
  <si>
    <t>6 = 4 x 5</t>
  </si>
  <si>
    <t>Soá: 1029</t>
  </si>
  <si>
    <t xml:space="preserve"> Ngaøy         15      thaùng       2       naêm   2014</t>
  </si>
  <si>
    <t xml:space="preserve">     (Ñính keøm hoaù ñôn soá: PN/12P-0001029)</t>
  </si>
  <si>
    <t>Tên đơn vị: CÔNG TY TNHH TM XNK CAO NGUYÊN XANH</t>
  </si>
  <si>
    <t>MST: 0303700089</t>
  </si>
  <si>
    <t>Điạ chỉ: 134 Trần Bình Trọng, P.1, Q.Gò Vấp</t>
  </si>
  <si>
    <t>Tổng số tiền bằng chữ: Bảy trăm bảy mươi chín ngàn, bảy trăm chín chục đồn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</si>
</sst>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6"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2"/>
      <name val="Arial"/>
    </font>
    <font>
      <sz val="10"/>
      <name val="Arial"/>
    </font>
    <font>
      <b/>
      <i/>
      <sz val="10"/>
      <color indexed="10"/>
      <name val="Arial"/>
      <family val="2"/>
    </font>
    <font>
      <b/>
      <sz val="11"/>
      <name val="VNI-Times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VNI-Times"/>
    </font>
    <font>
      <sz val="11"/>
      <name val="VNI-Times"/>
    </font>
    <font>
      <b/>
      <sz val="10"/>
      <name val="VNI-Times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43" fontId="6" fillId="0" borderId="0" applyFont="0" applyFill="0" applyBorder="0" applyAlignment="0" applyProtection="0"/>
  </cellStyleXfs>
  <cellXfs count="4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wrapText="1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165" fontId="15" fillId="3" borderId="5" xfId="1" applyNumberFormat="1" applyFont="1" applyFill="1" applyBorder="1" applyAlignment="1">
      <alignment horizontal="center" vertical="center"/>
    </xf>
    <xf numFmtId="165" fontId="15" fillId="3" borderId="5" xfId="1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A10" sqref="A10:XFD10"/>
    </sheetView>
  </sheetViews>
  <sheetFormatPr defaultRowHeight="12.75"/>
  <cols>
    <col min="1" max="1" width="10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15" t="s">
        <v>4</v>
      </c>
      <c r="B5" s="16"/>
      <c r="C5" s="16"/>
      <c r="D5" s="16"/>
      <c r="E5" s="16"/>
      <c r="F5" s="16"/>
      <c r="G5" s="16"/>
    </row>
    <row r="6" spans="1:7">
      <c r="A6" s="17" t="s">
        <v>5</v>
      </c>
      <c r="B6" s="16"/>
      <c r="C6" s="16"/>
      <c r="D6" s="16"/>
      <c r="E6" s="16"/>
      <c r="F6" s="16"/>
      <c r="G6" s="16"/>
    </row>
    <row r="7" spans="1:7" ht="15.75">
      <c r="A7" s="33" t="s">
        <v>58</v>
      </c>
    </row>
    <row r="8" spans="1:7" ht="15.75">
      <c r="A8" s="33" t="s">
        <v>60</v>
      </c>
    </row>
    <row r="9" spans="1:7" ht="15.75">
      <c r="A9" s="33" t="s">
        <v>59</v>
      </c>
    </row>
    <row r="10" spans="1:7" ht="15.75">
      <c r="A10" s="8" t="s">
        <v>6</v>
      </c>
      <c r="B10" s="8" t="s">
        <v>7</v>
      </c>
      <c r="C10" s="8" t="s">
        <v>8</v>
      </c>
      <c r="D10" s="8" t="s">
        <v>9</v>
      </c>
      <c r="E10" s="8" t="s">
        <v>10</v>
      </c>
      <c r="F10" s="8" t="s">
        <v>11</v>
      </c>
      <c r="G10" s="8" t="s">
        <v>12</v>
      </c>
    </row>
    <row r="11" spans="1:7">
      <c r="A11" s="12">
        <v>41945</v>
      </c>
      <c r="B11" s="13" t="s">
        <v>31</v>
      </c>
      <c r="C11" s="14" t="s">
        <v>32</v>
      </c>
      <c r="D11" s="13" t="s">
        <v>16</v>
      </c>
      <c r="E11" s="10">
        <v>2</v>
      </c>
      <c r="F11" s="11">
        <v>35000</v>
      </c>
      <c r="G11" s="11">
        <f>E11*F11</f>
        <v>70000</v>
      </c>
    </row>
    <row r="12" spans="1:7">
      <c r="A12" s="10" t="s">
        <v>13</v>
      </c>
      <c r="B12" s="10"/>
      <c r="C12" s="14" t="s">
        <v>33</v>
      </c>
      <c r="D12" s="10" t="s">
        <v>14</v>
      </c>
      <c r="E12" s="10">
        <v>1</v>
      </c>
      <c r="F12" s="11">
        <v>36000</v>
      </c>
      <c r="G12" s="11">
        <f>E12*F12</f>
        <v>36000</v>
      </c>
    </row>
    <row r="13" spans="1:7">
      <c r="A13" s="10"/>
      <c r="B13" s="10"/>
      <c r="C13" s="14" t="s">
        <v>34</v>
      </c>
      <c r="D13" s="13" t="s">
        <v>18</v>
      </c>
      <c r="E13" s="10">
        <v>1</v>
      </c>
      <c r="F13" s="11">
        <v>14000</v>
      </c>
      <c r="G13" s="11">
        <f t="shared" ref="G13:G27" si="0">E13*F13</f>
        <v>14000</v>
      </c>
    </row>
    <row r="14" spans="1:7">
      <c r="A14" s="10"/>
      <c r="B14" s="10"/>
      <c r="C14" s="14" t="s">
        <v>35</v>
      </c>
      <c r="D14" s="13" t="s">
        <v>19</v>
      </c>
      <c r="E14" s="10">
        <v>2</v>
      </c>
      <c r="F14" s="11">
        <v>25000</v>
      </c>
      <c r="G14" s="11">
        <f t="shared" si="0"/>
        <v>50000</v>
      </c>
    </row>
    <row r="15" spans="1:7">
      <c r="A15" s="10"/>
      <c r="B15" s="10"/>
      <c r="C15" s="14" t="s">
        <v>36</v>
      </c>
      <c r="D15" s="13" t="s">
        <v>19</v>
      </c>
      <c r="E15" s="10">
        <v>20</v>
      </c>
      <c r="F15" s="11">
        <v>2600</v>
      </c>
      <c r="G15" s="11">
        <f t="shared" si="0"/>
        <v>52000</v>
      </c>
    </row>
    <row r="16" spans="1:7">
      <c r="A16" s="10"/>
      <c r="B16" s="10"/>
      <c r="C16" s="14" t="s">
        <v>17</v>
      </c>
      <c r="D16" s="13" t="s">
        <v>19</v>
      </c>
      <c r="E16" s="10">
        <v>36</v>
      </c>
      <c r="F16" s="11">
        <v>3000</v>
      </c>
      <c r="G16" s="11">
        <f t="shared" si="0"/>
        <v>108000</v>
      </c>
    </row>
    <row r="17" spans="1:7">
      <c r="A17" s="10"/>
      <c r="B17" s="10"/>
      <c r="C17" s="14" t="s">
        <v>37</v>
      </c>
      <c r="D17" s="13" t="s">
        <v>18</v>
      </c>
      <c r="E17" s="10">
        <v>20</v>
      </c>
      <c r="F17" s="11">
        <v>3000</v>
      </c>
      <c r="G17" s="11">
        <f t="shared" si="0"/>
        <v>60000</v>
      </c>
    </row>
    <row r="18" spans="1:7">
      <c r="A18" s="10"/>
      <c r="B18" s="10"/>
      <c r="C18" s="14" t="s">
        <v>38</v>
      </c>
      <c r="D18" s="13" t="s">
        <v>14</v>
      </c>
      <c r="E18" s="10">
        <v>1</v>
      </c>
      <c r="F18" s="11">
        <v>11000</v>
      </c>
      <c r="G18" s="11">
        <f t="shared" si="0"/>
        <v>11000</v>
      </c>
    </row>
    <row r="19" spans="1:7">
      <c r="A19" s="10"/>
      <c r="B19" s="10"/>
      <c r="C19" s="14" t="s">
        <v>39</v>
      </c>
      <c r="D19" s="13" t="s">
        <v>18</v>
      </c>
      <c r="E19" s="10">
        <v>3</v>
      </c>
      <c r="F19" s="11">
        <v>3500</v>
      </c>
      <c r="G19" s="11">
        <f t="shared" si="0"/>
        <v>10500</v>
      </c>
    </row>
    <row r="20" spans="1:7">
      <c r="A20" s="10"/>
      <c r="B20" s="10"/>
      <c r="C20" s="14" t="s">
        <v>40</v>
      </c>
      <c r="D20" s="13" t="s">
        <v>18</v>
      </c>
      <c r="E20" s="10">
        <v>2</v>
      </c>
      <c r="F20" s="11">
        <v>3700</v>
      </c>
      <c r="G20" s="11">
        <f t="shared" si="0"/>
        <v>7400</v>
      </c>
    </row>
    <row r="21" spans="1:7">
      <c r="A21" s="10"/>
      <c r="B21" s="10"/>
      <c r="C21" s="14" t="s">
        <v>41</v>
      </c>
      <c r="D21" s="13" t="s">
        <v>18</v>
      </c>
      <c r="E21" s="10">
        <v>2</v>
      </c>
      <c r="F21" s="11">
        <v>6000</v>
      </c>
      <c r="G21" s="11">
        <f t="shared" si="0"/>
        <v>12000</v>
      </c>
    </row>
    <row r="22" spans="1:7">
      <c r="A22" s="10"/>
      <c r="B22" s="10"/>
      <c r="C22" s="14" t="s">
        <v>42</v>
      </c>
      <c r="D22" s="13" t="s">
        <v>18</v>
      </c>
      <c r="E22" s="10">
        <v>2</v>
      </c>
      <c r="F22" s="11">
        <v>9000</v>
      </c>
      <c r="G22" s="11">
        <f t="shared" si="0"/>
        <v>18000</v>
      </c>
    </row>
    <row r="23" spans="1:7">
      <c r="A23" s="10"/>
      <c r="B23" s="10"/>
      <c r="C23" s="14" t="s">
        <v>43</v>
      </c>
      <c r="D23" s="13" t="s">
        <v>18</v>
      </c>
      <c r="E23" s="10">
        <v>5</v>
      </c>
      <c r="F23" s="11">
        <v>12000</v>
      </c>
      <c r="G23" s="11">
        <f t="shared" si="0"/>
        <v>60000</v>
      </c>
    </row>
    <row r="24" spans="1:7">
      <c r="A24" s="10"/>
      <c r="B24" s="10"/>
      <c r="C24" s="14" t="s">
        <v>44</v>
      </c>
      <c r="D24" s="13" t="s">
        <v>18</v>
      </c>
      <c r="E24" s="10">
        <v>5</v>
      </c>
      <c r="F24" s="11">
        <v>19800</v>
      </c>
      <c r="G24" s="11">
        <f t="shared" si="0"/>
        <v>99000</v>
      </c>
    </row>
    <row r="25" spans="1:7">
      <c r="A25" s="10"/>
      <c r="B25" s="10"/>
      <c r="C25" s="14" t="s">
        <v>45</v>
      </c>
      <c r="D25" s="13" t="s">
        <v>16</v>
      </c>
      <c r="E25" s="10">
        <v>1</v>
      </c>
      <c r="F25" s="11">
        <v>25000</v>
      </c>
      <c r="G25" s="11">
        <f t="shared" si="0"/>
        <v>25000</v>
      </c>
    </row>
    <row r="26" spans="1:7">
      <c r="A26" s="10"/>
      <c r="B26" s="10"/>
      <c r="C26" s="14" t="s">
        <v>46</v>
      </c>
      <c r="D26" s="13" t="s">
        <v>15</v>
      </c>
      <c r="E26" s="10">
        <v>2</v>
      </c>
      <c r="F26" s="11">
        <v>2000</v>
      </c>
      <c r="G26" s="11">
        <f>E26*F26</f>
        <v>4000</v>
      </c>
    </row>
    <row r="27" spans="1:7">
      <c r="A27" s="10"/>
      <c r="B27" s="10"/>
      <c r="C27" s="14" t="s">
        <v>47</v>
      </c>
      <c r="D27" s="13" t="s">
        <v>15</v>
      </c>
      <c r="E27" s="10">
        <v>10</v>
      </c>
      <c r="F27" s="11">
        <v>7200</v>
      </c>
      <c r="G27" s="11">
        <f t="shared" si="0"/>
        <v>72000</v>
      </c>
    </row>
    <row r="28" spans="1:7">
      <c r="A28" s="18" t="s">
        <v>20</v>
      </c>
      <c r="B28" s="19"/>
      <c r="C28" s="19"/>
      <c r="D28" s="19"/>
      <c r="E28" s="19"/>
      <c r="F28" s="20"/>
      <c r="G28" s="9">
        <f>SUM(G11:G27)</f>
        <v>708900</v>
      </c>
    </row>
    <row r="29" spans="1:7">
      <c r="A29" s="21" t="s">
        <v>21</v>
      </c>
      <c r="B29" s="22"/>
      <c r="C29" s="22"/>
      <c r="D29" s="22"/>
      <c r="E29" s="22"/>
      <c r="F29" s="23"/>
      <c r="G29" s="5">
        <f>G28*0.1</f>
        <v>70890</v>
      </c>
    </row>
    <row r="30" spans="1:7">
      <c r="A30" s="21" t="s">
        <v>22</v>
      </c>
      <c r="B30" s="22"/>
      <c r="C30" s="22"/>
      <c r="D30" s="22"/>
      <c r="E30" s="22"/>
      <c r="F30" s="23"/>
      <c r="G30" s="5">
        <f>G28+G29</f>
        <v>779790</v>
      </c>
    </row>
    <row r="31" spans="1:7" ht="15">
      <c r="A31" s="6" t="s">
        <v>23</v>
      </c>
    </row>
    <row r="33" spans="1:7">
      <c r="A33" s="17" t="s">
        <v>24</v>
      </c>
      <c r="B33" s="16"/>
      <c r="C33" s="17" t="s">
        <v>25</v>
      </c>
      <c r="D33" s="16"/>
      <c r="E33" s="17" t="s">
        <v>26</v>
      </c>
      <c r="F33" s="16"/>
      <c r="G33" s="16"/>
    </row>
  </sheetData>
  <mergeCells count="8">
    <mergeCell ref="A33:B33"/>
    <mergeCell ref="C33:D33"/>
    <mergeCell ref="E33:G33"/>
    <mergeCell ref="A5:G5"/>
    <mergeCell ref="A6:G6"/>
    <mergeCell ref="A28:F28"/>
    <mergeCell ref="A29:F29"/>
    <mergeCell ref="A30:F30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B41" sqref="B41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1" spans="1:6">
      <c r="A1" s="7"/>
      <c r="B1" s="7"/>
      <c r="C1" s="7"/>
      <c r="D1" s="7"/>
      <c r="E1" s="7"/>
      <c r="F1" s="7"/>
    </row>
    <row r="2" spans="1:6" ht="16.5">
      <c r="A2" s="27" t="s">
        <v>0</v>
      </c>
      <c r="B2" s="16"/>
      <c r="C2" s="16"/>
      <c r="D2" s="16"/>
      <c r="E2" s="16"/>
      <c r="F2" s="16"/>
    </row>
    <row r="3" spans="1:6" ht="15.75">
      <c r="A3" s="28" t="s">
        <v>27</v>
      </c>
      <c r="B3" s="16"/>
      <c r="C3" s="16"/>
      <c r="D3" s="16"/>
      <c r="E3" s="16"/>
      <c r="F3" s="16"/>
    </row>
    <row r="4" spans="1:6" ht="16.5">
      <c r="A4" s="27" t="s">
        <v>3</v>
      </c>
      <c r="B4" s="16"/>
      <c r="C4" s="16"/>
      <c r="D4" s="16"/>
      <c r="E4" s="16"/>
      <c r="F4" s="16"/>
    </row>
    <row r="5" spans="1:6">
      <c r="A5" s="7"/>
      <c r="B5" s="7"/>
      <c r="C5" s="7"/>
      <c r="D5" s="7"/>
      <c r="E5" s="7"/>
      <c r="F5" s="7"/>
    </row>
    <row r="6" spans="1:6">
      <c r="A6" s="7"/>
      <c r="B6" s="7"/>
      <c r="C6" s="7"/>
      <c r="D6" s="7"/>
      <c r="E6" s="7"/>
      <c r="F6" s="7"/>
    </row>
    <row r="7" spans="1:6" ht="20.25">
      <c r="A7" s="29" t="s">
        <v>28</v>
      </c>
      <c r="B7" s="16"/>
      <c r="C7" s="16"/>
      <c r="D7" s="16"/>
      <c r="E7" s="16"/>
      <c r="F7" s="16"/>
    </row>
    <row r="8" spans="1:6" ht="15.75">
      <c r="A8" s="25" t="s">
        <v>55</v>
      </c>
      <c r="B8" s="25"/>
      <c r="C8" s="25"/>
      <c r="D8" s="25"/>
      <c r="E8" s="25"/>
      <c r="F8" s="25"/>
    </row>
    <row r="9" spans="1:6" s="7" customFormat="1" ht="16.5">
      <c r="A9" s="30" t="s">
        <v>56</v>
      </c>
      <c r="B9" s="30"/>
      <c r="C9" s="30"/>
      <c r="D9" s="30"/>
      <c r="E9" s="30"/>
      <c r="F9" s="30"/>
    </row>
    <row r="10" spans="1:6" s="7" customFormat="1" ht="15.75">
      <c r="A10" s="31" t="s">
        <v>57</v>
      </c>
      <c r="B10" s="31"/>
      <c r="C10" s="31"/>
      <c r="D10" s="31"/>
      <c r="E10" s="31"/>
      <c r="F10" s="31"/>
    </row>
    <row r="11" spans="1:6" ht="15.75">
      <c r="A11" s="32"/>
      <c r="B11" s="32"/>
      <c r="C11" s="32"/>
      <c r="D11" s="32"/>
      <c r="E11" s="32"/>
      <c r="F11" s="32"/>
    </row>
    <row r="12" spans="1:6" ht="15.75">
      <c r="A12" s="33" t="s">
        <v>58</v>
      </c>
      <c r="B12" s="34"/>
      <c r="C12" s="34"/>
      <c r="D12" s="34"/>
      <c r="E12" s="34"/>
      <c r="F12" s="34"/>
    </row>
    <row r="13" spans="1:6" ht="15.75">
      <c r="A13" s="33" t="s">
        <v>60</v>
      </c>
      <c r="B13" s="34"/>
      <c r="C13" s="34"/>
      <c r="D13" s="34"/>
      <c r="E13" s="34"/>
      <c r="F13" s="34"/>
    </row>
    <row r="14" spans="1:6" ht="15.75">
      <c r="A14" s="33" t="s">
        <v>59</v>
      </c>
      <c r="B14" s="34"/>
      <c r="C14" s="34"/>
      <c r="D14" s="34"/>
      <c r="E14" s="34"/>
      <c r="F14" s="34"/>
    </row>
    <row r="15" spans="1:6" ht="28.5">
      <c r="A15" s="35" t="s">
        <v>29</v>
      </c>
      <c r="B15" s="35" t="s">
        <v>49</v>
      </c>
      <c r="C15" s="35" t="s">
        <v>50</v>
      </c>
      <c r="D15" s="36" t="s">
        <v>51</v>
      </c>
      <c r="E15" s="37" t="s">
        <v>52</v>
      </c>
      <c r="F15" s="38" t="s">
        <v>53</v>
      </c>
    </row>
    <row r="16" spans="1:6" ht="15.75">
      <c r="A16" s="39">
        <v>1</v>
      </c>
      <c r="B16" s="39">
        <v>2</v>
      </c>
      <c r="C16" s="39">
        <v>3</v>
      </c>
      <c r="D16" s="39">
        <v>4</v>
      </c>
      <c r="E16" s="39">
        <v>5</v>
      </c>
      <c r="F16" s="39" t="s">
        <v>54</v>
      </c>
    </row>
    <row r="17" spans="1:6">
      <c r="A17" s="3">
        <v>1</v>
      </c>
      <c r="B17" s="14" t="s">
        <v>32</v>
      </c>
      <c r="C17" s="13" t="s">
        <v>16</v>
      </c>
      <c r="D17" s="10">
        <v>2</v>
      </c>
      <c r="E17" s="11">
        <v>35000</v>
      </c>
      <c r="F17" s="4">
        <f t="shared" ref="F17:F33" si="0">D17*E17</f>
        <v>70000</v>
      </c>
    </row>
    <row r="18" spans="1:6">
      <c r="A18" s="3">
        <v>2</v>
      </c>
      <c r="B18" s="14" t="s">
        <v>33</v>
      </c>
      <c r="C18" s="10" t="s">
        <v>14</v>
      </c>
      <c r="D18" s="10">
        <v>1</v>
      </c>
      <c r="E18" s="11">
        <v>36000</v>
      </c>
      <c r="F18" s="4">
        <f t="shared" si="0"/>
        <v>36000</v>
      </c>
    </row>
    <row r="19" spans="1:6">
      <c r="A19" s="3">
        <v>3</v>
      </c>
      <c r="B19" s="14" t="s">
        <v>34</v>
      </c>
      <c r="C19" s="13" t="s">
        <v>18</v>
      </c>
      <c r="D19" s="10">
        <v>1</v>
      </c>
      <c r="E19" s="11">
        <v>14000</v>
      </c>
      <c r="F19" s="4">
        <f t="shared" si="0"/>
        <v>14000</v>
      </c>
    </row>
    <row r="20" spans="1:6">
      <c r="A20" s="3">
        <v>4</v>
      </c>
      <c r="B20" s="14" t="s">
        <v>35</v>
      </c>
      <c r="C20" s="13" t="s">
        <v>19</v>
      </c>
      <c r="D20" s="10">
        <v>2</v>
      </c>
      <c r="E20" s="11">
        <v>25000</v>
      </c>
      <c r="F20" s="4">
        <f t="shared" si="0"/>
        <v>50000</v>
      </c>
    </row>
    <row r="21" spans="1:6">
      <c r="A21" s="3">
        <v>5</v>
      </c>
      <c r="B21" s="14" t="s">
        <v>36</v>
      </c>
      <c r="C21" s="13" t="s">
        <v>19</v>
      </c>
      <c r="D21" s="10">
        <v>20</v>
      </c>
      <c r="E21" s="11">
        <v>2600</v>
      </c>
      <c r="F21" s="4">
        <f t="shared" si="0"/>
        <v>52000</v>
      </c>
    </row>
    <row r="22" spans="1:6">
      <c r="A22" s="3">
        <v>6</v>
      </c>
      <c r="B22" s="14" t="s">
        <v>17</v>
      </c>
      <c r="C22" s="13" t="s">
        <v>19</v>
      </c>
      <c r="D22" s="10">
        <v>36</v>
      </c>
      <c r="E22" s="11">
        <v>3000</v>
      </c>
      <c r="F22" s="4">
        <f t="shared" si="0"/>
        <v>108000</v>
      </c>
    </row>
    <row r="23" spans="1:6">
      <c r="A23" s="3">
        <v>7</v>
      </c>
      <c r="B23" s="14" t="s">
        <v>37</v>
      </c>
      <c r="C23" s="13" t="s">
        <v>18</v>
      </c>
      <c r="D23" s="10">
        <v>20</v>
      </c>
      <c r="E23" s="11">
        <v>3000</v>
      </c>
      <c r="F23" s="4">
        <f t="shared" si="0"/>
        <v>60000</v>
      </c>
    </row>
    <row r="24" spans="1:6">
      <c r="A24" s="3">
        <v>8</v>
      </c>
      <c r="B24" s="14" t="s">
        <v>38</v>
      </c>
      <c r="C24" s="13" t="s">
        <v>14</v>
      </c>
      <c r="D24" s="10">
        <v>1</v>
      </c>
      <c r="E24" s="11">
        <v>11000</v>
      </c>
      <c r="F24" s="4">
        <f t="shared" si="0"/>
        <v>11000</v>
      </c>
    </row>
    <row r="25" spans="1:6">
      <c r="A25" s="3">
        <v>9</v>
      </c>
      <c r="B25" s="14" t="s">
        <v>39</v>
      </c>
      <c r="C25" s="13" t="s">
        <v>18</v>
      </c>
      <c r="D25" s="10">
        <v>3</v>
      </c>
      <c r="E25" s="11">
        <v>3500</v>
      </c>
      <c r="F25" s="4">
        <f t="shared" si="0"/>
        <v>10500</v>
      </c>
    </row>
    <row r="26" spans="1:6">
      <c r="A26" s="3">
        <v>10</v>
      </c>
      <c r="B26" s="14" t="s">
        <v>40</v>
      </c>
      <c r="C26" s="13" t="s">
        <v>18</v>
      </c>
      <c r="D26" s="10">
        <v>2</v>
      </c>
      <c r="E26" s="11">
        <v>3700</v>
      </c>
      <c r="F26" s="4">
        <f t="shared" si="0"/>
        <v>7400</v>
      </c>
    </row>
    <row r="27" spans="1:6">
      <c r="A27" s="3">
        <v>11</v>
      </c>
      <c r="B27" s="14" t="s">
        <v>41</v>
      </c>
      <c r="C27" s="13" t="s">
        <v>18</v>
      </c>
      <c r="D27" s="10">
        <v>2</v>
      </c>
      <c r="E27" s="11">
        <v>6000</v>
      </c>
      <c r="F27" s="4">
        <f t="shared" si="0"/>
        <v>12000</v>
      </c>
    </row>
    <row r="28" spans="1:6">
      <c r="A28" s="3">
        <v>12</v>
      </c>
      <c r="B28" s="14" t="s">
        <v>42</v>
      </c>
      <c r="C28" s="13" t="s">
        <v>18</v>
      </c>
      <c r="D28" s="10">
        <v>2</v>
      </c>
      <c r="E28" s="11">
        <v>9000</v>
      </c>
      <c r="F28" s="4">
        <f t="shared" si="0"/>
        <v>18000</v>
      </c>
    </row>
    <row r="29" spans="1:6">
      <c r="A29" s="3">
        <v>13</v>
      </c>
      <c r="B29" s="14" t="s">
        <v>43</v>
      </c>
      <c r="C29" s="13" t="s">
        <v>18</v>
      </c>
      <c r="D29" s="10">
        <v>5</v>
      </c>
      <c r="E29" s="11">
        <v>12000</v>
      </c>
      <c r="F29" s="4">
        <f t="shared" si="0"/>
        <v>60000</v>
      </c>
    </row>
    <row r="30" spans="1:6">
      <c r="A30" s="3">
        <v>14</v>
      </c>
      <c r="B30" s="14" t="s">
        <v>44</v>
      </c>
      <c r="C30" s="13" t="s">
        <v>18</v>
      </c>
      <c r="D30" s="10">
        <v>5</v>
      </c>
      <c r="E30" s="11">
        <v>19800</v>
      </c>
      <c r="F30" s="4">
        <f t="shared" si="0"/>
        <v>99000</v>
      </c>
    </row>
    <row r="31" spans="1:6">
      <c r="A31" s="3">
        <v>15</v>
      </c>
      <c r="B31" s="14" t="s">
        <v>45</v>
      </c>
      <c r="C31" s="13" t="s">
        <v>16</v>
      </c>
      <c r="D31" s="10">
        <v>1</v>
      </c>
      <c r="E31" s="11">
        <v>25000</v>
      </c>
      <c r="F31" s="4">
        <f t="shared" si="0"/>
        <v>25000</v>
      </c>
    </row>
    <row r="32" spans="1:6">
      <c r="A32" s="3">
        <v>16</v>
      </c>
      <c r="B32" s="14" t="s">
        <v>46</v>
      </c>
      <c r="C32" s="13" t="s">
        <v>15</v>
      </c>
      <c r="D32" s="10">
        <v>2</v>
      </c>
      <c r="E32" s="11">
        <v>2000</v>
      </c>
      <c r="F32" s="4">
        <f t="shared" si="0"/>
        <v>4000</v>
      </c>
    </row>
    <row r="33" spans="1:6">
      <c r="A33" s="3">
        <v>17</v>
      </c>
      <c r="B33" s="14" t="s">
        <v>47</v>
      </c>
      <c r="C33" s="13" t="s">
        <v>15</v>
      </c>
      <c r="D33" s="10">
        <v>10</v>
      </c>
      <c r="E33" s="11">
        <v>7200</v>
      </c>
      <c r="F33" s="4">
        <f t="shared" si="0"/>
        <v>72000</v>
      </c>
    </row>
    <row r="34" spans="1:6">
      <c r="A34" s="21" t="s">
        <v>20</v>
      </c>
      <c r="B34" s="22"/>
      <c r="C34" s="22"/>
      <c r="D34" s="22"/>
      <c r="E34" s="23"/>
      <c r="F34" s="5">
        <f>SUM(F17:F33)</f>
        <v>708900</v>
      </c>
    </row>
    <row r="35" spans="1:6">
      <c r="A35" s="21" t="s">
        <v>21</v>
      </c>
      <c r="B35" s="22"/>
      <c r="C35" s="22"/>
      <c r="D35" s="22"/>
      <c r="E35" s="23"/>
      <c r="F35" s="5">
        <f>F34*0.1</f>
        <v>70890</v>
      </c>
    </row>
    <row r="36" spans="1:6">
      <c r="A36" s="21" t="s">
        <v>22</v>
      </c>
      <c r="B36" s="22"/>
      <c r="C36" s="22"/>
      <c r="D36" s="22"/>
      <c r="E36" s="23"/>
      <c r="F36" s="5">
        <f>F34+F35</f>
        <v>779790</v>
      </c>
    </row>
    <row r="38" spans="1:6">
      <c r="A38" s="24" t="s">
        <v>61</v>
      </c>
      <c r="B38" s="7"/>
      <c r="C38" s="7"/>
      <c r="D38" s="7"/>
      <c r="E38" s="7"/>
      <c r="F38" s="7"/>
    </row>
    <row r="39" spans="1:6" ht="15.75">
      <c r="A39" s="25"/>
      <c r="B39" s="25"/>
      <c r="C39" s="7"/>
      <c r="D39" s="7"/>
      <c r="E39" s="26" t="s">
        <v>26</v>
      </c>
      <c r="F39" s="16"/>
    </row>
    <row r="40" spans="1:6" ht="15.75">
      <c r="A40" s="25"/>
      <c r="B40" s="25"/>
      <c r="C40" s="7"/>
      <c r="D40" s="7"/>
      <c r="E40" s="26" t="s">
        <v>30</v>
      </c>
      <c r="F40" s="16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26" t="s">
        <v>48</v>
      </c>
      <c r="F44" s="16"/>
    </row>
  </sheetData>
  <mergeCells count="15">
    <mergeCell ref="E44:F44"/>
    <mergeCell ref="A2:F2"/>
    <mergeCell ref="A3:F3"/>
    <mergeCell ref="A4:F4"/>
    <mergeCell ref="A7:F7"/>
    <mergeCell ref="A8:F8"/>
    <mergeCell ref="A39:B39"/>
    <mergeCell ref="A40:B40"/>
    <mergeCell ref="A9:F9"/>
    <mergeCell ref="A10:F10"/>
    <mergeCell ref="A34:E34"/>
    <mergeCell ref="A35:E35"/>
    <mergeCell ref="A36:E36"/>
    <mergeCell ref="E39:F39"/>
    <mergeCell ref="E40:F40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CONGNO_CAO NGUYEN XANH</vt:lpstr>
      <vt:lpstr>CAO NGUYEN XANH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dcterms:created xsi:type="dcterms:W3CDTF">2014-02-23T19:00:04Z</dcterms:created>
  <dcterms:modified xsi:type="dcterms:W3CDTF">2014-02-24T18:50:32Z</dcterms:modified>
</cp:coreProperties>
</file>