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40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9" i="1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0" l="1"/>
</calcChain>
</file>

<file path=xl/sharedStrings.xml><?xml version="1.0" encoding="utf-8"?>
<sst xmlns="http://schemas.openxmlformats.org/spreadsheetml/2006/main" count="67" uniqueCount="51">
  <si>
    <t>BÁO CÁO VĂN PHÒNG PHẨM TỒN, NHẬP VÀ XUẤT  THÁNG 7 NĂM 2014</t>
  </si>
  <si>
    <t>Stt</t>
  </si>
  <si>
    <t>Tên Văn phòng phẩm</t>
  </si>
  <si>
    <t>Quy cách</t>
  </si>
  <si>
    <t>Số lượng xin mua</t>
  </si>
  <si>
    <t>Đơn giá</t>
  </si>
  <si>
    <t>Thành tiền</t>
  </si>
  <si>
    <t>Ghi chú</t>
  </si>
  <si>
    <t>cái</t>
  </si>
  <si>
    <t>Kéo</t>
  </si>
  <si>
    <t>cây</t>
  </si>
  <si>
    <t>hộp</t>
  </si>
  <si>
    <t xml:space="preserve">hộp </t>
  </si>
  <si>
    <t>Viết bi xanh</t>
  </si>
  <si>
    <t>xấp</t>
  </si>
  <si>
    <t>Giấy A4 72</t>
  </si>
  <si>
    <t>ram</t>
  </si>
  <si>
    <t>Kẹp giấy(hộp lớn)</t>
  </si>
  <si>
    <t>Giấy A3</t>
  </si>
  <si>
    <t xml:space="preserve">Sổ lò xò dày </t>
  </si>
  <si>
    <t>cuốn</t>
  </si>
  <si>
    <t>Sổ HC; Sổ gọi điện thoại</t>
  </si>
  <si>
    <t>Giấy than</t>
  </si>
  <si>
    <t>Bìa nút</t>
  </si>
  <si>
    <t>Bìa 3 dây</t>
  </si>
  <si>
    <t>Bao thư trắng nhỏ</t>
  </si>
  <si>
    <t>Kẹp bướm loại trung</t>
  </si>
  <si>
    <t>Acour nhựa</t>
  </si>
  <si>
    <t>Tẩy bồn cầu</t>
  </si>
  <si>
    <t>chai</t>
  </si>
  <si>
    <t xml:space="preserve">Lau sàn </t>
  </si>
  <si>
    <t>Xịt muỗi</t>
  </si>
  <si>
    <t>Hộp giấy</t>
  </si>
  <si>
    <t>Cuộn rác</t>
  </si>
  <si>
    <t>cuộn</t>
  </si>
  <si>
    <t xml:space="preserve">Giấy An An </t>
  </si>
  <si>
    <t>Bìa lá hở 1 mặt</t>
  </si>
  <si>
    <t>Nước lau kính</t>
  </si>
  <si>
    <t>Tập 96T</t>
  </si>
  <si>
    <t>Giấy A4 hồng</t>
  </si>
  <si>
    <t>Pin 2A, 3A</t>
  </si>
  <si>
    <t>cục</t>
  </si>
  <si>
    <t>Giấy A4 double A</t>
  </si>
  <si>
    <t>Tăm bông dấu đỏ</t>
  </si>
  <si>
    <t>Viết bi đen</t>
  </si>
  <si>
    <t>Cộng</t>
  </si>
  <si>
    <t>Ngày   tháng      năm 2014</t>
  </si>
  <si>
    <t>Chủ quản bộ phận</t>
  </si>
  <si>
    <t>Lập biểu</t>
  </si>
  <si>
    <t>Nguyễn Thị Kiều Hoa</t>
  </si>
  <si>
    <t>Nguyễn Thị Vượng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</si>
</sst>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64" fontId="3" fillId="0" borderId="3" xfId="1" applyNumberFormat="1" applyFont="1" applyFill="1" applyBorder="1" applyAlignment="1">
      <alignment horizontal="right"/>
    </xf>
    <xf numFmtId="0" fontId="3" fillId="0" borderId="3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3" fillId="0" borderId="3" xfId="1" applyNumberFormat="1" applyFont="1" applyBorder="1" applyAlignment="1">
      <alignment horizontal="right"/>
    </xf>
    <xf numFmtId="0" fontId="3" fillId="0" borderId="3" xfId="0" applyFont="1" applyBorder="1"/>
    <xf numFmtId="164" fontId="4" fillId="0" borderId="3" xfId="1" applyNumberFormat="1" applyFont="1" applyBorder="1"/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3" fillId="0" borderId="4" xfId="0" applyFont="1" applyBorder="1"/>
    <xf numFmtId="0" fontId="4" fillId="0" borderId="4" xfId="0" applyFont="1" applyBorder="1" applyAlignment="1">
      <alignment horizontal="center"/>
    </xf>
    <xf numFmtId="164" fontId="3" fillId="0" borderId="4" xfId="1" applyNumberFormat="1" applyFont="1" applyBorder="1" applyAlignment="1">
      <alignment horizontal="right"/>
    </xf>
    <xf numFmtId="164" fontId="4" fillId="0" borderId="4" xfId="1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164" fontId="5" fillId="0" borderId="0" xfId="1" applyNumberFormat="1" applyFont="1" applyAlignment="1">
      <alignment horizontal="right"/>
    </xf>
    <xf numFmtId="0" fontId="3" fillId="0" borderId="0" xfId="0" applyFont="1" applyAlignment="1"/>
    <xf numFmtId="164" fontId="5" fillId="0" borderId="0" xfId="1" applyNumberFormat="1" applyFont="1"/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M11" sqref="M11"/>
    </sheetView>
  </sheetViews>
  <sheetFormatPr defaultRowHeight="12.75"/>
  <cols>
    <col min="1" max="1" width="6" style="19" customWidth="1"/>
    <col min="2" max="2" width="18.140625" style="19" customWidth="1"/>
    <col min="3" max="3" width="8.42578125" style="19" customWidth="1"/>
    <col min="4" max="4" width="6.85546875" style="19" customWidth="1"/>
    <col min="5" max="5" width="9.7109375" style="28" customWidth="1"/>
    <col min="6" max="6" width="13.140625" style="30" customWidth="1"/>
    <col min="7" max="7" width="20.28515625" style="19" customWidth="1"/>
    <col min="8" max="8" width="9.140625" style="19"/>
    <col min="9" max="9" width="12.85546875" style="19" bestFit="1" customWidth="1"/>
    <col min="10" max="16384" width="9.140625" style="19"/>
  </cols>
  <sheetData>
    <row r="1" spans="1:9" s="1" customFormat="1">
      <c r="A1" s="31" t="s">
        <v>0</v>
      </c>
      <c r="B1" s="31"/>
      <c r="C1" s="31"/>
      <c r="D1" s="31"/>
      <c r="E1" s="31"/>
      <c r="F1" s="31"/>
      <c r="G1" s="31"/>
    </row>
    <row r="2" spans="1:9" s="1" customFormat="1">
      <c r="E2" s="2"/>
      <c r="F2" s="3"/>
    </row>
    <row r="3" spans="1:9" s="1" customFormat="1" ht="51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4" t="s">
        <v>7</v>
      </c>
    </row>
    <row r="4" spans="1:9" s="1" customFormat="1">
      <c r="A4" s="8">
        <v>6</v>
      </c>
      <c r="B4" s="9" t="s">
        <v>9</v>
      </c>
      <c r="C4" s="8" t="s">
        <v>8</v>
      </c>
      <c r="D4" s="12">
        <v>2</v>
      </c>
      <c r="E4" s="10">
        <v>7800</v>
      </c>
      <c r="F4" s="13">
        <f>E4*D4</f>
        <v>15600</v>
      </c>
      <c r="G4" s="11"/>
    </row>
    <row r="5" spans="1:9" s="1" customFormat="1" ht="37.5" customHeight="1">
      <c r="A5" s="8">
        <v>17</v>
      </c>
      <c r="B5" s="9" t="s">
        <v>13</v>
      </c>
      <c r="C5" s="8" t="s">
        <v>10</v>
      </c>
      <c r="D5" s="8">
        <v>5</v>
      </c>
      <c r="E5" s="14">
        <v>2530</v>
      </c>
      <c r="F5" s="16">
        <f>D5*E5</f>
        <v>12650</v>
      </c>
      <c r="G5" s="15"/>
    </row>
    <row r="6" spans="1:9" s="1" customFormat="1" ht="32.25" customHeight="1">
      <c r="A6" s="8">
        <v>23</v>
      </c>
      <c r="B6" s="15" t="s">
        <v>15</v>
      </c>
      <c r="C6" s="8" t="s">
        <v>16</v>
      </c>
      <c r="D6" s="18">
        <v>10</v>
      </c>
      <c r="E6" s="14">
        <v>49000</v>
      </c>
      <c r="F6" s="16">
        <f t="shared" ref="F6:F29" si="0">D6*E6</f>
        <v>490000</v>
      </c>
      <c r="G6" s="15"/>
    </row>
    <row r="7" spans="1:9" s="1" customFormat="1" ht="40.5" customHeight="1">
      <c r="A7" s="8">
        <v>24</v>
      </c>
      <c r="B7" s="15" t="s">
        <v>17</v>
      </c>
      <c r="C7" s="8" t="s">
        <v>11</v>
      </c>
      <c r="D7" s="18">
        <v>20</v>
      </c>
      <c r="E7" s="14">
        <v>2700</v>
      </c>
      <c r="F7" s="16">
        <f t="shared" si="0"/>
        <v>54000</v>
      </c>
      <c r="G7" s="15"/>
    </row>
    <row r="8" spans="1:9" s="1" customFormat="1" ht="20.100000000000001" customHeight="1">
      <c r="A8" s="8">
        <v>25</v>
      </c>
      <c r="B8" s="15" t="s">
        <v>18</v>
      </c>
      <c r="C8" s="8" t="s">
        <v>16</v>
      </c>
      <c r="D8" s="18">
        <v>2</v>
      </c>
      <c r="E8" s="14">
        <v>98000</v>
      </c>
      <c r="F8" s="16">
        <f t="shared" si="0"/>
        <v>196000</v>
      </c>
      <c r="G8" s="15"/>
    </row>
    <row r="9" spans="1:9" s="1" customFormat="1" ht="20.100000000000001" customHeight="1">
      <c r="A9" s="8">
        <v>26</v>
      </c>
      <c r="B9" s="15" t="s">
        <v>19</v>
      </c>
      <c r="C9" s="8" t="s">
        <v>20</v>
      </c>
      <c r="D9" s="18">
        <v>17</v>
      </c>
      <c r="E9" s="14">
        <v>38000</v>
      </c>
      <c r="F9" s="16">
        <f t="shared" si="0"/>
        <v>646000</v>
      </c>
      <c r="G9" s="15" t="s">
        <v>21</v>
      </c>
      <c r="I9" s="3"/>
    </row>
    <row r="10" spans="1:9" s="1" customFormat="1" ht="20.100000000000001" customHeight="1">
      <c r="A10" s="8">
        <v>27</v>
      </c>
      <c r="B10" s="15" t="s">
        <v>22</v>
      </c>
      <c r="C10" s="8" t="s">
        <v>11</v>
      </c>
      <c r="D10" s="18">
        <v>1</v>
      </c>
      <c r="E10" s="14">
        <v>65000</v>
      </c>
      <c r="F10" s="16">
        <f t="shared" si="0"/>
        <v>65000</v>
      </c>
      <c r="G10" s="15"/>
      <c r="I10" s="3"/>
    </row>
    <row r="11" spans="1:9" s="1" customFormat="1" ht="20.100000000000001" customHeight="1">
      <c r="A11" s="8">
        <v>28</v>
      </c>
      <c r="B11" s="15" t="s">
        <v>23</v>
      </c>
      <c r="C11" s="8" t="s">
        <v>8</v>
      </c>
      <c r="D11" s="18">
        <v>12</v>
      </c>
      <c r="E11" s="14">
        <v>3100</v>
      </c>
      <c r="F11" s="16">
        <f t="shared" si="0"/>
        <v>37200</v>
      </c>
      <c r="G11" s="15"/>
    </row>
    <row r="12" spans="1:9" s="1" customFormat="1" ht="20.100000000000001" customHeight="1">
      <c r="A12" s="8">
        <v>29</v>
      </c>
      <c r="B12" s="15" t="s">
        <v>24</v>
      </c>
      <c r="C12" s="8" t="s">
        <v>8</v>
      </c>
      <c r="D12" s="18">
        <v>5</v>
      </c>
      <c r="E12" s="14">
        <v>10500</v>
      </c>
      <c r="F12" s="16">
        <f t="shared" si="0"/>
        <v>52500</v>
      </c>
      <c r="G12" s="15"/>
    </row>
    <row r="13" spans="1:9" s="1" customFormat="1">
      <c r="A13" s="8">
        <v>30</v>
      </c>
      <c r="B13" s="15" t="s">
        <v>25</v>
      </c>
      <c r="C13" s="8" t="s">
        <v>14</v>
      </c>
      <c r="D13" s="18">
        <v>1</v>
      </c>
      <c r="E13" s="14">
        <v>26000</v>
      </c>
      <c r="F13" s="16">
        <f t="shared" si="0"/>
        <v>26000</v>
      </c>
      <c r="G13" s="15"/>
    </row>
    <row r="14" spans="1:9" s="1" customFormat="1">
      <c r="A14" s="8">
        <v>31</v>
      </c>
      <c r="B14" s="15" t="s">
        <v>26</v>
      </c>
      <c r="C14" s="8" t="s">
        <v>11</v>
      </c>
      <c r="D14" s="18">
        <v>1</v>
      </c>
      <c r="E14" s="14">
        <v>7500</v>
      </c>
      <c r="F14" s="16">
        <f t="shared" si="0"/>
        <v>7500</v>
      </c>
      <c r="G14" s="15"/>
    </row>
    <row r="15" spans="1:9" s="1" customFormat="1">
      <c r="A15" s="8">
        <v>32</v>
      </c>
      <c r="B15" s="15" t="s">
        <v>27</v>
      </c>
      <c r="C15" s="8" t="s">
        <v>11</v>
      </c>
      <c r="D15" s="18">
        <v>1</v>
      </c>
      <c r="E15" s="14">
        <v>16000</v>
      </c>
      <c r="F15" s="16">
        <f t="shared" si="0"/>
        <v>16000</v>
      </c>
      <c r="G15" s="15"/>
    </row>
    <row r="16" spans="1:9" s="1" customFormat="1">
      <c r="A16" s="8">
        <v>33</v>
      </c>
      <c r="B16" s="15" t="s">
        <v>28</v>
      </c>
      <c r="C16" s="8" t="s">
        <v>29</v>
      </c>
      <c r="D16" s="18">
        <v>2</v>
      </c>
      <c r="E16" s="14">
        <v>31000</v>
      </c>
      <c r="F16" s="16">
        <f t="shared" si="0"/>
        <v>62000</v>
      </c>
      <c r="G16" s="15"/>
    </row>
    <row r="17" spans="1:7" s="1" customFormat="1">
      <c r="A17" s="8">
        <v>34</v>
      </c>
      <c r="B17" s="15" t="s">
        <v>30</v>
      </c>
      <c r="C17" s="8" t="s">
        <v>29</v>
      </c>
      <c r="D17" s="18">
        <v>1</v>
      </c>
      <c r="E17" s="14">
        <v>27000</v>
      </c>
      <c r="F17" s="16">
        <f t="shared" si="0"/>
        <v>27000</v>
      </c>
      <c r="G17" s="15"/>
    </row>
    <row r="18" spans="1:7" s="1" customFormat="1">
      <c r="A18" s="8">
        <v>35</v>
      </c>
      <c r="B18" s="15" t="s">
        <v>31</v>
      </c>
      <c r="C18" s="8" t="s">
        <v>29</v>
      </c>
      <c r="D18" s="18">
        <v>2</v>
      </c>
      <c r="E18" s="14">
        <v>59000</v>
      </c>
      <c r="F18" s="16">
        <f t="shared" si="0"/>
        <v>118000</v>
      </c>
      <c r="G18" s="15"/>
    </row>
    <row r="19" spans="1:7" s="1" customFormat="1">
      <c r="A19" s="8">
        <v>36</v>
      </c>
      <c r="B19" s="15" t="s">
        <v>32</v>
      </c>
      <c r="C19" s="8" t="s">
        <v>12</v>
      </c>
      <c r="D19" s="8">
        <v>2</v>
      </c>
      <c r="E19" s="14">
        <v>21000</v>
      </c>
      <c r="F19" s="16">
        <f t="shared" si="0"/>
        <v>42000</v>
      </c>
      <c r="G19" s="15"/>
    </row>
    <row r="20" spans="1:7" s="1" customFormat="1">
      <c r="A20" s="8">
        <v>37</v>
      </c>
      <c r="B20" s="15" t="s">
        <v>33</v>
      </c>
      <c r="C20" s="8" t="s">
        <v>34</v>
      </c>
      <c r="D20" s="18">
        <v>4</v>
      </c>
      <c r="E20" s="14">
        <v>17500</v>
      </c>
      <c r="F20" s="16">
        <f t="shared" si="0"/>
        <v>70000</v>
      </c>
      <c r="G20" s="15"/>
    </row>
    <row r="21" spans="1:7">
      <c r="A21" s="8">
        <v>38</v>
      </c>
      <c r="B21" s="15" t="s">
        <v>35</v>
      </c>
      <c r="C21" s="8" t="s">
        <v>34</v>
      </c>
      <c r="D21" s="18">
        <v>56</v>
      </c>
      <c r="E21" s="14">
        <v>3700</v>
      </c>
      <c r="F21" s="16">
        <f t="shared" si="0"/>
        <v>207200</v>
      </c>
      <c r="G21" s="15"/>
    </row>
    <row r="22" spans="1:7">
      <c r="A22" s="8">
        <v>39</v>
      </c>
      <c r="B22" s="15" t="s">
        <v>36</v>
      </c>
      <c r="C22" s="8" t="s">
        <v>8</v>
      </c>
      <c r="D22" s="18">
        <v>5</v>
      </c>
      <c r="E22" s="14">
        <v>1800</v>
      </c>
      <c r="F22" s="16">
        <f t="shared" si="0"/>
        <v>9000</v>
      </c>
      <c r="G22" s="15"/>
    </row>
    <row r="23" spans="1:7">
      <c r="A23" s="8">
        <v>40</v>
      </c>
      <c r="B23" s="15" t="s">
        <v>37</v>
      </c>
      <c r="C23" s="8" t="s">
        <v>29</v>
      </c>
      <c r="D23" s="18">
        <v>1</v>
      </c>
      <c r="E23" s="14">
        <v>21000</v>
      </c>
      <c r="F23" s="16">
        <f t="shared" si="0"/>
        <v>21000</v>
      </c>
      <c r="G23" s="15"/>
    </row>
    <row r="24" spans="1:7">
      <c r="A24" s="8">
        <v>41</v>
      </c>
      <c r="B24" s="15" t="s">
        <v>38</v>
      </c>
      <c r="C24" s="8" t="s">
        <v>20</v>
      </c>
      <c r="D24" s="18">
        <v>2</v>
      </c>
      <c r="E24" s="14">
        <v>3600</v>
      </c>
      <c r="F24" s="16">
        <f t="shared" si="0"/>
        <v>7200</v>
      </c>
      <c r="G24" s="15"/>
    </row>
    <row r="25" spans="1:7">
      <c r="A25" s="8">
        <v>42</v>
      </c>
      <c r="B25" s="15" t="s">
        <v>39</v>
      </c>
      <c r="C25" s="8" t="s">
        <v>16</v>
      </c>
      <c r="D25" s="18">
        <v>1</v>
      </c>
      <c r="E25" s="14">
        <v>80000</v>
      </c>
      <c r="F25" s="16">
        <f t="shared" si="0"/>
        <v>80000</v>
      </c>
      <c r="G25" s="15"/>
    </row>
    <row r="26" spans="1:7">
      <c r="A26" s="8">
        <v>43</v>
      </c>
      <c r="B26" s="15" t="s">
        <v>40</v>
      </c>
      <c r="C26" s="8" t="s">
        <v>41</v>
      </c>
      <c r="D26" s="18">
        <v>20</v>
      </c>
      <c r="E26" s="14">
        <v>2900</v>
      </c>
      <c r="F26" s="16">
        <f t="shared" si="0"/>
        <v>58000</v>
      </c>
      <c r="G26" s="15"/>
    </row>
    <row r="27" spans="1:7">
      <c r="A27" s="8">
        <v>44</v>
      </c>
      <c r="B27" s="15" t="s">
        <v>42</v>
      </c>
      <c r="C27" s="8" t="s">
        <v>16</v>
      </c>
      <c r="D27" s="18">
        <v>2</v>
      </c>
      <c r="E27" s="14">
        <v>81000</v>
      </c>
      <c r="F27" s="16">
        <f t="shared" si="0"/>
        <v>162000</v>
      </c>
      <c r="G27" s="15"/>
    </row>
    <row r="28" spans="1:7">
      <c r="A28" s="8">
        <v>45</v>
      </c>
      <c r="B28" s="15" t="s">
        <v>43</v>
      </c>
      <c r="C28" s="8" t="s">
        <v>11</v>
      </c>
      <c r="D28" s="18">
        <v>2</v>
      </c>
      <c r="E28" s="14">
        <v>45000</v>
      </c>
      <c r="F28" s="16">
        <f t="shared" si="0"/>
        <v>90000</v>
      </c>
      <c r="G28" s="15"/>
    </row>
    <row r="29" spans="1:7">
      <c r="A29" s="8">
        <v>46</v>
      </c>
      <c r="B29" s="20" t="s">
        <v>44</v>
      </c>
      <c r="C29" s="17" t="s">
        <v>10</v>
      </c>
      <c r="D29" s="21">
        <v>3</v>
      </c>
      <c r="E29" s="22">
        <v>2530</v>
      </c>
      <c r="F29" s="23">
        <f t="shared" si="0"/>
        <v>7590</v>
      </c>
      <c r="G29" s="20"/>
    </row>
    <row r="30" spans="1:7">
      <c r="A30" s="24"/>
      <c r="B30" s="25" t="s">
        <v>45</v>
      </c>
      <c r="C30" s="24"/>
      <c r="D30" s="24"/>
      <c r="E30" s="26"/>
      <c r="F30" s="27">
        <f>SUM(F4:F29)</f>
        <v>2579440</v>
      </c>
      <c r="G30" s="24"/>
    </row>
    <row r="31" spans="1:7">
      <c r="A31" s="1"/>
      <c r="B31" s="1"/>
      <c r="C31" s="1"/>
      <c r="D31" s="1"/>
      <c r="E31" s="32" t="s">
        <v>46</v>
      </c>
      <c r="F31" s="32"/>
      <c r="G31" s="32"/>
    </row>
    <row r="32" spans="1:7">
      <c r="A32" s="1"/>
      <c r="B32" s="1"/>
      <c r="C32" s="1"/>
      <c r="D32" s="1"/>
      <c r="E32" s="33"/>
      <c r="F32" s="33"/>
      <c r="G32" s="33"/>
    </row>
    <row r="33" spans="1:7">
      <c r="A33" s="31" t="s">
        <v>47</v>
      </c>
      <c r="B33" s="31"/>
      <c r="C33" s="31"/>
      <c r="D33" s="1"/>
      <c r="E33" s="31" t="s">
        <v>48</v>
      </c>
      <c r="F33" s="31"/>
      <c r="G33" s="31"/>
    </row>
    <row r="34" spans="1:7">
      <c r="A34" s="1"/>
      <c r="B34" s="1"/>
      <c r="C34" s="1"/>
      <c r="D34" s="1"/>
      <c r="E34" s="2"/>
      <c r="F34" s="3"/>
      <c r="G34" s="1"/>
    </row>
    <row r="35" spans="1:7">
      <c r="A35" s="1"/>
      <c r="B35" s="1"/>
      <c r="C35" s="1"/>
      <c r="D35" s="1"/>
      <c r="E35" s="2"/>
      <c r="F35" s="3"/>
      <c r="G35" s="1"/>
    </row>
    <row r="36" spans="1:7">
      <c r="A36" s="1"/>
      <c r="B36" s="1"/>
      <c r="C36" s="1"/>
      <c r="D36" s="1"/>
      <c r="E36" s="2"/>
      <c r="F36" s="3"/>
      <c r="G36" s="1"/>
    </row>
    <row r="37" spans="1:7">
      <c r="A37" s="1"/>
      <c r="B37" s="1"/>
      <c r="C37" s="1"/>
      <c r="D37" s="1"/>
      <c r="F37" s="29"/>
      <c r="G37" s="29"/>
    </row>
    <row r="38" spans="1:7">
      <c r="A38" s="1"/>
      <c r="B38" s="1"/>
      <c r="C38" s="1"/>
      <c r="D38" s="1"/>
      <c r="E38" s="2"/>
      <c r="F38" s="29"/>
      <c r="G38" s="29"/>
    </row>
    <row r="39" spans="1:7">
      <c r="A39" s="33" t="s">
        <v>49</v>
      </c>
      <c r="B39" s="33"/>
      <c r="C39" s="33"/>
      <c r="D39" s="1"/>
      <c r="E39" s="33" t="s">
        <v>50</v>
      </c>
      <c r="F39" s="33"/>
      <c r="G39" s="33"/>
    </row>
    <row r="40" spans="1:7">
      <c r="A40" s="1"/>
      <c r="B40" s="1"/>
      <c r="C40" s="1"/>
      <c r="D40" s="1"/>
      <c r="E40" s="2"/>
      <c r="F40" s="3"/>
      <c r="G40" s="1"/>
    </row>
  </sheetData>
  <mergeCells count="6">
    <mergeCell ref="A1:G1"/>
    <mergeCell ref="E31:G32"/>
    <mergeCell ref="A33:C33"/>
    <mergeCell ref="E33:G33"/>
    <mergeCell ref="A39:C39"/>
    <mergeCell ref="E39:G3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</dc:creator>
  <cp:lastModifiedBy>phuongnam</cp:lastModifiedBy>
  <cp:lastPrinted>2014-08-20T07:35:34Z</cp:lastPrinted>
  <dcterms:created xsi:type="dcterms:W3CDTF">2014-08-20T07:09:47Z</dcterms:created>
  <dcterms:modified xsi:type="dcterms:W3CDTF">2014-08-20T09:36:51Z</dcterms:modified>
</cp:coreProperties>
</file>