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8" i="1"/>
  <c r="F27"/>
  <c r="F26"/>
</calcChain>
</file>

<file path=xl/sharedStrings.xml><?xml version="1.0" encoding="utf-8"?>
<sst xmlns="http://schemas.openxmlformats.org/spreadsheetml/2006/main" count="42" uniqueCount="40">
  <si>
    <t>Tên hàng</t>
  </si>
  <si>
    <t>ĐVT</t>
  </si>
  <si>
    <t>Đơn giá</t>
  </si>
  <si>
    <t>Pin Maxell 2A</t>
  </si>
  <si>
    <t>Cục</t>
  </si>
  <si>
    <t>Bút bi TL 027 ( xanh, đỏ, đen )</t>
  </si>
  <si>
    <t xml:space="preserve">Cây </t>
  </si>
  <si>
    <t xml:space="preserve">Bìa lá A 4 TL </t>
  </si>
  <si>
    <t>Cái</t>
  </si>
  <si>
    <t>Bìa còng bật 2 mặt 5P F GL</t>
  </si>
  <si>
    <t>Kẹp giấy  C62</t>
  </si>
  <si>
    <t xml:space="preserve">Hộp </t>
  </si>
  <si>
    <t>Giấy Double A4 80</t>
  </si>
  <si>
    <t>Ram</t>
  </si>
  <si>
    <t>Băng keo trong 48m/m x 80Y</t>
  </si>
  <si>
    <t>Cuộn</t>
  </si>
  <si>
    <t>Băng keo trong 18m/m x 20Y</t>
  </si>
  <si>
    <t>Accord sắt SDI</t>
  </si>
  <si>
    <t>Hộp</t>
  </si>
  <si>
    <t>Sổ Name card 240</t>
  </si>
  <si>
    <t>Quyển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</si>
  <si>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</si>
  <si>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</si>
  <si>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</si>
  <si>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</si>
  <si>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</si>
  <si>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</si>
  <si>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</si>
  <si>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</si>
  <si>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</si>
  <si>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</si>
  <si>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MST: 0312516230</t>
  </si>
  <si>
    <t>Điạ chỉ: 292 Ung Văn Khiêm, P.25, Q.Bình Thạnh, TP.Hồ Chí Minh</t>
  </si>
  <si>
    <t>Người lập phiếu</t>
  </si>
  <si>
    <t>(Ký, ghi rõ họ tên)</t>
  </si>
  <si>
    <t>Lê Thị Kim Anh</t>
  </si>
  <si>
    <t>Tên đơn vị: CÔNG TY TNHH M&amp;S VIỆT NAM</t>
  </si>
  <si>
    <t>Soá: 399</t>
  </si>
  <si>
    <t xml:space="preserve">     (Ñính keøm hoaù ñôn soá: PN/14P 399)</t>
  </si>
  <si>
    <t xml:space="preserve"> Ngaøy    04    thaùng    01       naêm   2015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</si>
</sst>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b/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ont="1" applyFill="1" applyBorder="1" applyAlignment="1"/>
    <xf numFmtId="0" fontId="4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/>
    <xf numFmtId="0" fontId="7" fillId="0" borderId="1" xfId="0" quotePrefix="1" applyFont="1" applyBorder="1" applyAlignment="1">
      <alignment horizontal="center"/>
    </xf>
    <xf numFmtId="3" fontId="7" fillId="0" borderId="1" xfId="0" applyNumberFormat="1" applyFont="1" applyBorder="1"/>
    <xf numFmtId="0" fontId="7" fillId="0" borderId="0" xfId="0" applyFont="1"/>
    <xf numFmtId="3" fontId="8" fillId="0" borderId="1" xfId="0" applyNumberFormat="1" applyFont="1" applyBorder="1"/>
    <xf numFmtId="0" fontId="7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topLeftCell="A5" workbookViewId="0">
      <selection activeCell="A7" sqref="A7:F10"/>
    </sheetView>
  </sheetViews>
  <sheetFormatPr defaultRowHeight="15"/>
  <cols>
    <col min="1" max="1" width="7.5703125" customWidth="1"/>
    <col min="2" max="2" width="33.42578125" customWidth="1"/>
    <col min="3" max="3" width="9.5703125" customWidth="1"/>
    <col min="4" max="4" width="7.42578125" customWidth="1"/>
    <col min="5" max="5" width="12.28515625" customWidth="1"/>
    <col min="6" max="6" width="14.140625" customWidth="1"/>
  </cols>
  <sheetData>
    <row r="1" spans="1:6" s="1" customFormat="1"/>
    <row r="2" spans="1:6" s="1" customFormat="1" ht="16.5">
      <c r="A2" s="14" t="s">
        <v>21</v>
      </c>
      <c r="B2" s="15"/>
      <c r="C2" s="15"/>
      <c r="D2" s="15"/>
      <c r="E2" s="15"/>
      <c r="F2" s="15"/>
    </row>
    <row r="3" spans="1:6" s="1" customFormat="1" ht="15.75">
      <c r="A3" s="16" t="s">
        <v>22</v>
      </c>
      <c r="B3" s="15"/>
      <c r="C3" s="15"/>
      <c r="D3" s="15"/>
      <c r="E3" s="15"/>
      <c r="F3" s="15"/>
    </row>
    <row r="4" spans="1:6" s="1" customFormat="1" ht="16.5">
      <c r="A4" s="14" t="s">
        <v>23</v>
      </c>
      <c r="B4" s="15"/>
      <c r="C4" s="15"/>
      <c r="D4" s="15"/>
      <c r="E4" s="15"/>
      <c r="F4" s="15"/>
    </row>
    <row r="5" spans="1:6" s="1" customFormat="1"/>
    <row r="6" spans="1:6" s="1" customFormat="1"/>
    <row r="7" spans="1:6" s="1" customFormat="1" ht="20.25">
      <c r="A7" s="17" t="s">
        <v>24</v>
      </c>
      <c r="B7" s="15"/>
      <c r="C7" s="15"/>
      <c r="D7" s="15"/>
      <c r="E7" s="15"/>
      <c r="F7" s="15"/>
    </row>
    <row r="8" spans="1:6" s="1" customFormat="1" ht="15.75">
      <c r="A8" s="18" t="s">
        <v>37</v>
      </c>
      <c r="B8" s="18"/>
      <c r="C8" s="18"/>
      <c r="D8" s="18"/>
      <c r="E8" s="18"/>
      <c r="F8" s="18"/>
    </row>
    <row r="9" spans="1:6" s="1" customFormat="1" ht="16.5">
      <c r="A9" s="21" t="s">
        <v>39</v>
      </c>
      <c r="B9" s="21"/>
      <c r="C9" s="21"/>
      <c r="D9" s="21"/>
      <c r="E9" s="21"/>
      <c r="F9" s="21"/>
    </row>
    <row r="10" spans="1:6" s="1" customFormat="1" ht="15.75">
      <c r="A10" s="22" t="s">
        <v>38</v>
      </c>
      <c r="B10" s="22"/>
      <c r="C10" s="22"/>
      <c r="D10" s="22"/>
      <c r="E10" s="22"/>
      <c r="F10" s="22"/>
    </row>
    <row r="11" spans="1:6" s="1" customFormat="1" ht="15.75">
      <c r="A11" s="2"/>
      <c r="B11" s="2"/>
      <c r="C11" s="2"/>
      <c r="D11" s="2"/>
      <c r="E11" s="2"/>
      <c r="F11" s="2"/>
    </row>
    <row r="12" spans="1:6" s="1" customFormat="1" ht="15.75">
      <c r="A12" s="3" t="s">
        <v>36</v>
      </c>
    </row>
    <row r="13" spans="1:6" s="1" customFormat="1" ht="15.75">
      <c r="A13" s="3" t="s">
        <v>32</v>
      </c>
    </row>
    <row r="14" spans="1:6" s="1" customFormat="1" ht="15.75">
      <c r="A14" s="3" t="s">
        <v>31</v>
      </c>
    </row>
    <row r="15" spans="1:6" s="6" customFormat="1" ht="21.75" customHeight="1">
      <c r="A15" s="4" t="s">
        <v>25</v>
      </c>
      <c r="B15" s="5" t="s">
        <v>0</v>
      </c>
      <c r="C15" s="5" t="s">
        <v>1</v>
      </c>
      <c r="D15" s="5" t="s">
        <v>26</v>
      </c>
      <c r="E15" s="5" t="s">
        <v>2</v>
      </c>
      <c r="F15" s="5" t="s">
        <v>27</v>
      </c>
    </row>
    <row r="16" spans="1:6" s="11" customFormat="1" ht="14.25">
      <c r="A16" s="7">
        <v>1</v>
      </c>
      <c r="B16" s="8" t="s">
        <v>3</v>
      </c>
      <c r="C16" s="9" t="s">
        <v>4</v>
      </c>
      <c r="D16" s="7">
        <v>10</v>
      </c>
      <c r="E16" s="10">
        <v>2700</v>
      </c>
      <c r="F16" s="10">
        <v>27000</v>
      </c>
    </row>
    <row r="17" spans="1:6" s="11" customFormat="1" ht="14.25">
      <c r="A17" s="7">
        <v>2</v>
      </c>
      <c r="B17" s="8" t="s">
        <v>5</v>
      </c>
      <c r="C17" s="9" t="s">
        <v>6</v>
      </c>
      <c r="D17" s="7">
        <v>5</v>
      </c>
      <c r="E17" s="10">
        <v>2400</v>
      </c>
      <c r="F17" s="10">
        <v>12000</v>
      </c>
    </row>
    <row r="18" spans="1:6" s="11" customFormat="1" ht="14.25">
      <c r="A18" s="7">
        <v>3</v>
      </c>
      <c r="B18" s="8" t="s">
        <v>7</v>
      </c>
      <c r="C18" s="9" t="s">
        <v>8</v>
      </c>
      <c r="D18" s="7">
        <v>100</v>
      </c>
      <c r="E18" s="10">
        <v>1700</v>
      </c>
      <c r="F18" s="10">
        <v>170000</v>
      </c>
    </row>
    <row r="19" spans="1:6" s="11" customFormat="1" ht="14.25">
      <c r="A19" s="7">
        <v>4</v>
      </c>
      <c r="B19" s="8" t="s">
        <v>9</v>
      </c>
      <c r="C19" s="9" t="s">
        <v>8</v>
      </c>
      <c r="D19" s="7">
        <v>5</v>
      </c>
      <c r="E19" s="10">
        <v>25000</v>
      </c>
      <c r="F19" s="10">
        <v>125000</v>
      </c>
    </row>
    <row r="20" spans="1:6" s="11" customFormat="1" ht="14.25">
      <c r="A20" s="7">
        <v>5</v>
      </c>
      <c r="B20" s="8" t="s">
        <v>10</v>
      </c>
      <c r="C20" s="9" t="s">
        <v>11</v>
      </c>
      <c r="D20" s="7">
        <v>5</v>
      </c>
      <c r="E20" s="10">
        <v>2700</v>
      </c>
      <c r="F20" s="10">
        <v>13500</v>
      </c>
    </row>
    <row r="21" spans="1:6" s="11" customFormat="1" ht="14.25">
      <c r="A21" s="7">
        <v>6</v>
      </c>
      <c r="B21" s="8" t="s">
        <v>12</v>
      </c>
      <c r="C21" s="9" t="s">
        <v>13</v>
      </c>
      <c r="D21" s="7">
        <v>5</v>
      </c>
      <c r="E21" s="10">
        <v>74000</v>
      </c>
      <c r="F21" s="10">
        <v>370000</v>
      </c>
    </row>
    <row r="22" spans="1:6" s="11" customFormat="1" ht="14.25">
      <c r="A22" s="7">
        <v>7</v>
      </c>
      <c r="B22" s="8" t="s">
        <v>14</v>
      </c>
      <c r="C22" s="9" t="s">
        <v>15</v>
      </c>
      <c r="D22" s="7">
        <v>5</v>
      </c>
      <c r="E22" s="10">
        <v>11500</v>
      </c>
      <c r="F22" s="10">
        <v>57500</v>
      </c>
    </row>
    <row r="23" spans="1:6" s="11" customFormat="1" ht="14.25">
      <c r="A23" s="7">
        <v>8</v>
      </c>
      <c r="B23" s="8" t="s">
        <v>16</v>
      </c>
      <c r="C23" s="9" t="s">
        <v>15</v>
      </c>
      <c r="D23" s="7">
        <v>5</v>
      </c>
      <c r="E23" s="10">
        <v>1400</v>
      </c>
      <c r="F23" s="10">
        <v>7000</v>
      </c>
    </row>
    <row r="24" spans="1:6" s="11" customFormat="1" ht="14.25">
      <c r="A24" s="7">
        <v>9</v>
      </c>
      <c r="B24" s="8" t="s">
        <v>17</v>
      </c>
      <c r="C24" s="9" t="s">
        <v>18</v>
      </c>
      <c r="D24" s="7">
        <v>1</v>
      </c>
      <c r="E24" s="10">
        <v>23000</v>
      </c>
      <c r="F24" s="10">
        <v>23000</v>
      </c>
    </row>
    <row r="25" spans="1:6" s="11" customFormat="1" ht="14.25">
      <c r="A25" s="7">
        <v>10</v>
      </c>
      <c r="B25" s="8" t="s">
        <v>19</v>
      </c>
      <c r="C25" s="9" t="s">
        <v>20</v>
      </c>
      <c r="D25" s="7">
        <v>1</v>
      </c>
      <c r="E25" s="10">
        <v>39000</v>
      </c>
      <c r="F25" s="10">
        <v>39000</v>
      </c>
    </row>
    <row r="26" spans="1:6" s="11" customFormat="1" ht="14.25">
      <c r="A26" s="23" t="s">
        <v>28</v>
      </c>
      <c r="B26" s="24"/>
      <c r="C26" s="24"/>
      <c r="D26" s="24"/>
      <c r="E26" s="25"/>
      <c r="F26" s="12">
        <f>SUM(F16:F25)</f>
        <v>844000</v>
      </c>
    </row>
    <row r="27" spans="1:6" s="11" customFormat="1" ht="14.25">
      <c r="A27" s="23" t="s">
        <v>29</v>
      </c>
      <c r="B27" s="24"/>
      <c r="C27" s="24"/>
      <c r="D27" s="24"/>
      <c r="E27" s="25"/>
      <c r="F27" s="12">
        <f>F26*0.1</f>
        <v>84400</v>
      </c>
    </row>
    <row r="28" spans="1:6" s="11" customFormat="1" ht="14.25">
      <c r="A28" s="23" t="s">
        <v>30</v>
      </c>
      <c r="B28" s="24"/>
      <c r="C28" s="24"/>
      <c r="D28" s="24"/>
      <c r="E28" s="25"/>
      <c r="F28" s="12">
        <f>F26+F27</f>
        <v>928400</v>
      </c>
    </row>
    <row r="31" spans="1:6">
      <c r="E31" s="19" t="s">
        <v>33</v>
      </c>
      <c r="F31" s="20"/>
    </row>
    <row r="32" spans="1:6">
      <c r="E32" s="19" t="s">
        <v>34</v>
      </c>
      <c r="F32" s="20"/>
    </row>
    <row r="33" spans="5:6">
      <c r="E33" s="13"/>
      <c r="F33" s="13"/>
    </row>
    <row r="34" spans="5:6">
      <c r="E34" s="13"/>
      <c r="F34" s="13"/>
    </row>
    <row r="35" spans="5:6">
      <c r="E35" s="19" t="s">
        <v>35</v>
      </c>
      <c r="F35" s="20"/>
    </row>
  </sheetData>
  <mergeCells count="13">
    <mergeCell ref="E32:F32"/>
    <mergeCell ref="E35:F35"/>
    <mergeCell ref="A9:F9"/>
    <mergeCell ref="A10:F10"/>
    <mergeCell ref="A26:E26"/>
    <mergeCell ref="A27:E27"/>
    <mergeCell ref="A28:E28"/>
    <mergeCell ref="E31:F31"/>
    <mergeCell ref="A2:F2"/>
    <mergeCell ref="A3:F3"/>
    <mergeCell ref="A4:F4"/>
    <mergeCell ref="A7:F7"/>
    <mergeCell ref="A8:F8"/>
  </mergeCells>
  <pageMargins left="0.84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2015-01-07T02:44:43Z</cp:lastPrinted>
  <dcterms:created xsi:type="dcterms:W3CDTF">2015-01-07T02:18:35Z</dcterms:created>
  <dcterms:modified xsi:type="dcterms:W3CDTF">2015-04-04T05:47:31Z</dcterms:modified>
</cp:coreProperties>
</file>