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BẢNG KÊ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6" i="1"/>
  <c r="F27" s="1"/>
  <c r="F17"/>
  <c r="F18"/>
  <c r="F19"/>
  <c r="F20"/>
  <c r="F21"/>
  <c r="F22"/>
  <c r="F23"/>
  <c r="F24"/>
  <c r="F25"/>
  <c r="F16"/>
  <c r="F28" l="1"/>
</calcChain>
</file>

<file path=xl/sharedStrings.xml><?xml version="1.0" encoding="utf-8"?>
<sst xmlns="http://schemas.openxmlformats.org/spreadsheetml/2006/main" count="42" uniqueCount="37">
  <si>
    <t>Tên hàng</t>
  </si>
  <si>
    <t>ĐVT</t>
  </si>
  <si>
    <t>Đơn giá</t>
  </si>
  <si>
    <t>Giấy trắng A5 72 Excel</t>
  </si>
  <si>
    <t>Ram</t>
  </si>
  <si>
    <t>Giấy Delight A4 70</t>
  </si>
  <si>
    <t>Sổ caro 21x33mm đặc biệt</t>
  </si>
  <si>
    <t>Quyển</t>
  </si>
  <si>
    <t xml:space="preserve">Sổ da A4 dày </t>
  </si>
  <si>
    <t>Tập sinh viên kẻ ngang 200tr</t>
  </si>
  <si>
    <t>Cuốn</t>
  </si>
  <si>
    <t xml:space="preserve">Kéo VP S108 </t>
  </si>
  <si>
    <t>Cây</t>
  </si>
  <si>
    <t xml:space="preserve">Dây thun XK </t>
  </si>
  <si>
    <t>Bịch</t>
  </si>
  <si>
    <t>Bút lông bảng WB-03 (xanh,đỏ,đen)</t>
  </si>
  <si>
    <t>Bao Thư sọc đỏ, có keo 11x19 F70</t>
  </si>
  <si>
    <t>Xấp</t>
  </si>
  <si>
    <t>CÔNG TY TNHH TM DV VĂN PHÒNG PHẨM PHƯƠNG NAM</t>
  </si>
  <si>
    <t>Địa chỉ: B18/19K - Đường Liên Ấp - Bình Hưng - Bình Chánh - Tp.HCM</t>
  </si>
  <si>
    <t>MST: 0307229914</t>
  </si>
  <si>
    <t>BẢNG KÊ DANH MỤC HÀNG HÓA</t>
  </si>
  <si>
    <t>Tên đơn vị: CÔNG TY TNHH MỘT THÀNH VIÊN KHÁCH SẠN TÂN HẢI LONG HAI</t>
  </si>
  <si>
    <t>Điạ chỉ: 20-22-24 Thái Văn Lung, Phường Bến Nghé, Quận 1, TP HCM</t>
  </si>
  <si>
    <t>MST: 0 3 0 9 4 9 8 8 4 9</t>
  </si>
  <si>
    <t>STT</t>
  </si>
  <si>
    <t>SL</t>
  </si>
  <si>
    <t>Thành Tiền</t>
  </si>
  <si>
    <t xml:space="preserve">Cộng: </t>
  </si>
  <si>
    <t xml:space="preserve">VAT 10%: </t>
  </si>
  <si>
    <t xml:space="preserve">Tổng cộng: </t>
  </si>
  <si>
    <t>Soá: 396</t>
  </si>
  <si>
    <t xml:space="preserve">     (Ñính keøm hoaù ñôn soá: PN/14P 396)</t>
  </si>
  <si>
    <t xml:space="preserve"> Ngaøy    02    thaùng    01       naêm   2015</t>
  </si>
  <si>
    <t>Người lập phiếu</t>
  </si>
  <si>
    <t>(Ký, ghi rõ họ tên)</t>
  </si>
  <si>
    <t>Lê Thị Kim Anh</t>
  </si>
</sst>
</file>

<file path=xl/styles.xml><?xml version="1.0" encoding="utf-8"?>
<styleSheet xmlns="http://schemas.openxmlformats.org/spreadsheetml/2006/main">
  <numFmts count="1">
    <numFmt numFmtId="164" formatCode="#,###"/>
  </numFmts>
  <fonts count="10"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1"/>
      <name val="VNI-Times"/>
    </font>
    <font>
      <b/>
      <sz val="12"/>
      <color indexed="10"/>
      <name val="VNI-Times"/>
    </font>
    <font>
      <sz val="11"/>
      <color theme="1"/>
      <name val="Cambria"/>
      <family val="1"/>
      <scheme val="major"/>
    </font>
    <font>
      <b/>
      <sz val="11"/>
      <name val="Arial"/>
      <family val="2"/>
    </font>
    <font>
      <b/>
      <sz val="11"/>
      <name val="Cambria"/>
      <family val="1"/>
      <scheme val="maj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 wrapText="1"/>
    </xf>
    <xf numFmtId="0" fontId="0" fillId="0" borderId="0" xfId="0" applyNumberFormat="1" applyFont="1" applyFill="1" applyBorder="1" applyAlignment="1">
      <alignment vertical="center"/>
    </xf>
    <xf numFmtId="0" fontId="2" fillId="2" borderId="3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/>
    <xf numFmtId="0" fontId="6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0" xfId="0" applyFont="1"/>
    <xf numFmtId="3" fontId="6" fillId="0" borderId="1" xfId="0" applyNumberFormat="1" applyFont="1" applyBorder="1"/>
    <xf numFmtId="0" fontId="7" fillId="0" borderId="0" xfId="0" applyNumberFormat="1" applyFont="1" applyFill="1" applyBorder="1" applyAlignment="1">
      <alignment horizontal="left" vertical="center"/>
    </xf>
    <xf numFmtId="0" fontId="2" fillId="0" borderId="7" xfId="0" applyNumberFormat="1" applyFont="1" applyFill="1" applyBorder="1" applyAlignment="1">
      <alignment horizontal="left" vertical="center"/>
    </xf>
    <xf numFmtId="0" fontId="6" fillId="0" borderId="0" xfId="0" applyNumberFormat="1" applyFont="1" applyFill="1" applyBorder="1" applyAlignment="1"/>
    <xf numFmtId="0" fontId="8" fillId="0" borderId="4" xfId="0" applyFont="1" applyBorder="1" applyAlignment="1">
      <alignment horizontal="right"/>
    </xf>
    <xf numFmtId="0" fontId="8" fillId="0" borderId="5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164" fontId="8" fillId="0" borderId="2" xfId="0" applyNumberFormat="1" applyFont="1" applyFill="1" applyBorder="1" applyAlignment="1">
      <alignment horizontal="right"/>
    </xf>
    <xf numFmtId="0" fontId="9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"/>
  <sheetViews>
    <sheetView tabSelected="1" workbookViewId="0">
      <selection activeCell="K26" sqref="K26"/>
    </sheetView>
  </sheetViews>
  <sheetFormatPr defaultRowHeight="15"/>
  <cols>
    <col min="1" max="1" width="6.85546875" style="14" customWidth="1"/>
    <col min="2" max="2" width="32.7109375" customWidth="1"/>
    <col min="3" max="3" width="9.85546875" style="14" customWidth="1"/>
    <col min="4" max="4" width="7.7109375" style="16" customWidth="1"/>
    <col min="5" max="5" width="12.85546875" customWidth="1"/>
    <col min="6" max="6" width="14.5703125" customWidth="1"/>
    <col min="7" max="7" width="13.5703125" customWidth="1"/>
  </cols>
  <sheetData>
    <row r="1" spans="1:7" s="1" customFormat="1">
      <c r="A1" s="13"/>
      <c r="C1" s="13"/>
      <c r="D1" s="15"/>
    </row>
    <row r="2" spans="1:7" s="1" customFormat="1" ht="16.5">
      <c r="A2" s="2" t="s">
        <v>18</v>
      </c>
      <c r="B2" s="3"/>
      <c r="C2" s="3"/>
      <c r="D2" s="3"/>
      <c r="E2" s="3"/>
      <c r="F2" s="3"/>
    </row>
    <row r="3" spans="1:7" s="1" customFormat="1" ht="15.75">
      <c r="A3" s="4" t="s">
        <v>19</v>
      </c>
      <c r="B3" s="3"/>
      <c r="C3" s="3"/>
      <c r="D3" s="3"/>
      <c r="E3" s="3"/>
      <c r="F3" s="3"/>
    </row>
    <row r="4" spans="1:7" s="1" customFormat="1" ht="16.5">
      <c r="A4" s="2" t="s">
        <v>20</v>
      </c>
      <c r="B4" s="3"/>
      <c r="C4" s="3"/>
      <c r="D4" s="3"/>
      <c r="E4" s="3"/>
      <c r="F4" s="3"/>
    </row>
    <row r="5" spans="1:7" s="1" customFormat="1">
      <c r="A5" s="13"/>
      <c r="C5" s="13"/>
      <c r="D5" s="15"/>
    </row>
    <row r="6" spans="1:7" s="1" customFormat="1">
      <c r="A6" s="13"/>
      <c r="C6" s="13"/>
      <c r="D6" s="15"/>
    </row>
    <row r="7" spans="1:7" s="1" customFormat="1" ht="20.25">
      <c r="A7" s="5" t="s">
        <v>21</v>
      </c>
      <c r="B7" s="3"/>
      <c r="C7" s="3"/>
      <c r="D7" s="3"/>
      <c r="E7" s="3"/>
      <c r="F7" s="3"/>
    </row>
    <row r="8" spans="1:7" s="1" customFormat="1" ht="15.75">
      <c r="A8" s="6" t="s">
        <v>31</v>
      </c>
      <c r="B8" s="6"/>
      <c r="C8" s="6"/>
      <c r="D8" s="6"/>
      <c r="E8" s="6"/>
      <c r="F8" s="6"/>
    </row>
    <row r="9" spans="1:7" s="1" customFormat="1" ht="16.5">
      <c r="A9" s="7" t="s">
        <v>33</v>
      </c>
      <c r="B9" s="7"/>
      <c r="C9" s="7"/>
      <c r="D9" s="7"/>
      <c r="E9" s="7"/>
      <c r="F9" s="7"/>
    </row>
    <row r="10" spans="1:7" s="1" customFormat="1" ht="15.75">
      <c r="A10" s="8" t="s">
        <v>32</v>
      </c>
      <c r="B10" s="8"/>
      <c r="C10" s="8"/>
      <c r="D10" s="8"/>
      <c r="E10" s="8"/>
      <c r="F10" s="8"/>
    </row>
    <row r="11" spans="1:7" s="1" customFormat="1" ht="15.75">
      <c r="A11" s="9"/>
      <c r="B11" s="9"/>
      <c r="C11" s="9"/>
      <c r="D11" s="9"/>
      <c r="E11" s="9"/>
      <c r="F11" s="9"/>
    </row>
    <row r="12" spans="1:7" s="1" customFormat="1">
      <c r="A12" s="23" t="s">
        <v>22</v>
      </c>
      <c r="B12" s="23"/>
      <c r="C12" s="23"/>
      <c r="D12" s="23"/>
      <c r="E12" s="23"/>
      <c r="F12" s="23"/>
      <c r="G12" s="23"/>
    </row>
    <row r="13" spans="1:7" s="1" customFormat="1" ht="15.75">
      <c r="A13" s="10" t="s">
        <v>23</v>
      </c>
      <c r="B13" s="10"/>
      <c r="C13" s="10"/>
      <c r="D13" s="10"/>
      <c r="E13" s="10"/>
      <c r="F13" s="10"/>
      <c r="G13" s="10"/>
    </row>
    <row r="14" spans="1:7" s="1" customFormat="1" ht="15.75">
      <c r="A14" s="24" t="s">
        <v>24</v>
      </c>
      <c r="B14" s="24"/>
      <c r="C14" s="24"/>
      <c r="D14" s="24"/>
      <c r="E14" s="24"/>
      <c r="F14" s="24"/>
    </row>
    <row r="15" spans="1:7" s="11" customFormat="1" ht="15.75">
      <c r="A15" s="12" t="s">
        <v>25</v>
      </c>
      <c r="B15" s="12" t="s">
        <v>0</v>
      </c>
      <c r="C15" s="12" t="s">
        <v>1</v>
      </c>
      <c r="D15" s="12" t="s">
        <v>26</v>
      </c>
      <c r="E15" s="12" t="s">
        <v>2</v>
      </c>
      <c r="F15" s="12" t="s">
        <v>27</v>
      </c>
    </row>
    <row r="16" spans="1:7" s="21" customFormat="1" ht="14.25">
      <c r="A16" s="17">
        <v>1</v>
      </c>
      <c r="B16" s="18" t="s">
        <v>3</v>
      </c>
      <c r="C16" s="19" t="s">
        <v>4</v>
      </c>
      <c r="D16" s="20">
        <v>5</v>
      </c>
      <c r="E16" s="22">
        <v>25000</v>
      </c>
      <c r="F16" s="22">
        <f>E16*D16</f>
        <v>125000</v>
      </c>
    </row>
    <row r="17" spans="1:6" s="21" customFormat="1" ht="14.25">
      <c r="A17" s="17">
        <v>2</v>
      </c>
      <c r="B17" s="18" t="s">
        <v>5</v>
      </c>
      <c r="C17" s="19" t="s">
        <v>4</v>
      </c>
      <c r="D17" s="20">
        <v>10</v>
      </c>
      <c r="E17" s="22">
        <v>50000</v>
      </c>
      <c r="F17" s="22">
        <f t="shared" ref="F17:F25" si="0">E17*D17</f>
        <v>500000</v>
      </c>
    </row>
    <row r="18" spans="1:6" s="21" customFormat="1" ht="14.25">
      <c r="A18" s="17">
        <v>3</v>
      </c>
      <c r="B18" s="18" t="s">
        <v>6</v>
      </c>
      <c r="C18" s="19" t="s">
        <v>7</v>
      </c>
      <c r="D18" s="20">
        <v>4</v>
      </c>
      <c r="E18" s="22">
        <v>39000</v>
      </c>
      <c r="F18" s="22">
        <f t="shared" si="0"/>
        <v>156000</v>
      </c>
    </row>
    <row r="19" spans="1:6" s="21" customFormat="1" ht="14.25">
      <c r="A19" s="17">
        <v>4</v>
      </c>
      <c r="B19" s="18" t="s">
        <v>8</v>
      </c>
      <c r="C19" s="19" t="s">
        <v>7</v>
      </c>
      <c r="D19" s="20">
        <v>2</v>
      </c>
      <c r="E19" s="22">
        <v>40000</v>
      </c>
      <c r="F19" s="22">
        <f t="shared" si="0"/>
        <v>80000</v>
      </c>
    </row>
    <row r="20" spans="1:6" s="21" customFormat="1" ht="14.25">
      <c r="A20" s="17">
        <v>5</v>
      </c>
      <c r="B20" s="18" t="s">
        <v>9</v>
      </c>
      <c r="C20" s="19" t="s">
        <v>10</v>
      </c>
      <c r="D20" s="20">
        <v>10</v>
      </c>
      <c r="E20" s="22">
        <v>13500</v>
      </c>
      <c r="F20" s="22">
        <f t="shared" si="0"/>
        <v>135000</v>
      </c>
    </row>
    <row r="21" spans="1:6" s="21" customFormat="1" ht="14.25">
      <c r="A21" s="17">
        <v>6</v>
      </c>
      <c r="B21" s="18" t="s">
        <v>11</v>
      </c>
      <c r="C21" s="19" t="s">
        <v>12</v>
      </c>
      <c r="D21" s="20">
        <v>5</v>
      </c>
      <c r="E21" s="22">
        <v>12000</v>
      </c>
      <c r="F21" s="22">
        <f t="shared" si="0"/>
        <v>60000</v>
      </c>
    </row>
    <row r="22" spans="1:6" s="21" customFormat="1" ht="14.25">
      <c r="A22" s="17">
        <v>7</v>
      </c>
      <c r="B22" s="18" t="s">
        <v>13</v>
      </c>
      <c r="C22" s="19" t="s">
        <v>14</v>
      </c>
      <c r="D22" s="20">
        <v>2</v>
      </c>
      <c r="E22" s="22">
        <v>36000</v>
      </c>
      <c r="F22" s="22">
        <f t="shared" si="0"/>
        <v>72000</v>
      </c>
    </row>
    <row r="23" spans="1:6" s="21" customFormat="1" ht="14.25">
      <c r="A23" s="17">
        <v>8</v>
      </c>
      <c r="B23" s="18" t="s">
        <v>15</v>
      </c>
      <c r="C23" s="19" t="s">
        <v>12</v>
      </c>
      <c r="D23" s="20">
        <v>12</v>
      </c>
      <c r="E23" s="22">
        <v>6100</v>
      </c>
      <c r="F23" s="22">
        <f t="shared" si="0"/>
        <v>73200</v>
      </c>
    </row>
    <row r="24" spans="1:6" s="21" customFormat="1" ht="14.25">
      <c r="A24" s="17">
        <v>9</v>
      </c>
      <c r="B24" s="18" t="s">
        <v>16</v>
      </c>
      <c r="C24" s="19" t="s">
        <v>17</v>
      </c>
      <c r="D24" s="20">
        <v>10</v>
      </c>
      <c r="E24" s="22">
        <v>4600</v>
      </c>
      <c r="F24" s="22">
        <f t="shared" si="0"/>
        <v>46000</v>
      </c>
    </row>
    <row r="25" spans="1:6" s="21" customFormat="1" ht="14.25">
      <c r="A25" s="17">
        <v>10</v>
      </c>
      <c r="B25" s="18" t="s">
        <v>6</v>
      </c>
      <c r="C25" s="19" t="s">
        <v>7</v>
      </c>
      <c r="D25" s="20">
        <v>1</v>
      </c>
      <c r="E25" s="22">
        <v>39000</v>
      </c>
      <c r="F25" s="22">
        <f t="shared" si="0"/>
        <v>39000</v>
      </c>
    </row>
    <row r="26" spans="1:6" s="25" customFormat="1" ht="14.25">
      <c r="A26" s="26" t="s">
        <v>28</v>
      </c>
      <c r="B26" s="27"/>
      <c r="C26" s="27"/>
      <c r="D26" s="27"/>
      <c r="E26" s="28"/>
      <c r="F26" s="29">
        <f>SUM(F16:F25)</f>
        <v>1286200</v>
      </c>
    </row>
    <row r="27" spans="1:6" s="25" customFormat="1" ht="14.25">
      <c r="A27" s="26" t="s">
        <v>29</v>
      </c>
      <c r="B27" s="27"/>
      <c r="C27" s="27"/>
      <c r="D27" s="27"/>
      <c r="E27" s="28"/>
      <c r="F27" s="29">
        <f>F26*0.1</f>
        <v>128620</v>
      </c>
    </row>
    <row r="28" spans="1:6" s="25" customFormat="1" ht="14.25">
      <c r="A28" s="26" t="s">
        <v>30</v>
      </c>
      <c r="B28" s="27"/>
      <c r="C28" s="27"/>
      <c r="D28" s="27"/>
      <c r="E28" s="28"/>
      <c r="F28" s="29">
        <f>F26+F27</f>
        <v>1414820</v>
      </c>
    </row>
    <row r="31" spans="1:6">
      <c r="E31" s="30" t="s">
        <v>34</v>
      </c>
      <c r="F31" s="3"/>
    </row>
    <row r="32" spans="1:6">
      <c r="E32" s="30" t="s">
        <v>35</v>
      </c>
      <c r="F32" s="3"/>
    </row>
    <row r="33" spans="5:6">
      <c r="E33" s="1"/>
      <c r="F33" s="1"/>
    </row>
    <row r="34" spans="5:6">
      <c r="E34" s="1"/>
      <c r="F34" s="1"/>
    </row>
    <row r="35" spans="5:6">
      <c r="E35" s="1"/>
      <c r="F35" s="1"/>
    </row>
    <row r="36" spans="5:6">
      <c r="E36" s="30" t="s">
        <v>36</v>
      </c>
      <c r="F36" s="3"/>
    </row>
  </sheetData>
  <mergeCells count="16">
    <mergeCell ref="A28:E28"/>
    <mergeCell ref="A12:G12"/>
    <mergeCell ref="A14:F14"/>
    <mergeCell ref="E31:F31"/>
    <mergeCell ref="E32:F32"/>
    <mergeCell ref="E36:F36"/>
    <mergeCell ref="A9:F9"/>
    <mergeCell ref="A10:F10"/>
    <mergeCell ref="A13:G13"/>
    <mergeCell ref="A26:E26"/>
    <mergeCell ref="A27:E27"/>
    <mergeCell ref="A2:F2"/>
    <mergeCell ref="A3:F3"/>
    <mergeCell ref="A4:F4"/>
    <mergeCell ref="A7:F7"/>
    <mergeCell ref="A8:F8"/>
  </mergeCells>
  <pageMargins left="0.77" right="0.28000000000000003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E26" sqref="E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KÊ</vt:lpstr>
      <vt:lpstr>Sheet2</vt:lpstr>
      <vt:lpstr>Sheet3</vt:lpstr>
    </vt:vector>
  </TitlesOfParts>
  <Company>phuongnam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phuongnam</dc:creator>
  <cp:lastModifiedBy>phuongnam</cp:lastModifiedBy>
  <cp:lastPrinted>2015-01-05T04:01:47Z</cp:lastPrinted>
  <dcterms:created xsi:type="dcterms:W3CDTF">2015-01-05T03:47:42Z</dcterms:created>
  <dcterms:modified xsi:type="dcterms:W3CDTF">2015-01-05T04:40:58Z</dcterms:modified>
</cp:coreProperties>
</file>