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15.10" sheetId="4" r:id="rId1"/>
  </sheets>
  <calcPr calcId="124519"/>
</workbook>
</file>

<file path=xl/calcChain.xml><?xml version="1.0" encoding="utf-8"?>
<calcChain xmlns="http://schemas.openxmlformats.org/spreadsheetml/2006/main">
  <c r="F6" i="4"/>
  <c r="F7" l="1"/>
  <c r="F8"/>
  <c r="F9"/>
  <c r="F10"/>
  <c r="F11"/>
  <c r="F12"/>
  <c r="F13"/>
  <c r="F14"/>
  <c r="F5"/>
  <c r="F15" l="1"/>
  <c r="F16" s="1"/>
  <c r="F17" s="1"/>
</calcChain>
</file>

<file path=xl/sharedStrings.xml><?xml version="1.0" encoding="utf-8"?>
<sst xmlns="http://schemas.openxmlformats.org/spreadsheetml/2006/main" count="33" uniqueCount="29">
  <si>
    <t xml:space="preserve">Điạ chỉ: Đồng Nai </t>
  </si>
  <si>
    <t>Tên hàng</t>
  </si>
  <si>
    <t>ĐVT</t>
  </si>
  <si>
    <t>SL</t>
  </si>
  <si>
    <t>Đơn giá</t>
  </si>
  <si>
    <t>Thành Tiền</t>
  </si>
  <si>
    <t>Xấp</t>
  </si>
  <si>
    <t xml:space="preserve">VAT 10%: </t>
  </si>
  <si>
    <t xml:space="preserve">Tổng cộng: </t>
  </si>
  <si>
    <t>Người lập phiếu</t>
  </si>
  <si>
    <t xml:space="preserve">Tên đơn vị: CHỊ PHƯƠNG ANH </t>
  </si>
  <si>
    <t xml:space="preserve">MST: </t>
  </si>
  <si>
    <t>STT</t>
  </si>
  <si>
    <t>(Ký, ghi rõ họ tên)</t>
  </si>
  <si>
    <t>Lê Thị Kim Anh</t>
  </si>
  <si>
    <t>Cái</t>
  </si>
  <si>
    <t xml:space="preserve">CỘNG </t>
  </si>
  <si>
    <t>Kệ 3 tầng MICA No.169.3</t>
  </si>
  <si>
    <t>BÚT BI TL HIMASTER GEL-B03 (XANH)</t>
  </si>
  <si>
    <t>BÚT BI THIÊN LONG TL-031 (XANH)</t>
  </si>
  <si>
    <t>Cây</t>
  </si>
  <si>
    <t>Giấy Bìa màu A3  (Xanh dương)</t>
  </si>
  <si>
    <t>2 hộp</t>
  </si>
  <si>
    <t>Máy tính ds-8818</t>
  </si>
  <si>
    <t>Kệ 3 tầng nhựa No.182.3</t>
  </si>
  <si>
    <t>Ghiêm giấy tốt</t>
  </si>
  <si>
    <t>Bút Lông Bảng Thiên Long WB-03 (ĐỎ)</t>
  </si>
  <si>
    <t>2 Hộp</t>
  </si>
  <si>
    <t>Bút Lông Bảng Thiên Long WB-03 (Xanh)</t>
  </si>
</sst>
</file>

<file path=xl/styles.xml><?xml version="1.0" encoding="utf-8"?>
<styleSheet xmlns="http://schemas.openxmlformats.org/spreadsheetml/2006/main">
  <numFmts count="1">
    <numFmt numFmtId="164" formatCode="#,###"/>
  </numFmts>
  <fonts count="4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20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left"/>
    </xf>
    <xf numFmtId="0" fontId="1" fillId="2" borderId="1" xfId="0" applyNumberFormat="1" applyFont="1" applyFill="1" applyBorder="1" applyAlignment="1">
      <alignment horizontal="center" wrapText="1"/>
    </xf>
    <xf numFmtId="0" fontId="0" fillId="0" borderId="1" xfId="0" applyNumberFormat="1" applyFont="1" applyFill="1" applyBorder="1" applyAlignment="1">
      <alignment horizontal="center"/>
    </xf>
    <xf numFmtId="164" fontId="0" fillId="0" borderId="1" xfId="0" applyNumberFormat="1" applyFont="1" applyFill="1" applyBorder="1" applyAlignment="1">
      <alignment horizontal="right"/>
    </xf>
    <xf numFmtId="164" fontId="2" fillId="0" borderId="1" xfId="0" applyNumberFormat="1" applyFont="1" applyFill="1" applyBorder="1" applyAlignment="1">
      <alignment horizontal="right"/>
    </xf>
    <xf numFmtId="0" fontId="3" fillId="0" borderId="1" xfId="0" applyNumberFormat="1" applyFont="1" applyFill="1" applyBorder="1" applyAlignment="1">
      <alignment horizontal="left"/>
    </xf>
    <xf numFmtId="0" fontId="0" fillId="0" borderId="1" xfId="0" applyNumberFormat="1" applyFill="1" applyBorder="1" applyAlignment="1">
      <alignment horizontal="left"/>
    </xf>
    <xf numFmtId="0" fontId="0" fillId="0" borderId="1" xfId="0" applyNumberFormat="1" applyFill="1" applyBorder="1" applyAlignment="1">
      <alignment horizontal="center"/>
    </xf>
    <xf numFmtId="0" fontId="0" fillId="0" borderId="0" xfId="0" applyNumberFormat="1" applyFill="1" applyBorder="1" applyAlignment="1"/>
    <xf numFmtId="0" fontId="3" fillId="0" borderId="1" xfId="0" applyNumberFormat="1" applyFont="1" applyFill="1" applyBorder="1" applyAlignment="1">
      <alignment horizontal="center"/>
    </xf>
    <xf numFmtId="0" fontId="0" fillId="3" borderId="1" xfId="0" applyNumberFormat="1" applyFill="1" applyBorder="1" applyAlignment="1">
      <alignment horizontal="left"/>
    </xf>
    <xf numFmtId="0" fontId="0" fillId="0" borderId="3" xfId="0" applyNumberFormat="1" applyFont="1" applyFill="1" applyBorder="1" applyAlignment="1">
      <alignment horizontal="center"/>
    </xf>
    <xf numFmtId="164" fontId="0" fillId="0" borderId="3" xfId="0" applyNumberFormat="1" applyFont="1" applyFill="1" applyBorder="1" applyAlignment="1">
      <alignment horizontal="right"/>
    </xf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2" fillId="0" borderId="2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2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>
      <selection activeCell="B13" sqref="B13"/>
    </sheetView>
  </sheetViews>
  <sheetFormatPr defaultRowHeight="12.75"/>
  <cols>
    <col min="1" max="1" width="7" bestFit="1" customWidth="1"/>
    <col min="2" max="2" width="35" bestFit="1" customWidth="1"/>
    <col min="3" max="4" width="8" bestFit="1" customWidth="1"/>
    <col min="5" max="5" width="13" bestFit="1" customWidth="1"/>
    <col min="6" max="6" width="14" bestFit="1" customWidth="1"/>
  </cols>
  <sheetData>
    <row r="1" spans="1:6" ht="15.75">
      <c r="A1" s="1" t="s">
        <v>10</v>
      </c>
    </row>
    <row r="2" spans="1:6" ht="15.75">
      <c r="A2" s="1" t="s">
        <v>0</v>
      </c>
    </row>
    <row r="3" spans="1:6" ht="15.75">
      <c r="A3" s="1" t="s">
        <v>11</v>
      </c>
      <c r="B3" s="9"/>
    </row>
    <row r="4" spans="1:6" ht="15.75">
      <c r="A4" s="2" t="s">
        <v>12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1:6">
      <c r="A5" s="3">
        <v>1</v>
      </c>
      <c r="B5" s="7" t="s">
        <v>17</v>
      </c>
      <c r="C5" s="10" t="s">
        <v>15</v>
      </c>
      <c r="D5" s="3">
        <v>5</v>
      </c>
      <c r="E5" s="4">
        <v>105000</v>
      </c>
      <c r="F5" s="4">
        <f>E5*D5</f>
        <v>525000</v>
      </c>
    </row>
    <row r="6" spans="1:6" s="14" customFormat="1">
      <c r="A6" s="3">
        <v>2</v>
      </c>
      <c r="B6" s="7" t="s">
        <v>24</v>
      </c>
      <c r="C6" s="10" t="s">
        <v>15</v>
      </c>
      <c r="D6" s="3">
        <v>5</v>
      </c>
      <c r="E6" s="4">
        <v>70900</v>
      </c>
      <c r="F6" s="4">
        <f t="shared" ref="F6:F14" si="0">E6*D6</f>
        <v>354500</v>
      </c>
    </row>
    <row r="7" spans="1:6">
      <c r="A7" s="3">
        <v>3</v>
      </c>
      <c r="B7" s="6" t="s">
        <v>21</v>
      </c>
      <c r="C7" s="10" t="s">
        <v>6</v>
      </c>
      <c r="D7" s="3">
        <v>2</v>
      </c>
      <c r="E7" s="4"/>
      <c r="F7" s="4">
        <f t="shared" si="0"/>
        <v>0</v>
      </c>
    </row>
    <row r="8" spans="1:6">
      <c r="A8" s="3">
        <v>4</v>
      </c>
      <c r="B8" s="11" t="s">
        <v>18</v>
      </c>
      <c r="C8" s="10" t="s">
        <v>22</v>
      </c>
      <c r="D8" s="3"/>
      <c r="E8" s="4"/>
      <c r="F8" s="4">
        <f t="shared" si="0"/>
        <v>0</v>
      </c>
    </row>
    <row r="9" spans="1:6">
      <c r="A9" s="3">
        <v>5</v>
      </c>
      <c r="B9" s="7" t="s">
        <v>19</v>
      </c>
      <c r="C9" s="10" t="s">
        <v>22</v>
      </c>
      <c r="D9" s="3"/>
      <c r="E9" s="4"/>
      <c r="F9" s="4">
        <f t="shared" si="0"/>
        <v>0</v>
      </c>
    </row>
    <row r="10" spans="1:6">
      <c r="A10" s="3">
        <v>6</v>
      </c>
      <c r="B10" s="6" t="s">
        <v>25</v>
      </c>
      <c r="C10" s="8" t="s">
        <v>20</v>
      </c>
      <c r="D10" s="3">
        <v>5</v>
      </c>
      <c r="E10" s="4"/>
      <c r="F10" s="4">
        <f t="shared" si="0"/>
        <v>0</v>
      </c>
    </row>
    <row r="11" spans="1:6">
      <c r="A11" s="3">
        <v>7</v>
      </c>
      <c r="B11" s="6" t="s">
        <v>23</v>
      </c>
      <c r="C11" s="10" t="s">
        <v>15</v>
      </c>
      <c r="D11" s="3">
        <v>5</v>
      </c>
      <c r="E11" s="4"/>
      <c r="F11" s="4">
        <f t="shared" si="0"/>
        <v>0</v>
      </c>
    </row>
    <row r="12" spans="1:6">
      <c r="A12" s="3">
        <v>8</v>
      </c>
      <c r="B12" s="6" t="s">
        <v>26</v>
      </c>
      <c r="C12" s="10" t="s">
        <v>27</v>
      </c>
      <c r="D12" s="3"/>
      <c r="E12" s="4"/>
      <c r="F12" s="4">
        <f t="shared" si="0"/>
        <v>0</v>
      </c>
    </row>
    <row r="13" spans="1:6">
      <c r="A13" s="3">
        <v>9</v>
      </c>
      <c r="B13" s="6" t="s">
        <v>28</v>
      </c>
      <c r="C13" s="10" t="s">
        <v>27</v>
      </c>
      <c r="D13" s="12"/>
      <c r="E13" s="13"/>
      <c r="F13" s="13">
        <f t="shared" si="0"/>
        <v>0</v>
      </c>
    </row>
    <row r="14" spans="1:6">
      <c r="A14" s="3">
        <v>18</v>
      </c>
      <c r="B14" s="7"/>
      <c r="C14" s="8"/>
      <c r="D14" s="3"/>
      <c r="E14" s="4"/>
      <c r="F14" s="4">
        <f t="shared" si="0"/>
        <v>0</v>
      </c>
    </row>
    <row r="15" spans="1:6">
      <c r="A15" s="16" t="s">
        <v>16</v>
      </c>
      <c r="B15" s="17"/>
      <c r="C15" s="17"/>
      <c r="D15" s="17"/>
      <c r="E15" s="18"/>
      <c r="F15" s="5">
        <f>SUM(F5:F14)</f>
        <v>879500</v>
      </c>
    </row>
    <row r="16" spans="1:6">
      <c r="A16" s="16" t="s">
        <v>7</v>
      </c>
      <c r="B16" s="17"/>
      <c r="C16" s="17"/>
      <c r="D16" s="17"/>
      <c r="E16" s="18"/>
      <c r="F16" s="5">
        <f>F15*0.1</f>
        <v>87950</v>
      </c>
    </row>
    <row r="17" spans="1:6">
      <c r="A17" s="16" t="s">
        <v>8</v>
      </c>
      <c r="B17" s="17"/>
      <c r="C17" s="17"/>
      <c r="D17" s="17"/>
      <c r="E17" s="18"/>
      <c r="F17" s="5">
        <f>F15+F16</f>
        <v>967450</v>
      </c>
    </row>
    <row r="20" spans="1:6">
      <c r="E20" s="19" t="s">
        <v>9</v>
      </c>
      <c r="F20" s="15"/>
    </row>
    <row r="21" spans="1:6">
      <c r="E21" s="19" t="s">
        <v>13</v>
      </c>
      <c r="F21" s="15"/>
    </row>
    <row r="25" spans="1:6">
      <c r="E25" s="19" t="s">
        <v>14</v>
      </c>
      <c r="F25" s="15"/>
    </row>
  </sheetData>
  <mergeCells count="6">
    <mergeCell ref="E25:F25"/>
    <mergeCell ref="A15:E15"/>
    <mergeCell ref="A16:E16"/>
    <mergeCell ref="A17:E17"/>
    <mergeCell ref="E20:F20"/>
    <mergeCell ref="E21:F2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15.10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</dc:creator>
  <cp:lastModifiedBy>Na</cp:lastModifiedBy>
  <cp:lastPrinted>2015-10-01T19:47:44Z</cp:lastPrinted>
  <dcterms:created xsi:type="dcterms:W3CDTF">2015-09-30T04:32:11Z</dcterms:created>
  <dcterms:modified xsi:type="dcterms:W3CDTF">2015-10-15T09:32:41Z</dcterms:modified>
</cp:coreProperties>
</file>