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5\Tháng 12\"/>
    </mc:Choice>
  </mc:AlternateContent>
  <bookViews>
    <workbookView xWindow="0" yWindow="0" windowWidth="20490" windowHeight="7755" activeTab="3"/>
  </bookViews>
  <sheets>
    <sheet name="vpp t12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t12'!$H$1:$H$48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7" i="1"/>
  <c r="G14" i="1"/>
  <c r="G40" i="1" l="1"/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3" i="1"/>
  <c r="G12" i="1"/>
  <c r="G11" i="1"/>
  <c r="G10" i="1"/>
  <c r="G9" i="1"/>
  <c r="G8" i="1"/>
  <c r="G7" i="1"/>
  <c r="G6" i="1"/>
  <c r="G5" i="1"/>
  <c r="G4" i="1"/>
  <c r="G3" i="1"/>
  <c r="G2" i="1"/>
  <c r="G41" i="1" l="1"/>
  <c r="G23" i="4"/>
  <c r="G16" i="2"/>
  <c r="G20" i="3"/>
</calcChain>
</file>

<file path=xl/sharedStrings.xml><?xml version="1.0" encoding="utf-8"?>
<sst xmlns="http://schemas.openxmlformats.org/spreadsheetml/2006/main" count="332" uniqueCount="106">
  <si>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</si>
  <si>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</si>
  <si>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</si>
  <si>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</si>
  <si>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</si>
  <si>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</si>
  <si>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</si>
  <si>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</si>
  <si>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</si>
  <si>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</si>
  <si>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PRODUCTION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</si>
  <si>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</si>
  <si>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</si>
  <si>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</si>
  <si>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</si>
  <si>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</si>
  <si>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</si>
  <si>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</si>
  <si>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</si>
  <si>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</si>
  <si>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</si>
  <si>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</si>
  <si>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</si>
  <si>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</si>
  <si>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</si>
  <si>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</si>
  <si>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</si>
  <si>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</si>
  <si>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</si>
  <si>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</si>
  <si>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</si>
  <si>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</si>
  <si>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</si>
  <si>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</si>
  <si>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</si>
  <si>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</si>
  <si>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</si>
  <si>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</si>
  <si>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</si>
  <si>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</si>
  <si>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</si>
  <si>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</si>
  <si>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</si>
  <si>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</si>
  <si>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</si>
  <si>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Giấy D.A A4-70</t>
  </si>
  <si>
    <t>Ram</t>
  </si>
  <si>
    <t>Giấy A5</t>
  </si>
  <si>
    <t>Nước suối aquafinal</t>
  </si>
  <si>
    <t>thùng</t>
  </si>
  <si>
    <t>Bao thư trắng</t>
  </si>
  <si>
    <t>xấp</t>
  </si>
  <si>
    <t>Bìa còng bật 5P F4 Plus</t>
  </si>
  <si>
    <t>Chổi nhựa xanh</t>
  </si>
  <si>
    <t>Cái</t>
  </si>
  <si>
    <t>cây</t>
  </si>
  <si>
    <t>Giấy vệ sinh cuộn An An</t>
  </si>
  <si>
    <t>cuộn</t>
  </si>
  <si>
    <t>Máy tính casio JS120L</t>
  </si>
  <si>
    <t>cái</t>
  </si>
  <si>
    <t>Gôm pentel nhỏ</t>
  </si>
  <si>
    <t>cục</t>
  </si>
  <si>
    <t>Khẩu trang y tế</t>
  </si>
  <si>
    <t>hộp</t>
  </si>
  <si>
    <t>Trùm tóc giấy</t>
  </si>
  <si>
    <t>Chỉ may bao</t>
  </si>
  <si>
    <t>Bìa nút My clear khổ F</t>
  </si>
  <si>
    <t>Khăn hộp Puply new Supreme</t>
  </si>
  <si>
    <t>Pin 3A Enizeger</t>
  </si>
  <si>
    <t>Vỹ</t>
  </si>
  <si>
    <t>Thước dây cuộn</t>
  </si>
  <si>
    <t>Giấy A4 D.A</t>
  </si>
  <si>
    <t xml:space="preserve">bìa còng bật 7p </t>
  </si>
  <si>
    <t xml:space="preserve">cái </t>
  </si>
  <si>
    <t>kéo VP S108</t>
  </si>
  <si>
    <t>Thước cứng mica</t>
  </si>
  <si>
    <t>bao tay len dày</t>
  </si>
  <si>
    <t>đôi</t>
  </si>
  <si>
    <t>Vải lau nối</t>
  </si>
  <si>
    <t>kg</t>
  </si>
  <si>
    <t>Cuộn rác xanh trung</t>
  </si>
  <si>
    <t>Giấy A4 excel</t>
  </si>
  <si>
    <t>ram</t>
  </si>
  <si>
    <t>Bột giặt omô</t>
  </si>
  <si>
    <t>bịch</t>
  </si>
  <si>
    <t>Lau sàn sunlight 4L</t>
  </si>
  <si>
    <t>Can</t>
  </si>
  <si>
    <t>31</t>
  </si>
  <si>
    <t>32</t>
  </si>
  <si>
    <t>33</t>
  </si>
  <si>
    <t>34</t>
  </si>
  <si>
    <t>Pin CR 1220-Maxcell</t>
  </si>
  <si>
    <t>Cây lau nhà xoay</t>
  </si>
  <si>
    <t>Găng tay cao su dài</t>
  </si>
  <si>
    <t>Bịch nylon PE</t>
  </si>
  <si>
    <t>35</t>
  </si>
  <si>
    <t>Miếng lau nhà tròn 360</t>
  </si>
  <si>
    <t>caí</t>
  </si>
  <si>
    <t>trùm giày giấy</t>
  </si>
  <si>
    <t>36</t>
  </si>
  <si>
    <t>37</t>
  </si>
  <si>
    <t>38</t>
  </si>
  <si>
    <t>39</t>
  </si>
  <si>
    <t>office</t>
  </si>
  <si>
    <t>production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</si>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</sst>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2" workbookViewId="0">
      <selection activeCell="M45" sqref="M45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9" width="14.85546875" customWidth="1"/>
    <col min="10" max="12" width="10.5703125" bestFit="1" customWidth="1"/>
  </cols>
  <sheetData>
    <row r="1" spans="1:9" s="21" customFormat="1" ht="17.25" customHeight="1" x14ac:dyDescent="0.25">
      <c r="A1" s="22" t="s">
        <v>2</v>
      </c>
      <c r="B1" s="22" t="s">
        <v>0</v>
      </c>
      <c r="C1" s="22" t="s">
        <v>3</v>
      </c>
      <c r="D1" s="22" t="s">
        <v>4</v>
      </c>
      <c r="E1" s="22" t="s">
        <v>1</v>
      </c>
      <c r="F1" s="23" t="s">
        <v>5</v>
      </c>
      <c r="G1" s="23" t="s">
        <v>6</v>
      </c>
      <c r="H1" s="24"/>
    </row>
    <row r="2" spans="1:9" s="21" customFormat="1" ht="17.25" customHeight="1" x14ac:dyDescent="0.25">
      <c r="A2" s="17">
        <v>42347</v>
      </c>
      <c r="B2" s="25" t="s">
        <v>17</v>
      </c>
      <c r="C2" s="12" t="s">
        <v>45</v>
      </c>
      <c r="D2" s="9" t="s">
        <v>46</v>
      </c>
      <c r="E2" s="9">
        <v>10</v>
      </c>
      <c r="F2" s="10">
        <v>54500</v>
      </c>
      <c r="G2" s="10">
        <f>E2*F2</f>
        <v>545000</v>
      </c>
      <c r="H2" s="8" t="s">
        <v>103</v>
      </c>
    </row>
    <row r="3" spans="1:9" s="21" customFormat="1" ht="17.25" customHeight="1" x14ac:dyDescent="0.25">
      <c r="A3" s="17">
        <v>42347</v>
      </c>
      <c r="B3" s="25" t="s">
        <v>18</v>
      </c>
      <c r="C3" s="12" t="s">
        <v>47</v>
      </c>
      <c r="D3" s="9" t="s">
        <v>46</v>
      </c>
      <c r="E3" s="9">
        <v>1</v>
      </c>
      <c r="F3" s="10">
        <v>22000</v>
      </c>
      <c r="G3" s="10">
        <f t="shared" ref="G3:G40" si="0">E3*F3</f>
        <v>22000</v>
      </c>
      <c r="H3" s="19" t="s">
        <v>103</v>
      </c>
      <c r="I3" s="20"/>
    </row>
    <row r="4" spans="1:9" s="21" customFormat="1" ht="17.25" customHeight="1" x14ac:dyDescent="0.25">
      <c r="A4" s="17">
        <v>42347</v>
      </c>
      <c r="B4" s="25" t="s">
        <v>19</v>
      </c>
      <c r="C4" s="12" t="s">
        <v>48</v>
      </c>
      <c r="D4" s="9" t="s">
        <v>49</v>
      </c>
      <c r="E4" s="9">
        <v>1</v>
      </c>
      <c r="F4" s="10">
        <v>83000</v>
      </c>
      <c r="G4" s="10">
        <f t="shared" si="0"/>
        <v>83000</v>
      </c>
      <c r="H4" s="19" t="s">
        <v>103</v>
      </c>
      <c r="I4" s="26"/>
    </row>
    <row r="5" spans="1:9" s="21" customFormat="1" ht="17.25" customHeight="1" x14ac:dyDescent="0.25">
      <c r="A5" s="17">
        <v>42347</v>
      </c>
      <c r="B5" s="25" t="s">
        <v>20</v>
      </c>
      <c r="C5" s="12" t="s">
        <v>50</v>
      </c>
      <c r="D5" s="9" t="s">
        <v>51</v>
      </c>
      <c r="E5" s="9">
        <v>3</v>
      </c>
      <c r="F5" s="10">
        <v>23000</v>
      </c>
      <c r="G5" s="10">
        <f t="shared" si="0"/>
        <v>69000</v>
      </c>
      <c r="H5" s="8" t="s">
        <v>103</v>
      </c>
    </row>
    <row r="6" spans="1:9" s="21" customFormat="1" ht="17.25" customHeight="1" x14ac:dyDescent="0.25">
      <c r="A6" s="17">
        <v>42347</v>
      </c>
      <c r="B6" s="25" t="s">
        <v>21</v>
      </c>
      <c r="C6" s="12" t="s">
        <v>52</v>
      </c>
      <c r="D6" s="9" t="s">
        <v>54</v>
      </c>
      <c r="E6" s="9">
        <v>5</v>
      </c>
      <c r="F6" s="10">
        <v>31000</v>
      </c>
      <c r="G6" s="10">
        <f t="shared" si="0"/>
        <v>155000</v>
      </c>
      <c r="H6" s="16" t="s">
        <v>103</v>
      </c>
    </row>
    <row r="7" spans="1:9" s="21" customFormat="1" ht="17.25" customHeight="1" x14ac:dyDescent="0.25">
      <c r="A7" s="17">
        <v>42347</v>
      </c>
      <c r="B7" s="25" t="s">
        <v>22</v>
      </c>
      <c r="C7" s="12" t="s">
        <v>53</v>
      </c>
      <c r="D7" s="9" t="s">
        <v>55</v>
      </c>
      <c r="E7" s="9">
        <v>5</v>
      </c>
      <c r="F7" s="10">
        <v>27000</v>
      </c>
      <c r="G7" s="10">
        <f t="shared" si="0"/>
        <v>135000</v>
      </c>
      <c r="H7" s="24" t="s">
        <v>104</v>
      </c>
    </row>
    <row r="8" spans="1:9" s="21" customFormat="1" ht="17.25" customHeight="1" x14ac:dyDescent="0.25">
      <c r="A8" s="17">
        <v>42347</v>
      </c>
      <c r="B8" s="25" t="s">
        <v>23</v>
      </c>
      <c r="C8" s="12" t="s">
        <v>56</v>
      </c>
      <c r="D8" s="9" t="s">
        <v>57</v>
      </c>
      <c r="E8" s="9">
        <v>300</v>
      </c>
      <c r="F8" s="10">
        <v>3000</v>
      </c>
      <c r="G8" s="10">
        <f t="shared" si="0"/>
        <v>900000</v>
      </c>
      <c r="H8" s="24" t="s">
        <v>104</v>
      </c>
    </row>
    <row r="9" spans="1:9" s="21" customFormat="1" ht="17.25" customHeight="1" x14ac:dyDescent="0.25">
      <c r="A9" s="17">
        <v>42347</v>
      </c>
      <c r="B9" s="25" t="s">
        <v>24</v>
      </c>
      <c r="C9" s="12" t="s">
        <v>58</v>
      </c>
      <c r="D9" s="9" t="s">
        <v>59</v>
      </c>
      <c r="E9" s="9">
        <v>2</v>
      </c>
      <c r="F9" s="10">
        <v>78000</v>
      </c>
      <c r="G9" s="10">
        <f t="shared" si="0"/>
        <v>156000</v>
      </c>
      <c r="H9" s="24" t="s">
        <v>103</v>
      </c>
    </row>
    <row r="10" spans="1:9" s="21" customFormat="1" ht="17.25" customHeight="1" x14ac:dyDescent="0.25">
      <c r="A10" s="17">
        <v>42347</v>
      </c>
      <c r="B10" s="25" t="s">
        <v>25</v>
      </c>
      <c r="C10" s="12" t="s">
        <v>60</v>
      </c>
      <c r="D10" s="9" t="s">
        <v>61</v>
      </c>
      <c r="E10" s="9">
        <v>5</v>
      </c>
      <c r="F10" s="10">
        <v>4000</v>
      </c>
      <c r="G10" s="10">
        <f t="shared" si="0"/>
        <v>20000</v>
      </c>
      <c r="H10" s="24" t="s">
        <v>103</v>
      </c>
    </row>
    <row r="11" spans="1:9" s="21" customFormat="1" ht="17.25" customHeight="1" x14ac:dyDescent="0.25">
      <c r="A11" s="17">
        <v>42347</v>
      </c>
      <c r="B11" s="25" t="s">
        <v>26</v>
      </c>
      <c r="C11" s="12" t="s">
        <v>62</v>
      </c>
      <c r="D11" s="9" t="s">
        <v>63</v>
      </c>
      <c r="E11" s="9">
        <v>40</v>
      </c>
      <c r="F11" s="10">
        <v>31500</v>
      </c>
      <c r="G11" s="10">
        <f t="shared" si="0"/>
        <v>1260000</v>
      </c>
      <c r="H11" s="24" t="s">
        <v>105</v>
      </c>
    </row>
    <row r="12" spans="1:9" s="21" customFormat="1" ht="17.25" customHeight="1" x14ac:dyDescent="0.25">
      <c r="A12" s="17">
        <v>42347</v>
      </c>
      <c r="B12" s="25" t="s">
        <v>27</v>
      </c>
      <c r="C12" s="12" t="s">
        <v>64</v>
      </c>
      <c r="D12" s="9" t="s">
        <v>59</v>
      </c>
      <c r="E12" s="9">
        <v>1000</v>
      </c>
      <c r="F12" s="10">
        <v>980</v>
      </c>
      <c r="G12" s="10">
        <f t="shared" si="0"/>
        <v>980000</v>
      </c>
      <c r="H12" s="24" t="s">
        <v>105</v>
      </c>
    </row>
    <row r="13" spans="1:9" s="21" customFormat="1" ht="17.25" customHeight="1" x14ac:dyDescent="0.25">
      <c r="A13" s="17">
        <v>42347</v>
      </c>
      <c r="B13" s="25" t="s">
        <v>28</v>
      </c>
      <c r="C13" s="12" t="s">
        <v>65</v>
      </c>
      <c r="D13" s="9" t="s">
        <v>57</v>
      </c>
      <c r="E13" s="9">
        <v>50</v>
      </c>
      <c r="F13" s="10">
        <v>20500</v>
      </c>
      <c r="G13" s="10">
        <f t="shared" si="0"/>
        <v>1025000</v>
      </c>
      <c r="H13" s="24" t="s">
        <v>104</v>
      </c>
    </row>
    <row r="14" spans="1:9" s="21" customFormat="1" ht="17.25" customHeight="1" x14ac:dyDescent="0.25">
      <c r="A14" s="17">
        <v>42347</v>
      </c>
      <c r="B14" s="25" t="s">
        <v>29</v>
      </c>
      <c r="C14" s="12" t="s">
        <v>98</v>
      </c>
      <c r="D14" s="9" t="s">
        <v>77</v>
      </c>
      <c r="E14" s="9">
        <v>500</v>
      </c>
      <c r="F14" s="10">
        <v>2400</v>
      </c>
      <c r="G14" s="10">
        <f t="shared" si="0"/>
        <v>1200000</v>
      </c>
      <c r="H14" s="24" t="s">
        <v>105</v>
      </c>
    </row>
    <row r="15" spans="1:9" s="21" customFormat="1" ht="17.25" customHeight="1" x14ac:dyDescent="0.25">
      <c r="A15" s="17">
        <v>42347</v>
      </c>
      <c r="B15" s="25" t="s">
        <v>87</v>
      </c>
      <c r="C15" s="12" t="s">
        <v>83</v>
      </c>
      <c r="D15" s="9" t="s">
        <v>84</v>
      </c>
      <c r="E15" s="9">
        <v>2</v>
      </c>
      <c r="F15" s="10">
        <v>108000</v>
      </c>
      <c r="G15" s="10">
        <f t="shared" ref="G15:G16" si="1">E15*F15</f>
        <v>216000</v>
      </c>
      <c r="H15" s="24" t="s">
        <v>104</v>
      </c>
    </row>
    <row r="16" spans="1:9" s="21" customFormat="1" ht="17.25" customHeight="1" x14ac:dyDescent="0.25">
      <c r="A16" s="17">
        <v>42347</v>
      </c>
      <c r="B16" s="25" t="s">
        <v>88</v>
      </c>
      <c r="C16" s="12" t="s">
        <v>85</v>
      </c>
      <c r="D16" s="9" t="s">
        <v>86</v>
      </c>
      <c r="E16" s="9">
        <v>2</v>
      </c>
      <c r="F16" s="10">
        <v>82000</v>
      </c>
      <c r="G16" s="10">
        <f t="shared" si="1"/>
        <v>164000</v>
      </c>
      <c r="H16" s="24" t="s">
        <v>104</v>
      </c>
    </row>
    <row r="17" spans="1:10" s="21" customFormat="1" ht="17.25" customHeight="1" x14ac:dyDescent="0.25">
      <c r="A17" s="17">
        <v>42362</v>
      </c>
      <c r="B17" s="25" t="s">
        <v>30</v>
      </c>
      <c r="C17" s="12" t="s">
        <v>48</v>
      </c>
      <c r="D17" s="9" t="s">
        <v>49</v>
      </c>
      <c r="E17" s="9">
        <v>1</v>
      </c>
      <c r="F17" s="10">
        <v>83000</v>
      </c>
      <c r="G17" s="10">
        <f t="shared" si="0"/>
        <v>83000</v>
      </c>
      <c r="H17" s="24" t="s">
        <v>103</v>
      </c>
    </row>
    <row r="18" spans="1:10" s="21" customFormat="1" ht="17.25" customHeight="1" x14ac:dyDescent="0.25">
      <c r="A18" s="17">
        <v>42362</v>
      </c>
      <c r="B18" s="25" t="s">
        <v>31</v>
      </c>
      <c r="C18" s="12" t="s">
        <v>66</v>
      </c>
      <c r="D18" s="9" t="s">
        <v>59</v>
      </c>
      <c r="E18" s="9">
        <v>10</v>
      </c>
      <c r="F18" s="10">
        <v>3000</v>
      </c>
      <c r="G18" s="10">
        <f t="shared" si="0"/>
        <v>30000</v>
      </c>
      <c r="H18" s="24" t="s">
        <v>103</v>
      </c>
    </row>
    <row r="19" spans="1:10" s="21" customFormat="1" ht="17.25" customHeight="1" x14ac:dyDescent="0.25">
      <c r="A19" s="17">
        <v>42362</v>
      </c>
      <c r="B19" s="25" t="s">
        <v>32</v>
      </c>
      <c r="C19" s="12" t="s">
        <v>67</v>
      </c>
      <c r="D19" s="9" t="s">
        <v>63</v>
      </c>
      <c r="E19" s="9">
        <v>5</v>
      </c>
      <c r="F19" s="10">
        <v>20500</v>
      </c>
      <c r="G19" s="10">
        <f t="shared" si="0"/>
        <v>102500</v>
      </c>
      <c r="H19" s="24" t="s">
        <v>103</v>
      </c>
    </row>
    <row r="20" spans="1:10" s="27" customFormat="1" ht="17.25" customHeight="1" x14ac:dyDescent="0.25">
      <c r="A20" s="17">
        <v>42362</v>
      </c>
      <c r="B20" s="25" t="s">
        <v>33</v>
      </c>
      <c r="C20" s="12" t="s">
        <v>68</v>
      </c>
      <c r="D20" s="9" t="s">
        <v>69</v>
      </c>
      <c r="E20" s="9">
        <v>10</v>
      </c>
      <c r="F20" s="10">
        <v>26000</v>
      </c>
      <c r="G20" s="10">
        <f t="shared" si="0"/>
        <v>260000</v>
      </c>
      <c r="H20" s="24" t="s">
        <v>104</v>
      </c>
      <c r="J20" s="28"/>
    </row>
    <row r="21" spans="1:10" s="21" customFormat="1" ht="17.25" customHeight="1" x14ac:dyDescent="0.25">
      <c r="A21" s="17">
        <v>42362</v>
      </c>
      <c r="B21" s="25" t="s">
        <v>34</v>
      </c>
      <c r="C21" s="18" t="s">
        <v>70</v>
      </c>
      <c r="D21" s="9" t="s">
        <v>57</v>
      </c>
      <c r="E21" s="9">
        <v>1</v>
      </c>
      <c r="F21" s="10">
        <v>14000</v>
      </c>
      <c r="G21" s="10">
        <f t="shared" si="0"/>
        <v>14000</v>
      </c>
      <c r="H21" s="24" t="s">
        <v>103</v>
      </c>
    </row>
    <row r="22" spans="1:10" s="21" customFormat="1" ht="17.25" customHeight="1" x14ac:dyDescent="0.25">
      <c r="A22" s="17">
        <v>42362</v>
      </c>
      <c r="B22" s="25" t="s">
        <v>35</v>
      </c>
      <c r="C22" s="12" t="s">
        <v>71</v>
      </c>
      <c r="D22" s="9" t="s">
        <v>46</v>
      </c>
      <c r="E22" s="9">
        <v>5</v>
      </c>
      <c r="F22" s="10">
        <v>54000</v>
      </c>
      <c r="G22" s="10">
        <f t="shared" si="0"/>
        <v>270000</v>
      </c>
      <c r="H22" s="24" t="s">
        <v>103</v>
      </c>
    </row>
    <row r="23" spans="1:10" s="21" customFormat="1" ht="17.25" customHeight="1" x14ac:dyDescent="0.25">
      <c r="A23" s="17">
        <v>42362</v>
      </c>
      <c r="B23" s="25" t="s">
        <v>36</v>
      </c>
      <c r="C23" s="12" t="s">
        <v>64</v>
      </c>
      <c r="D23" s="9" t="s">
        <v>59</v>
      </c>
      <c r="E23" s="9">
        <v>1500</v>
      </c>
      <c r="F23" s="10">
        <v>980</v>
      </c>
      <c r="G23" s="10">
        <f t="shared" si="0"/>
        <v>1470000</v>
      </c>
      <c r="H23" s="24" t="s">
        <v>105</v>
      </c>
    </row>
    <row r="24" spans="1:10" s="21" customFormat="1" ht="17.25" customHeight="1" x14ac:dyDescent="0.25">
      <c r="A24" s="17">
        <v>42362</v>
      </c>
      <c r="B24" s="25" t="s">
        <v>37</v>
      </c>
      <c r="C24" s="12" t="s">
        <v>72</v>
      </c>
      <c r="D24" s="9" t="s">
        <v>73</v>
      </c>
      <c r="E24" s="9">
        <v>15</v>
      </c>
      <c r="F24" s="10">
        <v>31000</v>
      </c>
      <c r="G24" s="10">
        <f t="shared" si="0"/>
        <v>465000</v>
      </c>
      <c r="H24" s="24" t="s">
        <v>103</v>
      </c>
    </row>
    <row r="25" spans="1:10" s="21" customFormat="1" ht="17.25" customHeight="1" x14ac:dyDescent="0.25">
      <c r="A25" s="17">
        <v>42362</v>
      </c>
      <c r="B25" s="25" t="s">
        <v>38</v>
      </c>
      <c r="C25" s="18" t="s">
        <v>74</v>
      </c>
      <c r="D25" s="9" t="s">
        <v>55</v>
      </c>
      <c r="E25" s="9">
        <v>2</v>
      </c>
      <c r="F25" s="10">
        <v>12000</v>
      </c>
      <c r="G25" s="10">
        <f t="shared" si="0"/>
        <v>24000</v>
      </c>
      <c r="H25" s="24" t="s">
        <v>103</v>
      </c>
    </row>
    <row r="26" spans="1:10" s="21" customFormat="1" ht="17.25" customHeight="1" x14ac:dyDescent="0.25">
      <c r="A26" s="17">
        <v>42362</v>
      </c>
      <c r="B26" s="25" t="s">
        <v>39</v>
      </c>
      <c r="C26" s="12" t="s">
        <v>75</v>
      </c>
      <c r="D26" s="9" t="s">
        <v>55</v>
      </c>
      <c r="E26" s="9">
        <v>2</v>
      </c>
      <c r="F26" s="10">
        <v>3500</v>
      </c>
      <c r="G26" s="10">
        <f t="shared" si="0"/>
        <v>7000</v>
      </c>
      <c r="H26" s="24" t="s">
        <v>103</v>
      </c>
    </row>
    <row r="27" spans="1:10" s="21" customFormat="1" ht="17.25" customHeight="1" x14ac:dyDescent="0.25">
      <c r="A27" s="17">
        <v>42362</v>
      </c>
      <c r="B27" s="25" t="s">
        <v>40</v>
      </c>
      <c r="C27" s="12" t="s">
        <v>76</v>
      </c>
      <c r="D27" s="9" t="s">
        <v>77</v>
      </c>
      <c r="E27" s="9">
        <v>30</v>
      </c>
      <c r="F27" s="10">
        <v>3800</v>
      </c>
      <c r="G27" s="10">
        <f t="shared" si="0"/>
        <v>114000</v>
      </c>
      <c r="H27" s="24" t="s">
        <v>104</v>
      </c>
    </row>
    <row r="28" spans="1:10" s="21" customFormat="1" ht="17.25" customHeight="1" x14ac:dyDescent="0.25">
      <c r="A28" s="17">
        <v>42362</v>
      </c>
      <c r="B28" s="25" t="s">
        <v>41</v>
      </c>
      <c r="C28" s="12" t="s">
        <v>62</v>
      </c>
      <c r="D28" s="9" t="s">
        <v>63</v>
      </c>
      <c r="E28" s="9">
        <v>40</v>
      </c>
      <c r="F28" s="10">
        <v>31500</v>
      </c>
      <c r="G28" s="10">
        <f t="shared" si="0"/>
        <v>1260000</v>
      </c>
      <c r="H28" s="24" t="s">
        <v>105</v>
      </c>
    </row>
    <row r="29" spans="1:10" s="21" customFormat="1" ht="17.25" customHeight="1" x14ac:dyDescent="0.25">
      <c r="A29" s="17">
        <v>42362</v>
      </c>
      <c r="B29" s="25" t="s">
        <v>42</v>
      </c>
      <c r="C29" s="12" t="s">
        <v>78</v>
      </c>
      <c r="D29" s="9" t="s">
        <v>79</v>
      </c>
      <c r="E29" s="9">
        <v>30</v>
      </c>
      <c r="F29" s="10">
        <v>8700</v>
      </c>
      <c r="G29" s="10">
        <f t="shared" si="0"/>
        <v>261000</v>
      </c>
      <c r="H29" s="24" t="s">
        <v>104</v>
      </c>
    </row>
    <row r="30" spans="1:10" s="21" customFormat="1" ht="17.25" customHeight="1" x14ac:dyDescent="0.25">
      <c r="A30" s="17">
        <v>42362</v>
      </c>
      <c r="B30" s="25" t="s">
        <v>43</v>
      </c>
      <c r="C30" s="12" t="s">
        <v>80</v>
      </c>
      <c r="D30" s="9" t="s">
        <v>57</v>
      </c>
      <c r="E30" s="9">
        <v>30</v>
      </c>
      <c r="F30" s="10">
        <v>14500</v>
      </c>
      <c r="G30" s="10">
        <f t="shared" si="0"/>
        <v>435000</v>
      </c>
      <c r="H30" s="24" t="s">
        <v>104</v>
      </c>
    </row>
    <row r="31" spans="1:10" s="21" customFormat="1" ht="17.25" customHeight="1" x14ac:dyDescent="0.25">
      <c r="A31" s="17">
        <v>42362</v>
      </c>
      <c r="B31" s="25" t="s">
        <v>44</v>
      </c>
      <c r="C31" s="12" t="s">
        <v>81</v>
      </c>
      <c r="D31" s="9" t="s">
        <v>82</v>
      </c>
      <c r="E31" s="9">
        <v>5</v>
      </c>
      <c r="F31" s="10">
        <v>43000</v>
      </c>
      <c r="G31" s="10">
        <f t="shared" si="0"/>
        <v>215000</v>
      </c>
      <c r="H31" s="24" t="s">
        <v>103</v>
      </c>
    </row>
    <row r="32" spans="1:10" s="21" customFormat="1" ht="17.25" customHeight="1" x14ac:dyDescent="0.25">
      <c r="A32" s="17">
        <v>42362</v>
      </c>
      <c r="B32" s="25" t="s">
        <v>87</v>
      </c>
      <c r="C32" s="12" t="s">
        <v>83</v>
      </c>
      <c r="D32" s="9" t="s">
        <v>84</v>
      </c>
      <c r="E32" s="9">
        <v>2</v>
      </c>
      <c r="F32" s="10">
        <v>108000</v>
      </c>
      <c r="G32" s="10">
        <f t="shared" si="0"/>
        <v>216000</v>
      </c>
      <c r="H32" s="24" t="s">
        <v>104</v>
      </c>
    </row>
    <row r="33" spans="1:11" s="21" customFormat="1" ht="17.25" customHeight="1" x14ac:dyDescent="0.25">
      <c r="A33" s="17">
        <v>42362</v>
      </c>
      <c r="B33" s="25" t="s">
        <v>88</v>
      </c>
      <c r="C33" s="12" t="s">
        <v>85</v>
      </c>
      <c r="D33" s="9" t="s">
        <v>86</v>
      </c>
      <c r="E33" s="9">
        <v>2</v>
      </c>
      <c r="F33" s="10">
        <v>82000</v>
      </c>
      <c r="G33" s="10">
        <f t="shared" si="0"/>
        <v>164000</v>
      </c>
      <c r="H33" s="24" t="s">
        <v>104</v>
      </c>
    </row>
    <row r="34" spans="1:11" s="21" customFormat="1" ht="17.25" customHeight="1" x14ac:dyDescent="0.25">
      <c r="A34" s="17">
        <v>42362</v>
      </c>
      <c r="B34" s="25" t="s">
        <v>89</v>
      </c>
      <c r="C34" s="12" t="s">
        <v>56</v>
      </c>
      <c r="D34" s="9" t="s">
        <v>57</v>
      </c>
      <c r="E34" s="9">
        <v>500</v>
      </c>
      <c r="F34" s="10">
        <v>3000</v>
      </c>
      <c r="G34" s="10">
        <f t="shared" si="0"/>
        <v>1500000</v>
      </c>
      <c r="H34" s="24" t="s">
        <v>104</v>
      </c>
    </row>
    <row r="35" spans="1:11" s="21" customFormat="1" ht="17.25" customHeight="1" x14ac:dyDescent="0.25">
      <c r="A35" s="17">
        <v>42362</v>
      </c>
      <c r="B35" s="25" t="s">
        <v>90</v>
      </c>
      <c r="C35" s="12" t="s">
        <v>91</v>
      </c>
      <c r="D35" s="9" t="s">
        <v>61</v>
      </c>
      <c r="E35" s="9">
        <v>5</v>
      </c>
      <c r="F35" s="10">
        <v>19500</v>
      </c>
      <c r="G35" s="10">
        <f t="shared" si="0"/>
        <v>97500</v>
      </c>
      <c r="H35" s="24" t="s">
        <v>104</v>
      </c>
    </row>
    <row r="36" spans="1:11" s="21" customFormat="1" ht="17.25" customHeight="1" x14ac:dyDescent="0.25">
      <c r="A36" s="17">
        <v>42362</v>
      </c>
      <c r="B36" s="25" t="s">
        <v>95</v>
      </c>
      <c r="C36" s="12" t="s">
        <v>53</v>
      </c>
      <c r="D36" s="9" t="s">
        <v>55</v>
      </c>
      <c r="E36" s="9">
        <v>10</v>
      </c>
      <c r="F36" s="10">
        <v>27000</v>
      </c>
      <c r="G36" s="10">
        <f t="shared" si="0"/>
        <v>270000</v>
      </c>
      <c r="H36" s="24" t="s">
        <v>104</v>
      </c>
    </row>
    <row r="37" spans="1:11" s="21" customFormat="1" ht="17.25" customHeight="1" x14ac:dyDescent="0.25">
      <c r="A37" s="17">
        <v>42362</v>
      </c>
      <c r="B37" s="25" t="s">
        <v>99</v>
      </c>
      <c r="C37" s="12" t="s">
        <v>92</v>
      </c>
      <c r="D37" s="9" t="s">
        <v>55</v>
      </c>
      <c r="E37" s="9">
        <v>5</v>
      </c>
      <c r="F37" s="10">
        <v>215000</v>
      </c>
      <c r="G37" s="10">
        <f t="shared" si="0"/>
        <v>1075000</v>
      </c>
      <c r="H37" s="24" t="s">
        <v>104</v>
      </c>
    </row>
    <row r="38" spans="1:11" s="21" customFormat="1" ht="17.25" customHeight="1" x14ac:dyDescent="0.25">
      <c r="A38" s="17">
        <v>42362</v>
      </c>
      <c r="B38" s="25" t="s">
        <v>100</v>
      </c>
      <c r="C38" s="12" t="s">
        <v>93</v>
      </c>
      <c r="D38" s="9" t="s">
        <v>77</v>
      </c>
      <c r="E38" s="9">
        <v>10</v>
      </c>
      <c r="F38" s="10">
        <v>16800</v>
      </c>
      <c r="G38" s="10">
        <f t="shared" si="0"/>
        <v>168000</v>
      </c>
      <c r="H38" s="24" t="s">
        <v>104</v>
      </c>
    </row>
    <row r="39" spans="1:11" s="21" customFormat="1" ht="17.25" customHeight="1" x14ac:dyDescent="0.25">
      <c r="A39" s="17">
        <v>42362</v>
      </c>
      <c r="B39" s="25" t="s">
        <v>101</v>
      </c>
      <c r="C39" s="12" t="s">
        <v>94</v>
      </c>
      <c r="D39" s="9" t="s">
        <v>79</v>
      </c>
      <c r="E39" s="9">
        <v>1</v>
      </c>
      <c r="F39" s="10">
        <v>58000</v>
      </c>
      <c r="G39" s="10">
        <f t="shared" si="0"/>
        <v>58000</v>
      </c>
      <c r="H39" s="24" t="s">
        <v>103</v>
      </c>
    </row>
    <row r="40" spans="1:11" s="21" customFormat="1" ht="17.25" customHeight="1" x14ac:dyDescent="0.25">
      <c r="A40" s="17">
        <v>42362</v>
      </c>
      <c r="B40" s="25" t="s">
        <v>102</v>
      </c>
      <c r="C40" s="12" t="s">
        <v>96</v>
      </c>
      <c r="D40" s="9" t="s">
        <v>97</v>
      </c>
      <c r="E40" s="9">
        <v>2</v>
      </c>
      <c r="F40" s="10">
        <v>50000</v>
      </c>
      <c r="G40" s="10">
        <f t="shared" si="0"/>
        <v>100000</v>
      </c>
      <c r="H40" s="24" t="s">
        <v>104</v>
      </c>
    </row>
    <row r="41" spans="1:11" x14ac:dyDescent="0.25">
      <c r="A41" s="31" t="s">
        <v>7</v>
      </c>
      <c r="B41" s="31"/>
      <c r="C41" s="31"/>
      <c r="D41" s="31"/>
      <c r="E41" s="31"/>
      <c r="F41" s="31"/>
      <c r="G41" s="11">
        <f>SUM(G2:G40)</f>
        <v>15589000</v>
      </c>
      <c r="H41" s="30"/>
    </row>
    <row r="42" spans="1:11" x14ac:dyDescent="0.25">
      <c r="F42"/>
      <c r="G42"/>
    </row>
    <row r="43" spans="1:11" x14ac:dyDescent="0.25">
      <c r="A43" s="32" t="s">
        <v>11</v>
      </c>
      <c r="B43" s="32"/>
      <c r="C43" s="16" t="s">
        <v>12</v>
      </c>
      <c r="F43" s="1" t="s">
        <v>13</v>
      </c>
      <c r="H43" s="29"/>
      <c r="I43" s="29"/>
      <c r="K43" s="29"/>
    </row>
    <row r="46" spans="1:11" x14ac:dyDescent="0.25">
      <c r="A46" t="s">
        <v>14</v>
      </c>
      <c r="C46" s="2" t="s">
        <v>15</v>
      </c>
      <c r="E46" s="32" t="s">
        <v>16</v>
      </c>
      <c r="F46" s="32"/>
      <c r="G46" s="32"/>
    </row>
  </sheetData>
  <autoFilter ref="H1:H48"/>
  <mergeCells count="3">
    <mergeCell ref="A41:F41"/>
    <mergeCell ref="A43:B43"/>
    <mergeCell ref="E46:G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:G7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</cols>
  <sheetData>
    <row r="1" spans="1:7" x14ac:dyDescent="0.25">
      <c r="A1" s="33" t="s">
        <v>8</v>
      </c>
      <c r="B1" s="33"/>
      <c r="C1" s="33"/>
      <c r="D1" s="33"/>
      <c r="E1" s="33"/>
      <c r="F1" s="33"/>
      <c r="G1" s="33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>
        <v>42347</v>
      </c>
      <c r="B3" s="25" t="s">
        <v>26</v>
      </c>
      <c r="C3" s="18" t="s">
        <v>62</v>
      </c>
      <c r="D3" s="9" t="s">
        <v>63</v>
      </c>
      <c r="E3" s="9">
        <v>40</v>
      </c>
      <c r="F3" s="10">
        <v>31500</v>
      </c>
      <c r="G3" s="10">
        <v>1260000</v>
      </c>
    </row>
    <row r="4" spans="1:7" x14ac:dyDescent="0.25">
      <c r="A4" s="17">
        <v>42347</v>
      </c>
      <c r="B4" s="25" t="s">
        <v>27</v>
      </c>
      <c r="C4" s="12" t="s">
        <v>64</v>
      </c>
      <c r="D4" s="9" t="s">
        <v>59</v>
      </c>
      <c r="E4" s="9">
        <v>1000</v>
      </c>
      <c r="F4" s="10">
        <v>980</v>
      </c>
      <c r="G4" s="10">
        <v>980000</v>
      </c>
    </row>
    <row r="5" spans="1:7" x14ac:dyDescent="0.25">
      <c r="A5" s="17">
        <v>42347</v>
      </c>
      <c r="B5" s="25" t="s">
        <v>29</v>
      </c>
      <c r="C5" s="18" t="s">
        <v>98</v>
      </c>
      <c r="D5" s="9" t="s">
        <v>77</v>
      </c>
      <c r="E5" s="9">
        <v>500</v>
      </c>
      <c r="F5" s="10">
        <v>2400</v>
      </c>
      <c r="G5" s="10">
        <v>1200000</v>
      </c>
    </row>
    <row r="6" spans="1:7" x14ac:dyDescent="0.25">
      <c r="A6" s="17">
        <v>42362</v>
      </c>
      <c r="B6" s="25" t="s">
        <v>36</v>
      </c>
      <c r="C6" s="12" t="s">
        <v>64</v>
      </c>
      <c r="D6" s="9" t="s">
        <v>59</v>
      </c>
      <c r="E6" s="9">
        <v>1500</v>
      </c>
      <c r="F6" s="10">
        <v>980</v>
      </c>
      <c r="G6" s="10">
        <v>1470000</v>
      </c>
    </row>
    <row r="7" spans="1:7" x14ac:dyDescent="0.25">
      <c r="A7" s="17">
        <v>42362</v>
      </c>
      <c r="B7" s="25" t="s">
        <v>41</v>
      </c>
      <c r="C7" s="12" t="s">
        <v>62</v>
      </c>
      <c r="D7" s="9" t="s">
        <v>63</v>
      </c>
      <c r="E7" s="9">
        <v>40</v>
      </c>
      <c r="F7" s="10">
        <v>31500</v>
      </c>
      <c r="G7" s="10">
        <v>1260000</v>
      </c>
    </row>
    <row r="8" spans="1:7" x14ac:dyDescent="0.25">
      <c r="A8" s="17"/>
      <c r="B8" s="25"/>
      <c r="C8" s="12"/>
      <c r="D8" s="9"/>
      <c r="E8" s="9"/>
      <c r="F8" s="10"/>
      <c r="G8" s="10"/>
    </row>
    <row r="9" spans="1:7" x14ac:dyDescent="0.25">
      <c r="A9" s="17"/>
      <c r="B9" s="25"/>
      <c r="C9" s="12"/>
      <c r="D9" s="9"/>
      <c r="E9" s="9"/>
      <c r="F9" s="10"/>
      <c r="G9" s="10"/>
    </row>
    <row r="10" spans="1:7" x14ac:dyDescent="0.25">
      <c r="A10" s="17"/>
      <c r="B10" s="25"/>
      <c r="C10" s="12"/>
      <c r="D10" s="9"/>
      <c r="E10" s="9"/>
      <c r="F10" s="10"/>
      <c r="G10" s="10"/>
    </row>
    <row r="11" spans="1:7" x14ac:dyDescent="0.25">
      <c r="A11" s="17"/>
      <c r="B11" s="25"/>
      <c r="C11" s="12"/>
      <c r="D11" s="9"/>
      <c r="E11" s="9"/>
      <c r="F11" s="10"/>
      <c r="G11" s="10"/>
    </row>
    <row r="12" spans="1:7" x14ac:dyDescent="0.25">
      <c r="A12" s="17"/>
      <c r="B12" s="25"/>
      <c r="C12" s="12"/>
      <c r="D12" s="9"/>
      <c r="E12" s="9"/>
      <c r="F12" s="10"/>
      <c r="G12" s="10"/>
    </row>
    <row r="13" spans="1:7" x14ac:dyDescent="0.25">
      <c r="A13" s="17"/>
      <c r="B13" s="25"/>
      <c r="C13" s="12"/>
      <c r="D13" s="9"/>
      <c r="E13" s="9"/>
      <c r="F13" s="10"/>
      <c r="G13" s="10"/>
    </row>
    <row r="14" spans="1:7" x14ac:dyDescent="0.25">
      <c r="A14" s="17"/>
      <c r="B14" s="25"/>
      <c r="C14" s="12"/>
      <c r="D14" s="9"/>
      <c r="E14" s="9"/>
      <c r="F14" s="10"/>
      <c r="G14" s="10"/>
    </row>
    <row r="15" spans="1:7" x14ac:dyDescent="0.25">
      <c r="A15" s="5"/>
      <c r="B15" s="6"/>
      <c r="C15" s="12"/>
      <c r="D15" s="9"/>
      <c r="E15" s="6"/>
      <c r="F15" s="10"/>
      <c r="G15" s="7"/>
    </row>
    <row r="16" spans="1:7" x14ac:dyDescent="0.25">
      <c r="A16" s="34" t="s">
        <v>7</v>
      </c>
      <c r="B16" s="34"/>
      <c r="C16" s="34"/>
      <c r="D16" s="34"/>
      <c r="E16" s="34"/>
      <c r="F16" s="34"/>
      <c r="G16" s="13">
        <f>SUM(G3:G15)</f>
        <v>6170000</v>
      </c>
    </row>
    <row r="18" spans="1:7" x14ac:dyDescent="0.25">
      <c r="A18" s="32" t="s">
        <v>11</v>
      </c>
      <c r="B18" s="32"/>
      <c r="C18" s="16" t="s">
        <v>12</v>
      </c>
      <c r="F18" s="1" t="s">
        <v>13</v>
      </c>
      <c r="G18" s="1"/>
    </row>
    <row r="19" spans="1:7" x14ac:dyDescent="0.25">
      <c r="F19" s="1"/>
      <c r="G19" s="1"/>
    </row>
    <row r="20" spans="1:7" x14ac:dyDescent="0.25">
      <c r="F20" s="1"/>
      <c r="G20" s="1"/>
    </row>
    <row r="21" spans="1:7" x14ac:dyDescent="0.25">
      <c r="A21" t="s">
        <v>14</v>
      </c>
      <c r="C21" s="2" t="s">
        <v>15</v>
      </c>
      <c r="E21" s="32" t="s">
        <v>16</v>
      </c>
      <c r="F21" s="32"/>
      <c r="G21" s="32"/>
    </row>
  </sheetData>
  <mergeCells count="4">
    <mergeCell ref="E21:G21"/>
    <mergeCell ref="A1:G1"/>
    <mergeCell ref="A16:F16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15" sqref="I15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</cols>
  <sheetData>
    <row r="1" spans="1:7" x14ac:dyDescent="0.25">
      <c r="A1" s="35" t="s">
        <v>9</v>
      </c>
      <c r="B1" s="35"/>
      <c r="C1" s="35"/>
      <c r="D1" s="35"/>
      <c r="E1" s="35"/>
      <c r="F1" s="35"/>
      <c r="G1" s="35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>
        <v>42347</v>
      </c>
      <c r="B3" s="25" t="s">
        <v>17</v>
      </c>
      <c r="C3" s="12" t="s">
        <v>45</v>
      </c>
      <c r="D3" s="9" t="s">
        <v>46</v>
      </c>
      <c r="E3" s="9">
        <v>10</v>
      </c>
      <c r="F3" s="10">
        <v>54500</v>
      </c>
      <c r="G3" s="10">
        <v>545000</v>
      </c>
    </row>
    <row r="4" spans="1:7" x14ac:dyDescent="0.25">
      <c r="A4" s="17">
        <v>42347</v>
      </c>
      <c r="B4" s="25" t="s">
        <v>18</v>
      </c>
      <c r="C4" s="12" t="s">
        <v>47</v>
      </c>
      <c r="D4" s="9" t="s">
        <v>46</v>
      </c>
      <c r="E4" s="9">
        <v>1</v>
      </c>
      <c r="F4" s="10">
        <v>22000</v>
      </c>
      <c r="G4" s="10">
        <v>22000</v>
      </c>
    </row>
    <row r="5" spans="1:7" x14ac:dyDescent="0.25">
      <c r="A5" s="17">
        <v>42347</v>
      </c>
      <c r="B5" s="25" t="s">
        <v>19</v>
      </c>
      <c r="C5" s="12" t="s">
        <v>48</v>
      </c>
      <c r="D5" s="9" t="s">
        <v>49</v>
      </c>
      <c r="E5" s="9">
        <v>1</v>
      </c>
      <c r="F5" s="10">
        <v>83000</v>
      </c>
      <c r="G5" s="10">
        <v>83000</v>
      </c>
    </row>
    <row r="6" spans="1:7" x14ac:dyDescent="0.25">
      <c r="A6" s="17">
        <v>42347</v>
      </c>
      <c r="B6" s="25" t="s">
        <v>20</v>
      </c>
      <c r="C6" s="12" t="s">
        <v>50</v>
      </c>
      <c r="D6" s="9" t="s">
        <v>51</v>
      </c>
      <c r="E6" s="9">
        <v>3</v>
      </c>
      <c r="F6" s="10">
        <v>23000</v>
      </c>
      <c r="G6" s="10">
        <v>69000</v>
      </c>
    </row>
    <row r="7" spans="1:7" x14ac:dyDescent="0.25">
      <c r="A7" s="17">
        <v>42347</v>
      </c>
      <c r="B7" s="25" t="s">
        <v>21</v>
      </c>
      <c r="C7" s="12" t="s">
        <v>52</v>
      </c>
      <c r="D7" s="9" t="s">
        <v>54</v>
      </c>
      <c r="E7" s="9">
        <v>5</v>
      </c>
      <c r="F7" s="10">
        <v>31000</v>
      </c>
      <c r="G7" s="10">
        <v>155000</v>
      </c>
    </row>
    <row r="8" spans="1:7" x14ac:dyDescent="0.25">
      <c r="A8" s="17">
        <v>42347</v>
      </c>
      <c r="B8" s="25" t="s">
        <v>24</v>
      </c>
      <c r="C8" s="12" t="s">
        <v>58</v>
      </c>
      <c r="D8" s="9" t="s">
        <v>59</v>
      </c>
      <c r="E8" s="9">
        <v>2</v>
      </c>
      <c r="F8" s="10">
        <v>78000</v>
      </c>
      <c r="G8" s="10">
        <v>156000</v>
      </c>
    </row>
    <row r="9" spans="1:7" x14ac:dyDescent="0.25">
      <c r="A9" s="17">
        <v>42347</v>
      </c>
      <c r="B9" s="25" t="s">
        <v>25</v>
      </c>
      <c r="C9" s="12" t="s">
        <v>60</v>
      </c>
      <c r="D9" s="9" t="s">
        <v>61</v>
      </c>
      <c r="E9" s="9">
        <v>5</v>
      </c>
      <c r="F9" s="10">
        <v>4000</v>
      </c>
      <c r="G9" s="10">
        <v>20000</v>
      </c>
    </row>
    <row r="10" spans="1:7" x14ac:dyDescent="0.25">
      <c r="A10" s="17">
        <v>42362</v>
      </c>
      <c r="B10" s="25" t="s">
        <v>30</v>
      </c>
      <c r="C10" s="12" t="s">
        <v>48</v>
      </c>
      <c r="D10" s="9" t="s">
        <v>49</v>
      </c>
      <c r="E10" s="9">
        <v>1</v>
      </c>
      <c r="F10" s="10">
        <v>83000</v>
      </c>
      <c r="G10" s="10">
        <v>83000</v>
      </c>
    </row>
    <row r="11" spans="1:7" x14ac:dyDescent="0.25">
      <c r="A11" s="17">
        <v>42362</v>
      </c>
      <c r="B11" s="25" t="s">
        <v>31</v>
      </c>
      <c r="C11" s="12" t="s">
        <v>66</v>
      </c>
      <c r="D11" s="9" t="s">
        <v>59</v>
      </c>
      <c r="E11" s="9">
        <v>10</v>
      </c>
      <c r="F11" s="10">
        <v>3000</v>
      </c>
      <c r="G11" s="10">
        <v>30000</v>
      </c>
    </row>
    <row r="12" spans="1:7" x14ac:dyDescent="0.25">
      <c r="A12" s="17">
        <v>42362</v>
      </c>
      <c r="B12" s="25" t="s">
        <v>32</v>
      </c>
      <c r="C12" s="12" t="s">
        <v>67</v>
      </c>
      <c r="D12" s="9" t="s">
        <v>63</v>
      </c>
      <c r="E12" s="9">
        <v>5</v>
      </c>
      <c r="F12" s="10">
        <v>20500</v>
      </c>
      <c r="G12" s="10">
        <v>102500</v>
      </c>
    </row>
    <row r="13" spans="1:7" x14ac:dyDescent="0.25">
      <c r="A13" s="17">
        <v>42362</v>
      </c>
      <c r="B13" s="25" t="s">
        <v>34</v>
      </c>
      <c r="C13" s="12" t="s">
        <v>70</v>
      </c>
      <c r="D13" s="9" t="s">
        <v>57</v>
      </c>
      <c r="E13" s="9">
        <v>1</v>
      </c>
      <c r="F13" s="10">
        <v>14000</v>
      </c>
      <c r="G13" s="10">
        <v>14000</v>
      </c>
    </row>
    <row r="14" spans="1:7" x14ac:dyDescent="0.25">
      <c r="A14" s="17">
        <v>42362</v>
      </c>
      <c r="B14" s="25" t="s">
        <v>35</v>
      </c>
      <c r="C14" s="12" t="s">
        <v>71</v>
      </c>
      <c r="D14" s="9" t="s">
        <v>46</v>
      </c>
      <c r="E14" s="9">
        <v>5</v>
      </c>
      <c r="F14" s="10">
        <v>54000</v>
      </c>
      <c r="G14" s="10">
        <v>270000</v>
      </c>
    </row>
    <row r="15" spans="1:7" x14ac:dyDescent="0.25">
      <c r="A15" s="17">
        <v>42362</v>
      </c>
      <c r="B15" s="25" t="s">
        <v>37</v>
      </c>
      <c r="C15" s="12" t="s">
        <v>72</v>
      </c>
      <c r="D15" s="9" t="s">
        <v>73</v>
      </c>
      <c r="E15" s="9">
        <v>15</v>
      </c>
      <c r="F15" s="10">
        <v>31000</v>
      </c>
      <c r="G15" s="10">
        <v>465000</v>
      </c>
    </row>
    <row r="16" spans="1:7" x14ac:dyDescent="0.25">
      <c r="A16" s="17">
        <v>42362</v>
      </c>
      <c r="B16" s="25" t="s">
        <v>38</v>
      </c>
      <c r="C16" s="12" t="s">
        <v>74</v>
      </c>
      <c r="D16" s="9" t="s">
        <v>55</v>
      </c>
      <c r="E16" s="9">
        <v>2</v>
      </c>
      <c r="F16" s="10">
        <v>12000</v>
      </c>
      <c r="G16" s="10">
        <v>24000</v>
      </c>
    </row>
    <row r="17" spans="1:7" x14ac:dyDescent="0.25">
      <c r="A17" s="17">
        <v>42362</v>
      </c>
      <c r="B17" s="25" t="s">
        <v>39</v>
      </c>
      <c r="C17" s="12" t="s">
        <v>75</v>
      </c>
      <c r="D17" s="9" t="s">
        <v>55</v>
      </c>
      <c r="E17" s="9">
        <v>2</v>
      </c>
      <c r="F17" s="10">
        <v>3500</v>
      </c>
      <c r="G17" s="10">
        <v>7000</v>
      </c>
    </row>
    <row r="18" spans="1:7" x14ac:dyDescent="0.25">
      <c r="A18" s="17">
        <v>42362</v>
      </c>
      <c r="B18" s="25" t="s">
        <v>44</v>
      </c>
      <c r="C18" s="12" t="s">
        <v>81</v>
      </c>
      <c r="D18" s="9" t="s">
        <v>82</v>
      </c>
      <c r="E18" s="9">
        <v>5</v>
      </c>
      <c r="F18" s="10">
        <v>43000</v>
      </c>
      <c r="G18" s="10">
        <v>215000</v>
      </c>
    </row>
    <row r="19" spans="1:7" x14ac:dyDescent="0.25">
      <c r="A19" s="17">
        <v>42362</v>
      </c>
      <c r="B19" s="25" t="s">
        <v>101</v>
      </c>
      <c r="C19" s="12" t="s">
        <v>94</v>
      </c>
      <c r="D19" s="9" t="s">
        <v>79</v>
      </c>
      <c r="E19" s="9">
        <v>1</v>
      </c>
      <c r="F19" s="10">
        <v>58000</v>
      </c>
      <c r="G19" s="10">
        <v>58000</v>
      </c>
    </row>
    <row r="20" spans="1:7" x14ac:dyDescent="0.25">
      <c r="A20" s="36" t="s">
        <v>7</v>
      </c>
      <c r="B20" s="36"/>
      <c r="C20" s="36"/>
      <c r="D20" s="36"/>
      <c r="E20" s="36"/>
      <c r="F20" s="14"/>
      <c r="G20" s="15">
        <f>SUM(G3:G19)</f>
        <v>2318500</v>
      </c>
    </row>
    <row r="22" spans="1:7" x14ac:dyDescent="0.25">
      <c r="A22" s="32" t="s">
        <v>11</v>
      </c>
      <c r="B22" s="32"/>
      <c r="C22" s="16" t="s">
        <v>12</v>
      </c>
      <c r="F22" s="1" t="s">
        <v>13</v>
      </c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A25" t="s">
        <v>14</v>
      </c>
      <c r="C25" s="2" t="s">
        <v>15</v>
      </c>
      <c r="E25" s="32" t="s">
        <v>16</v>
      </c>
      <c r="F25" s="32"/>
      <c r="G25" s="32"/>
    </row>
  </sheetData>
  <mergeCells count="4">
    <mergeCell ref="E25:G25"/>
    <mergeCell ref="A1:G1"/>
    <mergeCell ref="A20:E20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L16" sqref="L16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</cols>
  <sheetData>
    <row r="1" spans="1:7" x14ac:dyDescent="0.25">
      <c r="A1" s="37" t="s">
        <v>10</v>
      </c>
      <c r="B1" s="37"/>
      <c r="C1" s="37"/>
      <c r="D1" s="37"/>
      <c r="E1" s="37"/>
      <c r="F1" s="37"/>
      <c r="G1" s="37"/>
    </row>
    <row r="2" spans="1:7" x14ac:dyDescent="0.25">
      <c r="A2" s="3" t="s">
        <v>2</v>
      </c>
      <c r="B2" s="3" t="s">
        <v>0</v>
      </c>
      <c r="C2" s="3" t="s">
        <v>3</v>
      </c>
      <c r="D2" s="3" t="s">
        <v>4</v>
      </c>
      <c r="E2" s="3" t="s">
        <v>1</v>
      </c>
      <c r="F2" s="4" t="s">
        <v>5</v>
      </c>
      <c r="G2" s="4" t="s">
        <v>6</v>
      </c>
    </row>
    <row r="3" spans="1:7" x14ac:dyDescent="0.25">
      <c r="A3" s="17">
        <v>42347</v>
      </c>
      <c r="B3" s="25" t="s">
        <v>22</v>
      </c>
      <c r="C3" s="12" t="s">
        <v>53</v>
      </c>
      <c r="D3" s="9" t="s">
        <v>55</v>
      </c>
      <c r="E3" s="9">
        <v>5</v>
      </c>
      <c r="F3" s="10">
        <v>27000</v>
      </c>
      <c r="G3" s="10">
        <v>135000</v>
      </c>
    </row>
    <row r="4" spans="1:7" x14ac:dyDescent="0.25">
      <c r="A4" s="17">
        <v>42347</v>
      </c>
      <c r="B4" s="25" t="s">
        <v>23</v>
      </c>
      <c r="C4" s="12" t="s">
        <v>56</v>
      </c>
      <c r="D4" s="9" t="s">
        <v>57</v>
      </c>
      <c r="E4" s="9">
        <v>300</v>
      </c>
      <c r="F4" s="10">
        <v>3000</v>
      </c>
      <c r="G4" s="10">
        <v>900000</v>
      </c>
    </row>
    <row r="5" spans="1:7" ht="17.25" customHeight="1" x14ac:dyDescent="0.25">
      <c r="A5" s="17">
        <v>42347</v>
      </c>
      <c r="B5" s="25" t="s">
        <v>28</v>
      </c>
      <c r="C5" s="12" t="s">
        <v>65</v>
      </c>
      <c r="D5" s="9" t="s">
        <v>57</v>
      </c>
      <c r="E5" s="9">
        <v>50</v>
      </c>
      <c r="F5" s="10">
        <v>20500</v>
      </c>
      <c r="G5" s="10">
        <v>1025000</v>
      </c>
    </row>
    <row r="6" spans="1:7" x14ac:dyDescent="0.25">
      <c r="A6" s="17">
        <v>42347</v>
      </c>
      <c r="B6" s="25" t="s">
        <v>87</v>
      </c>
      <c r="C6" s="12" t="s">
        <v>83</v>
      </c>
      <c r="D6" s="9" t="s">
        <v>84</v>
      </c>
      <c r="E6" s="9">
        <v>2</v>
      </c>
      <c r="F6" s="10">
        <v>108000</v>
      </c>
      <c r="G6" s="10">
        <v>216000</v>
      </c>
    </row>
    <row r="7" spans="1:7" x14ac:dyDescent="0.25">
      <c r="A7" s="17">
        <v>42347</v>
      </c>
      <c r="B7" s="25" t="s">
        <v>88</v>
      </c>
      <c r="C7" s="12" t="s">
        <v>85</v>
      </c>
      <c r="D7" s="9" t="s">
        <v>86</v>
      </c>
      <c r="E7" s="9">
        <v>2</v>
      </c>
      <c r="F7" s="10">
        <v>82000</v>
      </c>
      <c r="G7" s="10">
        <v>164000</v>
      </c>
    </row>
    <row r="8" spans="1:7" x14ac:dyDescent="0.25">
      <c r="A8" s="17">
        <v>42362</v>
      </c>
      <c r="B8" s="25" t="s">
        <v>33</v>
      </c>
      <c r="C8" s="12" t="s">
        <v>68</v>
      </c>
      <c r="D8" s="9" t="s">
        <v>69</v>
      </c>
      <c r="E8" s="9">
        <v>10</v>
      </c>
      <c r="F8" s="10">
        <v>26000</v>
      </c>
      <c r="G8" s="10">
        <v>260000</v>
      </c>
    </row>
    <row r="9" spans="1:7" x14ac:dyDescent="0.25">
      <c r="A9" s="17">
        <v>42362</v>
      </c>
      <c r="B9" s="25" t="s">
        <v>40</v>
      </c>
      <c r="C9" s="12" t="s">
        <v>76</v>
      </c>
      <c r="D9" s="9" t="s">
        <v>77</v>
      </c>
      <c r="E9" s="9">
        <v>30</v>
      </c>
      <c r="F9" s="10">
        <v>3800</v>
      </c>
      <c r="G9" s="10">
        <v>114000</v>
      </c>
    </row>
    <row r="10" spans="1:7" x14ac:dyDescent="0.25">
      <c r="A10" s="17">
        <v>42362</v>
      </c>
      <c r="B10" s="25" t="s">
        <v>42</v>
      </c>
      <c r="C10" s="12" t="s">
        <v>78</v>
      </c>
      <c r="D10" s="9" t="s">
        <v>79</v>
      </c>
      <c r="E10" s="9">
        <v>30</v>
      </c>
      <c r="F10" s="10">
        <v>8700</v>
      </c>
      <c r="G10" s="10">
        <v>261000</v>
      </c>
    </row>
    <row r="11" spans="1:7" x14ac:dyDescent="0.25">
      <c r="A11" s="17">
        <v>42362</v>
      </c>
      <c r="B11" s="25" t="s">
        <v>43</v>
      </c>
      <c r="C11" s="12" t="s">
        <v>80</v>
      </c>
      <c r="D11" s="9" t="s">
        <v>57</v>
      </c>
      <c r="E11" s="9">
        <v>30</v>
      </c>
      <c r="F11" s="10">
        <v>14500</v>
      </c>
      <c r="G11" s="10">
        <v>435000</v>
      </c>
    </row>
    <row r="12" spans="1:7" x14ac:dyDescent="0.25">
      <c r="A12" s="17">
        <v>42362</v>
      </c>
      <c r="B12" s="25" t="s">
        <v>87</v>
      </c>
      <c r="C12" s="12" t="s">
        <v>83</v>
      </c>
      <c r="D12" s="9" t="s">
        <v>84</v>
      </c>
      <c r="E12" s="9">
        <v>2</v>
      </c>
      <c r="F12" s="10">
        <v>108000</v>
      </c>
      <c r="G12" s="10">
        <v>216000</v>
      </c>
    </row>
    <row r="13" spans="1:7" x14ac:dyDescent="0.25">
      <c r="A13" s="17">
        <v>42362</v>
      </c>
      <c r="B13" s="25" t="s">
        <v>88</v>
      </c>
      <c r="C13" s="12" t="s">
        <v>85</v>
      </c>
      <c r="D13" s="9" t="s">
        <v>86</v>
      </c>
      <c r="E13" s="9">
        <v>2</v>
      </c>
      <c r="F13" s="10">
        <v>82000</v>
      </c>
      <c r="G13" s="10">
        <v>164000</v>
      </c>
    </row>
    <row r="14" spans="1:7" x14ac:dyDescent="0.25">
      <c r="A14" s="17">
        <v>42362</v>
      </c>
      <c r="B14" s="25" t="s">
        <v>89</v>
      </c>
      <c r="C14" s="12" t="s">
        <v>56</v>
      </c>
      <c r="D14" s="9" t="s">
        <v>57</v>
      </c>
      <c r="E14" s="9">
        <v>500</v>
      </c>
      <c r="F14" s="10">
        <v>3000</v>
      </c>
      <c r="G14" s="10">
        <v>1500000</v>
      </c>
    </row>
    <row r="15" spans="1:7" x14ac:dyDescent="0.25">
      <c r="A15" s="17">
        <v>42362</v>
      </c>
      <c r="B15" s="25" t="s">
        <v>90</v>
      </c>
      <c r="C15" s="12" t="s">
        <v>91</v>
      </c>
      <c r="D15" s="9" t="s">
        <v>61</v>
      </c>
      <c r="E15" s="9">
        <v>5</v>
      </c>
      <c r="F15" s="10">
        <v>19500</v>
      </c>
      <c r="G15" s="10">
        <v>97500</v>
      </c>
    </row>
    <row r="16" spans="1:7" x14ac:dyDescent="0.25">
      <c r="A16" s="17">
        <v>42362</v>
      </c>
      <c r="B16" s="25" t="s">
        <v>95</v>
      </c>
      <c r="C16" s="12" t="s">
        <v>53</v>
      </c>
      <c r="D16" s="9" t="s">
        <v>55</v>
      </c>
      <c r="E16" s="9">
        <v>10</v>
      </c>
      <c r="F16" s="10">
        <v>27000</v>
      </c>
      <c r="G16" s="10">
        <v>270000</v>
      </c>
    </row>
    <row r="17" spans="1:8" x14ac:dyDescent="0.25">
      <c r="A17" s="17">
        <v>42362</v>
      </c>
      <c r="B17" s="25" t="s">
        <v>99</v>
      </c>
      <c r="C17" s="12" t="s">
        <v>92</v>
      </c>
      <c r="D17" s="9" t="s">
        <v>55</v>
      </c>
      <c r="E17" s="9">
        <v>5</v>
      </c>
      <c r="F17" s="10">
        <v>215000</v>
      </c>
      <c r="G17" s="10">
        <v>1075000</v>
      </c>
    </row>
    <row r="18" spans="1:8" x14ac:dyDescent="0.25">
      <c r="A18" s="17">
        <v>42362</v>
      </c>
      <c r="B18" s="25" t="s">
        <v>100</v>
      </c>
      <c r="C18" s="12" t="s">
        <v>93</v>
      </c>
      <c r="D18" s="9" t="s">
        <v>77</v>
      </c>
      <c r="E18" s="9">
        <v>10</v>
      </c>
      <c r="F18" s="10">
        <v>16800</v>
      </c>
      <c r="G18" s="10">
        <v>168000</v>
      </c>
    </row>
    <row r="19" spans="1:8" x14ac:dyDescent="0.25">
      <c r="A19" s="17">
        <v>42362</v>
      </c>
      <c r="B19" s="25" t="s">
        <v>102</v>
      </c>
      <c r="C19" s="12" t="s">
        <v>96</v>
      </c>
      <c r="D19" s="9" t="s">
        <v>97</v>
      </c>
      <c r="E19" s="9">
        <v>2</v>
      </c>
      <c r="F19" s="10">
        <v>50000</v>
      </c>
      <c r="G19" s="10">
        <v>100000</v>
      </c>
    </row>
    <row r="20" spans="1:8" x14ac:dyDescent="0.25">
      <c r="A20" s="17"/>
      <c r="B20" s="25"/>
      <c r="C20" s="12"/>
      <c r="D20" s="9"/>
      <c r="E20" s="9"/>
      <c r="F20" s="10"/>
      <c r="G20" s="10"/>
    </row>
    <row r="21" spans="1:8" x14ac:dyDescent="0.25">
      <c r="A21" s="17"/>
      <c r="B21" s="25"/>
      <c r="C21" s="12"/>
      <c r="D21" s="9"/>
      <c r="E21" s="9"/>
      <c r="F21" s="10"/>
      <c r="G21" s="10"/>
    </row>
    <row r="22" spans="1:8" x14ac:dyDescent="0.25">
      <c r="A22" s="17"/>
      <c r="B22" s="25"/>
      <c r="C22" s="12"/>
      <c r="D22" s="9"/>
      <c r="E22" s="9"/>
      <c r="F22" s="10"/>
      <c r="G22" s="10"/>
    </row>
    <row r="23" spans="1:8" x14ac:dyDescent="0.25">
      <c r="A23" s="34" t="s">
        <v>7</v>
      </c>
      <c r="B23" s="34"/>
      <c r="C23" s="34"/>
      <c r="D23" s="34"/>
      <c r="E23" s="34"/>
      <c r="F23" s="34"/>
      <c r="G23" s="13">
        <f>SUM(G3:G22)</f>
        <v>7100500</v>
      </c>
      <c r="H23" s="29"/>
    </row>
    <row r="25" spans="1:8" x14ac:dyDescent="0.25">
      <c r="A25" s="32" t="s">
        <v>11</v>
      </c>
      <c r="B25" s="32"/>
      <c r="C25" s="16" t="s">
        <v>12</v>
      </c>
      <c r="F25" s="1" t="s">
        <v>13</v>
      </c>
      <c r="G25" s="1"/>
    </row>
    <row r="26" spans="1:8" x14ac:dyDescent="0.25">
      <c r="F26" s="1"/>
      <c r="G26" s="1"/>
    </row>
    <row r="27" spans="1:8" x14ac:dyDescent="0.25">
      <c r="F27" s="1"/>
      <c r="G27" s="1"/>
    </row>
    <row r="28" spans="1:8" x14ac:dyDescent="0.25">
      <c r="A28" t="s">
        <v>14</v>
      </c>
      <c r="C28" s="2" t="s">
        <v>15</v>
      </c>
      <c r="E28" s="32" t="s">
        <v>16</v>
      </c>
      <c r="F28" s="32"/>
      <c r="G28" s="32"/>
    </row>
  </sheetData>
  <mergeCells count="4">
    <mergeCell ref="E28:G28"/>
    <mergeCell ref="A1:G1"/>
    <mergeCell ref="A23:F23"/>
    <mergeCell ref="A25:B2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t12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2015-09-03T01:20:40Z</cp:lastPrinted>
  <dcterms:created xsi:type="dcterms:W3CDTF">2014-12-02T02:48:51Z</dcterms:created>
  <dcterms:modified xsi:type="dcterms:W3CDTF">2015-12-28T08:02:48Z</dcterms:modified>
</cp:coreProperties>
</file>