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135" windowHeight="11955"/>
  </bookViews>
  <sheets>
    <sheet name="cathay_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43" i="1"/>
  <c r="A41"/>
  <c r="G40"/>
  <c r="G42"/>
  <c r="G44"/>
  <c r="G45"/>
  <c r="G46" s="1"/>
  <c r="G27"/>
  <c r="A28" s="1"/>
  <c r="G25"/>
  <c r="A26" s="1"/>
  <c r="G12"/>
  <c r="A13" s="1"/>
  <c r="G29" l="1"/>
  <c r="G14"/>
  <c r="G30" l="1"/>
  <c r="G31" s="1"/>
  <c r="G15"/>
  <c r="G16" s="1"/>
</calcChain>
</file>

<file path=xl/sharedStrings.xml><?xml version="1.0" encoding="utf-8"?>
<sst xmlns="http://schemas.openxmlformats.org/spreadsheetml/2006/main" count="75" uniqueCount="38">
  <si>
    <t>CÔNG TY TNHH TM DV VĂN PHÒNG PHẨM PHƯƠNG NAM</t>
  </si>
  <si>
    <t>Điạ chỉ: B18/19K - Đường Bình Hưng - Bình Chánh - TP.HCM</t>
  </si>
  <si>
    <t>Điện thoại: (08)37583302</t>
  </si>
  <si>
    <t>MST: 0307229914</t>
  </si>
  <si>
    <t>BẢNG CHI TIẾT CÔNG NỢ PHẢI THU</t>
  </si>
  <si>
    <t>Từ ngày 01/01/2015 đến ngày 28/01/2015</t>
  </si>
  <si>
    <t>C TY TNHH BẢO HIỂM PHI NHÂN THỌ CATHAY VN</t>
  </si>
  <si>
    <t>Điạ chỉ: 46-48-50 Phạm Hồng Thái, P. Bến Thành, Q. 1. TPHCM</t>
  </si>
  <si>
    <t>Điện thoại: 6288 8385</t>
  </si>
  <si>
    <t>Người giao dịch: Chị Liên</t>
  </si>
  <si>
    <t>Ngày</t>
  </si>
  <si>
    <t>Số CT</t>
  </si>
  <si>
    <t>Tên hàng</t>
  </si>
  <si>
    <t>ĐVT</t>
  </si>
  <si>
    <t>SL</t>
  </si>
  <si>
    <t>Đơn giá</t>
  </si>
  <si>
    <t>Thành Tiền</t>
  </si>
  <si>
    <t>08/01/2015</t>
  </si>
  <si>
    <t>HDBH-01/96</t>
  </si>
  <si>
    <t>Giấy Idea A4 - 70</t>
  </si>
  <si>
    <t xml:space="preserve">Ram </t>
  </si>
  <si>
    <t xml:space="preserve">Cộng: </t>
  </si>
  <si>
    <t xml:space="preserve">VAT 10%: </t>
  </si>
  <si>
    <t xml:space="preserve">Tổng cộng: </t>
  </si>
  <si>
    <t>HĐ số: 456</t>
  </si>
  <si>
    <t>Từ ngày 28/01/2015 đến ngày 22/03/2015</t>
  </si>
  <si>
    <t>02/02/2015</t>
  </si>
  <si>
    <t>HDBH-02/9</t>
  </si>
  <si>
    <t>04/03/2015</t>
  </si>
  <si>
    <t>HDBH-03/25</t>
  </si>
  <si>
    <t>HĐ số: 569</t>
  </si>
  <si>
    <t>Ram</t>
  </si>
  <si>
    <t>HDBH-04/45</t>
  </si>
  <si>
    <t>09/04/2015</t>
  </si>
  <si>
    <t>HDBH-03/226</t>
  </si>
  <si>
    <t>23/03/2015</t>
  </si>
  <si>
    <t>Từ ngày 23/03/2015 đến ngày 13/04/2015</t>
  </si>
  <si>
    <t>HĐ số: 630</t>
  </si>
</sst>
</file>

<file path=xl/styles.xml><?xml version="1.0" encoding="utf-8"?>
<styleSheet xmlns="http://schemas.openxmlformats.org/spreadsheetml/2006/main">
  <numFmts count="1">
    <numFmt numFmtId="164" formatCode="#,###"/>
  </numFmts>
  <fonts count="10">
    <font>
      <sz val="11"/>
      <color theme="1"/>
      <name val="Calibri"/>
      <family val="2"/>
      <scheme val="minor"/>
    </font>
    <font>
      <b/>
      <sz val="13"/>
      <name val="Arial"/>
    </font>
    <font>
      <b/>
      <sz val="12"/>
      <name val="Arial"/>
    </font>
    <font>
      <b/>
      <sz val="16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5" fillId="0" borderId="3" xfId="0" applyNumberFormat="1" applyFont="1" applyFill="1" applyBorder="1" applyAlignment="1">
      <alignment horizontal="right" vertical="center" wrapText="1"/>
    </xf>
    <xf numFmtId="0" fontId="5" fillId="0" borderId="4" xfId="0" applyNumberFormat="1" applyFont="1" applyFill="1" applyBorder="1" applyAlignment="1">
      <alignment horizontal="right" vertical="center" wrapText="1"/>
    </xf>
    <xf numFmtId="164" fontId="5" fillId="0" borderId="2" xfId="0" applyNumberFormat="1" applyFont="1" applyFill="1" applyBorder="1" applyAlignment="1">
      <alignment horizontal="right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vertical="center"/>
    </xf>
    <xf numFmtId="0" fontId="7" fillId="0" borderId="0" xfId="0" applyNumberFormat="1" applyFont="1" applyFill="1" applyBorder="1" applyAlignment="1"/>
    <xf numFmtId="164" fontId="5" fillId="0" borderId="2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3" xfId="0" applyFont="1" applyBorder="1" applyAlignment="1">
      <alignment horizontal="right"/>
    </xf>
    <xf numFmtId="0" fontId="5" fillId="0" borderId="4" xfId="0" applyFont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7" fillId="0" borderId="0" xfId="0" applyFont="1"/>
    <xf numFmtId="0" fontId="8" fillId="0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left"/>
    </xf>
    <xf numFmtId="164" fontId="8" fillId="0" borderId="1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/>
    <xf numFmtId="0" fontId="8" fillId="0" borderId="1" xfId="0" applyNumberFormat="1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 vertical="center"/>
    </xf>
    <xf numFmtId="0" fontId="9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5" workbookViewId="0">
      <selection activeCell="K46" sqref="K46"/>
    </sheetView>
  </sheetViews>
  <sheetFormatPr defaultRowHeight="15"/>
  <cols>
    <col min="1" max="1" width="11.85546875" customWidth="1"/>
    <col min="2" max="2" width="12.85546875" customWidth="1"/>
    <col min="3" max="3" width="33.28515625" customWidth="1"/>
    <col min="6" max="7" width="13.7109375" customWidth="1"/>
  </cols>
  <sheetData>
    <row r="1" spans="1:7" s="2" customFormat="1" ht="16.5">
      <c r="A1" s="1" t="s">
        <v>0</v>
      </c>
    </row>
    <row r="2" spans="1:7" s="2" customFormat="1" ht="15.75">
      <c r="A2" s="3" t="s">
        <v>1</v>
      </c>
    </row>
    <row r="3" spans="1:7" s="2" customFormat="1" ht="15.75">
      <c r="A3" s="3" t="s">
        <v>2</v>
      </c>
    </row>
    <row r="4" spans="1:7" s="2" customFormat="1" ht="15.75">
      <c r="A4" s="3" t="s">
        <v>3</v>
      </c>
    </row>
    <row r="5" spans="1:7" s="2" customFormat="1" ht="20.25">
      <c r="A5" s="4" t="s">
        <v>4</v>
      </c>
      <c r="B5" s="5"/>
      <c r="C5" s="5"/>
      <c r="D5" s="5"/>
      <c r="E5" s="5"/>
      <c r="F5" s="5"/>
      <c r="G5" s="5"/>
    </row>
    <row r="6" spans="1:7" s="2" customFormat="1">
      <c r="A6" s="6" t="s">
        <v>5</v>
      </c>
      <c r="B6" s="5"/>
      <c r="C6" s="5"/>
      <c r="D6" s="5"/>
      <c r="E6" s="5"/>
      <c r="F6" s="5"/>
      <c r="G6" s="5"/>
    </row>
    <row r="7" spans="1:7" s="2" customFormat="1" ht="16.5">
      <c r="A7" s="1" t="s">
        <v>6</v>
      </c>
    </row>
    <row r="8" spans="1:7" s="2" customFormat="1" ht="15.75">
      <c r="A8" s="3" t="s">
        <v>7</v>
      </c>
    </row>
    <row r="9" spans="1:7" s="2" customFormat="1" ht="15.75">
      <c r="A9" s="3" t="s">
        <v>8</v>
      </c>
      <c r="F9" s="33" t="s">
        <v>24</v>
      </c>
    </row>
    <row r="10" spans="1:7" s="2" customFormat="1" ht="15.75">
      <c r="A10" s="3" t="s">
        <v>9</v>
      </c>
    </row>
    <row r="11" spans="1:7" s="16" customFormat="1" ht="15.75">
      <c r="A11" s="15" t="s">
        <v>10</v>
      </c>
      <c r="B11" s="15" t="s">
        <v>11</v>
      </c>
      <c r="C11" s="15" t="s">
        <v>12</v>
      </c>
      <c r="D11" s="15" t="s">
        <v>13</v>
      </c>
      <c r="E11" s="15" t="s">
        <v>14</v>
      </c>
      <c r="F11" s="15" t="s">
        <v>15</v>
      </c>
      <c r="G11" s="15" t="s">
        <v>16</v>
      </c>
    </row>
    <row r="12" spans="1:7" s="29" customFormat="1" ht="12.75">
      <c r="A12" s="26" t="s">
        <v>17</v>
      </c>
      <c r="B12" s="26" t="s">
        <v>18</v>
      </c>
      <c r="C12" s="27" t="s">
        <v>19</v>
      </c>
      <c r="D12" s="26" t="s">
        <v>20</v>
      </c>
      <c r="E12" s="26">
        <v>25</v>
      </c>
      <c r="F12" s="28">
        <v>56000</v>
      </c>
      <c r="G12" s="28">
        <f>E12*F12</f>
        <v>1400000</v>
      </c>
    </row>
    <row r="13" spans="1:7" s="17" customFormat="1" ht="14.25">
      <c r="A13" s="18">
        <f>SUM(G12:G12)</f>
        <v>1400000</v>
      </c>
      <c r="B13" s="19"/>
      <c r="C13" s="19"/>
      <c r="D13" s="19"/>
      <c r="E13" s="19"/>
      <c r="F13" s="19"/>
      <c r="G13" s="20"/>
    </row>
    <row r="14" spans="1:7" s="17" customFormat="1" ht="14.25">
      <c r="A14" s="21" t="s">
        <v>21</v>
      </c>
      <c r="B14" s="22"/>
      <c r="C14" s="22"/>
      <c r="D14" s="22"/>
      <c r="E14" s="22"/>
      <c r="F14" s="23"/>
      <c r="G14" s="24">
        <f>SUM(G12:G13)</f>
        <v>1400000</v>
      </c>
    </row>
    <row r="15" spans="1:7" s="17" customFormat="1" ht="14.25">
      <c r="A15" s="21" t="s">
        <v>22</v>
      </c>
      <c r="B15" s="22"/>
      <c r="C15" s="22"/>
      <c r="D15" s="22"/>
      <c r="E15" s="22"/>
      <c r="F15" s="23"/>
      <c r="G15" s="24">
        <f>G14*0.1</f>
        <v>140000</v>
      </c>
    </row>
    <row r="16" spans="1:7" s="17" customFormat="1" ht="14.25">
      <c r="A16" s="21" t="s">
        <v>23</v>
      </c>
      <c r="B16" s="22"/>
      <c r="C16" s="22"/>
      <c r="D16" s="22"/>
      <c r="E16" s="22"/>
      <c r="F16" s="23"/>
      <c r="G16" s="24">
        <f>G14+G15</f>
        <v>1540000</v>
      </c>
    </row>
    <row r="18" spans="1:7" s="2" customFormat="1" ht="20.25">
      <c r="A18" s="4" t="s">
        <v>4</v>
      </c>
      <c r="B18" s="5"/>
      <c r="C18" s="5"/>
      <c r="D18" s="5"/>
      <c r="E18" s="5"/>
      <c r="F18" s="5"/>
      <c r="G18" s="5"/>
    </row>
    <row r="19" spans="1:7" s="2" customFormat="1">
      <c r="A19" s="6" t="s">
        <v>25</v>
      </c>
      <c r="B19" s="5"/>
      <c r="C19" s="5"/>
      <c r="D19" s="5"/>
      <c r="E19" s="5"/>
      <c r="F19" s="5"/>
      <c r="G19" s="5"/>
    </row>
    <row r="20" spans="1:7" s="2" customFormat="1" ht="16.5">
      <c r="A20" s="1" t="s">
        <v>6</v>
      </c>
    </row>
    <row r="21" spans="1:7" s="2" customFormat="1" ht="15.75">
      <c r="A21" s="3" t="s">
        <v>7</v>
      </c>
    </row>
    <row r="22" spans="1:7" s="2" customFormat="1" ht="15.75">
      <c r="A22" s="3" t="s">
        <v>8</v>
      </c>
      <c r="F22" s="33" t="s">
        <v>30</v>
      </c>
    </row>
    <row r="23" spans="1:7" s="2" customFormat="1" ht="15.75">
      <c r="A23" s="3" t="s">
        <v>9</v>
      </c>
    </row>
    <row r="24" spans="1:7" s="11" customFormat="1" ht="15.75">
      <c r="A24" s="10" t="s">
        <v>10</v>
      </c>
      <c r="B24" s="10" t="s">
        <v>11</v>
      </c>
      <c r="C24" s="10" t="s">
        <v>12</v>
      </c>
      <c r="D24" s="10" t="s">
        <v>13</v>
      </c>
      <c r="E24" s="10" t="s">
        <v>14</v>
      </c>
      <c r="F24" s="10" t="s">
        <v>15</v>
      </c>
      <c r="G24" s="10" t="s">
        <v>16</v>
      </c>
    </row>
    <row r="25" spans="1:7" s="29" customFormat="1" ht="12.75">
      <c r="A25" s="26" t="s">
        <v>26</v>
      </c>
      <c r="B25" s="26" t="s">
        <v>27</v>
      </c>
      <c r="C25" s="27" t="s">
        <v>19</v>
      </c>
      <c r="D25" s="26" t="s">
        <v>20</v>
      </c>
      <c r="E25" s="26">
        <v>25</v>
      </c>
      <c r="F25" s="28">
        <v>56000</v>
      </c>
      <c r="G25" s="28">
        <f>E25*F25</f>
        <v>1400000</v>
      </c>
    </row>
    <row r="26" spans="1:7" s="29" customFormat="1" ht="12.75">
      <c r="A26" s="18">
        <f>SUM(G25:G25)</f>
        <v>1400000</v>
      </c>
      <c r="B26" s="19"/>
      <c r="C26" s="19"/>
      <c r="D26" s="19"/>
      <c r="E26" s="19"/>
      <c r="F26" s="19"/>
      <c r="G26" s="20"/>
    </row>
    <row r="27" spans="1:7" s="29" customFormat="1" ht="12.75">
      <c r="A27" s="26" t="s">
        <v>28</v>
      </c>
      <c r="B27" s="26" t="s">
        <v>29</v>
      </c>
      <c r="C27" s="27" t="s">
        <v>19</v>
      </c>
      <c r="D27" s="26" t="s">
        <v>20</v>
      </c>
      <c r="E27" s="26">
        <v>25</v>
      </c>
      <c r="F27" s="28">
        <v>56000</v>
      </c>
      <c r="G27" s="28">
        <f>E27*F27</f>
        <v>1400000</v>
      </c>
    </row>
    <row r="28" spans="1:7" s="29" customFormat="1" ht="12.75">
      <c r="A28" s="18">
        <f>SUM(G27:G27)</f>
        <v>1400000</v>
      </c>
      <c r="B28" s="19"/>
      <c r="C28" s="19"/>
      <c r="D28" s="19"/>
      <c r="E28" s="19"/>
      <c r="F28" s="19"/>
      <c r="G28" s="20"/>
    </row>
    <row r="29" spans="1:7" s="17" customFormat="1" ht="14.25">
      <c r="A29" s="21" t="s">
        <v>21</v>
      </c>
      <c r="B29" s="22"/>
      <c r="C29" s="22"/>
      <c r="D29" s="22"/>
      <c r="E29" s="22"/>
      <c r="F29" s="23"/>
      <c r="G29" s="24">
        <f>SUM(G25:G28)</f>
        <v>2800000</v>
      </c>
    </row>
    <row r="30" spans="1:7" s="17" customFormat="1" ht="14.25">
      <c r="A30" s="21" t="s">
        <v>22</v>
      </c>
      <c r="B30" s="22"/>
      <c r="C30" s="22"/>
      <c r="D30" s="22"/>
      <c r="E30" s="22"/>
      <c r="F30" s="23"/>
      <c r="G30" s="24">
        <f>G29*0.1</f>
        <v>280000</v>
      </c>
    </row>
    <row r="31" spans="1:7" s="17" customFormat="1" ht="14.25">
      <c r="A31" s="21" t="s">
        <v>23</v>
      </c>
      <c r="B31" s="22"/>
      <c r="C31" s="22"/>
      <c r="D31" s="22"/>
      <c r="E31" s="22"/>
      <c r="F31" s="23"/>
      <c r="G31" s="24">
        <f>G29+G30</f>
        <v>3080000</v>
      </c>
    </row>
    <row r="33" spans="1:7" s="2" customFormat="1" ht="20.25">
      <c r="A33" s="4" t="s">
        <v>4</v>
      </c>
      <c r="B33" s="5"/>
      <c r="C33" s="5"/>
      <c r="D33" s="5"/>
      <c r="E33" s="5"/>
      <c r="F33" s="5"/>
      <c r="G33" s="5"/>
    </row>
    <row r="34" spans="1:7" s="2" customFormat="1">
      <c r="A34" s="9" t="s">
        <v>36</v>
      </c>
      <c r="B34" s="5"/>
      <c r="C34" s="5"/>
      <c r="D34" s="5"/>
      <c r="E34" s="5"/>
      <c r="F34" s="5"/>
      <c r="G34" s="5"/>
    </row>
    <row r="35" spans="1:7" s="2" customFormat="1" ht="16.5">
      <c r="A35" s="1" t="s">
        <v>6</v>
      </c>
    </row>
    <row r="36" spans="1:7" s="2" customFormat="1" ht="15.75">
      <c r="A36" s="3" t="s">
        <v>7</v>
      </c>
    </row>
    <row r="37" spans="1:7" s="2" customFormat="1" ht="15.75">
      <c r="A37" s="3" t="s">
        <v>8</v>
      </c>
      <c r="F37" s="33" t="s">
        <v>37</v>
      </c>
    </row>
    <row r="38" spans="1:7" s="2" customFormat="1" ht="15.75">
      <c r="A38" s="3" t="s">
        <v>9</v>
      </c>
    </row>
    <row r="39" spans="1:7" s="11" customFormat="1" ht="15.75">
      <c r="A39" s="10" t="s">
        <v>10</v>
      </c>
      <c r="B39" s="10" t="s">
        <v>11</v>
      </c>
      <c r="C39" s="10" t="s">
        <v>12</v>
      </c>
      <c r="D39" s="10" t="s">
        <v>13</v>
      </c>
      <c r="E39" s="10" t="s">
        <v>14</v>
      </c>
      <c r="F39" s="10" t="s">
        <v>15</v>
      </c>
      <c r="G39" s="10" t="s">
        <v>16</v>
      </c>
    </row>
    <row r="40" spans="1:7" s="7" customFormat="1" ht="12.75">
      <c r="A40" s="8" t="s">
        <v>35</v>
      </c>
      <c r="B40" s="8" t="s">
        <v>34</v>
      </c>
      <c r="C40" s="30" t="s">
        <v>19</v>
      </c>
      <c r="D40" s="31" t="s">
        <v>31</v>
      </c>
      <c r="E40" s="31">
        <v>25</v>
      </c>
      <c r="F40" s="32">
        <v>56000</v>
      </c>
      <c r="G40" s="32">
        <f>E40*F40</f>
        <v>1400000</v>
      </c>
    </row>
    <row r="41" spans="1:7" s="7" customFormat="1" ht="15" customHeight="1">
      <c r="A41" s="14">
        <f>SUM(G40)</f>
        <v>1400000</v>
      </c>
      <c r="B41" s="12"/>
      <c r="C41" s="12"/>
      <c r="D41" s="12"/>
      <c r="E41" s="12"/>
      <c r="F41" s="12"/>
      <c r="G41" s="13"/>
    </row>
    <row r="42" spans="1:7" s="29" customFormat="1" ht="12.75">
      <c r="A42" s="26" t="s">
        <v>33</v>
      </c>
      <c r="B42" s="26" t="s">
        <v>32</v>
      </c>
      <c r="C42" s="27" t="s">
        <v>19</v>
      </c>
      <c r="D42" s="26" t="s">
        <v>31</v>
      </c>
      <c r="E42" s="26">
        <v>25</v>
      </c>
      <c r="F42" s="28">
        <v>56000</v>
      </c>
      <c r="G42" s="28">
        <f>E42*F42</f>
        <v>1400000</v>
      </c>
    </row>
    <row r="43" spans="1:7" s="17" customFormat="1" ht="14.25">
      <c r="A43" s="18">
        <f>SUM(G42)</f>
        <v>1400000</v>
      </c>
      <c r="B43" s="19"/>
      <c r="C43" s="19"/>
      <c r="D43" s="19"/>
      <c r="E43" s="19"/>
      <c r="F43" s="19"/>
      <c r="G43" s="20"/>
    </row>
    <row r="44" spans="1:7" s="17" customFormat="1" ht="14.25">
      <c r="A44" s="21" t="s">
        <v>21</v>
      </c>
      <c r="B44" s="22"/>
      <c r="C44" s="22"/>
      <c r="D44" s="22"/>
      <c r="E44" s="22"/>
      <c r="F44" s="23"/>
      <c r="G44" s="24">
        <f>SUM(G40:G43)</f>
        <v>2800000</v>
      </c>
    </row>
    <row r="45" spans="1:7" s="17" customFormat="1" ht="14.25">
      <c r="A45" s="21" t="s">
        <v>22</v>
      </c>
      <c r="B45" s="22"/>
      <c r="C45" s="22"/>
      <c r="D45" s="22"/>
      <c r="E45" s="22"/>
      <c r="F45" s="23"/>
      <c r="G45" s="24">
        <f>G44*0.1</f>
        <v>280000</v>
      </c>
    </row>
    <row r="46" spans="1:7" s="17" customFormat="1" ht="14.25">
      <c r="A46" s="21" t="s">
        <v>23</v>
      </c>
      <c r="B46" s="22"/>
      <c r="C46" s="22"/>
      <c r="D46" s="22"/>
      <c r="E46" s="22"/>
      <c r="F46" s="23"/>
      <c r="G46" s="24">
        <f>G44+G45</f>
        <v>3080000</v>
      </c>
    </row>
    <row r="47" spans="1:7" s="25" customFormat="1" ht="14.25"/>
  </sheetData>
  <mergeCells count="20">
    <mergeCell ref="A46:F46"/>
    <mergeCell ref="A41:G41"/>
    <mergeCell ref="A31:F31"/>
    <mergeCell ref="A33:G33"/>
    <mergeCell ref="A34:G34"/>
    <mergeCell ref="A43:G43"/>
    <mergeCell ref="A44:F44"/>
    <mergeCell ref="A45:F45"/>
    <mergeCell ref="A18:G18"/>
    <mergeCell ref="A19:G19"/>
    <mergeCell ref="A26:G26"/>
    <mergeCell ref="A28:G28"/>
    <mergeCell ref="A29:F29"/>
    <mergeCell ref="A30:F30"/>
    <mergeCell ref="A5:G5"/>
    <mergeCell ref="A6:G6"/>
    <mergeCell ref="A13:G13"/>
    <mergeCell ref="A14:F14"/>
    <mergeCell ref="A15:F15"/>
    <mergeCell ref="A16:F1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cathay_2015</vt:lpstr>
      <vt:lpstr>Sheet2</vt:lpstr>
      <vt:lpstr>Sheet3</vt:lpstr>
    </vt:vector>
  </TitlesOfParts>
  <Company>phuongnam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</dc:creator>
  <cp:lastModifiedBy>phuongnam</cp:lastModifiedBy>
  <dcterms:created xsi:type="dcterms:W3CDTF">2015-04-13T06:27:47Z</dcterms:created>
  <dcterms:modified xsi:type="dcterms:W3CDTF">2015-04-13T06:34:19Z</dcterms:modified>
</cp:coreProperties>
</file>