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480" yWindow="135" windowWidth="18195" windowHeight="8505" firstSheet="1" activeTab="1"/>
  </bookViews>
  <sheets>
    <sheet name="Sheet1" sheetId="1" state="hidden" r:id="rId1"/>
    <sheet name="T05" sheetId="2" r:id="rId2"/>
    <sheet name="Sheet3" sheetId="3" state="hidden" r:id="rId3"/>
  </sheets>
  <calcPr calcId="124519"/>
</workbook>
</file>

<file path=xl/calcChain.xml><?xml version="1.0" encoding="utf-8"?>
<calcChain xmlns="http://schemas.openxmlformats.org/spreadsheetml/2006/main">
  <c r="F42" i="2"/>
  <c r="F52"/>
  <c r="F51"/>
  <c r="F50"/>
  <c r="F49"/>
  <c r="F48"/>
  <c r="F47"/>
  <c r="F24"/>
  <c r="F23"/>
  <c r="F46"/>
  <c r="F45"/>
  <c r="F44"/>
  <c r="F43"/>
  <c r="F41"/>
  <c r="F40"/>
  <c r="F39"/>
  <c r="F38"/>
  <c r="F37"/>
  <c r="F36"/>
  <c r="F35"/>
  <c r="F34"/>
  <c r="F33"/>
  <c r="F32"/>
  <c r="F31"/>
  <c r="F30"/>
  <c r="F29"/>
  <c r="F28"/>
  <c r="F27"/>
  <c r="F26"/>
  <c r="F25"/>
  <c r="F22"/>
  <c r="F21"/>
  <c r="F20"/>
  <c r="F19"/>
  <c r="F18"/>
  <c r="F17"/>
  <c r="F16"/>
  <c r="F15"/>
  <c r="F14"/>
  <c r="F13"/>
  <c r="F53" l="1"/>
  <c r="F39" i="1"/>
  <c r="F40" l="1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41" l="1"/>
</calcChain>
</file>

<file path=xl/sharedStrings.xml><?xml version="1.0" encoding="utf-8"?>
<sst xmlns="http://schemas.openxmlformats.org/spreadsheetml/2006/main" count="177" uniqueCount="85">
  <si>
    <t>STT</t>
  </si>
  <si>
    <t>Tên VPP</t>
  </si>
  <si>
    <t>ĐVT</t>
  </si>
  <si>
    <t>Số lượng</t>
  </si>
  <si>
    <t>Đơn Giá</t>
  </si>
  <si>
    <t>Thành Tiền</t>
  </si>
  <si>
    <t>DANH MỤC ĐẶT MUA VĂN PHÒNG PHẨM</t>
  </si>
  <si>
    <t>Văn Phòng HCM</t>
  </si>
  <si>
    <t>Tháng: 03/2014</t>
  </si>
  <si>
    <t>cây</t>
  </si>
  <si>
    <t>Thước 30 CM Mica</t>
  </si>
  <si>
    <t>Kéo trung</t>
  </si>
  <si>
    <t>Dao rọc giấy</t>
  </si>
  <si>
    <t>cái</t>
  </si>
  <si>
    <t>Đồ bấm kim</t>
  </si>
  <si>
    <t>Gỡ kim</t>
  </si>
  <si>
    <t>Gôm</t>
  </si>
  <si>
    <t>cục</t>
  </si>
  <si>
    <t>Giấy A4</t>
  </si>
  <si>
    <t>ram</t>
  </si>
  <si>
    <t>Bìa trình ký simili đôi</t>
  </si>
  <si>
    <t>Bìa lá lỗ</t>
  </si>
  <si>
    <t>xấp</t>
  </si>
  <si>
    <t>Bìa lá</t>
  </si>
  <si>
    <t>Bìa nút</t>
  </si>
  <si>
    <t>Hộp cắm viết</t>
  </si>
  <si>
    <t>Viết xóa kéo</t>
  </si>
  <si>
    <t>Viết dạ quang</t>
  </si>
  <si>
    <t>Kim bấm</t>
  </si>
  <si>
    <t>hộp</t>
  </si>
  <si>
    <t>Kim kẹp chữ A</t>
  </si>
  <si>
    <t>Kẹp bướm 15 mm</t>
  </si>
  <si>
    <t>Kẹp bướm  19 mm</t>
  </si>
  <si>
    <t>Kẹp bướm 25 mm</t>
  </si>
  <si>
    <t>Kẹp bướm 32 mm</t>
  </si>
  <si>
    <t>Kẹp bướm 41 mm</t>
  </si>
  <si>
    <t>Kẹp bướm 51 mm</t>
  </si>
  <si>
    <t>Sổ tay</t>
  </si>
  <si>
    <t>cuốn</t>
  </si>
  <si>
    <t>Bấm lỗ</t>
  </si>
  <si>
    <t>Bìa phân trang 12</t>
  </si>
  <si>
    <t>TỔNG CỘNG</t>
  </si>
  <si>
    <t>Bút bi xanh TL089</t>
  </si>
  <si>
    <t>Bút bi đen TL089</t>
  </si>
  <si>
    <t>Bút bi đỏ TL089</t>
  </si>
  <si>
    <t>Bút chì gỗ GP01</t>
  </si>
  <si>
    <t>Bìa còng hàng tốt(Nhật)</t>
  </si>
  <si>
    <t>Máy tính để bàn hàng thường</t>
  </si>
  <si>
    <t>Giấy Note 3x3 (3M)</t>
  </si>
  <si>
    <t>Kệ Hồ Sơ xéo</t>
  </si>
  <si>
    <t xml:space="preserve">cái </t>
  </si>
  <si>
    <t>Kệ Hồ Sơ 2 tầng</t>
  </si>
  <si>
    <t>Bút bi đen</t>
  </si>
  <si>
    <t>Bút bi đỏ</t>
  </si>
  <si>
    <t>Bút chì gỗ</t>
  </si>
  <si>
    <t>Giấy A5</t>
  </si>
  <si>
    <t>Cắt băng keo để bàn</t>
  </si>
  <si>
    <t>cuộn</t>
  </si>
  <si>
    <t>Băng keo trong 1,8cm</t>
  </si>
  <si>
    <t>Băng keo trong 6Fx100Y</t>
  </si>
  <si>
    <t>Băng keo hai mặt 1.2F</t>
  </si>
  <si>
    <t>Mực dấu màu xanh Shinny</t>
  </si>
  <si>
    <t>chai</t>
  </si>
  <si>
    <t>Tampon Horse No.2 màu đỏ</t>
  </si>
  <si>
    <t>Bút bi xanh 027</t>
  </si>
  <si>
    <t xml:space="preserve">Dao rọc giấy nhỏ SDI 0404 </t>
  </si>
  <si>
    <t xml:space="preserve">Đồ bấm kim N.10 PLUS </t>
  </si>
  <si>
    <t>Gôm TL E 06</t>
  </si>
  <si>
    <t>1 xấp / 100 cái</t>
  </si>
  <si>
    <t xml:space="preserve">Viết dạ quang  HL 03 TL </t>
  </si>
  <si>
    <t xml:space="preserve">Kim bấm  N10 PLUS </t>
  </si>
  <si>
    <t>CÔNG TY TNHH TM DV VĂN PHÒNG PHẨM PHƯƠNG NAM</t>
  </si>
  <si>
    <t>Điạ chỉ: B18/19K - Đường Bình Hưng - Bình Chánh - TP.HCM</t>
  </si>
  <si>
    <t>Điện thoại: (08)37583302</t>
  </si>
  <si>
    <t>MST: 0307229914</t>
  </si>
  <si>
    <t xml:space="preserve">BẢNG BÁO GIÁ VĂN PHÒNG PHẨM </t>
  </si>
  <si>
    <t>CÔNG TY TNHH TM &amp; DV GLOBAL VIỆT PHÁP - Chi Nhánh Miền Nam</t>
  </si>
  <si>
    <t>967/47 Trần Xuân Soạn P.Tân Hưng Q.7, TPHCM</t>
  </si>
  <si>
    <t>Điện thoại: 08.62674418-08.62674419         Fax: 08.62674418</t>
  </si>
  <si>
    <t xml:space="preserve">Người giao dịch: Chị Trang </t>
  </si>
  <si>
    <t>Tháng: 19/05/ 2015</t>
  </si>
  <si>
    <t xml:space="preserve">Công ty VPP Phương Nam xin gửi đến Quý Khách hàng bảng báo giá như sau : </t>
  </si>
  <si>
    <t xml:space="preserve">Giấy A4 IK PLUS 70 </t>
  </si>
  <si>
    <t xml:space="preserve">Note 4  Màu  unc </t>
  </si>
  <si>
    <t xml:space="preserve">Kệ Hồ Sơ 2 tầng MICA 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</si>
</sst>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name val="Arial"/>
    </font>
    <font>
      <b/>
      <sz val="12"/>
      <name val="Arial"/>
    </font>
    <font>
      <b/>
      <sz val="16"/>
      <name val="Arial"/>
    </font>
    <font>
      <b/>
      <sz val="12"/>
      <name val="Arial"/>
      <family val="2"/>
    </font>
    <font>
      <b/>
      <sz val="11"/>
      <name val="Tahoma"/>
      <family val="2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2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3" xfId="0" applyBorder="1" applyAlignment="1"/>
    <xf numFmtId="0" fontId="0" fillId="0" borderId="3" xfId="0" applyBorder="1" applyAlignment="1">
      <alignment horizontal="center"/>
    </xf>
    <xf numFmtId="0" fontId="0" fillId="0" borderId="4" xfId="0" applyBorder="1" applyAlignment="1"/>
    <xf numFmtId="0" fontId="0" fillId="0" borderId="4" xfId="0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0" fillId="0" borderId="8" xfId="0" applyBorder="1" applyAlignment="1"/>
    <xf numFmtId="164" fontId="0" fillId="0" borderId="9" xfId="1" applyNumberFormat="1" applyFont="1" applyBorder="1" applyAlignment="1"/>
    <xf numFmtId="0" fontId="0" fillId="0" borderId="10" xfId="0" applyBorder="1" applyAlignment="1"/>
    <xf numFmtId="164" fontId="0" fillId="0" borderId="11" xfId="1" applyNumberFormat="1" applyFont="1" applyBorder="1" applyAlignment="1"/>
    <xf numFmtId="0" fontId="0" fillId="0" borderId="12" xfId="0" applyBorder="1" applyAlignment="1"/>
    <xf numFmtId="0" fontId="0" fillId="0" borderId="12" xfId="0" applyBorder="1" applyAlignment="1">
      <alignment horizontal="center"/>
    </xf>
    <xf numFmtId="164" fontId="0" fillId="0" borderId="13" xfId="1" applyNumberFormat="1" applyFont="1" applyBorder="1" applyAlignment="1"/>
    <xf numFmtId="164" fontId="2" fillId="0" borderId="0" xfId="1" applyNumberFormat="1" applyFont="1" applyAlignment="1">
      <alignment horizontal="center" vertical="center"/>
    </xf>
    <xf numFmtId="164" fontId="0" fillId="0" borderId="0" xfId="1" applyNumberFormat="1" applyFont="1"/>
    <xf numFmtId="164" fontId="2" fillId="0" borderId="6" xfId="1" applyNumberFormat="1" applyFont="1" applyBorder="1" applyAlignment="1">
      <alignment horizontal="center" vertical="center"/>
    </xf>
    <xf numFmtId="164" fontId="0" fillId="0" borderId="4" xfId="1" applyNumberFormat="1" applyFont="1" applyBorder="1" applyAlignment="1"/>
    <xf numFmtId="164" fontId="0" fillId="0" borderId="3" xfId="1" applyNumberFormat="1" applyFont="1" applyBorder="1" applyAlignment="1"/>
    <xf numFmtId="164" fontId="0" fillId="0" borderId="12" xfId="1" applyNumberFormat="1" applyFont="1" applyBorder="1" applyAlignment="1"/>
    <xf numFmtId="0" fontId="2" fillId="0" borderId="0" xfId="0" applyFont="1" applyAlignment="1">
      <alignment horizontal="center" vertical="center"/>
    </xf>
    <xf numFmtId="164" fontId="0" fillId="0" borderId="16" xfId="1" applyNumberFormat="1" applyFont="1" applyBorder="1" applyAlignment="1"/>
    <xf numFmtId="164" fontId="0" fillId="0" borderId="15" xfId="1" applyNumberFormat="1" applyFont="1" applyBorder="1" applyAlignment="1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3" fillId="0" borderId="0" xfId="0" applyNumberFormat="1" applyFont="1" applyFill="1" applyBorder="1" applyAlignment="1">
      <alignment horizontal="left"/>
    </xf>
    <xf numFmtId="0" fontId="0" fillId="0" borderId="0" xfId="0" applyNumberFormat="1" applyFont="1" applyFill="1" applyBorder="1" applyAlignment="1"/>
    <xf numFmtId="0" fontId="4" fillId="0" borderId="0" xfId="0" applyNumberFormat="1" applyFont="1" applyFill="1" applyBorder="1" applyAlignment="1">
      <alignment horizontal="left"/>
    </xf>
    <xf numFmtId="0" fontId="5" fillId="0" borderId="0" xfId="0" applyNumberFormat="1" applyFont="1" applyFill="1" applyBorder="1" applyAlignment="1">
      <alignment horizontal="center"/>
    </xf>
    <xf numFmtId="0" fontId="6" fillId="0" borderId="0" xfId="0" applyNumberFormat="1" applyFont="1" applyFill="1" applyBorder="1" applyAlignment="1">
      <alignment horizontal="left"/>
    </xf>
    <xf numFmtId="0" fontId="7" fillId="0" borderId="0" xfId="0" applyFont="1"/>
    <xf numFmtId="0" fontId="8" fillId="0" borderId="0" xfId="0" applyNumberFormat="1" applyFont="1" applyFill="1" applyBorder="1" applyAlignment="1"/>
    <xf numFmtId="0" fontId="0" fillId="2" borderId="8" xfId="0" applyFill="1" applyBorder="1" applyAlignment="1"/>
    <xf numFmtId="0" fontId="0" fillId="2" borderId="3" xfId="0" applyFill="1" applyBorder="1" applyAlignment="1"/>
    <xf numFmtId="0" fontId="0" fillId="2" borderId="3" xfId="0" applyFill="1" applyBorder="1" applyAlignment="1">
      <alignment horizontal="center"/>
    </xf>
    <xf numFmtId="164" fontId="0" fillId="2" borderId="3" xfId="1" applyNumberFormat="1" applyFont="1" applyFill="1" applyBorder="1" applyAlignment="1"/>
    <xf numFmtId="164" fontId="0" fillId="2" borderId="11" xfId="1" applyNumberFormat="1" applyFont="1" applyFill="1" applyBorder="1" applyAlignment="1"/>
    <xf numFmtId="0" fontId="0" fillId="2" borderId="0" xfId="0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vanphongpham365.com/san-pham/muc-dau-tam-pong/tampon-shinny-no-3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41"/>
  <sheetViews>
    <sheetView topLeftCell="A4" workbookViewId="0">
      <selection activeCell="A4" sqref="A1:XFD1048576"/>
    </sheetView>
  </sheetViews>
  <sheetFormatPr defaultRowHeight="15"/>
  <cols>
    <col min="1" max="1" width="4" bestFit="1" customWidth="1"/>
    <col min="2" max="2" width="24.28515625" customWidth="1"/>
    <col min="3" max="3" width="11.85546875" customWidth="1"/>
    <col min="4" max="4" width="11.28515625" customWidth="1"/>
    <col min="5" max="5" width="11.28515625" style="17" customWidth="1"/>
    <col min="6" max="6" width="14" customWidth="1"/>
  </cols>
  <sheetData>
    <row r="1" spans="1:6">
      <c r="A1" s="25" t="s">
        <v>6</v>
      </c>
      <c r="B1" s="25"/>
      <c r="C1" s="25"/>
      <c r="D1" s="25"/>
      <c r="E1" s="25"/>
      <c r="F1" s="25"/>
    </row>
    <row r="2" spans="1:6">
      <c r="A2" s="25"/>
      <c r="B2" s="25"/>
      <c r="C2" s="25"/>
      <c r="D2" s="25"/>
      <c r="E2" s="25"/>
      <c r="F2" s="25"/>
    </row>
    <row r="3" spans="1:6">
      <c r="A3" s="1"/>
      <c r="B3" s="1"/>
      <c r="C3" s="1"/>
      <c r="D3" s="1"/>
      <c r="E3" s="16"/>
      <c r="F3" s="1"/>
    </row>
    <row r="4" spans="1:6">
      <c r="A4" s="25" t="s">
        <v>7</v>
      </c>
      <c r="B4" s="25"/>
      <c r="C4" s="1"/>
      <c r="D4" s="1"/>
      <c r="E4" s="25" t="s">
        <v>8</v>
      </c>
      <c r="F4" s="25"/>
    </row>
    <row r="5" spans="1:6" ht="15.75" thickBot="1"/>
    <row r="6" spans="1:6" s="1" customFormat="1" ht="27" customHeight="1" thickBot="1">
      <c r="A6" s="6" t="s">
        <v>0</v>
      </c>
      <c r="B6" s="7" t="s">
        <v>1</v>
      </c>
      <c r="C6" s="7" t="s">
        <v>2</v>
      </c>
      <c r="D6" s="7" t="s">
        <v>3</v>
      </c>
      <c r="E6" s="18" t="s">
        <v>4</v>
      </c>
      <c r="F6" s="8" t="s">
        <v>5</v>
      </c>
    </row>
    <row r="7" spans="1:6">
      <c r="A7" s="9">
        <v>1</v>
      </c>
      <c r="B7" s="4" t="s">
        <v>42</v>
      </c>
      <c r="C7" s="5" t="s">
        <v>9</v>
      </c>
      <c r="D7" s="4">
        <v>6</v>
      </c>
      <c r="E7" s="19">
        <v>2200</v>
      </c>
      <c r="F7" s="10">
        <f>SUM(D7*E7)</f>
        <v>13200</v>
      </c>
    </row>
    <row r="8" spans="1:6">
      <c r="A8" s="11">
        <v>2</v>
      </c>
      <c r="B8" s="2" t="s">
        <v>43</v>
      </c>
      <c r="C8" s="3" t="s">
        <v>9</v>
      </c>
      <c r="D8" s="2">
        <v>3</v>
      </c>
      <c r="E8" s="20">
        <v>2200</v>
      </c>
      <c r="F8" s="12">
        <f t="shared" ref="F8:F40" si="0">SUM(D8*E8)</f>
        <v>6600</v>
      </c>
    </row>
    <row r="9" spans="1:6">
      <c r="A9" s="9">
        <v>3</v>
      </c>
      <c r="B9" s="2" t="s">
        <v>44</v>
      </c>
      <c r="C9" s="3" t="s">
        <v>9</v>
      </c>
      <c r="D9" s="2">
        <v>3</v>
      </c>
      <c r="E9" s="20">
        <v>2200</v>
      </c>
      <c r="F9" s="12">
        <f t="shared" si="0"/>
        <v>6600</v>
      </c>
    </row>
    <row r="10" spans="1:6">
      <c r="A10" s="11">
        <v>4</v>
      </c>
      <c r="B10" s="2" t="s">
        <v>45</v>
      </c>
      <c r="C10" s="3" t="s">
        <v>9</v>
      </c>
      <c r="D10" s="2">
        <v>3</v>
      </c>
      <c r="E10" s="20">
        <v>2800</v>
      </c>
      <c r="F10" s="12">
        <f t="shared" si="0"/>
        <v>8400</v>
      </c>
    </row>
    <row r="11" spans="1:6">
      <c r="A11" s="9">
        <v>5</v>
      </c>
      <c r="B11" s="2" t="s">
        <v>10</v>
      </c>
      <c r="C11" s="3" t="s">
        <v>9</v>
      </c>
      <c r="D11" s="2">
        <v>3</v>
      </c>
      <c r="E11" s="20">
        <v>3200</v>
      </c>
      <c r="F11" s="12">
        <f t="shared" si="0"/>
        <v>9600</v>
      </c>
    </row>
    <row r="12" spans="1:6">
      <c r="A12" s="11">
        <v>6</v>
      </c>
      <c r="B12" s="2" t="s">
        <v>11</v>
      </c>
      <c r="C12" s="3" t="s">
        <v>9</v>
      </c>
      <c r="D12" s="2">
        <v>3</v>
      </c>
      <c r="E12" s="20">
        <v>9000</v>
      </c>
      <c r="F12" s="12">
        <f t="shared" si="0"/>
        <v>27000</v>
      </c>
    </row>
    <row r="13" spans="1:6">
      <c r="A13" s="9">
        <v>7</v>
      </c>
      <c r="B13" s="2" t="s">
        <v>12</v>
      </c>
      <c r="C13" s="3" t="s">
        <v>13</v>
      </c>
      <c r="D13" s="2">
        <v>3</v>
      </c>
      <c r="E13" s="20">
        <v>8000</v>
      </c>
      <c r="F13" s="12">
        <f t="shared" si="0"/>
        <v>24000</v>
      </c>
    </row>
    <row r="14" spans="1:6">
      <c r="A14" s="11">
        <v>8</v>
      </c>
      <c r="B14" s="2" t="s">
        <v>14</v>
      </c>
      <c r="C14" s="3" t="s">
        <v>13</v>
      </c>
      <c r="D14" s="2">
        <v>3</v>
      </c>
      <c r="E14" s="20">
        <v>25000</v>
      </c>
      <c r="F14" s="12">
        <f t="shared" si="0"/>
        <v>75000</v>
      </c>
    </row>
    <row r="15" spans="1:6">
      <c r="A15" s="9">
        <v>9</v>
      </c>
      <c r="B15" s="2" t="s">
        <v>15</v>
      </c>
      <c r="C15" s="3" t="s">
        <v>13</v>
      </c>
      <c r="D15" s="2">
        <v>3</v>
      </c>
      <c r="E15" s="20">
        <v>5500</v>
      </c>
      <c r="F15" s="12">
        <f t="shared" si="0"/>
        <v>16500</v>
      </c>
    </row>
    <row r="16" spans="1:6">
      <c r="A16" s="11">
        <v>10</v>
      </c>
      <c r="B16" s="2" t="s">
        <v>16</v>
      </c>
      <c r="C16" s="3" t="s">
        <v>17</v>
      </c>
      <c r="D16" s="2">
        <v>3</v>
      </c>
      <c r="E16" s="20">
        <v>3000</v>
      </c>
      <c r="F16" s="12">
        <f t="shared" si="0"/>
        <v>9000</v>
      </c>
    </row>
    <row r="17" spans="1:6">
      <c r="A17" s="9">
        <v>11</v>
      </c>
      <c r="B17" s="2" t="s">
        <v>18</v>
      </c>
      <c r="C17" s="3" t="s">
        <v>19</v>
      </c>
      <c r="D17" s="2">
        <v>6</v>
      </c>
      <c r="E17" s="20">
        <v>48000</v>
      </c>
      <c r="F17" s="12">
        <f t="shared" si="0"/>
        <v>288000</v>
      </c>
    </row>
    <row r="18" spans="1:6">
      <c r="A18" s="11">
        <v>12</v>
      </c>
      <c r="B18" s="2" t="s">
        <v>20</v>
      </c>
      <c r="C18" s="3" t="s">
        <v>13</v>
      </c>
      <c r="D18" s="2">
        <v>3</v>
      </c>
      <c r="E18" s="20">
        <v>12000</v>
      </c>
      <c r="F18" s="12">
        <f t="shared" si="0"/>
        <v>36000</v>
      </c>
    </row>
    <row r="19" spans="1:6">
      <c r="A19" s="9">
        <v>13</v>
      </c>
      <c r="B19" s="2" t="s">
        <v>21</v>
      </c>
      <c r="C19" s="3" t="s">
        <v>22</v>
      </c>
      <c r="D19" s="2">
        <v>3</v>
      </c>
      <c r="E19" s="20">
        <v>30000</v>
      </c>
      <c r="F19" s="12">
        <f t="shared" si="0"/>
        <v>90000</v>
      </c>
    </row>
    <row r="20" spans="1:6">
      <c r="A20" s="11">
        <v>14</v>
      </c>
      <c r="B20" s="2" t="s">
        <v>23</v>
      </c>
      <c r="C20" s="3" t="s">
        <v>22</v>
      </c>
      <c r="D20" s="2">
        <v>2</v>
      </c>
      <c r="E20" s="20">
        <v>15000</v>
      </c>
      <c r="F20" s="12">
        <f t="shared" si="0"/>
        <v>30000</v>
      </c>
    </row>
    <row r="21" spans="1:6">
      <c r="A21" s="9">
        <v>15</v>
      </c>
      <c r="B21" s="2" t="s">
        <v>24</v>
      </c>
      <c r="C21" s="3" t="s">
        <v>13</v>
      </c>
      <c r="D21" s="2">
        <v>6</v>
      </c>
      <c r="E21" s="20">
        <v>2500</v>
      </c>
      <c r="F21" s="12">
        <f t="shared" si="0"/>
        <v>15000</v>
      </c>
    </row>
    <row r="22" spans="1:6">
      <c r="A22" s="9">
        <v>16</v>
      </c>
      <c r="B22" s="2" t="s">
        <v>46</v>
      </c>
      <c r="C22" s="3" t="s">
        <v>13</v>
      </c>
      <c r="D22" s="2">
        <v>3</v>
      </c>
      <c r="E22" s="20">
        <v>37500</v>
      </c>
      <c r="F22" s="12">
        <f t="shared" si="0"/>
        <v>112500</v>
      </c>
    </row>
    <row r="23" spans="1:6">
      <c r="A23" s="9">
        <v>17</v>
      </c>
      <c r="B23" s="2" t="s">
        <v>47</v>
      </c>
      <c r="C23" s="3" t="s">
        <v>13</v>
      </c>
      <c r="D23" s="2">
        <v>2</v>
      </c>
      <c r="E23" s="20">
        <v>60000</v>
      </c>
      <c r="F23" s="12">
        <f t="shared" si="0"/>
        <v>120000</v>
      </c>
    </row>
    <row r="24" spans="1:6">
      <c r="A24" s="9">
        <v>18</v>
      </c>
      <c r="B24" s="2" t="s">
        <v>25</v>
      </c>
      <c r="C24" s="3" t="s">
        <v>13</v>
      </c>
      <c r="D24" s="2">
        <v>3</v>
      </c>
      <c r="E24" s="20">
        <v>24000</v>
      </c>
      <c r="F24" s="12">
        <f t="shared" si="0"/>
        <v>72000</v>
      </c>
    </row>
    <row r="25" spans="1:6">
      <c r="A25" s="9">
        <v>19</v>
      </c>
      <c r="B25" s="2" t="s">
        <v>26</v>
      </c>
      <c r="C25" s="3" t="s">
        <v>13</v>
      </c>
      <c r="D25" s="2">
        <v>3</v>
      </c>
      <c r="E25" s="20">
        <v>17000</v>
      </c>
      <c r="F25" s="12">
        <f t="shared" si="0"/>
        <v>51000</v>
      </c>
    </row>
    <row r="26" spans="1:6">
      <c r="A26" s="9">
        <v>20</v>
      </c>
      <c r="B26" s="2" t="s">
        <v>27</v>
      </c>
      <c r="C26" s="3" t="s">
        <v>9</v>
      </c>
      <c r="D26" s="2">
        <v>3</v>
      </c>
      <c r="E26" s="20">
        <v>5500</v>
      </c>
      <c r="F26" s="12">
        <f t="shared" si="0"/>
        <v>16500</v>
      </c>
    </row>
    <row r="27" spans="1:6">
      <c r="A27" s="9">
        <v>21</v>
      </c>
      <c r="B27" s="2" t="s">
        <v>28</v>
      </c>
      <c r="C27" s="3" t="s">
        <v>29</v>
      </c>
      <c r="D27" s="2">
        <v>6</v>
      </c>
      <c r="E27" s="20">
        <v>2200</v>
      </c>
      <c r="F27" s="12">
        <f t="shared" si="0"/>
        <v>13200</v>
      </c>
    </row>
    <row r="28" spans="1:6">
      <c r="A28" s="9">
        <v>22</v>
      </c>
      <c r="B28" s="2" t="s">
        <v>30</v>
      </c>
      <c r="C28" s="3" t="s">
        <v>29</v>
      </c>
      <c r="D28" s="2">
        <v>3</v>
      </c>
      <c r="E28" s="20">
        <v>2400</v>
      </c>
      <c r="F28" s="12">
        <f t="shared" si="0"/>
        <v>7200</v>
      </c>
    </row>
    <row r="29" spans="1:6">
      <c r="A29" s="9">
        <v>23</v>
      </c>
      <c r="B29" s="2" t="s">
        <v>31</v>
      </c>
      <c r="C29" s="3" t="s">
        <v>29</v>
      </c>
      <c r="D29" s="2">
        <v>2</v>
      </c>
      <c r="E29" s="20">
        <v>3000</v>
      </c>
      <c r="F29" s="12">
        <f t="shared" si="0"/>
        <v>6000</v>
      </c>
    </row>
    <row r="30" spans="1:6">
      <c r="A30" s="9">
        <v>24</v>
      </c>
      <c r="B30" s="2" t="s">
        <v>32</v>
      </c>
      <c r="C30" s="3" t="s">
        <v>29</v>
      </c>
      <c r="D30" s="2">
        <v>2</v>
      </c>
      <c r="E30" s="20">
        <v>3500</v>
      </c>
      <c r="F30" s="12">
        <f t="shared" si="0"/>
        <v>7000</v>
      </c>
    </row>
    <row r="31" spans="1:6">
      <c r="A31" s="9">
        <v>25</v>
      </c>
      <c r="B31" s="2" t="s">
        <v>33</v>
      </c>
      <c r="C31" s="3" t="s">
        <v>29</v>
      </c>
      <c r="D31" s="2">
        <v>2</v>
      </c>
      <c r="E31" s="20">
        <v>5000</v>
      </c>
      <c r="F31" s="12">
        <f t="shared" si="0"/>
        <v>10000</v>
      </c>
    </row>
    <row r="32" spans="1:6">
      <c r="A32" s="9">
        <v>26</v>
      </c>
      <c r="B32" s="2" t="s">
        <v>34</v>
      </c>
      <c r="C32" s="3" t="s">
        <v>29</v>
      </c>
      <c r="D32" s="2">
        <v>2</v>
      </c>
      <c r="E32" s="20">
        <v>7500</v>
      </c>
      <c r="F32" s="12">
        <f t="shared" si="0"/>
        <v>15000</v>
      </c>
    </row>
    <row r="33" spans="1:6">
      <c r="A33" s="9">
        <v>27</v>
      </c>
      <c r="B33" s="2" t="s">
        <v>35</v>
      </c>
      <c r="C33" s="3" t="s">
        <v>29</v>
      </c>
      <c r="D33" s="2">
        <v>2</v>
      </c>
      <c r="E33" s="20">
        <v>11000</v>
      </c>
      <c r="F33" s="12">
        <f t="shared" si="0"/>
        <v>22000</v>
      </c>
    </row>
    <row r="34" spans="1:6">
      <c r="A34" s="9">
        <v>28</v>
      </c>
      <c r="B34" s="2" t="s">
        <v>36</v>
      </c>
      <c r="C34" s="3" t="s">
        <v>29</v>
      </c>
      <c r="D34" s="2">
        <v>2</v>
      </c>
      <c r="E34" s="20">
        <v>18000</v>
      </c>
      <c r="F34" s="12">
        <f t="shared" si="0"/>
        <v>36000</v>
      </c>
    </row>
    <row r="35" spans="1:6">
      <c r="A35" s="9">
        <v>29</v>
      </c>
      <c r="B35" s="2" t="s">
        <v>48</v>
      </c>
      <c r="C35" s="3" t="s">
        <v>22</v>
      </c>
      <c r="D35" s="2">
        <v>2</v>
      </c>
      <c r="E35" s="20">
        <v>4500</v>
      </c>
      <c r="F35" s="12">
        <f t="shared" si="0"/>
        <v>9000</v>
      </c>
    </row>
    <row r="36" spans="1:6">
      <c r="A36" s="9">
        <v>30</v>
      </c>
      <c r="B36" s="2" t="s">
        <v>37</v>
      </c>
      <c r="C36" s="3" t="s">
        <v>38</v>
      </c>
      <c r="D36" s="2">
        <v>3</v>
      </c>
      <c r="E36" s="20">
        <v>9200</v>
      </c>
      <c r="F36" s="12">
        <f t="shared" si="0"/>
        <v>27600</v>
      </c>
    </row>
    <row r="37" spans="1:6">
      <c r="A37" s="9">
        <v>31</v>
      </c>
      <c r="B37" s="2" t="s">
        <v>39</v>
      </c>
      <c r="C37" s="3" t="s">
        <v>13</v>
      </c>
      <c r="D37" s="2">
        <v>1</v>
      </c>
      <c r="E37" s="20">
        <v>30000</v>
      </c>
      <c r="F37" s="12">
        <f t="shared" si="0"/>
        <v>30000</v>
      </c>
    </row>
    <row r="38" spans="1:6">
      <c r="A38" s="9">
        <v>32</v>
      </c>
      <c r="B38" s="2" t="s">
        <v>40</v>
      </c>
      <c r="C38" s="3" t="s">
        <v>22</v>
      </c>
      <c r="D38" s="2">
        <v>3</v>
      </c>
      <c r="E38" s="20">
        <v>7500</v>
      </c>
      <c r="F38" s="12">
        <f t="shared" si="0"/>
        <v>22500</v>
      </c>
    </row>
    <row r="39" spans="1:6">
      <c r="A39" s="9">
        <v>33</v>
      </c>
      <c r="B39" s="2" t="s">
        <v>51</v>
      </c>
      <c r="C39" s="3" t="s">
        <v>50</v>
      </c>
      <c r="D39" s="2">
        <v>3</v>
      </c>
      <c r="E39" s="20"/>
      <c r="F39" s="12">
        <f t="shared" ref="F39" si="1">SUM(D39*E39)</f>
        <v>0</v>
      </c>
    </row>
    <row r="40" spans="1:6" ht="15.75" thickBot="1">
      <c r="A40" s="9">
        <v>34</v>
      </c>
      <c r="B40" s="13" t="s">
        <v>49</v>
      </c>
      <c r="C40" s="14" t="s">
        <v>50</v>
      </c>
      <c r="D40" s="13">
        <v>3</v>
      </c>
      <c r="E40" s="21"/>
      <c r="F40" s="15">
        <f t="shared" si="0"/>
        <v>0</v>
      </c>
    </row>
    <row r="41" spans="1:6" ht="15.75" thickBot="1">
      <c r="A41" s="26" t="s">
        <v>41</v>
      </c>
      <c r="B41" s="27"/>
      <c r="C41" s="27"/>
      <c r="D41" s="27"/>
      <c r="E41" s="28"/>
      <c r="F41" s="15">
        <f>SUM(F7:F40)</f>
        <v>1232400</v>
      </c>
    </row>
  </sheetData>
  <mergeCells count="4">
    <mergeCell ref="A1:F2"/>
    <mergeCell ref="A4:B4"/>
    <mergeCell ref="E4:F4"/>
    <mergeCell ref="A41:E41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53"/>
  <sheetViews>
    <sheetView tabSelected="1" topLeftCell="A4" workbookViewId="0">
      <selection activeCell="M21" sqref="M21"/>
    </sheetView>
  </sheetViews>
  <sheetFormatPr defaultRowHeight="15"/>
  <cols>
    <col min="1" max="1" width="4" bestFit="1" customWidth="1"/>
    <col min="2" max="2" width="27.28515625" bestFit="1" customWidth="1"/>
    <col min="3" max="3" width="11.85546875" customWidth="1"/>
    <col min="4" max="4" width="11.28515625" customWidth="1"/>
    <col min="5" max="5" width="11.28515625" style="17" customWidth="1"/>
    <col min="6" max="6" width="14" customWidth="1"/>
  </cols>
  <sheetData>
    <row r="1" spans="1:8" ht="16.5">
      <c r="B1" s="29" t="s">
        <v>71</v>
      </c>
      <c r="C1" s="30"/>
      <c r="D1" s="30"/>
      <c r="E1" s="30"/>
      <c r="F1" s="30"/>
      <c r="G1" s="30"/>
      <c r="H1" s="30"/>
    </row>
    <row r="2" spans="1:8" ht="15.75">
      <c r="B2" s="31" t="s">
        <v>72</v>
      </c>
      <c r="C2" s="30"/>
      <c r="D2" s="30"/>
      <c r="E2" s="30"/>
      <c r="F2" s="30"/>
      <c r="G2" s="30"/>
      <c r="H2" s="30"/>
    </row>
    <row r="3" spans="1:8" ht="15.75">
      <c r="B3" s="31" t="s">
        <v>73</v>
      </c>
      <c r="C3" s="30"/>
      <c r="D3" s="30"/>
      <c r="E3" s="30"/>
      <c r="F3" s="30"/>
      <c r="G3" s="30"/>
      <c r="H3" s="30"/>
    </row>
    <row r="4" spans="1:8" ht="15.75">
      <c r="B4" s="31" t="s">
        <v>74</v>
      </c>
      <c r="C4" s="30"/>
      <c r="D4" s="30"/>
      <c r="E4" s="30"/>
      <c r="F4" s="30"/>
      <c r="G4" s="30"/>
      <c r="H4" s="30"/>
    </row>
    <row r="5" spans="1:8" ht="20.25">
      <c r="B5" s="32" t="s">
        <v>75</v>
      </c>
      <c r="C5" s="32"/>
      <c r="D5" s="32"/>
      <c r="E5" s="32"/>
      <c r="F5" s="32"/>
      <c r="G5" s="32"/>
      <c r="H5" s="30"/>
    </row>
    <row r="6" spans="1:8">
      <c r="B6" s="34" t="s">
        <v>76</v>
      </c>
      <c r="C6" s="35"/>
      <c r="D6" s="35"/>
      <c r="E6" s="35"/>
      <c r="F6" s="35"/>
      <c r="G6" s="30"/>
      <c r="H6" s="30"/>
    </row>
    <row r="7" spans="1:8">
      <c r="B7" s="34" t="s">
        <v>77</v>
      </c>
      <c r="C7" s="35"/>
      <c r="D7" s="35"/>
      <c r="E7" s="35"/>
      <c r="F7" s="35"/>
      <c r="G7" s="30"/>
      <c r="H7" s="30"/>
    </row>
    <row r="8" spans="1:8">
      <c r="B8" s="34" t="s">
        <v>78</v>
      </c>
      <c r="C8" s="35"/>
      <c r="D8" s="35"/>
      <c r="E8" s="35"/>
      <c r="F8" s="35"/>
      <c r="G8" s="30"/>
      <c r="H8" s="30"/>
    </row>
    <row r="9" spans="1:8" ht="15.75">
      <c r="B9" s="33" t="s">
        <v>79</v>
      </c>
      <c r="C9" s="35"/>
      <c r="D9" s="35"/>
      <c r="E9" s="35"/>
      <c r="F9" s="35"/>
      <c r="G9" s="30"/>
      <c r="H9" s="30"/>
    </row>
    <row r="10" spans="1:8">
      <c r="A10" s="25"/>
      <c r="B10" s="25"/>
      <c r="C10" s="22"/>
      <c r="D10" s="22"/>
      <c r="E10" s="25" t="s">
        <v>80</v>
      </c>
      <c r="F10" s="25"/>
    </row>
    <row r="11" spans="1:8" ht="18" customHeight="1" thickBot="1">
      <c r="A11" t="s">
        <v>81</v>
      </c>
    </row>
    <row r="12" spans="1:8" s="22" customFormat="1" ht="27" customHeight="1" thickBot="1">
      <c r="A12" s="6" t="s">
        <v>0</v>
      </c>
      <c r="B12" s="7" t="s">
        <v>1</v>
      </c>
      <c r="C12" s="7" t="s">
        <v>2</v>
      </c>
      <c r="D12" s="7" t="s">
        <v>3</v>
      </c>
      <c r="E12" s="18" t="s">
        <v>4</v>
      </c>
      <c r="F12" s="8" t="s">
        <v>5</v>
      </c>
    </row>
    <row r="13" spans="1:8">
      <c r="A13" s="9">
        <v>1</v>
      </c>
      <c r="B13" s="4" t="s">
        <v>64</v>
      </c>
      <c r="C13" s="5" t="s">
        <v>9</v>
      </c>
      <c r="D13" s="4">
        <v>12</v>
      </c>
      <c r="E13" s="19">
        <v>2400</v>
      </c>
      <c r="F13" s="10">
        <f>SUM(D13*E13)</f>
        <v>28800</v>
      </c>
    </row>
    <row r="14" spans="1:8">
      <c r="A14" s="11">
        <v>2</v>
      </c>
      <c r="B14" s="2" t="s">
        <v>52</v>
      </c>
      <c r="C14" s="3" t="s">
        <v>9</v>
      </c>
      <c r="D14" s="2">
        <v>3</v>
      </c>
      <c r="E14" s="20">
        <v>2400</v>
      </c>
      <c r="F14" s="12">
        <f t="shared" ref="F14:F52" si="0">SUM(D14*E14)</f>
        <v>7200</v>
      </c>
    </row>
    <row r="15" spans="1:8">
      <c r="A15" s="9">
        <v>3</v>
      </c>
      <c r="B15" s="2" t="s">
        <v>53</v>
      </c>
      <c r="C15" s="3" t="s">
        <v>9</v>
      </c>
      <c r="D15" s="2">
        <v>3</v>
      </c>
      <c r="E15" s="20">
        <v>2400</v>
      </c>
      <c r="F15" s="12">
        <f t="shared" si="0"/>
        <v>7200</v>
      </c>
    </row>
    <row r="16" spans="1:8">
      <c r="A16" s="11">
        <v>4</v>
      </c>
      <c r="B16" s="2" t="s">
        <v>54</v>
      </c>
      <c r="C16" s="3" t="s">
        <v>9</v>
      </c>
      <c r="D16" s="2">
        <v>3</v>
      </c>
      <c r="E16" s="20">
        <v>3400</v>
      </c>
      <c r="F16" s="12">
        <f t="shared" si="0"/>
        <v>10200</v>
      </c>
    </row>
    <row r="17" spans="1:7">
      <c r="A17" s="9">
        <v>5</v>
      </c>
      <c r="B17" s="2" t="s">
        <v>10</v>
      </c>
      <c r="C17" s="3" t="s">
        <v>9</v>
      </c>
      <c r="D17" s="2">
        <v>3</v>
      </c>
      <c r="E17" s="20">
        <v>3500</v>
      </c>
      <c r="F17" s="12">
        <f t="shared" si="0"/>
        <v>10500</v>
      </c>
    </row>
    <row r="18" spans="1:7">
      <c r="A18" s="11">
        <v>6</v>
      </c>
      <c r="B18" s="2" t="s">
        <v>11</v>
      </c>
      <c r="C18" s="3" t="s">
        <v>9</v>
      </c>
      <c r="D18" s="2">
        <v>2</v>
      </c>
      <c r="E18" s="20">
        <v>12500</v>
      </c>
      <c r="F18" s="12">
        <f t="shared" si="0"/>
        <v>25000</v>
      </c>
    </row>
    <row r="19" spans="1:7">
      <c r="A19" s="9">
        <v>7</v>
      </c>
      <c r="B19" s="2" t="s">
        <v>65</v>
      </c>
      <c r="C19" s="3" t="s">
        <v>13</v>
      </c>
      <c r="D19" s="2">
        <v>4</v>
      </c>
      <c r="E19" s="20">
        <v>12500</v>
      </c>
      <c r="F19" s="12">
        <f t="shared" si="0"/>
        <v>50000</v>
      </c>
    </row>
    <row r="20" spans="1:7">
      <c r="A20" s="11">
        <v>8</v>
      </c>
      <c r="B20" s="2" t="s">
        <v>66</v>
      </c>
      <c r="C20" s="3" t="s">
        <v>13</v>
      </c>
      <c r="D20" s="2">
        <v>2</v>
      </c>
      <c r="E20" s="20">
        <v>25000</v>
      </c>
      <c r="F20" s="12">
        <f t="shared" si="0"/>
        <v>50000</v>
      </c>
    </row>
    <row r="21" spans="1:7">
      <c r="A21" s="9">
        <v>9</v>
      </c>
      <c r="B21" s="2" t="s">
        <v>15</v>
      </c>
      <c r="C21" s="3" t="s">
        <v>13</v>
      </c>
      <c r="D21" s="2">
        <v>2</v>
      </c>
      <c r="E21" s="20">
        <v>7000</v>
      </c>
      <c r="F21" s="12">
        <f t="shared" si="0"/>
        <v>14000</v>
      </c>
    </row>
    <row r="22" spans="1:7">
      <c r="A22" s="11">
        <v>10</v>
      </c>
      <c r="B22" s="2" t="s">
        <v>67</v>
      </c>
      <c r="C22" s="3" t="s">
        <v>17</v>
      </c>
      <c r="D22" s="2">
        <v>3</v>
      </c>
      <c r="E22" s="20">
        <v>3000</v>
      </c>
      <c r="F22" s="12">
        <f t="shared" si="0"/>
        <v>9000</v>
      </c>
    </row>
    <row r="23" spans="1:7" s="41" customFormat="1">
      <c r="A23" s="36">
        <v>11</v>
      </c>
      <c r="B23" s="37" t="s">
        <v>82</v>
      </c>
      <c r="C23" s="38" t="s">
        <v>19</v>
      </c>
      <c r="D23" s="37">
        <v>10</v>
      </c>
      <c r="E23" s="39">
        <v>54000</v>
      </c>
      <c r="F23" s="40">
        <f t="shared" si="0"/>
        <v>540000</v>
      </c>
    </row>
    <row r="24" spans="1:7">
      <c r="A24" s="9">
        <v>12</v>
      </c>
      <c r="B24" s="2" t="s">
        <v>55</v>
      </c>
      <c r="C24" s="3" t="s">
        <v>19</v>
      </c>
      <c r="D24" s="2">
        <v>10</v>
      </c>
      <c r="E24" s="20">
        <v>26000</v>
      </c>
      <c r="F24" s="12">
        <f t="shared" si="0"/>
        <v>260000</v>
      </c>
    </row>
    <row r="25" spans="1:7">
      <c r="A25" s="9">
        <v>13</v>
      </c>
      <c r="B25" s="2" t="s">
        <v>20</v>
      </c>
      <c r="C25" s="3" t="s">
        <v>13</v>
      </c>
      <c r="D25" s="2">
        <v>3</v>
      </c>
      <c r="E25" s="20">
        <v>12000</v>
      </c>
      <c r="F25" s="12">
        <f t="shared" si="0"/>
        <v>36000</v>
      </c>
    </row>
    <row r="26" spans="1:7">
      <c r="A26" s="9">
        <v>14</v>
      </c>
      <c r="B26" s="2" t="s">
        <v>21</v>
      </c>
      <c r="C26" s="3" t="s">
        <v>22</v>
      </c>
      <c r="D26" s="2">
        <v>2</v>
      </c>
      <c r="E26" s="20">
        <v>38000</v>
      </c>
      <c r="F26" s="12">
        <f t="shared" si="0"/>
        <v>76000</v>
      </c>
    </row>
    <row r="27" spans="1:7">
      <c r="A27" s="9">
        <v>15</v>
      </c>
      <c r="B27" s="2" t="s">
        <v>23</v>
      </c>
      <c r="C27" s="3" t="s">
        <v>13</v>
      </c>
      <c r="D27" s="2">
        <v>2</v>
      </c>
      <c r="E27" s="20">
        <v>1600</v>
      </c>
      <c r="F27" s="12">
        <f t="shared" si="0"/>
        <v>3200</v>
      </c>
      <c r="G27" t="s">
        <v>68</v>
      </c>
    </row>
    <row r="28" spans="1:7">
      <c r="A28" s="9">
        <v>16</v>
      </c>
      <c r="B28" s="2" t="s">
        <v>24</v>
      </c>
      <c r="C28" s="3" t="s">
        <v>13</v>
      </c>
      <c r="D28" s="2">
        <v>6</v>
      </c>
      <c r="E28" s="20">
        <v>2800</v>
      </c>
      <c r="F28" s="12">
        <f t="shared" si="0"/>
        <v>16800</v>
      </c>
    </row>
    <row r="29" spans="1:7">
      <c r="A29" s="9">
        <v>18</v>
      </c>
      <c r="B29" s="2" t="s">
        <v>47</v>
      </c>
      <c r="C29" s="3" t="s">
        <v>13</v>
      </c>
      <c r="D29" s="2">
        <v>3</v>
      </c>
      <c r="E29" s="20">
        <v>80000</v>
      </c>
      <c r="F29" s="12">
        <f t="shared" si="0"/>
        <v>240000</v>
      </c>
    </row>
    <row r="30" spans="1:7">
      <c r="A30" s="9">
        <v>19</v>
      </c>
      <c r="B30" s="2" t="s">
        <v>25</v>
      </c>
      <c r="C30" s="3" t="s">
        <v>13</v>
      </c>
      <c r="D30" s="2">
        <v>2</v>
      </c>
      <c r="E30" s="20">
        <v>32000</v>
      </c>
      <c r="F30" s="12">
        <f t="shared" si="0"/>
        <v>64000</v>
      </c>
    </row>
    <row r="31" spans="1:7">
      <c r="A31" s="9">
        <v>20</v>
      </c>
      <c r="B31" s="2" t="s">
        <v>26</v>
      </c>
      <c r="C31" s="3" t="s">
        <v>13</v>
      </c>
      <c r="D31" s="2">
        <v>3</v>
      </c>
      <c r="E31" s="20">
        <v>16800</v>
      </c>
      <c r="F31" s="12">
        <f t="shared" si="0"/>
        <v>50400</v>
      </c>
    </row>
    <row r="32" spans="1:7">
      <c r="A32" s="9">
        <v>21</v>
      </c>
      <c r="B32" s="2" t="s">
        <v>69</v>
      </c>
      <c r="C32" s="3" t="s">
        <v>9</v>
      </c>
      <c r="D32" s="2">
        <v>3</v>
      </c>
      <c r="E32" s="20">
        <v>6100</v>
      </c>
      <c r="F32" s="12">
        <f t="shared" si="0"/>
        <v>18300</v>
      </c>
    </row>
    <row r="33" spans="1:6">
      <c r="A33" s="9">
        <v>22</v>
      </c>
      <c r="B33" s="2" t="s">
        <v>70</v>
      </c>
      <c r="C33" s="3" t="s">
        <v>29</v>
      </c>
      <c r="D33" s="2">
        <v>12</v>
      </c>
      <c r="E33" s="20">
        <v>3000</v>
      </c>
      <c r="F33" s="12">
        <f t="shared" si="0"/>
        <v>36000</v>
      </c>
    </row>
    <row r="34" spans="1:6">
      <c r="A34" s="9">
        <v>23</v>
      </c>
      <c r="B34" s="2" t="s">
        <v>30</v>
      </c>
      <c r="C34" s="3" t="s">
        <v>29</v>
      </c>
      <c r="D34" s="2">
        <v>10</v>
      </c>
      <c r="E34" s="20">
        <v>2700</v>
      </c>
      <c r="F34" s="12">
        <f t="shared" si="0"/>
        <v>27000</v>
      </c>
    </row>
    <row r="35" spans="1:6">
      <c r="A35" s="9">
        <v>24</v>
      </c>
      <c r="B35" s="2" t="s">
        <v>31</v>
      </c>
      <c r="C35" s="3" t="s">
        <v>29</v>
      </c>
      <c r="D35" s="2">
        <v>8</v>
      </c>
      <c r="E35" s="20">
        <v>3800</v>
      </c>
      <c r="F35" s="12">
        <f t="shared" si="0"/>
        <v>30400</v>
      </c>
    </row>
    <row r="36" spans="1:6">
      <c r="A36" s="9">
        <v>25</v>
      </c>
      <c r="B36" s="2" t="s">
        <v>32</v>
      </c>
      <c r="C36" s="3" t="s">
        <v>29</v>
      </c>
      <c r="D36" s="2">
        <v>4</v>
      </c>
      <c r="E36" s="20">
        <v>4000</v>
      </c>
      <c r="F36" s="12">
        <f t="shared" si="0"/>
        <v>16000</v>
      </c>
    </row>
    <row r="37" spans="1:6">
      <c r="A37" s="9">
        <v>26</v>
      </c>
      <c r="B37" s="2" t="s">
        <v>33</v>
      </c>
      <c r="C37" s="3" t="s">
        <v>29</v>
      </c>
      <c r="D37" s="2">
        <v>4</v>
      </c>
      <c r="E37" s="20">
        <v>6500</v>
      </c>
      <c r="F37" s="12">
        <f t="shared" si="0"/>
        <v>26000</v>
      </c>
    </row>
    <row r="38" spans="1:6">
      <c r="A38" s="9">
        <v>27</v>
      </c>
      <c r="B38" s="2" t="s">
        <v>34</v>
      </c>
      <c r="C38" s="3" t="s">
        <v>29</v>
      </c>
      <c r="D38" s="2">
        <v>4</v>
      </c>
      <c r="E38" s="20">
        <v>9800</v>
      </c>
      <c r="F38" s="12">
        <f t="shared" si="0"/>
        <v>39200</v>
      </c>
    </row>
    <row r="39" spans="1:6">
      <c r="A39" s="9">
        <v>28</v>
      </c>
      <c r="B39" s="2" t="s">
        <v>35</v>
      </c>
      <c r="C39" s="3" t="s">
        <v>29</v>
      </c>
      <c r="D39" s="2">
        <v>4</v>
      </c>
      <c r="E39" s="20">
        <v>13000</v>
      </c>
      <c r="F39" s="12">
        <f t="shared" si="0"/>
        <v>52000</v>
      </c>
    </row>
    <row r="40" spans="1:6" ht="14.25" customHeight="1">
      <c r="A40" s="9">
        <v>29</v>
      </c>
      <c r="B40" s="2" t="s">
        <v>36</v>
      </c>
      <c r="C40" s="3" t="s">
        <v>29</v>
      </c>
      <c r="D40" s="2">
        <v>4</v>
      </c>
      <c r="E40" s="20">
        <v>21000</v>
      </c>
      <c r="F40" s="12">
        <f t="shared" si="0"/>
        <v>84000</v>
      </c>
    </row>
    <row r="41" spans="1:6">
      <c r="A41" s="9">
        <v>30</v>
      </c>
      <c r="B41" s="2" t="s">
        <v>48</v>
      </c>
      <c r="C41" s="3" t="s">
        <v>22</v>
      </c>
      <c r="D41" s="2">
        <v>5</v>
      </c>
      <c r="E41" s="20">
        <v>6300</v>
      </c>
      <c r="F41" s="12">
        <f t="shared" si="0"/>
        <v>31500</v>
      </c>
    </row>
    <row r="42" spans="1:6" s="41" customFormat="1">
      <c r="A42" s="36">
        <v>31</v>
      </c>
      <c r="B42" s="37" t="s">
        <v>83</v>
      </c>
      <c r="C42" s="38" t="s">
        <v>22</v>
      </c>
      <c r="D42" s="37">
        <v>2</v>
      </c>
      <c r="E42" s="39">
        <v>10000</v>
      </c>
      <c r="F42" s="40">
        <f t="shared" si="0"/>
        <v>20000</v>
      </c>
    </row>
    <row r="43" spans="1:6">
      <c r="A43" s="9">
        <v>32</v>
      </c>
      <c r="B43" s="2" t="s">
        <v>37</v>
      </c>
      <c r="C43" s="3" t="s">
        <v>38</v>
      </c>
      <c r="D43" s="2">
        <v>4</v>
      </c>
      <c r="E43" s="20">
        <v>19000</v>
      </c>
      <c r="F43" s="12">
        <f t="shared" si="0"/>
        <v>76000</v>
      </c>
    </row>
    <row r="44" spans="1:6">
      <c r="A44" s="9">
        <v>33</v>
      </c>
      <c r="B44" s="2" t="s">
        <v>39</v>
      </c>
      <c r="C44" s="3" t="s">
        <v>13</v>
      </c>
      <c r="D44" s="2">
        <v>1</v>
      </c>
      <c r="E44" s="20">
        <v>36500</v>
      </c>
      <c r="F44" s="12">
        <f t="shared" si="0"/>
        <v>36500</v>
      </c>
    </row>
    <row r="45" spans="1:6" s="41" customFormat="1">
      <c r="A45" s="36">
        <v>34</v>
      </c>
      <c r="B45" s="37" t="s">
        <v>84</v>
      </c>
      <c r="C45" s="38" t="s">
        <v>50</v>
      </c>
      <c r="D45" s="37">
        <v>3</v>
      </c>
      <c r="E45" s="39">
        <v>98000</v>
      </c>
      <c r="F45" s="40">
        <f t="shared" si="0"/>
        <v>294000</v>
      </c>
    </row>
    <row r="46" spans="1:6">
      <c r="A46" s="9">
        <v>35</v>
      </c>
      <c r="B46" s="2" t="s">
        <v>49</v>
      </c>
      <c r="C46" s="3" t="s">
        <v>50</v>
      </c>
      <c r="D46" s="2">
        <v>3</v>
      </c>
      <c r="E46" s="20">
        <v>12000</v>
      </c>
      <c r="F46" s="12">
        <f t="shared" si="0"/>
        <v>36000</v>
      </c>
    </row>
    <row r="47" spans="1:6">
      <c r="A47" s="9">
        <v>36</v>
      </c>
      <c r="B47" s="2" t="s">
        <v>56</v>
      </c>
      <c r="C47" s="3" t="s">
        <v>13</v>
      </c>
      <c r="D47" s="2">
        <v>2</v>
      </c>
      <c r="E47" s="20">
        <v>11500</v>
      </c>
      <c r="F47" s="12">
        <f t="shared" si="0"/>
        <v>23000</v>
      </c>
    </row>
    <row r="48" spans="1:6">
      <c r="A48" s="9">
        <v>37</v>
      </c>
      <c r="B48" s="2" t="s">
        <v>58</v>
      </c>
      <c r="C48" s="3" t="s">
        <v>57</v>
      </c>
      <c r="D48" s="2">
        <v>5</v>
      </c>
      <c r="E48" s="20">
        <v>1300</v>
      </c>
      <c r="F48" s="12">
        <f t="shared" si="0"/>
        <v>6500</v>
      </c>
    </row>
    <row r="49" spans="1:6">
      <c r="A49" s="9">
        <v>38</v>
      </c>
      <c r="B49" s="2" t="s">
        <v>60</v>
      </c>
      <c r="C49" s="3" t="s">
        <v>57</v>
      </c>
      <c r="D49" s="2">
        <v>2</v>
      </c>
      <c r="E49" s="20">
        <v>1800</v>
      </c>
      <c r="F49" s="12">
        <f t="shared" si="0"/>
        <v>3600</v>
      </c>
    </row>
    <row r="50" spans="1:6">
      <c r="A50" s="9">
        <v>39</v>
      </c>
      <c r="B50" s="2" t="s">
        <v>59</v>
      </c>
      <c r="C50" s="3" t="s">
        <v>57</v>
      </c>
      <c r="D50" s="2">
        <v>10</v>
      </c>
      <c r="E50" s="20">
        <v>16000</v>
      </c>
      <c r="F50" s="23">
        <f t="shared" si="0"/>
        <v>160000</v>
      </c>
    </row>
    <row r="51" spans="1:6">
      <c r="A51" s="9">
        <v>40</v>
      </c>
      <c r="B51" s="2" t="s">
        <v>61</v>
      </c>
      <c r="C51" s="3" t="s">
        <v>62</v>
      </c>
      <c r="D51" s="2">
        <v>1</v>
      </c>
      <c r="E51" s="20">
        <v>38000</v>
      </c>
      <c r="F51" s="23">
        <f t="shared" si="0"/>
        <v>38000</v>
      </c>
    </row>
    <row r="52" spans="1:6" ht="15.75" thickBot="1">
      <c r="A52" s="9">
        <v>41</v>
      </c>
      <c r="B52" s="2" t="s">
        <v>63</v>
      </c>
      <c r="C52" s="3" t="s">
        <v>29</v>
      </c>
      <c r="D52" s="2">
        <v>1</v>
      </c>
      <c r="E52" s="20">
        <v>39000</v>
      </c>
      <c r="F52" s="23">
        <f t="shared" si="0"/>
        <v>39000</v>
      </c>
    </row>
    <row r="53" spans="1:6" ht="15.75" thickBot="1">
      <c r="A53" s="26" t="s">
        <v>41</v>
      </c>
      <c r="B53" s="27"/>
      <c r="C53" s="27"/>
      <c r="D53" s="27"/>
      <c r="E53" s="27"/>
      <c r="F53" s="24">
        <f>SUM(F13:F52)</f>
        <v>2591300</v>
      </c>
    </row>
  </sheetData>
  <mergeCells count="4">
    <mergeCell ref="A10:B10"/>
    <mergeCell ref="E10:F10"/>
    <mergeCell ref="A53:E53"/>
    <mergeCell ref="B5:G5"/>
  </mergeCells>
  <hyperlinks>
    <hyperlink ref="B52" r:id="rId1" display="http://vanphongpham365.com/san-pham/muc-dau-tam-pong/tampon-shinny-no-3.html"/>
  </hyperlinks>
  <pageMargins left="0.7" right="0.7" top="0.75" bottom="0.75" header="0.3" footer="0.3"/>
  <pageSetup paperSize="9" orientation="portrait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T05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TUPHAN</dc:creator>
  <cp:lastModifiedBy>admin</cp:lastModifiedBy>
  <dcterms:created xsi:type="dcterms:W3CDTF">2014-03-10T07:52:15Z</dcterms:created>
  <dcterms:modified xsi:type="dcterms:W3CDTF">2015-05-19T01:57:05Z</dcterms:modified>
</cp:coreProperties>
</file>