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Yeu cau mua hang-T07" sheetId="1" r:id="rId1"/>
  </sheets>
  <definedNames>
    <definedName name="OLE_LINK1" localSheetId="0">'Yeu cau mua hang-T07'!$A$6</definedName>
    <definedName name="_xlnm.Print_Titles" localSheetId="0">'Yeu cau mua hang-T07'!$7:$7</definedName>
  </definedNames>
  <calcPr calcId="124519"/>
</workbook>
</file>

<file path=xl/calcChain.xml><?xml version="1.0" encoding="utf-8"?>
<calcChain xmlns="http://schemas.openxmlformats.org/spreadsheetml/2006/main">
  <c r="H26" i="1"/>
  <c r="H28"/>
  <c r="H27"/>
  <c r="H21"/>
  <c r="H20"/>
  <c r="H29"/>
  <c r="H25"/>
  <c r="H24"/>
  <c r="H23"/>
  <c r="H22"/>
  <c r="H19"/>
  <c r="H18"/>
  <c r="H17"/>
  <c r="H16"/>
  <c r="H15"/>
  <c r="H14"/>
  <c r="H13"/>
  <c r="H12"/>
  <c r="H11"/>
  <c r="H10"/>
  <c r="H9"/>
  <c r="H8"/>
  <c r="H30" l="1"/>
</calcChain>
</file>

<file path=xl/sharedStrings.xml><?xml version="1.0" encoding="utf-8"?>
<sst xmlns="http://schemas.openxmlformats.org/spreadsheetml/2006/main" count="75" uniqueCount="65">
  <si>
    <r>
      <t xml:space="preserve">Requisition Purchase Form                      </t>
    </r>
    <r>
      <rPr>
        <sz val="14"/>
        <rFont val="Times New Roman"/>
        <family val="1"/>
      </rPr>
      <t>Yêu cầu mua hàng</t>
    </r>
  </si>
  <si>
    <t>DOC NO</t>
  </si>
  <si>
    <t>KA.M7.14.02</t>
  </si>
  <si>
    <t>REV NO</t>
  </si>
  <si>
    <t>EFF. DATE</t>
  </si>
  <si>
    <t xml:space="preserve">PAGE </t>
  </si>
  <si>
    <t>1/1</t>
  </si>
  <si>
    <t>Requisitioned by/         
Người yêu cầu</t>
  </si>
  <si>
    <t>Nguyễn Thị Thương</t>
  </si>
  <si>
    <t>Date Requested/         Ngày yêu cầu</t>
  </si>
  <si>
    <t>30/07/2015</t>
  </si>
  <si>
    <t>Requisitioned for/             
Yêu cầu cho</t>
  </si>
  <si>
    <t>Mua văn phòng phẩm cho Công ty</t>
  </si>
  <si>
    <t>Date Delivery/            Ngày giao hàng</t>
  </si>
  <si>
    <t>No/
Stt</t>
  </si>
  <si>
    <t>Budget Code/         
Tên chi phí</t>
  </si>
  <si>
    <t>Qtty/           
Số lượng</t>
  </si>
  <si>
    <t>ĐV tính</t>
  </si>
  <si>
    <t>Description
Diễn giải</t>
  </si>
  <si>
    <t>Unit Price/        Đơn giá</t>
  </si>
  <si>
    <t>Amount/Thành tiền</t>
  </si>
  <si>
    <t>Gói</t>
  </si>
  <si>
    <t>3 cuộn/ gói</t>
  </si>
  <si>
    <t>Chai</t>
  </si>
  <si>
    <t>Giấy A4 (mỏng) - Excel 800g</t>
  </si>
  <si>
    <t>thùng</t>
  </si>
  <si>
    <t>5 ram</t>
  </si>
  <si>
    <t>Xấp</t>
  </si>
  <si>
    <t>Hộp</t>
  </si>
  <si>
    <t>Cái</t>
  </si>
  <si>
    <t>ream</t>
  </si>
  <si>
    <t>Kẹp bướm 51 mm</t>
  </si>
  <si>
    <t>Kẹp bướm 15 mm</t>
  </si>
  <si>
    <t>Kẹp bướm 32 mm</t>
  </si>
  <si>
    <t>Bìa lá lỗ</t>
  </si>
  <si>
    <t>TOTAL EXPENSES/Tổng chi phí:</t>
  </si>
  <si>
    <t>Note: Supporting for this request need 3 quotations from 3 difference supplier and with the reference from the previous item we purchase and have budget code for expense/ Kèm theo yêu cầu này cần có 3 báo giá từ 3 nhà cung cấp khác nhau và tham chiếu đến lần gần nhất chúng ta đã mua mặt hàng tương tự và tên của chi phí đã được xây dựng.</t>
  </si>
  <si>
    <t>Head of Dept/
Trưởng Phòng:</t>
  </si>
  <si>
    <t>Received By/
Người nhận:</t>
  </si>
  <si>
    <t>OM/
Giám đốc hành chính:</t>
  </si>
  <si>
    <t>GM/
Giám đốc 
điều hành:</t>
  </si>
  <si>
    <t xml:space="preserve">Cây Lau nhà vuông </t>
  </si>
  <si>
    <t xml:space="preserve">Túi Rác trí Quang </t>
  </si>
  <si>
    <t>Xà phòng rửa tay Lifebuoy ( 173 ml )</t>
  </si>
  <si>
    <t xml:space="preserve">Kim bấm số 10 Plus </t>
  </si>
  <si>
    <t xml:space="preserve">hộp </t>
  </si>
  <si>
    <t xml:space="preserve">Khăn lau bàn 30 x 30 cm </t>
  </si>
  <si>
    <t xml:space="preserve">chai </t>
  </si>
  <si>
    <t xml:space="preserve">cái </t>
  </si>
  <si>
    <t xml:space="preserve">Nước lau kính Gift 580 ml </t>
  </si>
  <si>
    <t xml:space="preserve">Nước rửa chén Sunlight 800 ml chanh </t>
  </si>
  <si>
    <t xml:space="preserve">100 cái / xấp </t>
  </si>
  <si>
    <t xml:space="preserve">Bao thư trắng 12x 22 Fo 80 </t>
  </si>
  <si>
    <t xml:space="preserve">Bút viết bảng TL WB 03 </t>
  </si>
  <si>
    <t xml:space="preserve">Bấm kim Kwtrio 5360 </t>
  </si>
  <si>
    <t xml:space="preserve">Bút bi thiên long 027 </t>
  </si>
  <si>
    <t xml:space="preserve">Giấy Decal đế VÀNG </t>
  </si>
  <si>
    <t>20 cái/hộp</t>
  </si>
  <si>
    <t>Bấm kim</t>
  </si>
  <si>
    <t>Kệ đựng giấy Mika 3 tầng đứng</t>
  </si>
  <si>
    <t xml:space="preserve">giấy than </t>
  </si>
  <si>
    <t xml:space="preserve">Bút viết nước </t>
  </si>
  <si>
    <t>cái</t>
  </si>
  <si>
    <t>100 tờ/ xấp</t>
  </si>
  <si>
    <t>Cây chổi Quét nhà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</si>
</sst>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8"/>
      <name val="Times New Roman"/>
      <family val="1"/>
    </font>
    <font>
      <b/>
      <sz val="6"/>
      <name val="Times New Roman"/>
      <family val="1"/>
    </font>
    <font>
      <sz val="11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ahoma"/>
      <family val="2"/>
    </font>
    <font>
      <i/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219075</xdr:rowOff>
    </xdr:from>
    <xdr:to>
      <xdr:col>1</xdr:col>
      <xdr:colOff>1457325</xdr:colOff>
      <xdr:row>3</xdr:row>
      <xdr:rowOff>9525</xdr:rowOff>
    </xdr:to>
    <xdr:pic>
      <xdr:nvPicPr>
        <xdr:cNvPr id="2" name="Picture 2" descr="bang ten cty ok.jpg"/>
        <xdr:cNvPicPr>
          <a:picLocks noChangeAspect="1"/>
        </xdr:cNvPicPr>
      </xdr:nvPicPr>
      <xdr:blipFill>
        <a:blip xmlns:r="http://schemas.openxmlformats.org/officeDocument/2006/relationships" r:embed="rId1"/>
        <a:srcRect l="16679" t="5859" r="16602" b="51180"/>
        <a:stretch>
          <a:fillRect/>
        </a:stretch>
      </xdr:blipFill>
      <xdr:spPr bwMode="auto">
        <a:xfrm>
          <a:off x="114300" y="219075"/>
          <a:ext cx="1600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17" workbookViewId="0">
      <selection activeCell="B29" sqref="B29"/>
    </sheetView>
  </sheetViews>
  <sheetFormatPr defaultRowHeight="15"/>
  <cols>
    <col min="1" max="1" width="3.85546875" style="3" customWidth="1"/>
    <col min="2" max="2" width="28.7109375" style="3" customWidth="1"/>
    <col min="3" max="3" width="8.42578125" style="3" customWidth="1"/>
    <col min="4" max="4" width="7.42578125" style="3" customWidth="1"/>
    <col min="5" max="5" width="13.85546875" style="16" customWidth="1"/>
    <col min="6" max="6" width="7.7109375" style="3" customWidth="1"/>
    <col min="7" max="7" width="6.5703125" style="3" customWidth="1"/>
    <col min="8" max="8" width="8.140625" style="17" customWidth="1"/>
    <col min="9" max="9" width="8.85546875" style="17" customWidth="1"/>
    <col min="10" max="16384" width="9.140625" style="3"/>
  </cols>
  <sheetData>
    <row r="1" spans="1:9" ht="18" customHeight="1">
      <c r="A1" s="22"/>
      <c r="B1" s="22"/>
      <c r="C1" s="23" t="s">
        <v>0</v>
      </c>
      <c r="D1" s="23"/>
      <c r="E1" s="23"/>
      <c r="F1" s="23"/>
      <c r="G1" s="23"/>
      <c r="H1" s="1" t="s">
        <v>1</v>
      </c>
      <c r="I1" s="2" t="s">
        <v>2</v>
      </c>
    </row>
    <row r="2" spans="1:9" ht="18" customHeight="1">
      <c r="A2" s="22"/>
      <c r="B2" s="22"/>
      <c r="C2" s="23"/>
      <c r="D2" s="23"/>
      <c r="E2" s="23"/>
      <c r="F2" s="23"/>
      <c r="G2" s="23"/>
      <c r="H2" s="1" t="s">
        <v>3</v>
      </c>
      <c r="I2" s="4"/>
    </row>
    <row r="3" spans="1:9" ht="18" customHeight="1">
      <c r="A3" s="22"/>
      <c r="B3" s="22"/>
      <c r="C3" s="23"/>
      <c r="D3" s="23"/>
      <c r="E3" s="23"/>
      <c r="F3" s="23"/>
      <c r="G3" s="23"/>
      <c r="H3" s="1" t="s">
        <v>4</v>
      </c>
      <c r="I3" s="5">
        <v>41821</v>
      </c>
    </row>
    <row r="4" spans="1:9" ht="18" customHeight="1">
      <c r="A4" s="22"/>
      <c r="B4" s="22"/>
      <c r="C4" s="23"/>
      <c r="D4" s="23"/>
      <c r="E4" s="23"/>
      <c r="F4" s="23"/>
      <c r="G4" s="23"/>
      <c r="H4" s="1" t="s">
        <v>5</v>
      </c>
      <c r="I4" s="6" t="s">
        <v>6</v>
      </c>
    </row>
    <row r="5" spans="1:9" s="7" customFormat="1" ht="33" customHeight="1">
      <c r="A5" s="24" t="s">
        <v>7</v>
      </c>
      <c r="B5" s="24"/>
      <c r="C5" s="25" t="s">
        <v>8</v>
      </c>
      <c r="D5" s="25"/>
      <c r="E5" s="25"/>
      <c r="F5" s="26" t="s">
        <v>9</v>
      </c>
      <c r="G5" s="27"/>
      <c r="H5" s="21" t="s">
        <v>10</v>
      </c>
      <c r="I5" s="21"/>
    </row>
    <row r="6" spans="1:9" s="7" customFormat="1" ht="33" customHeight="1">
      <c r="A6" s="24" t="s">
        <v>11</v>
      </c>
      <c r="B6" s="24"/>
      <c r="C6" s="25" t="s">
        <v>12</v>
      </c>
      <c r="D6" s="25"/>
      <c r="E6" s="25"/>
      <c r="F6" s="26" t="s">
        <v>13</v>
      </c>
      <c r="G6" s="27"/>
      <c r="H6" s="21"/>
      <c r="I6" s="21"/>
    </row>
    <row r="7" spans="1:9" s="7" customFormat="1" ht="43.15" customHeight="1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28" t="s">
        <v>19</v>
      </c>
      <c r="G7" s="28"/>
      <c r="H7" s="28" t="s">
        <v>20</v>
      </c>
      <c r="I7" s="28"/>
    </row>
    <row r="8" spans="1:9" s="7" customFormat="1" ht="21.6" customHeight="1">
      <c r="A8" s="9">
        <v>1</v>
      </c>
      <c r="B8" s="10" t="s">
        <v>42</v>
      </c>
      <c r="C8" s="11">
        <v>1</v>
      </c>
      <c r="D8" s="11" t="s">
        <v>21</v>
      </c>
      <c r="E8" s="11" t="s">
        <v>22</v>
      </c>
      <c r="F8" s="29">
        <v>39000</v>
      </c>
      <c r="G8" s="29"/>
      <c r="H8" s="30">
        <f>C8*F8</f>
        <v>39000</v>
      </c>
      <c r="I8" s="30"/>
    </row>
    <row r="9" spans="1:9" s="7" customFormat="1" ht="21.6" customHeight="1">
      <c r="A9" s="12">
        <v>2</v>
      </c>
      <c r="B9" s="10" t="s">
        <v>43</v>
      </c>
      <c r="C9" s="11">
        <v>4</v>
      </c>
      <c r="D9" s="11" t="s">
        <v>23</v>
      </c>
      <c r="E9" s="13"/>
      <c r="F9" s="29">
        <v>20000</v>
      </c>
      <c r="G9" s="29"/>
      <c r="H9" s="30">
        <f>C9*F9</f>
        <v>80000</v>
      </c>
      <c r="I9" s="30"/>
    </row>
    <row r="10" spans="1:9" s="7" customFormat="1" ht="21.6" customHeight="1">
      <c r="A10" s="20">
        <v>3</v>
      </c>
      <c r="B10" s="10" t="s">
        <v>24</v>
      </c>
      <c r="C10" s="11">
        <v>4</v>
      </c>
      <c r="D10" s="11" t="s">
        <v>25</v>
      </c>
      <c r="E10" s="13" t="s">
        <v>26</v>
      </c>
      <c r="F10" s="29">
        <v>275000</v>
      </c>
      <c r="G10" s="29"/>
      <c r="H10" s="30">
        <f>C10*F10</f>
        <v>1100000</v>
      </c>
      <c r="I10" s="30"/>
    </row>
    <row r="11" spans="1:9" s="44" customFormat="1" ht="21.6" customHeight="1">
      <c r="A11" s="12">
        <v>4</v>
      </c>
      <c r="B11" s="10" t="s">
        <v>44</v>
      </c>
      <c r="C11" s="18">
        <v>3</v>
      </c>
      <c r="D11" s="18" t="s">
        <v>45</v>
      </c>
      <c r="E11" s="19" t="s">
        <v>57</v>
      </c>
      <c r="F11" s="31">
        <v>58000</v>
      </c>
      <c r="G11" s="31"/>
      <c r="H11" s="32">
        <f t="shared" ref="H11:H25" si="0">C11*F11</f>
        <v>174000</v>
      </c>
      <c r="I11" s="32"/>
    </row>
    <row r="12" spans="1:9" s="7" customFormat="1" ht="21.6" customHeight="1">
      <c r="A12" s="20">
        <v>5</v>
      </c>
      <c r="B12" s="10" t="s">
        <v>46</v>
      </c>
      <c r="C12" s="18">
        <v>5</v>
      </c>
      <c r="D12" s="18" t="s">
        <v>48</v>
      </c>
      <c r="E12" s="19"/>
      <c r="F12" s="31">
        <v>4400</v>
      </c>
      <c r="G12" s="31"/>
      <c r="H12" s="32">
        <f t="shared" si="0"/>
        <v>22000</v>
      </c>
      <c r="I12" s="32"/>
    </row>
    <row r="13" spans="1:9" s="7" customFormat="1" ht="21.6" customHeight="1">
      <c r="A13" s="12">
        <v>6</v>
      </c>
      <c r="B13" s="10" t="s">
        <v>49</v>
      </c>
      <c r="C13" s="11">
        <v>2</v>
      </c>
      <c r="D13" s="11" t="s">
        <v>47</v>
      </c>
      <c r="E13" s="13"/>
      <c r="F13" s="29">
        <v>22000</v>
      </c>
      <c r="G13" s="29"/>
      <c r="H13" s="30">
        <f t="shared" si="0"/>
        <v>44000</v>
      </c>
      <c r="I13" s="30"/>
    </row>
    <row r="14" spans="1:9" s="7" customFormat="1" ht="21.6" customHeight="1">
      <c r="A14" s="20">
        <v>7</v>
      </c>
      <c r="B14" s="10" t="s">
        <v>50</v>
      </c>
      <c r="C14" s="11">
        <v>2</v>
      </c>
      <c r="D14" s="11" t="s">
        <v>47</v>
      </c>
      <c r="E14" s="13"/>
      <c r="F14" s="29">
        <v>25000</v>
      </c>
      <c r="G14" s="29"/>
      <c r="H14" s="30">
        <f t="shared" si="0"/>
        <v>50000</v>
      </c>
      <c r="I14" s="30"/>
    </row>
    <row r="15" spans="1:9" s="7" customFormat="1" ht="21.6" customHeight="1">
      <c r="A15" s="12">
        <v>8</v>
      </c>
      <c r="B15" s="10" t="s">
        <v>52</v>
      </c>
      <c r="C15" s="11">
        <v>4</v>
      </c>
      <c r="D15" s="11" t="s">
        <v>27</v>
      </c>
      <c r="E15" s="13" t="s">
        <v>51</v>
      </c>
      <c r="F15" s="29">
        <v>25000</v>
      </c>
      <c r="G15" s="29"/>
      <c r="H15" s="30">
        <f t="shared" si="0"/>
        <v>100000</v>
      </c>
      <c r="I15" s="30"/>
    </row>
    <row r="16" spans="1:9" s="44" customFormat="1" ht="21.6" customHeight="1">
      <c r="A16" s="20">
        <v>9</v>
      </c>
      <c r="B16" s="10" t="s">
        <v>58</v>
      </c>
      <c r="C16" s="18">
        <v>10</v>
      </c>
      <c r="D16" s="18" t="s">
        <v>28</v>
      </c>
      <c r="E16" s="19"/>
      <c r="F16" s="31">
        <v>16000</v>
      </c>
      <c r="G16" s="31"/>
      <c r="H16" s="32">
        <f t="shared" si="0"/>
        <v>160000</v>
      </c>
      <c r="I16" s="32"/>
    </row>
    <row r="17" spans="1:9" s="7" customFormat="1" ht="21.6" customHeight="1">
      <c r="A17" s="12">
        <v>10</v>
      </c>
      <c r="B17" s="10" t="s">
        <v>53</v>
      </c>
      <c r="C17" s="11">
        <v>3</v>
      </c>
      <c r="D17" s="11" t="s">
        <v>28</v>
      </c>
      <c r="E17" s="13"/>
      <c r="F17" s="29">
        <v>75600</v>
      </c>
      <c r="G17" s="29"/>
      <c r="H17" s="30">
        <f>C17*F17</f>
        <v>226800</v>
      </c>
      <c r="I17" s="30"/>
    </row>
    <row r="18" spans="1:9" s="7" customFormat="1" ht="21.6" customHeight="1">
      <c r="A18" s="20">
        <v>11</v>
      </c>
      <c r="B18" s="10" t="s">
        <v>54</v>
      </c>
      <c r="C18" s="11">
        <v>1</v>
      </c>
      <c r="D18" s="11" t="s">
        <v>29</v>
      </c>
      <c r="E18" s="13"/>
      <c r="F18" s="29">
        <v>93000</v>
      </c>
      <c r="G18" s="29"/>
      <c r="H18" s="30">
        <f t="shared" si="0"/>
        <v>93000</v>
      </c>
      <c r="I18" s="30"/>
    </row>
    <row r="19" spans="1:9" s="7" customFormat="1" ht="21.6" customHeight="1">
      <c r="A19" s="12">
        <v>12</v>
      </c>
      <c r="B19" s="10" t="s">
        <v>55</v>
      </c>
      <c r="C19" s="11">
        <v>3</v>
      </c>
      <c r="D19" s="11" t="s">
        <v>28</v>
      </c>
      <c r="E19" s="13"/>
      <c r="F19" s="29">
        <v>50000</v>
      </c>
      <c r="G19" s="29"/>
      <c r="H19" s="30">
        <f t="shared" si="0"/>
        <v>150000</v>
      </c>
      <c r="I19" s="30"/>
    </row>
    <row r="20" spans="1:9" s="7" customFormat="1" ht="21.6" customHeight="1">
      <c r="A20" s="20">
        <v>13</v>
      </c>
      <c r="B20" s="10" t="s">
        <v>59</v>
      </c>
      <c r="C20" s="11">
        <v>1</v>
      </c>
      <c r="D20" s="11" t="s">
        <v>28</v>
      </c>
      <c r="E20" s="13"/>
      <c r="F20" s="29">
        <v>142000</v>
      </c>
      <c r="G20" s="29"/>
      <c r="H20" s="30">
        <f t="shared" ref="H20" si="1">C20*F20</f>
        <v>142000</v>
      </c>
      <c r="I20" s="30"/>
    </row>
    <row r="21" spans="1:9" s="7" customFormat="1" ht="21.6" customHeight="1">
      <c r="A21" s="12">
        <v>14</v>
      </c>
      <c r="B21" s="10" t="s">
        <v>56</v>
      </c>
      <c r="C21" s="11">
        <v>3</v>
      </c>
      <c r="D21" s="11"/>
      <c r="E21" s="13"/>
      <c r="F21" s="33">
        <v>79000</v>
      </c>
      <c r="G21" s="34"/>
      <c r="H21" s="35">
        <f t="shared" ref="H21" si="2">C21*F21</f>
        <v>237000</v>
      </c>
      <c r="I21" s="36"/>
    </row>
    <row r="22" spans="1:9" s="7" customFormat="1" ht="21.6" customHeight="1">
      <c r="A22" s="20">
        <v>15</v>
      </c>
      <c r="B22" s="14" t="s">
        <v>31</v>
      </c>
      <c r="C22" s="11">
        <v>5</v>
      </c>
      <c r="D22" s="11" t="s">
        <v>30</v>
      </c>
      <c r="E22" s="13"/>
      <c r="F22" s="29">
        <v>21000</v>
      </c>
      <c r="G22" s="29"/>
      <c r="H22" s="30">
        <f>C22*F22</f>
        <v>105000</v>
      </c>
      <c r="I22" s="30"/>
    </row>
    <row r="23" spans="1:9" s="7" customFormat="1" ht="21.6" customHeight="1">
      <c r="A23" s="12">
        <v>16</v>
      </c>
      <c r="B23" s="14" t="s">
        <v>32</v>
      </c>
      <c r="C23" s="11">
        <v>10</v>
      </c>
      <c r="D23" s="11" t="s">
        <v>30</v>
      </c>
      <c r="E23" s="13"/>
      <c r="F23" s="29">
        <v>4000</v>
      </c>
      <c r="G23" s="29"/>
      <c r="H23" s="30">
        <f>C23*F23</f>
        <v>40000</v>
      </c>
      <c r="I23" s="30"/>
    </row>
    <row r="24" spans="1:9" s="7" customFormat="1" ht="21.6" customHeight="1">
      <c r="A24" s="20">
        <v>17</v>
      </c>
      <c r="B24" s="14" t="s">
        <v>33</v>
      </c>
      <c r="C24" s="11">
        <v>5</v>
      </c>
      <c r="D24" s="11" t="s">
        <v>30</v>
      </c>
      <c r="E24" s="13"/>
      <c r="F24" s="29">
        <v>9800</v>
      </c>
      <c r="G24" s="29"/>
      <c r="H24" s="30">
        <f t="shared" si="0"/>
        <v>49000</v>
      </c>
      <c r="I24" s="30"/>
    </row>
    <row r="25" spans="1:9" s="7" customFormat="1" ht="21.6" customHeight="1">
      <c r="A25" s="12">
        <v>18</v>
      </c>
      <c r="B25" s="14" t="s">
        <v>41</v>
      </c>
      <c r="C25" s="11">
        <v>1</v>
      </c>
      <c r="D25" s="11" t="s">
        <v>30</v>
      </c>
      <c r="E25" s="13"/>
      <c r="F25" s="29">
        <v>70000</v>
      </c>
      <c r="G25" s="29"/>
      <c r="H25" s="30">
        <f t="shared" si="0"/>
        <v>70000</v>
      </c>
      <c r="I25" s="30"/>
    </row>
    <row r="26" spans="1:9" s="7" customFormat="1" ht="21.6" customHeight="1">
      <c r="A26" s="20">
        <v>19</v>
      </c>
      <c r="B26" s="14" t="s">
        <v>64</v>
      </c>
      <c r="C26" s="11">
        <v>1</v>
      </c>
      <c r="D26" s="11" t="s">
        <v>30</v>
      </c>
      <c r="E26" s="13"/>
      <c r="F26" s="33">
        <v>29000</v>
      </c>
      <c r="G26" s="34"/>
      <c r="H26" s="30">
        <f t="shared" ref="H26" si="3">C26*F26</f>
        <v>29000</v>
      </c>
      <c r="I26" s="30"/>
    </row>
    <row r="27" spans="1:9" s="7" customFormat="1" ht="21.6" customHeight="1">
      <c r="A27" s="12">
        <v>20</v>
      </c>
      <c r="B27" s="14" t="s">
        <v>60</v>
      </c>
      <c r="C27" s="11">
        <v>1</v>
      </c>
      <c r="D27" s="11" t="s">
        <v>30</v>
      </c>
      <c r="E27" s="13" t="s">
        <v>63</v>
      </c>
      <c r="F27" s="33">
        <v>62000</v>
      </c>
      <c r="G27" s="34"/>
      <c r="H27" s="30">
        <f t="shared" ref="H27" si="4">C27*F27</f>
        <v>62000</v>
      </c>
      <c r="I27" s="30"/>
    </row>
    <row r="28" spans="1:9" s="7" customFormat="1" ht="21.6" customHeight="1">
      <c r="A28" s="20">
        <v>21</v>
      </c>
      <c r="B28" s="14" t="s">
        <v>61</v>
      </c>
      <c r="C28" s="11">
        <v>10</v>
      </c>
      <c r="D28" s="11" t="s">
        <v>62</v>
      </c>
      <c r="E28" s="13"/>
      <c r="F28" s="33">
        <v>4800</v>
      </c>
      <c r="G28" s="34"/>
      <c r="H28" s="30">
        <f t="shared" ref="H28" si="5">C28*F28</f>
        <v>48000</v>
      </c>
      <c r="I28" s="30"/>
    </row>
    <row r="29" spans="1:9" s="7" customFormat="1" ht="21.6" customHeight="1">
      <c r="A29" s="12">
        <v>22</v>
      </c>
      <c r="B29" s="14" t="s">
        <v>34</v>
      </c>
      <c r="C29" s="11">
        <v>5</v>
      </c>
      <c r="D29" s="11" t="s">
        <v>30</v>
      </c>
      <c r="E29" s="13"/>
      <c r="F29" s="29">
        <v>39000</v>
      </c>
      <c r="G29" s="29"/>
      <c r="H29" s="30">
        <f>C29*F29</f>
        <v>195000</v>
      </c>
      <c r="I29" s="30"/>
    </row>
    <row r="30" spans="1:9" s="7" customFormat="1" ht="21.6" customHeight="1">
      <c r="A30" s="9"/>
      <c r="B30" s="38" t="s">
        <v>35</v>
      </c>
      <c r="C30" s="38"/>
      <c r="D30" s="38"/>
      <c r="E30" s="38"/>
      <c r="F30" s="29"/>
      <c r="G30" s="29"/>
      <c r="H30" s="39">
        <f>SUM(H8:I29)</f>
        <v>3215800</v>
      </c>
      <c r="I30" s="39"/>
    </row>
    <row r="31" spans="1:9" ht="21.6" customHeight="1">
      <c r="A31" s="37" t="s">
        <v>36</v>
      </c>
      <c r="B31" s="37"/>
      <c r="C31" s="37"/>
      <c r="D31" s="37"/>
      <c r="E31" s="37"/>
      <c r="F31" s="37"/>
      <c r="G31" s="37"/>
      <c r="H31" s="37"/>
      <c r="I31" s="37"/>
    </row>
    <row r="32" spans="1:9" ht="17.25" customHeight="1">
      <c r="A32" s="37"/>
      <c r="B32" s="37"/>
      <c r="C32" s="37"/>
      <c r="D32" s="37"/>
      <c r="E32" s="37"/>
      <c r="F32" s="37"/>
      <c r="G32" s="37"/>
      <c r="H32" s="37"/>
      <c r="I32" s="37"/>
    </row>
    <row r="33" spans="1:9" s="15" customFormat="1" ht="39.75" customHeight="1">
      <c r="A33" s="26" t="s">
        <v>37</v>
      </c>
      <c r="B33" s="27"/>
      <c r="C33" s="40"/>
      <c r="D33" s="41"/>
      <c r="E33" s="42"/>
      <c r="F33" s="24" t="s">
        <v>38</v>
      </c>
      <c r="G33" s="24"/>
      <c r="H33" s="43"/>
      <c r="I33" s="43"/>
    </row>
    <row r="34" spans="1:9" s="15" customFormat="1" ht="39.75" customHeight="1">
      <c r="A34" s="26" t="s">
        <v>39</v>
      </c>
      <c r="B34" s="27"/>
      <c r="C34" s="22"/>
      <c r="D34" s="22"/>
      <c r="E34" s="22"/>
      <c r="F34" s="24" t="s">
        <v>40</v>
      </c>
      <c r="G34" s="24"/>
      <c r="H34" s="21"/>
      <c r="I34" s="21"/>
    </row>
  </sheetData>
  <mergeCells count="68">
    <mergeCell ref="F26:G26"/>
    <mergeCell ref="H26:I26"/>
    <mergeCell ref="A33:B33"/>
    <mergeCell ref="C33:E33"/>
    <mergeCell ref="F33:G33"/>
    <mergeCell ref="H33:I33"/>
    <mergeCell ref="A34:B34"/>
    <mergeCell ref="C34:E34"/>
    <mergeCell ref="F34:G34"/>
    <mergeCell ref="H34:I34"/>
    <mergeCell ref="A31:I32"/>
    <mergeCell ref="F23:G23"/>
    <mergeCell ref="H23:I23"/>
    <mergeCell ref="F24:G24"/>
    <mergeCell ref="H24:I24"/>
    <mergeCell ref="F25:G25"/>
    <mergeCell ref="H25:I25"/>
    <mergeCell ref="F29:G29"/>
    <mergeCell ref="H29:I29"/>
    <mergeCell ref="B30:E30"/>
    <mergeCell ref="F30:G30"/>
    <mergeCell ref="H30:I30"/>
    <mergeCell ref="F27:G27"/>
    <mergeCell ref="H27:I27"/>
    <mergeCell ref="F28:G28"/>
    <mergeCell ref="H28:I28"/>
    <mergeCell ref="F20:G20"/>
    <mergeCell ref="H20:I20"/>
    <mergeCell ref="F22:G22"/>
    <mergeCell ref="H22:I22"/>
    <mergeCell ref="F21:G21"/>
    <mergeCell ref="H21:I21"/>
    <mergeCell ref="F17:G17"/>
    <mergeCell ref="H17:I17"/>
    <mergeCell ref="F18:G18"/>
    <mergeCell ref="H18:I18"/>
    <mergeCell ref="F19:G19"/>
    <mergeCell ref="H19:I19"/>
    <mergeCell ref="F14:G14"/>
    <mergeCell ref="H14:I14"/>
    <mergeCell ref="F15:G15"/>
    <mergeCell ref="H15:I15"/>
    <mergeCell ref="F16:G16"/>
    <mergeCell ref="H16:I16"/>
    <mergeCell ref="F11:G11"/>
    <mergeCell ref="H11:I11"/>
    <mergeCell ref="F12:G12"/>
    <mergeCell ref="H12:I12"/>
    <mergeCell ref="F13:G13"/>
    <mergeCell ref="H13:I13"/>
    <mergeCell ref="F8:G8"/>
    <mergeCell ref="H8:I8"/>
    <mergeCell ref="F9:G9"/>
    <mergeCell ref="H9:I9"/>
    <mergeCell ref="F10:G10"/>
    <mergeCell ref="H10:I10"/>
    <mergeCell ref="A6:B6"/>
    <mergeCell ref="C6:E6"/>
    <mergeCell ref="F6:G6"/>
    <mergeCell ref="H6:I6"/>
    <mergeCell ref="F7:G7"/>
    <mergeCell ref="H7:I7"/>
    <mergeCell ref="H5:I5"/>
    <mergeCell ref="A1:B4"/>
    <mergeCell ref="C1:G4"/>
    <mergeCell ref="A5:B5"/>
    <mergeCell ref="C5:E5"/>
    <mergeCell ref="F5:G5"/>
  </mergeCells>
  <pageMargins left="0.31496062992126" right="0.31496062992126" top="0.49" bottom="0" header="0.51" footer="0.3149606299212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Yeu cau mua hang-T07</vt:lpstr>
      <vt:lpstr>'Yeu cau mua hang-T07'!OLE_LINK1</vt:lpstr>
      <vt:lpstr>'Yeu cau mua hang-T07'!Print_Titles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2015-08-06T03:31:02Z</dcterms:created>
  <dcterms:modified xsi:type="dcterms:W3CDTF">2015-08-07T03:44:31Z</dcterms:modified>
</cp:coreProperties>
</file>