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5\Thang 9\"/>
    </mc:Choice>
  </mc:AlternateContent>
  <bookViews>
    <workbookView xWindow="0" yWindow="0" windowWidth="20490" windowHeight="7755"/>
  </bookViews>
  <sheets>
    <sheet name="vpp t9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t9'!$H$1:$H$59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G29" i="4" l="1"/>
  <c r="G27" i="3"/>
  <c r="G6" i="2"/>
  <c r="G5" i="2"/>
  <c r="G56" i="1" l="1"/>
  <c r="G55" i="1" l="1"/>
  <c r="G54" i="1"/>
  <c r="G53" i="1"/>
  <c r="G52" i="1"/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7" i="1" l="1"/>
  <c r="G16" i="2"/>
</calcChain>
</file>

<file path=xl/sharedStrings.xml><?xml version="1.0" encoding="utf-8"?>
<sst xmlns="http://schemas.openxmlformats.org/spreadsheetml/2006/main" count="432" uniqueCount="131">
  <si>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</si>
  <si>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</si>
  <si>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</si>
  <si>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</si>
  <si>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</si>
  <si>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</si>
  <si>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</si>
  <si>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</si>
  <si>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</si>
  <si>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</si>
  <si>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PRODUCTION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</si>
  <si>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</si>
  <si>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</si>
  <si>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</si>
  <si>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</si>
  <si>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</si>
  <si>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</si>
  <si>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</si>
  <si>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</si>
  <si>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</si>
  <si>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</si>
  <si>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</si>
  <si>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</si>
  <si>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</si>
  <si>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</si>
  <si>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</si>
  <si>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</si>
  <si>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</si>
  <si>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</si>
  <si>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</si>
  <si>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</si>
  <si>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</si>
  <si>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</si>
  <si>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</si>
  <si>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</si>
  <si>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</si>
  <si>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</si>
  <si>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</si>
  <si>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</si>
  <si>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</si>
  <si>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</si>
  <si>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</si>
  <si>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</si>
  <si>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</si>
  <si>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</si>
  <si>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</si>
  <si>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</si>
  <si>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</si>
  <si>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</si>
  <si>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</si>
  <si>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</si>
  <si>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</si>
  <si>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</si>
  <si>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</si>
  <si>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</si>
  <si>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</si>
  <si>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</si>
  <si>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</si>
  <si>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</si>
  <si>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</si>
  <si>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</si>
  <si>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</si>
  <si>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</si>
  <si>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</si>
  <si>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</si>
  <si>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</si>
  <si>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</si>
  <si>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Bìa phân trang nhựa 12 số Plus</t>
  </si>
  <si>
    <t>xấp</t>
  </si>
  <si>
    <t>File rỗ nhựa 3 ngăn</t>
  </si>
  <si>
    <t>cái</t>
  </si>
  <si>
    <t>Hộp bút XK 179</t>
  </si>
  <si>
    <t>máy tính casio JS 120L</t>
  </si>
  <si>
    <t>Giấy vệ sinh cuộn Anan</t>
  </si>
  <si>
    <t>cuộn</t>
  </si>
  <si>
    <t>Vải lau nối</t>
  </si>
  <si>
    <t>kg</t>
  </si>
  <si>
    <t>Đồ hốt rác cán lớn</t>
  </si>
  <si>
    <t>bột giặt omo gói 3kg</t>
  </si>
  <si>
    <t>bịch</t>
  </si>
  <si>
    <t>Chỉ may bao 300gr</t>
  </si>
  <si>
    <t xml:space="preserve">Khăn hộp puply </t>
  </si>
  <si>
    <t>hộp</t>
  </si>
  <si>
    <t>office</t>
  </si>
  <si>
    <t>product</t>
  </si>
  <si>
    <t>giày asia size42</t>
  </si>
  <si>
    <t>đôi</t>
  </si>
  <si>
    <t>uniform</t>
  </si>
  <si>
    <t>khẩu trang y tế</t>
  </si>
  <si>
    <t>trùm tóc con sâu</t>
  </si>
  <si>
    <t>bao tay len dày</t>
  </si>
  <si>
    <t>lau sàn sunlight</t>
  </si>
  <si>
    <t>can</t>
  </si>
  <si>
    <t>khăn lau bàn 30*35 cm</t>
  </si>
  <si>
    <t>gift glass cleaner 580ml</t>
  </si>
  <si>
    <t>chai</t>
  </si>
  <si>
    <t>cồn 90 60ml</t>
  </si>
  <si>
    <t>dầu gió trường sơn</t>
  </si>
  <si>
    <t>dầu mù u 15ml</t>
  </si>
  <si>
    <t>bông hút nước 25gr</t>
  </si>
  <si>
    <t>gạc y tế</t>
  </si>
  <si>
    <t>băng keo y tế lụa</t>
  </si>
  <si>
    <t>kéo innox nhỏ</t>
  </si>
  <si>
    <t>thùng rác lật đại</t>
  </si>
  <si>
    <t xml:space="preserve">hộp nhựa </t>
  </si>
  <si>
    <t>băng keo 2 mặt 2.5cm</t>
  </si>
  <si>
    <t>băng keo si 12 yard xanh</t>
  </si>
  <si>
    <t>Nước suối Aquafinal 350ml</t>
  </si>
  <si>
    <t>thùng</t>
  </si>
  <si>
    <t>giấy A4-70</t>
  </si>
  <si>
    <t>rame</t>
  </si>
  <si>
    <t>lau bảng nhung</t>
  </si>
  <si>
    <t>bìa accor nhựa</t>
  </si>
  <si>
    <t>giấy trắng A5</t>
  </si>
  <si>
    <t>bút bi thiên long</t>
  </si>
  <si>
    <t>cay</t>
  </si>
  <si>
    <t>cây</t>
  </si>
  <si>
    <t>bút lông dầu</t>
  </si>
  <si>
    <t>sữa tươi nutifood 220ml</t>
  </si>
  <si>
    <t>Nhựa ép plastic A4</t>
  </si>
  <si>
    <t>bìa nhựa TL</t>
  </si>
  <si>
    <t>cuộn rác trung</t>
  </si>
  <si>
    <t>chụp tai chống ồn</t>
  </si>
  <si>
    <t>51</t>
  </si>
  <si>
    <t>52</t>
  </si>
  <si>
    <t>53</t>
  </si>
  <si>
    <t>54</t>
  </si>
  <si>
    <t>55</t>
  </si>
  <si>
    <t>mực dấu shindy</t>
  </si>
  <si>
    <t>cây lau nhà xoay</t>
  </si>
  <si>
    <t>bì thư trắng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</si>
</sst>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0" fillId="0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4" fillId="0" borderId="1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C13" sqref="C13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2.5703125" customWidth="1"/>
    <col min="10" max="11" width="10.5703125" bestFit="1" customWidth="1"/>
  </cols>
  <sheetData>
    <row r="1" spans="1:9" s="18" customFormat="1" ht="17.25" customHeight="1" x14ac:dyDescent="0.25">
      <c r="A1" s="19" t="s">
        <v>2</v>
      </c>
      <c r="B1" s="19" t="s">
        <v>0</v>
      </c>
      <c r="C1" s="19" t="s">
        <v>3</v>
      </c>
      <c r="D1" s="19" t="s">
        <v>4</v>
      </c>
      <c r="E1" s="19" t="s">
        <v>1</v>
      </c>
      <c r="F1" s="20" t="s">
        <v>5</v>
      </c>
      <c r="G1" s="20" t="s">
        <v>6</v>
      </c>
      <c r="H1" s="21"/>
    </row>
    <row r="2" spans="1:9" s="18" customFormat="1" ht="17.25" customHeight="1" x14ac:dyDescent="0.25">
      <c r="A2" s="15">
        <v>42254</v>
      </c>
      <c r="B2" s="22" t="s">
        <v>17</v>
      </c>
      <c r="C2" s="12" t="s">
        <v>67</v>
      </c>
      <c r="D2" s="9" t="s">
        <v>68</v>
      </c>
      <c r="E2" s="34">
        <v>20</v>
      </c>
      <c r="F2" s="10">
        <v>19000</v>
      </c>
      <c r="G2" s="10">
        <f>E2*F2</f>
        <v>380000</v>
      </c>
      <c r="H2" s="8" t="s">
        <v>83</v>
      </c>
    </row>
    <row r="3" spans="1:9" s="18" customFormat="1" ht="17.25" customHeight="1" x14ac:dyDescent="0.25">
      <c r="A3" s="15">
        <v>42254</v>
      </c>
      <c r="B3" s="22" t="s">
        <v>18</v>
      </c>
      <c r="C3" s="12" t="s">
        <v>69</v>
      </c>
      <c r="D3" s="9" t="s">
        <v>70</v>
      </c>
      <c r="E3" s="9">
        <v>1</v>
      </c>
      <c r="F3" s="10">
        <v>33000</v>
      </c>
      <c r="G3" s="10">
        <f t="shared" ref="G3:G56" si="0">E3*F3</f>
        <v>33000</v>
      </c>
      <c r="H3" s="17" t="s">
        <v>83</v>
      </c>
    </row>
    <row r="4" spans="1:9" s="18" customFormat="1" ht="17.25" customHeight="1" x14ac:dyDescent="0.25">
      <c r="A4" s="15">
        <v>42254</v>
      </c>
      <c r="B4" s="22" t="s">
        <v>19</v>
      </c>
      <c r="C4" s="12" t="s">
        <v>71</v>
      </c>
      <c r="D4" s="9" t="s">
        <v>70</v>
      </c>
      <c r="E4" s="9">
        <v>1</v>
      </c>
      <c r="F4" s="10">
        <v>32000</v>
      </c>
      <c r="G4" s="10">
        <f t="shared" si="0"/>
        <v>32000</v>
      </c>
      <c r="H4" s="17" t="s">
        <v>83</v>
      </c>
    </row>
    <row r="5" spans="1:9" s="18" customFormat="1" ht="17.25" customHeight="1" x14ac:dyDescent="0.25">
      <c r="A5" s="15">
        <v>42254</v>
      </c>
      <c r="B5" s="22" t="s">
        <v>20</v>
      </c>
      <c r="C5" s="12" t="s">
        <v>72</v>
      </c>
      <c r="D5" s="9" t="s">
        <v>70</v>
      </c>
      <c r="E5" s="34">
        <v>5</v>
      </c>
      <c r="F5" s="10">
        <v>78000</v>
      </c>
      <c r="G5" s="10">
        <f t="shared" si="0"/>
        <v>390000</v>
      </c>
      <c r="H5" s="8" t="s">
        <v>83</v>
      </c>
    </row>
    <row r="6" spans="1:9" s="18" customFormat="1" ht="17.25" customHeight="1" x14ac:dyDescent="0.25">
      <c r="A6" s="15">
        <v>42254</v>
      </c>
      <c r="B6" s="22" t="s">
        <v>21</v>
      </c>
      <c r="C6" s="12" t="s">
        <v>73</v>
      </c>
      <c r="D6" s="9" t="s">
        <v>74</v>
      </c>
      <c r="E6" s="33">
        <v>300</v>
      </c>
      <c r="F6" s="10">
        <v>3000</v>
      </c>
      <c r="G6" s="10">
        <f t="shared" si="0"/>
        <v>900000</v>
      </c>
      <c r="H6" s="21" t="s">
        <v>84</v>
      </c>
    </row>
    <row r="7" spans="1:9" s="18" customFormat="1" ht="17.25" customHeight="1" x14ac:dyDescent="0.25">
      <c r="A7" s="15">
        <v>42254</v>
      </c>
      <c r="B7" s="22" t="s">
        <v>22</v>
      </c>
      <c r="C7" s="12" t="s">
        <v>75</v>
      </c>
      <c r="D7" s="9" t="s">
        <v>76</v>
      </c>
      <c r="E7" s="34">
        <v>50</v>
      </c>
      <c r="F7" s="10">
        <v>8700</v>
      </c>
      <c r="G7" s="10">
        <f t="shared" si="0"/>
        <v>435000</v>
      </c>
      <c r="H7" s="21" t="s">
        <v>84</v>
      </c>
    </row>
    <row r="8" spans="1:9" s="18" customFormat="1" ht="17.25" customHeight="1" x14ac:dyDescent="0.25">
      <c r="A8" s="15">
        <v>42254</v>
      </c>
      <c r="B8" s="22" t="s">
        <v>23</v>
      </c>
      <c r="C8" s="12" t="s">
        <v>77</v>
      </c>
      <c r="D8" s="9" t="s">
        <v>70</v>
      </c>
      <c r="E8" s="9">
        <v>3</v>
      </c>
      <c r="F8" s="10">
        <v>17000</v>
      </c>
      <c r="G8" s="10">
        <f t="shared" si="0"/>
        <v>51000</v>
      </c>
      <c r="H8" s="21" t="s">
        <v>84</v>
      </c>
    </row>
    <row r="9" spans="1:9" s="18" customFormat="1" ht="17.25" customHeight="1" x14ac:dyDescent="0.25">
      <c r="A9" s="15">
        <v>42254</v>
      </c>
      <c r="B9" s="22" t="s">
        <v>24</v>
      </c>
      <c r="C9" s="12" t="s">
        <v>78</v>
      </c>
      <c r="D9" s="9" t="s">
        <v>79</v>
      </c>
      <c r="E9" s="9">
        <v>1</v>
      </c>
      <c r="F9" s="10">
        <v>108000</v>
      </c>
      <c r="G9" s="10">
        <f t="shared" si="0"/>
        <v>108000</v>
      </c>
      <c r="H9" s="21" t="s">
        <v>84</v>
      </c>
    </row>
    <row r="10" spans="1:9" s="18" customFormat="1" ht="17.25" customHeight="1" x14ac:dyDescent="0.25">
      <c r="A10" s="15">
        <v>42254</v>
      </c>
      <c r="B10" s="22" t="s">
        <v>25</v>
      </c>
      <c r="C10" s="12" t="s">
        <v>80</v>
      </c>
      <c r="D10" s="9" t="s">
        <v>74</v>
      </c>
      <c r="E10" s="9">
        <v>40</v>
      </c>
      <c r="F10" s="10">
        <v>20500</v>
      </c>
      <c r="G10" s="10">
        <f t="shared" si="0"/>
        <v>820000</v>
      </c>
      <c r="H10" s="21" t="s">
        <v>84</v>
      </c>
    </row>
    <row r="11" spans="1:9" s="18" customFormat="1" ht="17.25" customHeight="1" x14ac:dyDescent="0.25">
      <c r="A11" s="15">
        <v>42254</v>
      </c>
      <c r="B11" s="22" t="s">
        <v>26</v>
      </c>
      <c r="C11" s="12" t="s">
        <v>81</v>
      </c>
      <c r="D11" s="9" t="s">
        <v>82</v>
      </c>
      <c r="E11" s="9">
        <v>5</v>
      </c>
      <c r="F11" s="10">
        <v>20500</v>
      </c>
      <c r="G11" s="10">
        <f t="shared" si="0"/>
        <v>102500</v>
      </c>
      <c r="H11" s="21" t="s">
        <v>83</v>
      </c>
    </row>
    <row r="12" spans="1:9" s="18" customFormat="1" ht="17.25" customHeight="1" x14ac:dyDescent="0.25">
      <c r="A12" s="15">
        <v>42258</v>
      </c>
      <c r="B12" s="22" t="s">
        <v>27</v>
      </c>
      <c r="C12" s="12" t="s">
        <v>85</v>
      </c>
      <c r="D12" s="9" t="s">
        <v>86</v>
      </c>
      <c r="E12" s="34">
        <v>5</v>
      </c>
      <c r="F12" s="10">
        <v>61000</v>
      </c>
      <c r="G12" s="10">
        <f t="shared" si="0"/>
        <v>305000</v>
      </c>
      <c r="H12" s="21" t="s">
        <v>87</v>
      </c>
      <c r="I12" s="32"/>
    </row>
    <row r="13" spans="1:9" s="23" customFormat="1" ht="17.25" customHeight="1" x14ac:dyDescent="0.25">
      <c r="A13" s="15">
        <v>42258</v>
      </c>
      <c r="B13" s="22" t="s">
        <v>28</v>
      </c>
      <c r="C13" s="12" t="s">
        <v>88</v>
      </c>
      <c r="D13" s="9" t="s">
        <v>82</v>
      </c>
      <c r="E13" s="34">
        <v>60</v>
      </c>
      <c r="F13" s="10">
        <v>31500</v>
      </c>
      <c r="G13" s="10">
        <f t="shared" si="0"/>
        <v>1890000</v>
      </c>
      <c r="H13" s="21" t="s">
        <v>87</v>
      </c>
      <c r="I13" s="32"/>
    </row>
    <row r="14" spans="1:9" s="18" customFormat="1" ht="17.25" customHeight="1" x14ac:dyDescent="0.25">
      <c r="A14" s="15">
        <v>42258</v>
      </c>
      <c r="B14" s="22" t="s">
        <v>29</v>
      </c>
      <c r="C14" s="16" t="s">
        <v>89</v>
      </c>
      <c r="D14" s="9" t="s">
        <v>70</v>
      </c>
      <c r="E14" s="34">
        <v>1500</v>
      </c>
      <c r="F14" s="10">
        <v>980</v>
      </c>
      <c r="G14" s="10">
        <f t="shared" si="0"/>
        <v>1470000</v>
      </c>
      <c r="H14" s="21" t="s">
        <v>87</v>
      </c>
      <c r="I14" s="32"/>
    </row>
    <row r="15" spans="1:9" s="18" customFormat="1" ht="17.25" customHeight="1" x14ac:dyDescent="0.25">
      <c r="A15" s="15">
        <v>42258</v>
      </c>
      <c r="B15" s="22" t="s">
        <v>30</v>
      </c>
      <c r="C15" s="12" t="s">
        <v>90</v>
      </c>
      <c r="D15" s="9" t="s">
        <v>86</v>
      </c>
      <c r="E15" s="9">
        <v>30</v>
      </c>
      <c r="F15" s="10">
        <v>3800</v>
      </c>
      <c r="G15" s="10">
        <f t="shared" si="0"/>
        <v>114000</v>
      </c>
      <c r="H15" s="21" t="s">
        <v>84</v>
      </c>
      <c r="I15" s="32"/>
    </row>
    <row r="16" spans="1:9" s="18" customFormat="1" ht="17.25" customHeight="1" x14ac:dyDescent="0.25">
      <c r="A16" s="15">
        <v>42258</v>
      </c>
      <c r="B16" s="22" t="s">
        <v>31</v>
      </c>
      <c r="C16" s="12" t="s">
        <v>75</v>
      </c>
      <c r="D16" s="9" t="s">
        <v>76</v>
      </c>
      <c r="E16" s="9">
        <v>10</v>
      </c>
      <c r="F16" s="10">
        <v>8700</v>
      </c>
      <c r="G16" s="10">
        <f t="shared" si="0"/>
        <v>87000</v>
      </c>
      <c r="H16" s="21" t="s">
        <v>84</v>
      </c>
      <c r="I16" s="32"/>
    </row>
    <row r="17" spans="1:9" s="18" customFormat="1" ht="17.25" customHeight="1" x14ac:dyDescent="0.25">
      <c r="A17" s="15">
        <v>42258</v>
      </c>
      <c r="B17" s="22" t="s">
        <v>32</v>
      </c>
      <c r="C17" s="12" t="s">
        <v>73</v>
      </c>
      <c r="D17" s="9" t="s">
        <v>74</v>
      </c>
      <c r="E17" s="9">
        <v>400</v>
      </c>
      <c r="F17" s="10">
        <v>3000</v>
      </c>
      <c r="G17" s="10">
        <f t="shared" si="0"/>
        <v>1200000</v>
      </c>
      <c r="H17" s="21" t="s">
        <v>84</v>
      </c>
      <c r="I17" s="32"/>
    </row>
    <row r="18" spans="1:9" s="18" customFormat="1" ht="17.25" customHeight="1" x14ac:dyDescent="0.25">
      <c r="A18" s="15">
        <v>42258</v>
      </c>
      <c r="B18" s="22" t="s">
        <v>33</v>
      </c>
      <c r="C18" s="16" t="s">
        <v>78</v>
      </c>
      <c r="D18" s="9" t="s">
        <v>79</v>
      </c>
      <c r="E18" s="34">
        <v>5</v>
      </c>
      <c r="F18" s="10">
        <v>108000</v>
      </c>
      <c r="G18" s="10">
        <f t="shared" si="0"/>
        <v>540000</v>
      </c>
      <c r="H18" s="21" t="s">
        <v>84</v>
      </c>
      <c r="I18" s="32"/>
    </row>
    <row r="19" spans="1:9" s="18" customFormat="1" ht="17.25" customHeight="1" x14ac:dyDescent="0.25">
      <c r="A19" s="15">
        <v>42258</v>
      </c>
      <c r="B19" s="22" t="s">
        <v>34</v>
      </c>
      <c r="C19" s="12" t="s">
        <v>91</v>
      </c>
      <c r="D19" s="9" t="s">
        <v>92</v>
      </c>
      <c r="E19" s="34">
        <v>5</v>
      </c>
      <c r="F19" s="10">
        <v>82000</v>
      </c>
      <c r="G19" s="10">
        <f t="shared" si="0"/>
        <v>410000</v>
      </c>
      <c r="H19" s="21" t="s">
        <v>84</v>
      </c>
      <c r="I19" s="32"/>
    </row>
    <row r="20" spans="1:9" s="18" customFormat="1" ht="17.25" customHeight="1" x14ac:dyDescent="0.25">
      <c r="A20" s="15">
        <v>42258</v>
      </c>
      <c r="B20" s="22" t="s">
        <v>35</v>
      </c>
      <c r="C20" s="12" t="s">
        <v>93</v>
      </c>
      <c r="D20" s="9" t="s">
        <v>70</v>
      </c>
      <c r="E20" s="34">
        <v>30</v>
      </c>
      <c r="F20" s="10">
        <v>4000</v>
      </c>
      <c r="G20" s="10">
        <f t="shared" si="0"/>
        <v>120000</v>
      </c>
      <c r="H20" s="21" t="s">
        <v>84</v>
      </c>
      <c r="I20" s="32"/>
    </row>
    <row r="21" spans="1:9" s="18" customFormat="1" ht="17.25" customHeight="1" x14ac:dyDescent="0.25">
      <c r="A21" s="15">
        <v>42258</v>
      </c>
      <c r="B21" s="22" t="s">
        <v>36</v>
      </c>
      <c r="C21" s="12" t="s">
        <v>94</v>
      </c>
      <c r="D21" s="9" t="s">
        <v>95</v>
      </c>
      <c r="E21" s="34">
        <v>5</v>
      </c>
      <c r="F21" s="10">
        <v>20500</v>
      </c>
      <c r="G21" s="10">
        <f t="shared" si="0"/>
        <v>102500</v>
      </c>
      <c r="H21" s="21" t="s">
        <v>84</v>
      </c>
      <c r="I21" s="32"/>
    </row>
    <row r="22" spans="1:9" s="18" customFormat="1" ht="17.25" customHeight="1" x14ac:dyDescent="0.25">
      <c r="A22" s="15">
        <v>42258</v>
      </c>
      <c r="B22" s="22" t="s">
        <v>37</v>
      </c>
      <c r="C22" s="12" t="s">
        <v>96</v>
      </c>
      <c r="D22" s="9" t="s">
        <v>95</v>
      </c>
      <c r="E22" s="9">
        <v>10</v>
      </c>
      <c r="F22" s="10">
        <v>4000</v>
      </c>
      <c r="G22" s="10">
        <f t="shared" si="0"/>
        <v>40000</v>
      </c>
      <c r="H22" s="21" t="s">
        <v>83</v>
      </c>
      <c r="I22" s="32"/>
    </row>
    <row r="23" spans="1:9" s="18" customFormat="1" ht="17.25" customHeight="1" x14ac:dyDescent="0.25">
      <c r="A23" s="15">
        <v>42258</v>
      </c>
      <c r="B23" s="22" t="s">
        <v>38</v>
      </c>
      <c r="C23" s="12" t="s">
        <v>97</v>
      </c>
      <c r="D23" s="9" t="s">
        <v>95</v>
      </c>
      <c r="E23" s="9">
        <v>10</v>
      </c>
      <c r="F23" s="10">
        <v>9800</v>
      </c>
      <c r="G23" s="10">
        <f t="shared" si="0"/>
        <v>98000</v>
      </c>
      <c r="H23" s="21" t="s">
        <v>83</v>
      </c>
      <c r="I23" s="32"/>
    </row>
    <row r="24" spans="1:9" s="18" customFormat="1" ht="17.25" customHeight="1" x14ac:dyDescent="0.25">
      <c r="A24" s="15">
        <v>42258</v>
      </c>
      <c r="B24" s="22" t="s">
        <v>39</v>
      </c>
      <c r="C24" s="12" t="s">
        <v>98</v>
      </c>
      <c r="D24" s="9" t="s">
        <v>95</v>
      </c>
      <c r="E24" s="9">
        <v>10</v>
      </c>
      <c r="F24" s="10">
        <v>6800</v>
      </c>
      <c r="G24" s="10">
        <f t="shared" si="0"/>
        <v>68000</v>
      </c>
      <c r="H24" s="21" t="s">
        <v>83</v>
      </c>
      <c r="I24" s="32"/>
    </row>
    <row r="25" spans="1:9" s="18" customFormat="1" ht="17.25" customHeight="1" x14ac:dyDescent="0.25">
      <c r="A25" s="15">
        <v>42258</v>
      </c>
      <c r="B25" s="22" t="s">
        <v>40</v>
      </c>
      <c r="C25" s="12" t="s">
        <v>99</v>
      </c>
      <c r="D25" s="9" t="s">
        <v>79</v>
      </c>
      <c r="E25" s="9">
        <v>8</v>
      </c>
      <c r="F25" s="10">
        <v>6800</v>
      </c>
      <c r="G25" s="10">
        <f t="shared" si="0"/>
        <v>54400</v>
      </c>
      <c r="H25" s="21" t="s">
        <v>83</v>
      </c>
      <c r="I25" s="32"/>
    </row>
    <row r="26" spans="1:9" s="18" customFormat="1" ht="17.25" customHeight="1" x14ac:dyDescent="0.25">
      <c r="A26" s="15">
        <v>42258</v>
      </c>
      <c r="B26" s="22" t="s">
        <v>41</v>
      </c>
      <c r="C26" s="12" t="s">
        <v>100</v>
      </c>
      <c r="D26" s="9" t="s">
        <v>79</v>
      </c>
      <c r="E26" s="9">
        <v>10</v>
      </c>
      <c r="F26" s="10">
        <v>4000</v>
      </c>
      <c r="G26" s="10">
        <f t="shared" si="0"/>
        <v>40000</v>
      </c>
      <c r="H26" s="21" t="s">
        <v>83</v>
      </c>
      <c r="I26" s="32"/>
    </row>
    <row r="27" spans="1:9" s="18" customFormat="1" ht="17.25" customHeight="1" x14ac:dyDescent="0.25">
      <c r="A27" s="15">
        <v>42258</v>
      </c>
      <c r="B27" s="22" t="s">
        <v>42</v>
      </c>
      <c r="C27" s="12" t="s">
        <v>101</v>
      </c>
      <c r="D27" s="9" t="s">
        <v>74</v>
      </c>
      <c r="E27" s="9">
        <v>10</v>
      </c>
      <c r="F27" s="10">
        <v>15800</v>
      </c>
      <c r="G27" s="10">
        <f t="shared" si="0"/>
        <v>158000</v>
      </c>
      <c r="H27" s="21" t="s">
        <v>83</v>
      </c>
      <c r="I27" s="32"/>
    </row>
    <row r="28" spans="1:9" s="18" customFormat="1" ht="17.25" customHeight="1" x14ac:dyDescent="0.25">
      <c r="A28" s="15">
        <v>42258</v>
      </c>
      <c r="B28" s="22" t="s">
        <v>43</v>
      </c>
      <c r="C28" s="12" t="s">
        <v>102</v>
      </c>
      <c r="D28" s="9" t="s">
        <v>70</v>
      </c>
      <c r="E28" s="9">
        <v>3</v>
      </c>
      <c r="F28" s="10">
        <v>21500</v>
      </c>
      <c r="G28" s="10">
        <f t="shared" si="0"/>
        <v>64500</v>
      </c>
      <c r="H28" s="21" t="s">
        <v>83</v>
      </c>
      <c r="I28" s="32"/>
    </row>
    <row r="29" spans="1:9" s="18" customFormat="1" ht="17.25" customHeight="1" x14ac:dyDescent="0.25">
      <c r="A29" s="15">
        <v>42258</v>
      </c>
      <c r="B29" s="22" t="s">
        <v>44</v>
      </c>
      <c r="C29" s="12" t="s">
        <v>103</v>
      </c>
      <c r="D29" s="9" t="s">
        <v>70</v>
      </c>
      <c r="E29" s="9">
        <v>5</v>
      </c>
      <c r="F29" s="10">
        <v>156000</v>
      </c>
      <c r="G29" s="10">
        <f t="shared" si="0"/>
        <v>780000</v>
      </c>
      <c r="H29" s="21" t="s">
        <v>84</v>
      </c>
      <c r="I29" s="32"/>
    </row>
    <row r="30" spans="1:9" s="18" customFormat="1" ht="17.25" customHeight="1" x14ac:dyDescent="0.25">
      <c r="A30" s="15">
        <v>42258</v>
      </c>
      <c r="B30" s="22" t="s">
        <v>45</v>
      </c>
      <c r="C30" s="12" t="s">
        <v>104</v>
      </c>
      <c r="D30" s="9" t="s">
        <v>70</v>
      </c>
      <c r="E30" s="9">
        <v>10</v>
      </c>
      <c r="F30" s="10">
        <v>12500</v>
      </c>
      <c r="G30" s="10">
        <f t="shared" si="0"/>
        <v>125000</v>
      </c>
      <c r="H30" s="21" t="s">
        <v>84</v>
      </c>
      <c r="I30" s="32"/>
    </row>
    <row r="31" spans="1:9" s="18" customFormat="1" ht="17.25" customHeight="1" x14ac:dyDescent="0.25">
      <c r="A31" s="15">
        <v>42258</v>
      </c>
      <c r="B31" s="22" t="s">
        <v>46</v>
      </c>
      <c r="C31" s="12" t="s">
        <v>105</v>
      </c>
      <c r="D31" s="9" t="s">
        <v>74</v>
      </c>
      <c r="E31" s="9">
        <v>24</v>
      </c>
      <c r="F31" s="10">
        <v>4000</v>
      </c>
      <c r="G31" s="10">
        <f t="shared" si="0"/>
        <v>96000</v>
      </c>
      <c r="H31" s="21" t="s">
        <v>83</v>
      </c>
      <c r="I31" s="32"/>
    </row>
    <row r="32" spans="1:9" s="18" customFormat="1" ht="17.25" customHeight="1" x14ac:dyDescent="0.25">
      <c r="A32" s="15">
        <v>42258</v>
      </c>
      <c r="B32" s="22" t="s">
        <v>47</v>
      </c>
      <c r="C32" s="12" t="s">
        <v>106</v>
      </c>
      <c r="D32" s="9" t="s">
        <v>74</v>
      </c>
      <c r="E32" s="9">
        <v>6</v>
      </c>
      <c r="F32" s="10">
        <v>11500</v>
      </c>
      <c r="G32" s="10">
        <f t="shared" si="0"/>
        <v>69000</v>
      </c>
      <c r="H32" s="21" t="s">
        <v>83</v>
      </c>
      <c r="I32" s="32"/>
    </row>
    <row r="33" spans="1:9" s="18" customFormat="1" ht="17.25" customHeight="1" x14ac:dyDescent="0.25">
      <c r="A33" s="15">
        <v>42272</v>
      </c>
      <c r="B33" s="22" t="s">
        <v>48</v>
      </c>
      <c r="C33" s="12" t="s">
        <v>107</v>
      </c>
      <c r="D33" s="9" t="s">
        <v>108</v>
      </c>
      <c r="E33" s="34">
        <v>5</v>
      </c>
      <c r="F33" s="10">
        <v>83000</v>
      </c>
      <c r="G33" s="10">
        <f t="shared" si="0"/>
        <v>415000</v>
      </c>
      <c r="H33" s="21" t="s">
        <v>83</v>
      </c>
      <c r="I33" s="32"/>
    </row>
    <row r="34" spans="1:9" s="18" customFormat="1" ht="17.25" customHeight="1" x14ac:dyDescent="0.25">
      <c r="A34" s="15">
        <v>42272</v>
      </c>
      <c r="B34" s="22" t="s">
        <v>49</v>
      </c>
      <c r="C34" s="12" t="s">
        <v>109</v>
      </c>
      <c r="D34" s="9" t="s">
        <v>110</v>
      </c>
      <c r="E34" s="34">
        <v>25</v>
      </c>
      <c r="F34" s="10">
        <v>54500</v>
      </c>
      <c r="G34" s="10">
        <f t="shared" si="0"/>
        <v>1362500</v>
      </c>
      <c r="H34" s="21" t="s">
        <v>83</v>
      </c>
      <c r="I34" s="32"/>
    </row>
    <row r="35" spans="1:9" s="18" customFormat="1" ht="17.25" customHeight="1" x14ac:dyDescent="0.25">
      <c r="A35" s="15">
        <v>42272</v>
      </c>
      <c r="B35" s="22" t="s">
        <v>50</v>
      </c>
      <c r="C35" s="12" t="s">
        <v>73</v>
      </c>
      <c r="D35" s="9" t="s">
        <v>74</v>
      </c>
      <c r="E35" s="9">
        <v>100</v>
      </c>
      <c r="F35" s="10">
        <v>3000</v>
      </c>
      <c r="G35" s="10">
        <f t="shared" si="0"/>
        <v>300000</v>
      </c>
      <c r="H35" s="21" t="s">
        <v>84</v>
      </c>
      <c r="I35" s="32"/>
    </row>
    <row r="36" spans="1:9" s="18" customFormat="1" ht="17.25" customHeight="1" x14ac:dyDescent="0.25">
      <c r="A36" s="15">
        <v>42272</v>
      </c>
      <c r="B36" s="22" t="s">
        <v>51</v>
      </c>
      <c r="C36" s="12" t="s">
        <v>90</v>
      </c>
      <c r="D36" s="9" t="s">
        <v>86</v>
      </c>
      <c r="E36" s="34">
        <v>40</v>
      </c>
      <c r="F36" s="10">
        <v>3800</v>
      </c>
      <c r="G36" s="10">
        <f t="shared" si="0"/>
        <v>152000</v>
      </c>
      <c r="H36" s="21" t="s">
        <v>84</v>
      </c>
      <c r="I36" s="32"/>
    </row>
    <row r="37" spans="1:9" s="18" customFormat="1" ht="17.25" customHeight="1" x14ac:dyDescent="0.25">
      <c r="A37" s="15">
        <v>42272</v>
      </c>
      <c r="B37" s="22" t="s">
        <v>52</v>
      </c>
      <c r="C37" s="12" t="s">
        <v>111</v>
      </c>
      <c r="D37" s="9" t="s">
        <v>70</v>
      </c>
      <c r="E37" s="34">
        <v>20</v>
      </c>
      <c r="F37" s="10">
        <v>8800</v>
      </c>
      <c r="G37" s="10">
        <f t="shared" si="0"/>
        <v>176000</v>
      </c>
      <c r="H37" s="21" t="s">
        <v>84</v>
      </c>
      <c r="I37" s="32"/>
    </row>
    <row r="38" spans="1:9" s="18" customFormat="1" ht="17.25" customHeight="1" x14ac:dyDescent="0.25">
      <c r="A38" s="15">
        <v>42272</v>
      </c>
      <c r="B38" s="22" t="s">
        <v>53</v>
      </c>
      <c r="C38" s="12" t="s">
        <v>112</v>
      </c>
      <c r="D38" s="9" t="s">
        <v>70</v>
      </c>
      <c r="E38" s="9">
        <v>40</v>
      </c>
      <c r="F38" s="10">
        <v>5500</v>
      </c>
      <c r="G38" s="10">
        <f t="shared" si="0"/>
        <v>220000</v>
      </c>
      <c r="H38" s="21" t="s">
        <v>83</v>
      </c>
      <c r="I38" s="32"/>
    </row>
    <row r="39" spans="1:9" s="18" customFormat="1" ht="17.25" customHeight="1" x14ac:dyDescent="0.25">
      <c r="A39" s="15">
        <v>42272</v>
      </c>
      <c r="B39" s="22" t="s">
        <v>54</v>
      </c>
      <c r="C39" s="12" t="s">
        <v>69</v>
      </c>
      <c r="D39" s="9" t="s">
        <v>70</v>
      </c>
      <c r="E39" s="9">
        <v>5</v>
      </c>
      <c r="F39" s="10">
        <v>12000</v>
      </c>
      <c r="G39" s="10">
        <f t="shared" si="0"/>
        <v>60000</v>
      </c>
      <c r="H39" s="21" t="s">
        <v>83</v>
      </c>
      <c r="I39" s="32"/>
    </row>
    <row r="40" spans="1:9" s="18" customFormat="1" ht="17.25" customHeight="1" x14ac:dyDescent="0.25">
      <c r="A40" s="15">
        <v>42272</v>
      </c>
      <c r="B40" s="22" t="s">
        <v>55</v>
      </c>
      <c r="C40" s="12" t="s">
        <v>113</v>
      </c>
      <c r="D40" s="9" t="s">
        <v>110</v>
      </c>
      <c r="E40" s="9">
        <v>1</v>
      </c>
      <c r="F40" s="10">
        <v>26500</v>
      </c>
      <c r="G40" s="10">
        <f t="shared" si="0"/>
        <v>26500</v>
      </c>
      <c r="H40" s="21" t="s">
        <v>83</v>
      </c>
      <c r="I40" s="32"/>
    </row>
    <row r="41" spans="1:9" s="18" customFormat="1" ht="17.25" customHeight="1" x14ac:dyDescent="0.25">
      <c r="A41" s="15">
        <v>42272</v>
      </c>
      <c r="B41" s="22" t="s">
        <v>56</v>
      </c>
      <c r="C41" s="12" t="s">
        <v>114</v>
      </c>
      <c r="D41" s="9" t="s">
        <v>115</v>
      </c>
      <c r="E41" s="9">
        <v>60</v>
      </c>
      <c r="F41" s="10">
        <v>2400</v>
      </c>
      <c r="G41" s="10">
        <f t="shared" si="0"/>
        <v>144000</v>
      </c>
      <c r="H41" s="21" t="s">
        <v>83</v>
      </c>
      <c r="I41" s="32"/>
    </row>
    <row r="42" spans="1:9" s="18" customFormat="1" ht="17.25" customHeight="1" x14ac:dyDescent="0.25">
      <c r="A42" s="15">
        <v>42272</v>
      </c>
      <c r="B42" s="22" t="s">
        <v>57</v>
      </c>
      <c r="C42" s="12" t="s">
        <v>117</v>
      </c>
      <c r="D42" s="9" t="s">
        <v>116</v>
      </c>
      <c r="E42" s="9">
        <v>24</v>
      </c>
      <c r="F42" s="10">
        <v>7200</v>
      </c>
      <c r="G42" s="10">
        <f t="shared" si="0"/>
        <v>172800</v>
      </c>
      <c r="H42" s="21" t="s">
        <v>84</v>
      </c>
      <c r="I42" s="32"/>
    </row>
    <row r="43" spans="1:9" s="18" customFormat="1" ht="17.25" customHeight="1" x14ac:dyDescent="0.25">
      <c r="A43" s="15">
        <v>42275</v>
      </c>
      <c r="B43" s="22" t="s">
        <v>58</v>
      </c>
      <c r="C43" s="12" t="s">
        <v>118</v>
      </c>
      <c r="D43" s="9" t="s">
        <v>79</v>
      </c>
      <c r="E43" s="9">
        <v>8</v>
      </c>
      <c r="F43" s="10">
        <v>290000</v>
      </c>
      <c r="G43" s="10">
        <f t="shared" si="0"/>
        <v>2320000</v>
      </c>
      <c r="H43" s="21" t="s">
        <v>84</v>
      </c>
    </row>
    <row r="44" spans="1:9" s="18" customFormat="1" ht="17.25" customHeight="1" x14ac:dyDescent="0.25">
      <c r="A44" s="15">
        <v>42275</v>
      </c>
      <c r="B44" s="22" t="s">
        <v>59</v>
      </c>
      <c r="C44" s="12" t="s">
        <v>119</v>
      </c>
      <c r="D44" s="9" t="s">
        <v>68</v>
      </c>
      <c r="E44" s="9">
        <v>2</v>
      </c>
      <c r="F44" s="10">
        <v>129000</v>
      </c>
      <c r="G44" s="10">
        <f t="shared" si="0"/>
        <v>258000</v>
      </c>
      <c r="H44" s="21" t="s">
        <v>83</v>
      </c>
    </row>
    <row r="45" spans="1:9" s="18" customFormat="1" ht="17.25" customHeight="1" x14ac:dyDescent="0.25">
      <c r="A45" s="15">
        <v>42275</v>
      </c>
      <c r="B45" s="22" t="s">
        <v>60</v>
      </c>
      <c r="C45" s="12" t="s">
        <v>120</v>
      </c>
      <c r="D45" s="9" t="s">
        <v>70</v>
      </c>
      <c r="E45" s="9">
        <v>60</v>
      </c>
      <c r="F45" s="10">
        <v>5500</v>
      </c>
      <c r="G45" s="10">
        <f t="shared" si="0"/>
        <v>330000</v>
      </c>
      <c r="H45" s="21" t="s">
        <v>83</v>
      </c>
    </row>
    <row r="46" spans="1:9" s="18" customFormat="1" ht="17.25" customHeight="1" x14ac:dyDescent="0.25">
      <c r="A46" s="15">
        <v>42275</v>
      </c>
      <c r="B46" s="22" t="s">
        <v>61</v>
      </c>
      <c r="C46" s="12" t="s">
        <v>88</v>
      </c>
      <c r="D46" s="9" t="s">
        <v>82</v>
      </c>
      <c r="E46" s="34">
        <v>60</v>
      </c>
      <c r="F46" s="10">
        <v>31500</v>
      </c>
      <c r="G46" s="10">
        <f t="shared" si="0"/>
        <v>1890000</v>
      </c>
      <c r="H46" s="21" t="s">
        <v>87</v>
      </c>
    </row>
    <row r="47" spans="1:9" s="18" customFormat="1" ht="17.25" customHeight="1" x14ac:dyDescent="0.25">
      <c r="A47" s="15">
        <v>42275</v>
      </c>
      <c r="B47" s="22" t="s">
        <v>62</v>
      </c>
      <c r="C47" s="12" t="s">
        <v>89</v>
      </c>
      <c r="D47" s="9" t="s">
        <v>70</v>
      </c>
      <c r="E47" s="9">
        <v>800</v>
      </c>
      <c r="F47" s="10">
        <v>980</v>
      </c>
      <c r="G47" s="10">
        <f t="shared" si="0"/>
        <v>784000</v>
      </c>
      <c r="H47" s="21" t="s">
        <v>87</v>
      </c>
    </row>
    <row r="48" spans="1:9" s="18" customFormat="1" ht="17.25" customHeight="1" x14ac:dyDescent="0.25">
      <c r="A48" s="15">
        <v>42275</v>
      </c>
      <c r="B48" s="22" t="s">
        <v>63</v>
      </c>
      <c r="C48" s="12" t="s">
        <v>73</v>
      </c>
      <c r="D48" s="9" t="s">
        <v>74</v>
      </c>
      <c r="E48" s="9">
        <v>400</v>
      </c>
      <c r="F48" s="10">
        <v>3000</v>
      </c>
      <c r="G48" s="10">
        <f t="shared" si="0"/>
        <v>1200000</v>
      </c>
      <c r="H48" s="21" t="s">
        <v>84</v>
      </c>
    </row>
    <row r="49" spans="1:11" s="18" customFormat="1" ht="17.25" customHeight="1" x14ac:dyDescent="0.25">
      <c r="A49" s="15">
        <v>42275</v>
      </c>
      <c r="B49" s="22" t="s">
        <v>64</v>
      </c>
      <c r="C49" s="12" t="s">
        <v>75</v>
      </c>
      <c r="D49" s="9" t="s">
        <v>76</v>
      </c>
      <c r="E49" s="9">
        <v>20</v>
      </c>
      <c r="F49" s="10">
        <v>8700</v>
      </c>
      <c r="G49" s="10">
        <f t="shared" si="0"/>
        <v>174000</v>
      </c>
      <c r="H49" s="21" t="s">
        <v>84</v>
      </c>
    </row>
    <row r="50" spans="1:11" s="18" customFormat="1" ht="17.25" customHeight="1" x14ac:dyDescent="0.25">
      <c r="A50" s="15">
        <v>42275</v>
      </c>
      <c r="B50" s="22" t="s">
        <v>65</v>
      </c>
      <c r="C50" s="12" t="s">
        <v>121</v>
      </c>
      <c r="D50" s="9" t="s">
        <v>74</v>
      </c>
      <c r="E50" s="9">
        <v>20</v>
      </c>
      <c r="F50" s="10">
        <v>14500</v>
      </c>
      <c r="G50" s="10">
        <f t="shared" si="0"/>
        <v>290000</v>
      </c>
      <c r="H50" s="21" t="s">
        <v>84</v>
      </c>
    </row>
    <row r="51" spans="1:11" s="18" customFormat="1" ht="17.25" customHeight="1" x14ac:dyDescent="0.25">
      <c r="A51" s="15">
        <v>42275</v>
      </c>
      <c r="B51" s="22" t="s">
        <v>66</v>
      </c>
      <c r="C51" s="12" t="s">
        <v>122</v>
      </c>
      <c r="D51" s="9" t="s">
        <v>70</v>
      </c>
      <c r="E51" s="9">
        <v>2</v>
      </c>
      <c r="F51" s="10">
        <v>52000</v>
      </c>
      <c r="G51" s="10">
        <f t="shared" si="0"/>
        <v>104000</v>
      </c>
      <c r="H51" s="21" t="s">
        <v>84</v>
      </c>
    </row>
    <row r="52" spans="1:11" s="18" customFormat="1" ht="17.25" customHeight="1" x14ac:dyDescent="0.25">
      <c r="A52" s="15">
        <v>42275</v>
      </c>
      <c r="B52" s="22" t="s">
        <v>123</v>
      </c>
      <c r="C52" s="12" t="s">
        <v>93</v>
      </c>
      <c r="D52" s="9" t="s">
        <v>70</v>
      </c>
      <c r="E52" s="9">
        <v>20</v>
      </c>
      <c r="F52" s="10">
        <v>4000</v>
      </c>
      <c r="G52" s="10">
        <f t="shared" si="0"/>
        <v>80000</v>
      </c>
      <c r="H52" s="21" t="s">
        <v>84</v>
      </c>
    </row>
    <row r="53" spans="1:11" s="18" customFormat="1" ht="17.25" customHeight="1" x14ac:dyDescent="0.25">
      <c r="A53" s="15">
        <v>42275</v>
      </c>
      <c r="B53" s="22" t="s">
        <v>124</v>
      </c>
      <c r="C53" s="12" t="s">
        <v>128</v>
      </c>
      <c r="D53" s="9" t="s">
        <v>95</v>
      </c>
      <c r="E53" s="9">
        <v>10</v>
      </c>
      <c r="F53" s="10">
        <v>39000</v>
      </c>
      <c r="G53" s="10">
        <f t="shared" si="0"/>
        <v>390000</v>
      </c>
      <c r="H53" s="21" t="s">
        <v>84</v>
      </c>
    </row>
    <row r="54" spans="1:11" s="18" customFormat="1" ht="17.25" customHeight="1" x14ac:dyDescent="0.25">
      <c r="A54" s="15">
        <v>42275</v>
      </c>
      <c r="B54" s="22" t="s">
        <v>125</v>
      </c>
      <c r="C54" s="12" t="s">
        <v>114</v>
      </c>
      <c r="D54" s="9" t="s">
        <v>116</v>
      </c>
      <c r="E54" s="9">
        <v>40</v>
      </c>
      <c r="F54" s="10">
        <v>2400</v>
      </c>
      <c r="G54" s="10">
        <f t="shared" si="0"/>
        <v>96000</v>
      </c>
      <c r="H54" s="21" t="s">
        <v>83</v>
      </c>
    </row>
    <row r="55" spans="1:11" s="18" customFormat="1" ht="17.25" customHeight="1" x14ac:dyDescent="0.25">
      <c r="A55" s="15">
        <v>42275</v>
      </c>
      <c r="B55" s="22" t="s">
        <v>126</v>
      </c>
      <c r="C55" s="12" t="s">
        <v>129</v>
      </c>
      <c r="D55" s="9" t="s">
        <v>116</v>
      </c>
      <c r="E55" s="9">
        <v>5</v>
      </c>
      <c r="F55" s="10">
        <v>215000</v>
      </c>
      <c r="G55" s="10">
        <f t="shared" si="0"/>
        <v>1075000</v>
      </c>
      <c r="H55" s="21" t="s">
        <v>84</v>
      </c>
    </row>
    <row r="56" spans="1:11" s="18" customFormat="1" ht="17.25" customHeight="1" x14ac:dyDescent="0.25">
      <c r="A56" s="15">
        <v>42275</v>
      </c>
      <c r="B56" s="22" t="s">
        <v>127</v>
      </c>
      <c r="C56" s="12" t="s">
        <v>130</v>
      </c>
      <c r="D56" s="9" t="s">
        <v>68</v>
      </c>
      <c r="E56" s="9">
        <v>2</v>
      </c>
      <c r="F56" s="10">
        <v>23000</v>
      </c>
      <c r="G56" s="10">
        <f t="shared" si="0"/>
        <v>46000</v>
      </c>
      <c r="H56" s="21" t="s">
        <v>83</v>
      </c>
    </row>
    <row r="57" spans="1:11" x14ac:dyDescent="0.25">
      <c r="A57" s="26" t="s">
        <v>7</v>
      </c>
      <c r="B57" s="26"/>
      <c r="C57" s="26"/>
      <c r="D57" s="26"/>
      <c r="E57" s="26"/>
      <c r="F57" s="26"/>
      <c r="G57" s="11">
        <f>SUM(G2:G56)</f>
        <v>23148700</v>
      </c>
      <c r="H57" s="25"/>
      <c r="I57" s="24"/>
      <c r="J57" s="24"/>
      <c r="K57" s="24"/>
    </row>
    <row r="58" spans="1:11" x14ac:dyDescent="0.25">
      <c r="F58"/>
      <c r="G58"/>
    </row>
    <row r="59" spans="1:11" x14ac:dyDescent="0.25">
      <c r="A59" s="27" t="s">
        <v>11</v>
      </c>
      <c r="B59" s="27"/>
      <c r="C59" s="14" t="s">
        <v>12</v>
      </c>
      <c r="F59" s="1" t="s">
        <v>13</v>
      </c>
      <c r="H59" s="24"/>
    </row>
    <row r="62" spans="1:11" x14ac:dyDescent="0.25">
      <c r="A62" t="s">
        <v>14</v>
      </c>
      <c r="C62" s="2" t="s">
        <v>15</v>
      </c>
      <c r="E62" s="27" t="s">
        <v>16</v>
      </c>
      <c r="F62" s="27"/>
      <c r="G62" s="27"/>
    </row>
  </sheetData>
  <autoFilter ref="H1:H59"/>
  <mergeCells count="3">
    <mergeCell ref="A57:F57"/>
    <mergeCell ref="A59:B59"/>
    <mergeCell ref="E62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7" sqref="E27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28" t="s">
        <v>8</v>
      </c>
      <c r="B1" s="28"/>
      <c r="C1" s="28"/>
      <c r="D1" s="28"/>
      <c r="E1" s="28"/>
      <c r="F1" s="28"/>
      <c r="G1" s="28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5">
        <v>42258</v>
      </c>
      <c r="B3" s="22" t="s">
        <v>27</v>
      </c>
      <c r="C3" s="12" t="s">
        <v>85</v>
      </c>
      <c r="D3" s="9" t="s">
        <v>86</v>
      </c>
      <c r="E3" s="34">
        <v>5</v>
      </c>
      <c r="F3" s="10">
        <v>61000</v>
      </c>
      <c r="G3" s="10">
        <v>305000</v>
      </c>
    </row>
    <row r="4" spans="1:7" x14ac:dyDescent="0.25">
      <c r="A4" s="15">
        <v>42258</v>
      </c>
      <c r="B4" s="22" t="s">
        <v>28</v>
      </c>
      <c r="C4" s="12" t="s">
        <v>88</v>
      </c>
      <c r="D4" s="9" t="s">
        <v>82</v>
      </c>
      <c r="E4" s="34">
        <v>60</v>
      </c>
      <c r="F4" s="10">
        <v>31500</v>
      </c>
      <c r="G4" s="10">
        <v>1890000</v>
      </c>
    </row>
    <row r="5" spans="1:7" x14ac:dyDescent="0.25">
      <c r="A5" s="15">
        <v>42258</v>
      </c>
      <c r="B5" s="22" t="s">
        <v>29</v>
      </c>
      <c r="C5" s="16" t="s">
        <v>89</v>
      </c>
      <c r="D5" s="9" t="s">
        <v>70</v>
      </c>
      <c r="E5" s="34">
        <v>1500</v>
      </c>
      <c r="F5" s="10">
        <v>980</v>
      </c>
      <c r="G5" s="10">
        <f>E5*F5</f>
        <v>1470000</v>
      </c>
    </row>
    <row r="6" spans="1:7" x14ac:dyDescent="0.25">
      <c r="A6" s="15">
        <v>42275</v>
      </c>
      <c r="B6" s="22" t="s">
        <v>61</v>
      </c>
      <c r="C6" s="12" t="s">
        <v>88</v>
      </c>
      <c r="D6" s="9" t="s">
        <v>82</v>
      </c>
      <c r="E6" s="9">
        <v>60</v>
      </c>
      <c r="F6" s="10">
        <v>31500</v>
      </c>
      <c r="G6" s="10">
        <f>E6*F6</f>
        <v>1890000</v>
      </c>
    </row>
    <row r="7" spans="1:7" x14ac:dyDescent="0.25">
      <c r="A7" s="15">
        <v>42275</v>
      </c>
      <c r="B7" s="22" t="s">
        <v>62</v>
      </c>
      <c r="C7" s="12" t="s">
        <v>89</v>
      </c>
      <c r="D7" s="9" t="s">
        <v>70</v>
      </c>
      <c r="E7" s="34">
        <v>800</v>
      </c>
      <c r="F7" s="10">
        <v>980</v>
      </c>
      <c r="G7" s="10">
        <v>784000</v>
      </c>
    </row>
    <row r="8" spans="1:7" hidden="1" x14ac:dyDescent="0.25">
      <c r="A8" s="15"/>
      <c r="B8" s="22"/>
      <c r="C8" s="12"/>
      <c r="D8" s="9"/>
      <c r="E8" s="9"/>
      <c r="F8" s="10"/>
      <c r="G8" s="10"/>
    </row>
    <row r="9" spans="1:7" hidden="1" x14ac:dyDescent="0.25">
      <c r="A9" s="15"/>
      <c r="B9" s="22"/>
      <c r="C9" s="12"/>
      <c r="D9" s="9"/>
      <c r="E9" s="9"/>
      <c r="F9" s="10"/>
      <c r="G9" s="10"/>
    </row>
    <row r="10" spans="1:7" hidden="1" x14ac:dyDescent="0.25">
      <c r="A10" s="15"/>
      <c r="B10" s="22"/>
      <c r="C10" s="12"/>
      <c r="D10" s="9"/>
      <c r="E10" s="9"/>
      <c r="F10" s="10"/>
      <c r="G10" s="10"/>
    </row>
    <row r="11" spans="1:7" hidden="1" x14ac:dyDescent="0.25">
      <c r="A11" s="15"/>
      <c r="B11" s="22"/>
      <c r="C11" s="12"/>
      <c r="D11" s="9"/>
      <c r="E11" s="9"/>
      <c r="F11" s="10"/>
      <c r="G11" s="10"/>
    </row>
    <row r="12" spans="1:7" hidden="1" x14ac:dyDescent="0.25">
      <c r="A12" s="15"/>
      <c r="B12" s="22"/>
      <c r="C12" s="12"/>
      <c r="D12" s="9"/>
      <c r="E12" s="9"/>
      <c r="F12" s="10"/>
      <c r="G12" s="10"/>
    </row>
    <row r="13" spans="1:7" hidden="1" x14ac:dyDescent="0.25">
      <c r="A13" s="15"/>
      <c r="B13" s="22"/>
      <c r="C13" s="12"/>
      <c r="D13" s="9"/>
      <c r="E13" s="9"/>
      <c r="F13" s="10"/>
      <c r="G13" s="10"/>
    </row>
    <row r="14" spans="1:7" hidden="1" x14ac:dyDescent="0.25">
      <c r="A14" s="15"/>
      <c r="B14" s="22"/>
      <c r="C14" s="12"/>
      <c r="D14" s="9"/>
      <c r="E14" s="9"/>
      <c r="F14" s="10"/>
      <c r="G14" s="10"/>
    </row>
    <row r="15" spans="1:7" x14ac:dyDescent="0.25">
      <c r="A15" s="5"/>
      <c r="B15" s="6"/>
      <c r="C15" s="12"/>
      <c r="D15" s="9"/>
      <c r="E15" s="6"/>
      <c r="F15" s="10"/>
      <c r="G15" s="7"/>
    </row>
    <row r="16" spans="1:7" x14ac:dyDescent="0.25">
      <c r="A16" s="29" t="s">
        <v>7</v>
      </c>
      <c r="B16" s="29"/>
      <c r="C16" s="29"/>
      <c r="D16" s="29"/>
      <c r="E16" s="29"/>
      <c r="F16" s="29"/>
      <c r="G16" s="13">
        <f>SUM(G3:G15)</f>
        <v>6339000</v>
      </c>
    </row>
    <row r="18" spans="1:7" x14ac:dyDescent="0.25">
      <c r="A18" s="27" t="s">
        <v>11</v>
      </c>
      <c r="B18" s="27"/>
      <c r="C18" s="14" t="s">
        <v>12</v>
      </c>
      <c r="F18" s="1" t="s">
        <v>13</v>
      </c>
      <c r="G18" s="1"/>
    </row>
    <row r="19" spans="1:7" x14ac:dyDescent="0.25">
      <c r="F19" s="1"/>
      <c r="G19" s="1"/>
    </row>
    <row r="20" spans="1:7" x14ac:dyDescent="0.25">
      <c r="F20" s="1"/>
      <c r="G20" s="1"/>
    </row>
    <row r="21" spans="1:7" x14ac:dyDescent="0.25">
      <c r="A21" t="s">
        <v>14</v>
      </c>
      <c r="C21" s="2" t="s">
        <v>15</v>
      </c>
      <c r="E21" s="27" t="s">
        <v>16</v>
      </c>
      <c r="F21" s="27"/>
      <c r="G21" s="27"/>
    </row>
  </sheetData>
  <mergeCells count="4">
    <mergeCell ref="E21:G21"/>
    <mergeCell ref="A1:G1"/>
    <mergeCell ref="A16:F16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0" workbookViewId="0">
      <selection activeCell="E26" sqref="E26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30" t="s">
        <v>9</v>
      </c>
      <c r="B1" s="30"/>
      <c r="C1" s="30"/>
      <c r="D1" s="30"/>
      <c r="E1" s="30"/>
      <c r="F1" s="30"/>
      <c r="G1" s="30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5">
        <v>42254</v>
      </c>
      <c r="B3" s="22" t="s">
        <v>17</v>
      </c>
      <c r="C3" s="12" t="s">
        <v>67</v>
      </c>
      <c r="D3" s="9" t="s">
        <v>68</v>
      </c>
      <c r="E3" s="34">
        <v>20</v>
      </c>
      <c r="F3" s="10">
        <v>19000</v>
      </c>
      <c r="G3" s="10">
        <v>380000</v>
      </c>
    </row>
    <row r="4" spans="1:7" x14ac:dyDescent="0.25">
      <c r="A4" s="15">
        <v>42254</v>
      </c>
      <c r="B4" s="22" t="s">
        <v>18</v>
      </c>
      <c r="C4" s="12" t="s">
        <v>69</v>
      </c>
      <c r="D4" s="9" t="s">
        <v>70</v>
      </c>
      <c r="E4" s="9">
        <v>1</v>
      </c>
      <c r="F4" s="10">
        <v>33000</v>
      </c>
      <c r="G4" s="10">
        <v>33000</v>
      </c>
    </row>
    <row r="5" spans="1:7" x14ac:dyDescent="0.25">
      <c r="A5" s="15">
        <v>42254</v>
      </c>
      <c r="B5" s="22" t="s">
        <v>19</v>
      </c>
      <c r="C5" s="12" t="s">
        <v>71</v>
      </c>
      <c r="D5" s="9" t="s">
        <v>70</v>
      </c>
      <c r="E5" s="9">
        <v>1</v>
      </c>
      <c r="F5" s="10">
        <v>32000</v>
      </c>
      <c r="G5" s="10">
        <v>32000</v>
      </c>
    </row>
    <row r="6" spans="1:7" x14ac:dyDescent="0.25">
      <c r="A6" s="15">
        <v>42254</v>
      </c>
      <c r="B6" s="22" t="s">
        <v>20</v>
      </c>
      <c r="C6" s="12" t="s">
        <v>72</v>
      </c>
      <c r="D6" s="9" t="s">
        <v>70</v>
      </c>
      <c r="E6" s="34">
        <v>5</v>
      </c>
      <c r="F6" s="10">
        <v>78000</v>
      </c>
      <c r="G6" s="10">
        <v>390000</v>
      </c>
    </row>
    <row r="7" spans="1:7" x14ac:dyDescent="0.25">
      <c r="A7" s="15">
        <v>42254</v>
      </c>
      <c r="B7" s="22" t="s">
        <v>26</v>
      </c>
      <c r="C7" s="12" t="s">
        <v>81</v>
      </c>
      <c r="D7" s="9" t="s">
        <v>82</v>
      </c>
      <c r="E7" s="9">
        <v>5</v>
      </c>
      <c r="F7" s="10">
        <v>20500</v>
      </c>
      <c r="G7" s="10">
        <v>102500</v>
      </c>
    </row>
    <row r="8" spans="1:7" x14ac:dyDescent="0.25">
      <c r="A8" s="15">
        <v>42258</v>
      </c>
      <c r="B8" s="22" t="s">
        <v>37</v>
      </c>
      <c r="C8" s="12" t="s">
        <v>96</v>
      </c>
      <c r="D8" s="9" t="s">
        <v>95</v>
      </c>
      <c r="E8" s="9">
        <v>10</v>
      </c>
      <c r="F8" s="10">
        <v>4000</v>
      </c>
      <c r="G8" s="10">
        <v>40000</v>
      </c>
    </row>
    <row r="9" spans="1:7" x14ac:dyDescent="0.25">
      <c r="A9" s="15">
        <v>42258</v>
      </c>
      <c r="B9" s="22" t="s">
        <v>38</v>
      </c>
      <c r="C9" s="12" t="s">
        <v>97</v>
      </c>
      <c r="D9" s="9" t="s">
        <v>95</v>
      </c>
      <c r="E9" s="9">
        <v>10</v>
      </c>
      <c r="F9" s="10">
        <v>9800</v>
      </c>
      <c r="G9" s="10">
        <v>98000</v>
      </c>
    </row>
    <row r="10" spans="1:7" x14ac:dyDescent="0.25">
      <c r="A10" s="15">
        <v>42258</v>
      </c>
      <c r="B10" s="22" t="s">
        <v>39</v>
      </c>
      <c r="C10" s="12" t="s">
        <v>98</v>
      </c>
      <c r="D10" s="9" t="s">
        <v>95</v>
      </c>
      <c r="E10" s="9">
        <v>10</v>
      </c>
      <c r="F10" s="10">
        <v>6800</v>
      </c>
      <c r="G10" s="10">
        <v>68000</v>
      </c>
    </row>
    <row r="11" spans="1:7" x14ac:dyDescent="0.25">
      <c r="A11" s="15">
        <v>42258</v>
      </c>
      <c r="B11" s="22" t="s">
        <v>40</v>
      </c>
      <c r="C11" s="12" t="s">
        <v>99</v>
      </c>
      <c r="D11" s="9" t="s">
        <v>79</v>
      </c>
      <c r="E11" s="9">
        <v>8</v>
      </c>
      <c r="F11" s="10">
        <v>6800</v>
      </c>
      <c r="G11" s="10">
        <v>54400</v>
      </c>
    </row>
    <row r="12" spans="1:7" x14ac:dyDescent="0.25">
      <c r="A12" s="15">
        <v>42258</v>
      </c>
      <c r="B12" s="22" t="s">
        <v>41</v>
      </c>
      <c r="C12" s="12" t="s">
        <v>100</v>
      </c>
      <c r="D12" s="9" t="s">
        <v>79</v>
      </c>
      <c r="E12" s="9">
        <v>10</v>
      </c>
      <c r="F12" s="10">
        <v>4000</v>
      </c>
      <c r="G12" s="10">
        <v>40000</v>
      </c>
    </row>
    <row r="13" spans="1:7" x14ac:dyDescent="0.25">
      <c r="A13" s="15">
        <v>42258</v>
      </c>
      <c r="B13" s="22" t="s">
        <v>42</v>
      </c>
      <c r="C13" s="12" t="s">
        <v>101</v>
      </c>
      <c r="D13" s="9" t="s">
        <v>74</v>
      </c>
      <c r="E13" s="9">
        <v>10</v>
      </c>
      <c r="F13" s="10">
        <v>15800</v>
      </c>
      <c r="G13" s="10">
        <v>158000</v>
      </c>
    </row>
    <row r="14" spans="1:7" x14ac:dyDescent="0.25">
      <c r="A14" s="15">
        <v>42258</v>
      </c>
      <c r="B14" s="22" t="s">
        <v>43</v>
      </c>
      <c r="C14" s="12" t="s">
        <v>102</v>
      </c>
      <c r="D14" s="9" t="s">
        <v>70</v>
      </c>
      <c r="E14" s="9">
        <v>3</v>
      </c>
      <c r="F14" s="10">
        <v>21500</v>
      </c>
      <c r="G14" s="10">
        <v>64500</v>
      </c>
    </row>
    <row r="15" spans="1:7" x14ac:dyDescent="0.25">
      <c r="A15" s="15">
        <v>42258</v>
      </c>
      <c r="B15" s="22" t="s">
        <v>46</v>
      </c>
      <c r="C15" s="12" t="s">
        <v>105</v>
      </c>
      <c r="D15" s="9" t="s">
        <v>74</v>
      </c>
      <c r="E15" s="9">
        <v>24</v>
      </c>
      <c r="F15" s="10">
        <v>4000</v>
      </c>
      <c r="G15" s="10">
        <v>96000</v>
      </c>
    </row>
    <row r="16" spans="1:7" x14ac:dyDescent="0.25">
      <c r="A16" s="15">
        <v>42258</v>
      </c>
      <c r="B16" s="22" t="s">
        <v>47</v>
      </c>
      <c r="C16" s="12" t="s">
        <v>106</v>
      </c>
      <c r="D16" s="9" t="s">
        <v>74</v>
      </c>
      <c r="E16" s="9">
        <v>6</v>
      </c>
      <c r="F16" s="10">
        <v>11500</v>
      </c>
      <c r="G16" s="10">
        <v>69000</v>
      </c>
    </row>
    <row r="17" spans="1:7" x14ac:dyDescent="0.25">
      <c r="A17" s="15">
        <v>42272</v>
      </c>
      <c r="B17" s="22" t="s">
        <v>48</v>
      </c>
      <c r="C17" s="12" t="s">
        <v>107</v>
      </c>
      <c r="D17" s="9" t="s">
        <v>108</v>
      </c>
      <c r="E17" s="34">
        <v>5</v>
      </c>
      <c r="F17" s="10">
        <v>83000</v>
      </c>
      <c r="G17" s="10">
        <v>415000</v>
      </c>
    </row>
    <row r="18" spans="1:7" x14ac:dyDescent="0.25">
      <c r="A18" s="15">
        <v>42272</v>
      </c>
      <c r="B18" s="22" t="s">
        <v>49</v>
      </c>
      <c r="C18" s="12" t="s">
        <v>109</v>
      </c>
      <c r="D18" s="9" t="s">
        <v>110</v>
      </c>
      <c r="E18" s="34">
        <v>25</v>
      </c>
      <c r="F18" s="10">
        <v>54500</v>
      </c>
      <c r="G18" s="10">
        <v>1362500</v>
      </c>
    </row>
    <row r="19" spans="1:7" x14ac:dyDescent="0.25">
      <c r="A19" s="15">
        <v>42272</v>
      </c>
      <c r="B19" s="22" t="s">
        <v>53</v>
      </c>
      <c r="C19" s="12" t="s">
        <v>112</v>
      </c>
      <c r="D19" s="9" t="s">
        <v>70</v>
      </c>
      <c r="E19" s="9">
        <v>40</v>
      </c>
      <c r="F19" s="10">
        <v>5500</v>
      </c>
      <c r="G19" s="10">
        <v>220000</v>
      </c>
    </row>
    <row r="20" spans="1:7" x14ac:dyDescent="0.25">
      <c r="A20" s="15">
        <v>42272</v>
      </c>
      <c r="B20" s="22" t="s">
        <v>54</v>
      </c>
      <c r="C20" s="12" t="s">
        <v>69</v>
      </c>
      <c r="D20" s="9" t="s">
        <v>70</v>
      </c>
      <c r="E20" s="9">
        <v>5</v>
      </c>
      <c r="F20" s="10">
        <v>12000</v>
      </c>
      <c r="G20" s="10">
        <v>60000</v>
      </c>
    </row>
    <row r="21" spans="1:7" x14ac:dyDescent="0.25">
      <c r="A21" s="15">
        <v>42272</v>
      </c>
      <c r="B21" s="22" t="s">
        <v>55</v>
      </c>
      <c r="C21" s="12" t="s">
        <v>113</v>
      </c>
      <c r="D21" s="9" t="s">
        <v>110</v>
      </c>
      <c r="E21" s="9">
        <v>1</v>
      </c>
      <c r="F21" s="10">
        <v>26500</v>
      </c>
      <c r="G21" s="10">
        <v>26500</v>
      </c>
    </row>
    <row r="22" spans="1:7" x14ac:dyDescent="0.25">
      <c r="A22" s="15">
        <v>42272</v>
      </c>
      <c r="B22" s="22" t="s">
        <v>56</v>
      </c>
      <c r="C22" s="12" t="s">
        <v>114</v>
      </c>
      <c r="D22" s="9" t="s">
        <v>115</v>
      </c>
      <c r="E22" s="9">
        <v>60</v>
      </c>
      <c r="F22" s="10">
        <v>2400</v>
      </c>
      <c r="G22" s="10">
        <v>144000</v>
      </c>
    </row>
    <row r="23" spans="1:7" x14ac:dyDescent="0.25">
      <c r="A23" s="15">
        <v>42275</v>
      </c>
      <c r="B23" s="22" t="s">
        <v>59</v>
      </c>
      <c r="C23" s="12" t="s">
        <v>119</v>
      </c>
      <c r="D23" s="9" t="s">
        <v>68</v>
      </c>
      <c r="E23" s="9">
        <v>2</v>
      </c>
      <c r="F23" s="10">
        <v>129000</v>
      </c>
      <c r="G23" s="10">
        <v>258000</v>
      </c>
    </row>
    <row r="24" spans="1:7" x14ac:dyDescent="0.25">
      <c r="A24" s="15">
        <v>42275</v>
      </c>
      <c r="B24" s="22" t="s">
        <v>60</v>
      </c>
      <c r="C24" s="12" t="s">
        <v>120</v>
      </c>
      <c r="D24" s="9" t="s">
        <v>70</v>
      </c>
      <c r="E24" s="9">
        <v>60</v>
      </c>
      <c r="F24" s="10">
        <v>5500</v>
      </c>
      <c r="G24" s="10">
        <v>330000</v>
      </c>
    </row>
    <row r="25" spans="1:7" x14ac:dyDescent="0.25">
      <c r="A25" s="15">
        <v>42275</v>
      </c>
      <c r="B25" s="22" t="s">
        <v>125</v>
      </c>
      <c r="C25" s="12" t="s">
        <v>114</v>
      </c>
      <c r="D25" s="9" t="s">
        <v>116</v>
      </c>
      <c r="E25" s="9">
        <v>40</v>
      </c>
      <c r="F25" s="10">
        <v>2400</v>
      </c>
      <c r="G25" s="10">
        <v>96000</v>
      </c>
    </row>
    <row r="26" spans="1:7" x14ac:dyDescent="0.25">
      <c r="A26" s="15">
        <v>42275</v>
      </c>
      <c r="B26" s="22" t="s">
        <v>127</v>
      </c>
      <c r="C26" s="12" t="s">
        <v>130</v>
      </c>
      <c r="D26" s="9" t="s">
        <v>68</v>
      </c>
      <c r="E26" s="9">
        <v>2</v>
      </c>
      <c r="F26" s="10">
        <v>23000</v>
      </c>
      <c r="G26" s="10">
        <v>46000</v>
      </c>
    </row>
    <row r="27" spans="1:7" x14ac:dyDescent="0.25">
      <c r="A27" s="35" t="s">
        <v>7</v>
      </c>
      <c r="B27" s="35"/>
      <c r="C27" s="35"/>
      <c r="D27" s="35"/>
      <c r="E27" s="35"/>
      <c r="F27" s="35"/>
      <c r="G27" s="37">
        <f>SUM(G3:G26)</f>
        <v>4583400</v>
      </c>
    </row>
  </sheetData>
  <mergeCells count="2">
    <mergeCell ref="A1:G1"/>
    <mergeCell ref="A27:F27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H20" sqref="H20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</cols>
  <sheetData>
    <row r="1" spans="1:7" x14ac:dyDescent="0.25">
      <c r="A1" s="31" t="s">
        <v>10</v>
      </c>
      <c r="B1" s="31"/>
      <c r="C1" s="31"/>
      <c r="D1" s="31"/>
      <c r="E1" s="31"/>
      <c r="F1" s="31"/>
      <c r="G1" s="31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5">
        <v>42254</v>
      </c>
      <c r="B3" s="22" t="s">
        <v>21</v>
      </c>
      <c r="C3" s="12" t="s">
        <v>73</v>
      </c>
      <c r="D3" s="9" t="s">
        <v>74</v>
      </c>
      <c r="E3" s="33">
        <v>300</v>
      </c>
      <c r="F3" s="10">
        <v>3000</v>
      </c>
      <c r="G3" s="10">
        <v>900000</v>
      </c>
    </row>
    <row r="4" spans="1:7" x14ac:dyDescent="0.25">
      <c r="A4" s="15">
        <v>42254</v>
      </c>
      <c r="B4" s="22" t="s">
        <v>22</v>
      </c>
      <c r="C4" s="12" t="s">
        <v>75</v>
      </c>
      <c r="D4" s="9" t="s">
        <v>76</v>
      </c>
      <c r="E4" s="34">
        <v>50</v>
      </c>
      <c r="F4" s="10">
        <v>8700</v>
      </c>
      <c r="G4" s="10">
        <v>435000</v>
      </c>
    </row>
    <row r="5" spans="1:7" ht="17.25" customHeight="1" x14ac:dyDescent="0.25">
      <c r="A5" s="15">
        <v>42254</v>
      </c>
      <c r="B5" s="22" t="s">
        <v>23</v>
      </c>
      <c r="C5" s="12" t="s">
        <v>77</v>
      </c>
      <c r="D5" s="9" t="s">
        <v>70</v>
      </c>
      <c r="E5" s="9">
        <v>3</v>
      </c>
      <c r="F5" s="10">
        <v>17000</v>
      </c>
      <c r="G5" s="10">
        <v>51000</v>
      </c>
    </row>
    <row r="6" spans="1:7" x14ac:dyDescent="0.25">
      <c r="A6" s="15">
        <v>42254</v>
      </c>
      <c r="B6" s="22" t="s">
        <v>24</v>
      </c>
      <c r="C6" s="12" t="s">
        <v>78</v>
      </c>
      <c r="D6" s="9" t="s">
        <v>79</v>
      </c>
      <c r="E6" s="9">
        <v>1</v>
      </c>
      <c r="F6" s="10">
        <v>108000</v>
      </c>
      <c r="G6" s="10">
        <v>108000</v>
      </c>
    </row>
    <row r="7" spans="1:7" x14ac:dyDescent="0.25">
      <c r="A7" s="15">
        <v>42254</v>
      </c>
      <c r="B7" s="22" t="s">
        <v>25</v>
      </c>
      <c r="C7" s="12" t="s">
        <v>80</v>
      </c>
      <c r="D7" s="9" t="s">
        <v>74</v>
      </c>
      <c r="E7" s="9">
        <v>40</v>
      </c>
      <c r="F7" s="10">
        <v>20500</v>
      </c>
      <c r="G7" s="10">
        <v>820000</v>
      </c>
    </row>
    <row r="8" spans="1:7" x14ac:dyDescent="0.25">
      <c r="A8" s="15">
        <v>42258</v>
      </c>
      <c r="B8" s="22" t="s">
        <v>30</v>
      </c>
      <c r="C8" s="12" t="s">
        <v>90</v>
      </c>
      <c r="D8" s="9" t="s">
        <v>86</v>
      </c>
      <c r="E8" s="9">
        <v>30</v>
      </c>
      <c r="F8" s="10">
        <v>3800</v>
      </c>
      <c r="G8" s="10">
        <v>114000</v>
      </c>
    </row>
    <row r="9" spans="1:7" x14ac:dyDescent="0.25">
      <c r="A9" s="15">
        <v>42258</v>
      </c>
      <c r="B9" s="22" t="s">
        <v>31</v>
      </c>
      <c r="C9" s="12" t="s">
        <v>75</v>
      </c>
      <c r="D9" s="9" t="s">
        <v>76</v>
      </c>
      <c r="E9" s="9">
        <v>10</v>
      </c>
      <c r="F9" s="10">
        <v>8700</v>
      </c>
      <c r="G9" s="10">
        <v>87000</v>
      </c>
    </row>
    <row r="10" spans="1:7" x14ac:dyDescent="0.25">
      <c r="A10" s="15">
        <v>42258</v>
      </c>
      <c r="B10" s="22" t="s">
        <v>32</v>
      </c>
      <c r="C10" s="12" t="s">
        <v>73</v>
      </c>
      <c r="D10" s="9" t="s">
        <v>74</v>
      </c>
      <c r="E10" s="9">
        <v>400</v>
      </c>
      <c r="F10" s="10">
        <v>3000</v>
      </c>
      <c r="G10" s="10">
        <v>1200000</v>
      </c>
    </row>
    <row r="11" spans="1:7" x14ac:dyDescent="0.25">
      <c r="A11" s="15">
        <v>42258</v>
      </c>
      <c r="B11" s="22" t="s">
        <v>33</v>
      </c>
      <c r="C11" s="16" t="s">
        <v>78</v>
      </c>
      <c r="D11" s="9" t="s">
        <v>79</v>
      </c>
      <c r="E11" s="34">
        <v>5</v>
      </c>
      <c r="F11" s="10">
        <v>108000</v>
      </c>
      <c r="G11" s="10">
        <v>540000</v>
      </c>
    </row>
    <row r="12" spans="1:7" x14ac:dyDescent="0.25">
      <c r="A12" s="15">
        <v>42258</v>
      </c>
      <c r="B12" s="22" t="s">
        <v>34</v>
      </c>
      <c r="C12" s="12" t="s">
        <v>91</v>
      </c>
      <c r="D12" s="9" t="s">
        <v>92</v>
      </c>
      <c r="E12" s="34">
        <v>5</v>
      </c>
      <c r="F12" s="10">
        <v>82000</v>
      </c>
      <c r="G12" s="10">
        <v>410000</v>
      </c>
    </row>
    <row r="13" spans="1:7" x14ac:dyDescent="0.25">
      <c r="A13" s="15">
        <v>42258</v>
      </c>
      <c r="B13" s="22" t="s">
        <v>35</v>
      </c>
      <c r="C13" s="12" t="s">
        <v>93</v>
      </c>
      <c r="D13" s="9" t="s">
        <v>70</v>
      </c>
      <c r="E13" s="34">
        <v>30</v>
      </c>
      <c r="F13" s="10">
        <v>4000</v>
      </c>
      <c r="G13" s="10">
        <v>120000</v>
      </c>
    </row>
    <row r="14" spans="1:7" x14ac:dyDescent="0.25">
      <c r="A14" s="15">
        <v>42258</v>
      </c>
      <c r="B14" s="22" t="s">
        <v>36</v>
      </c>
      <c r="C14" s="12" t="s">
        <v>94</v>
      </c>
      <c r="D14" s="9" t="s">
        <v>95</v>
      </c>
      <c r="E14" s="34">
        <v>5</v>
      </c>
      <c r="F14" s="10">
        <v>20500</v>
      </c>
      <c r="G14" s="10">
        <v>102500</v>
      </c>
    </row>
    <row r="15" spans="1:7" x14ac:dyDescent="0.25">
      <c r="A15" s="15">
        <v>42258</v>
      </c>
      <c r="B15" s="22" t="s">
        <v>44</v>
      </c>
      <c r="C15" s="12" t="s">
        <v>103</v>
      </c>
      <c r="D15" s="9" t="s">
        <v>70</v>
      </c>
      <c r="E15" s="9">
        <v>5</v>
      </c>
      <c r="F15" s="10">
        <v>156000</v>
      </c>
      <c r="G15" s="10">
        <v>780000</v>
      </c>
    </row>
    <row r="16" spans="1:7" x14ac:dyDescent="0.25">
      <c r="A16" s="15">
        <v>42258</v>
      </c>
      <c r="B16" s="22" t="s">
        <v>45</v>
      </c>
      <c r="C16" s="12" t="s">
        <v>104</v>
      </c>
      <c r="D16" s="9" t="s">
        <v>70</v>
      </c>
      <c r="E16" s="9">
        <v>10</v>
      </c>
      <c r="F16" s="10">
        <v>12500</v>
      </c>
      <c r="G16" s="10">
        <v>125000</v>
      </c>
    </row>
    <row r="17" spans="1:8" x14ac:dyDescent="0.25">
      <c r="A17" s="15">
        <v>42272</v>
      </c>
      <c r="B17" s="22" t="s">
        <v>50</v>
      </c>
      <c r="C17" s="12" t="s">
        <v>73</v>
      </c>
      <c r="D17" s="9" t="s">
        <v>74</v>
      </c>
      <c r="E17" s="9">
        <v>100</v>
      </c>
      <c r="F17" s="10">
        <v>3000</v>
      </c>
      <c r="G17" s="10">
        <f>E17*F17</f>
        <v>300000</v>
      </c>
    </row>
    <row r="18" spans="1:8" x14ac:dyDescent="0.25">
      <c r="A18" s="15">
        <v>42272</v>
      </c>
      <c r="B18" s="22" t="s">
        <v>51</v>
      </c>
      <c r="C18" s="12" t="s">
        <v>90</v>
      </c>
      <c r="D18" s="9" t="s">
        <v>86</v>
      </c>
      <c r="E18" s="34">
        <v>40</v>
      </c>
      <c r="F18" s="10">
        <v>3800</v>
      </c>
      <c r="G18" s="10">
        <v>152000</v>
      </c>
    </row>
    <row r="19" spans="1:8" x14ac:dyDescent="0.25">
      <c r="A19" s="15">
        <v>42272</v>
      </c>
      <c r="B19" s="22" t="s">
        <v>52</v>
      </c>
      <c r="C19" s="12" t="s">
        <v>111</v>
      </c>
      <c r="D19" s="9" t="s">
        <v>70</v>
      </c>
      <c r="E19" s="34">
        <v>20</v>
      </c>
      <c r="F19" s="10">
        <v>8800</v>
      </c>
      <c r="G19" s="10">
        <v>176000</v>
      </c>
    </row>
    <row r="20" spans="1:8" x14ac:dyDescent="0.25">
      <c r="A20" s="15">
        <v>42272</v>
      </c>
      <c r="B20" s="22" t="s">
        <v>57</v>
      </c>
      <c r="C20" s="12" t="s">
        <v>117</v>
      </c>
      <c r="D20" s="9" t="s">
        <v>116</v>
      </c>
      <c r="E20" s="9">
        <v>24</v>
      </c>
      <c r="F20" s="10">
        <v>7200</v>
      </c>
      <c r="G20" s="10">
        <v>172800</v>
      </c>
    </row>
    <row r="21" spans="1:8" x14ac:dyDescent="0.25">
      <c r="A21" s="15">
        <v>42275</v>
      </c>
      <c r="B21" s="22" t="s">
        <v>58</v>
      </c>
      <c r="C21" s="12" t="s">
        <v>118</v>
      </c>
      <c r="D21" s="9" t="s">
        <v>79</v>
      </c>
      <c r="E21" s="9">
        <v>8</v>
      </c>
      <c r="F21" s="10">
        <v>290000</v>
      </c>
      <c r="G21" s="10">
        <v>2320000</v>
      </c>
    </row>
    <row r="22" spans="1:8" x14ac:dyDescent="0.25">
      <c r="A22" s="15">
        <v>42275</v>
      </c>
      <c r="B22" s="22" t="s">
        <v>63</v>
      </c>
      <c r="C22" s="12" t="s">
        <v>73</v>
      </c>
      <c r="D22" s="9" t="s">
        <v>74</v>
      </c>
      <c r="E22" s="9">
        <v>400</v>
      </c>
      <c r="F22" s="10">
        <v>3000</v>
      </c>
      <c r="G22" s="10">
        <v>1200000</v>
      </c>
    </row>
    <row r="23" spans="1:8" x14ac:dyDescent="0.25">
      <c r="A23" s="15">
        <v>42275</v>
      </c>
      <c r="B23" s="22" t="s">
        <v>64</v>
      </c>
      <c r="C23" s="12" t="s">
        <v>75</v>
      </c>
      <c r="D23" s="9" t="s">
        <v>76</v>
      </c>
      <c r="E23" s="9">
        <v>20</v>
      </c>
      <c r="F23" s="10">
        <v>8700</v>
      </c>
      <c r="G23" s="10">
        <v>174000</v>
      </c>
      <c r="H23" s="24"/>
    </row>
    <row r="24" spans="1:8" x14ac:dyDescent="0.25">
      <c r="A24" s="15">
        <v>42275</v>
      </c>
      <c r="B24" s="22" t="s">
        <v>65</v>
      </c>
      <c r="C24" s="12" t="s">
        <v>121</v>
      </c>
      <c r="D24" s="9" t="s">
        <v>74</v>
      </c>
      <c r="E24" s="9">
        <v>20</v>
      </c>
      <c r="F24" s="10">
        <v>14500</v>
      </c>
      <c r="G24" s="10">
        <v>290000</v>
      </c>
    </row>
    <row r="25" spans="1:8" x14ac:dyDescent="0.25">
      <c r="A25" s="15">
        <v>42275</v>
      </c>
      <c r="B25" s="22" t="s">
        <v>66</v>
      </c>
      <c r="C25" s="12" t="s">
        <v>122</v>
      </c>
      <c r="D25" s="9" t="s">
        <v>70</v>
      </c>
      <c r="E25" s="9">
        <v>2</v>
      </c>
      <c r="F25" s="10">
        <v>52000</v>
      </c>
      <c r="G25" s="10">
        <v>104000</v>
      </c>
    </row>
    <row r="26" spans="1:8" x14ac:dyDescent="0.25">
      <c r="A26" s="15">
        <v>42275</v>
      </c>
      <c r="B26" s="22" t="s">
        <v>123</v>
      </c>
      <c r="C26" s="12" t="s">
        <v>93</v>
      </c>
      <c r="D26" s="9" t="s">
        <v>70</v>
      </c>
      <c r="E26" s="9">
        <v>20</v>
      </c>
      <c r="F26" s="10">
        <v>4000</v>
      </c>
      <c r="G26" s="10">
        <v>80000</v>
      </c>
    </row>
    <row r="27" spans="1:8" x14ac:dyDescent="0.25">
      <c r="A27" s="15">
        <v>42275</v>
      </c>
      <c r="B27" s="22" t="s">
        <v>124</v>
      </c>
      <c r="C27" s="12" t="s">
        <v>128</v>
      </c>
      <c r="D27" s="9" t="s">
        <v>95</v>
      </c>
      <c r="E27" s="9">
        <v>10</v>
      </c>
      <c r="F27" s="10">
        <v>39000</v>
      </c>
      <c r="G27" s="10">
        <v>390000</v>
      </c>
    </row>
    <row r="28" spans="1:8" x14ac:dyDescent="0.25">
      <c r="A28" s="15">
        <v>42275</v>
      </c>
      <c r="B28" s="22" t="s">
        <v>126</v>
      </c>
      <c r="C28" s="12" t="s">
        <v>129</v>
      </c>
      <c r="D28" s="9" t="s">
        <v>116</v>
      </c>
      <c r="E28" s="9">
        <v>5</v>
      </c>
      <c r="F28" s="10">
        <v>215000</v>
      </c>
      <c r="G28" s="10">
        <v>1075000</v>
      </c>
    </row>
    <row r="29" spans="1:8" x14ac:dyDescent="0.25">
      <c r="A29" s="38" t="s">
        <v>7</v>
      </c>
      <c r="B29" s="39"/>
      <c r="C29" s="39"/>
      <c r="D29" s="39"/>
      <c r="E29" s="39"/>
      <c r="F29" s="40"/>
      <c r="G29" s="36">
        <f>SUM(G3:G28)</f>
        <v>12226300</v>
      </c>
    </row>
  </sheetData>
  <mergeCells count="2">
    <mergeCell ref="A1:G1"/>
    <mergeCell ref="A29:F2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t9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2015-09-03T01:20:40Z</cp:lastPrinted>
  <dcterms:created xsi:type="dcterms:W3CDTF">2014-12-02T02:48:51Z</dcterms:created>
  <dcterms:modified xsi:type="dcterms:W3CDTF">2015-09-29T06:18:30Z</dcterms:modified>
</cp:coreProperties>
</file>