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1"/>
  <c r="F18"/>
  <c r="F19"/>
  <c r="F20"/>
  <c r="F21"/>
  <c r="F22"/>
  <c r="F23"/>
  <c r="F24"/>
  <c r="F25"/>
  <c r="F26"/>
  <c r="F27"/>
  <c r="F28"/>
  <c r="F16"/>
  <c r="F29" l="1"/>
  <c r="F30" s="1"/>
  <c r="F31" s="1"/>
</calcChain>
</file>

<file path=xl/sharedStrings.xml><?xml version="1.0" encoding="utf-8"?>
<sst xmlns="http://schemas.openxmlformats.org/spreadsheetml/2006/main" count="48" uniqueCount="41">
  <si>
    <t>ĐVT</t>
  </si>
  <si>
    <t>Đơn giá</t>
  </si>
  <si>
    <t>Hộp đựng name card suremark 400 C</t>
  </si>
  <si>
    <t>Cái</t>
  </si>
  <si>
    <t>Bao thư trắng TKK 18x24 (A5), F80</t>
  </si>
  <si>
    <t>Xấp</t>
  </si>
  <si>
    <t>Bao thư trắng TKK 25x35 (A4), F80</t>
  </si>
  <si>
    <t xml:space="preserve">Sổ lò xo A5 dày </t>
  </si>
  <si>
    <t>Quyển</t>
  </si>
  <si>
    <t>Băng keo trong 18m/m x 20Y</t>
  </si>
  <si>
    <t>Cuộn</t>
  </si>
  <si>
    <t>Bút bi TL-025 Grip (xanh, tím, đỏ, đen)</t>
  </si>
  <si>
    <t>Cây</t>
  </si>
  <si>
    <t>Băng keo 2 mặt 24m/m x 18ya</t>
  </si>
  <si>
    <t xml:space="preserve">Giấy ghi chú 2 x 3 Pronoti </t>
  </si>
  <si>
    <t xml:space="preserve">Xấp </t>
  </si>
  <si>
    <t xml:space="preserve">Giấy ghi chú Pronoti 3 x 3 </t>
  </si>
  <si>
    <t>Bìa 1 nút My Clear khổ F</t>
  </si>
  <si>
    <t xml:space="preserve">Tập VT 96T </t>
  </si>
  <si>
    <t>Dao rọc giấy nhỏ 0411 SDI (1 lưỡi)</t>
  </si>
  <si>
    <t>Bút Xóa kéo Plus 5x7 Mini WH-505</t>
  </si>
  <si>
    <t>STT</t>
  </si>
  <si>
    <t>Tên hàng hóa</t>
  </si>
  <si>
    <t>Thành tiền</t>
  </si>
  <si>
    <t>Cộng:</t>
  </si>
  <si>
    <t>VAT 10%:</t>
  </si>
  <si>
    <t>Tổng Cộng: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</si>
  <si>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</si>
  <si>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</si>
  <si>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</si>
  <si>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</si>
  <si>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MST:  0311083785</t>
  </si>
  <si>
    <t>Tên đơn vị:  Công ty TNHH Haysom Architects Việt Nam.</t>
  </si>
  <si>
    <t>Điạ chỉ: 72 - 74 Nguyễn Thị Minh Khai, P.6, Q.3, TP.HCM</t>
  </si>
  <si>
    <t>SL</t>
  </si>
  <si>
    <t>Người lập phiếu</t>
  </si>
  <si>
    <t>(Ký, ghi rõ họ tên)</t>
  </si>
  <si>
    <t>Số: 1497</t>
  </si>
  <si>
    <t>( Đính kèm hoá đơn số: PN/14P 1497 )</t>
  </si>
  <si>
    <t>Ngày    04      tháng      01     năm     2016</t>
  </si>
  <si>
    <t>Nguyễn Thị Kiều Thi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</si>
</sst>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/>
    <xf numFmtId="0" fontId="9" fillId="0" borderId="0" xfId="0" applyFont="1"/>
    <xf numFmtId="0" fontId="10" fillId="0" borderId="1" xfId="0" quotePrefix="1" applyFont="1" applyBorder="1" applyAlignment="1">
      <alignment horizontal="center"/>
    </xf>
    <xf numFmtId="0" fontId="10" fillId="0" borderId="1" xfId="0" quotePrefix="1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/>
    <xf numFmtId="3" fontId="11" fillId="0" borderId="1" xfId="0" applyNumberFormat="1" applyFont="1" applyBorder="1" applyAlignment="1">
      <alignment horizontal="right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11" fillId="0" borderId="1" xfId="0" applyFont="1" applyBorder="1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workbookViewId="0">
      <selection activeCell="N39" sqref="N39"/>
    </sheetView>
  </sheetViews>
  <sheetFormatPr defaultRowHeight="15"/>
  <cols>
    <col min="1" max="1" width="7.42578125" customWidth="1"/>
    <col min="2" max="2" width="35.42578125" customWidth="1"/>
    <col min="3" max="3" width="8.42578125" customWidth="1"/>
    <col min="4" max="4" width="8" customWidth="1"/>
    <col min="5" max="5" width="11.140625" customWidth="1"/>
    <col min="6" max="6" width="12.7109375" customWidth="1"/>
  </cols>
  <sheetData>
    <row r="1" spans="1:6">
      <c r="A1" s="2"/>
      <c r="B1" s="2"/>
      <c r="C1" s="2"/>
      <c r="D1" s="2"/>
      <c r="E1" s="2"/>
      <c r="F1" s="2"/>
    </row>
    <row r="2" spans="1:6" s="1" customFormat="1" ht="16.5">
      <c r="A2" s="18" t="s">
        <v>27</v>
      </c>
      <c r="B2" s="15"/>
      <c r="C2" s="15"/>
      <c r="D2" s="15"/>
      <c r="E2" s="15"/>
      <c r="F2" s="15"/>
    </row>
    <row r="3" spans="1:6" s="1" customFormat="1" ht="15.75">
      <c r="A3" s="19" t="s">
        <v>28</v>
      </c>
      <c r="B3" s="15"/>
      <c r="C3" s="15"/>
      <c r="D3" s="15"/>
      <c r="E3" s="15"/>
      <c r="F3" s="15"/>
    </row>
    <row r="4" spans="1:6" s="1" customFormat="1" ht="16.5">
      <c r="A4" s="18" t="s">
        <v>29</v>
      </c>
      <c r="B4" s="15"/>
      <c r="C4" s="15"/>
      <c r="D4" s="15"/>
      <c r="E4" s="15"/>
      <c r="F4" s="15"/>
    </row>
    <row r="5" spans="1:6" s="1" customFormat="1">
      <c r="A5" s="2"/>
      <c r="B5" s="2"/>
      <c r="C5" s="2"/>
      <c r="D5" s="2"/>
      <c r="E5" s="2"/>
      <c r="F5" s="2"/>
    </row>
    <row r="6" spans="1:6" s="1" customFormat="1">
      <c r="A6" s="2"/>
      <c r="B6" s="2"/>
      <c r="C6" s="2"/>
      <c r="D6" s="2"/>
      <c r="E6" s="2"/>
      <c r="F6" s="2"/>
    </row>
    <row r="7" spans="1:6" s="1" customFormat="1" ht="20.25">
      <c r="A7" s="20" t="s">
        <v>30</v>
      </c>
      <c r="B7" s="15"/>
      <c r="C7" s="15"/>
      <c r="D7" s="15"/>
      <c r="E7" s="15"/>
      <c r="F7" s="15"/>
    </row>
    <row r="8" spans="1:6" s="1" customFormat="1" ht="15.75">
      <c r="A8" s="13" t="s">
        <v>37</v>
      </c>
      <c r="B8" s="13"/>
      <c r="C8" s="13"/>
      <c r="D8" s="13"/>
      <c r="E8" s="13"/>
      <c r="F8" s="13"/>
    </row>
    <row r="9" spans="1:6" s="1" customFormat="1" ht="15.75">
      <c r="A9" s="17" t="s">
        <v>39</v>
      </c>
      <c r="B9" s="17"/>
      <c r="C9" s="17"/>
      <c r="D9" s="17"/>
      <c r="E9" s="17"/>
      <c r="F9" s="17"/>
    </row>
    <row r="10" spans="1:6" s="1" customFormat="1" ht="15.75">
      <c r="A10" s="13" t="s">
        <v>38</v>
      </c>
      <c r="B10" s="13"/>
      <c r="C10" s="13"/>
      <c r="D10" s="13"/>
      <c r="E10" s="13"/>
      <c r="F10" s="13"/>
    </row>
    <row r="11" spans="1:6" s="1" customFormat="1">
      <c r="A11" s="2"/>
      <c r="B11" s="2"/>
      <c r="C11" s="2"/>
      <c r="D11" s="2"/>
      <c r="E11" s="2"/>
      <c r="F11" s="2"/>
    </row>
    <row r="12" spans="1:6" s="1" customFormat="1" ht="15.75">
      <c r="A12" s="3" t="s">
        <v>32</v>
      </c>
      <c r="B12" s="2"/>
      <c r="C12" s="2"/>
      <c r="D12" s="2"/>
      <c r="E12" s="2"/>
      <c r="F12" s="2"/>
    </row>
    <row r="13" spans="1:6" s="5" customFormat="1" ht="15.75">
      <c r="A13" s="3" t="s">
        <v>33</v>
      </c>
      <c r="B13" s="4"/>
      <c r="C13" s="4"/>
      <c r="D13" s="4"/>
      <c r="E13" s="4"/>
      <c r="F13" s="4"/>
    </row>
    <row r="14" spans="1:6" s="1" customFormat="1" ht="15.75">
      <c r="A14" s="3" t="s">
        <v>31</v>
      </c>
      <c r="B14" s="2"/>
      <c r="C14" s="2"/>
      <c r="D14" s="2"/>
      <c r="E14" s="2"/>
      <c r="F14" s="2"/>
    </row>
    <row r="15" spans="1:6" s="12" customFormat="1" ht="21" customHeight="1">
      <c r="A15" s="11" t="s">
        <v>21</v>
      </c>
      <c r="B15" s="11" t="s">
        <v>22</v>
      </c>
      <c r="C15" s="11" t="s">
        <v>0</v>
      </c>
      <c r="D15" s="11" t="s">
        <v>34</v>
      </c>
      <c r="E15" s="11" t="s">
        <v>1</v>
      </c>
      <c r="F15" s="11" t="s">
        <v>23</v>
      </c>
    </row>
    <row r="16" spans="1:6">
      <c r="A16" s="6">
        <v>1</v>
      </c>
      <c r="B16" s="7" t="s">
        <v>2</v>
      </c>
      <c r="C16" s="6" t="s">
        <v>3</v>
      </c>
      <c r="D16" s="8">
        <v>2</v>
      </c>
      <c r="E16" s="9">
        <v>78000</v>
      </c>
      <c r="F16" s="9">
        <f>E16*D16</f>
        <v>156000</v>
      </c>
    </row>
    <row r="17" spans="1:6">
      <c r="A17" s="6">
        <v>2</v>
      </c>
      <c r="B17" s="7" t="s">
        <v>4</v>
      </c>
      <c r="C17" s="6" t="s">
        <v>5</v>
      </c>
      <c r="D17" s="8">
        <v>2</v>
      </c>
      <c r="E17" s="9">
        <v>48000</v>
      </c>
      <c r="F17" s="9">
        <f t="shared" ref="F17:F28" si="0">E17*D17</f>
        <v>96000</v>
      </c>
    </row>
    <row r="18" spans="1:6">
      <c r="A18" s="6">
        <v>3</v>
      </c>
      <c r="B18" s="7" t="s">
        <v>6</v>
      </c>
      <c r="C18" s="6" t="s">
        <v>5</v>
      </c>
      <c r="D18" s="8">
        <v>2</v>
      </c>
      <c r="E18" s="9">
        <v>75000</v>
      </c>
      <c r="F18" s="9">
        <f t="shared" si="0"/>
        <v>150000</v>
      </c>
    </row>
    <row r="19" spans="1:6">
      <c r="A19" s="6">
        <v>4</v>
      </c>
      <c r="B19" s="7" t="s">
        <v>7</v>
      </c>
      <c r="C19" s="6" t="s">
        <v>8</v>
      </c>
      <c r="D19" s="8">
        <v>5</v>
      </c>
      <c r="E19" s="9">
        <v>23000</v>
      </c>
      <c r="F19" s="9">
        <f t="shared" si="0"/>
        <v>115000</v>
      </c>
    </row>
    <row r="20" spans="1:6">
      <c r="A20" s="6">
        <v>5</v>
      </c>
      <c r="B20" s="7" t="s">
        <v>9</v>
      </c>
      <c r="C20" s="6" t="s">
        <v>10</v>
      </c>
      <c r="D20" s="8">
        <v>2</v>
      </c>
      <c r="E20" s="9">
        <v>1200</v>
      </c>
      <c r="F20" s="9">
        <f t="shared" si="0"/>
        <v>2400</v>
      </c>
    </row>
    <row r="21" spans="1:6">
      <c r="A21" s="6">
        <v>6</v>
      </c>
      <c r="B21" s="7" t="s">
        <v>11</v>
      </c>
      <c r="C21" s="6" t="s">
        <v>12</v>
      </c>
      <c r="D21" s="8">
        <v>20</v>
      </c>
      <c r="E21" s="9">
        <v>3000</v>
      </c>
      <c r="F21" s="9">
        <f t="shared" si="0"/>
        <v>60000</v>
      </c>
    </row>
    <row r="22" spans="1:6">
      <c r="A22" s="6">
        <v>7</v>
      </c>
      <c r="B22" s="7" t="s">
        <v>13</v>
      </c>
      <c r="C22" s="6" t="s">
        <v>10</v>
      </c>
      <c r="D22" s="8">
        <v>10</v>
      </c>
      <c r="E22" s="9">
        <v>4000</v>
      </c>
      <c r="F22" s="9">
        <f t="shared" si="0"/>
        <v>40000</v>
      </c>
    </row>
    <row r="23" spans="1:6">
      <c r="A23" s="6">
        <v>8</v>
      </c>
      <c r="B23" s="7" t="s">
        <v>14</v>
      </c>
      <c r="C23" s="6" t="s">
        <v>15</v>
      </c>
      <c r="D23" s="8">
        <v>5</v>
      </c>
      <c r="E23" s="9">
        <v>4500</v>
      </c>
      <c r="F23" s="9">
        <f t="shared" si="0"/>
        <v>22500</v>
      </c>
    </row>
    <row r="24" spans="1:6">
      <c r="A24" s="6">
        <v>9</v>
      </c>
      <c r="B24" s="7" t="s">
        <v>16</v>
      </c>
      <c r="C24" s="6" t="s">
        <v>15</v>
      </c>
      <c r="D24" s="8">
        <v>5</v>
      </c>
      <c r="E24" s="9">
        <v>5600</v>
      </c>
      <c r="F24" s="9">
        <f t="shared" si="0"/>
        <v>28000</v>
      </c>
    </row>
    <row r="25" spans="1:6">
      <c r="A25" s="6">
        <v>10</v>
      </c>
      <c r="B25" s="7" t="s">
        <v>17</v>
      </c>
      <c r="C25" s="6" t="s">
        <v>3</v>
      </c>
      <c r="D25" s="8">
        <v>5</v>
      </c>
      <c r="E25" s="9">
        <v>2800</v>
      </c>
      <c r="F25" s="9">
        <f t="shared" si="0"/>
        <v>14000</v>
      </c>
    </row>
    <row r="26" spans="1:6">
      <c r="A26" s="6">
        <v>11</v>
      </c>
      <c r="B26" s="7" t="s">
        <v>18</v>
      </c>
      <c r="C26" s="6" t="s">
        <v>8</v>
      </c>
      <c r="D26" s="8">
        <v>2</v>
      </c>
      <c r="E26" s="9">
        <v>4600</v>
      </c>
      <c r="F26" s="9">
        <f t="shared" si="0"/>
        <v>9200</v>
      </c>
    </row>
    <row r="27" spans="1:6">
      <c r="A27" s="6">
        <v>12</v>
      </c>
      <c r="B27" s="7" t="s">
        <v>19</v>
      </c>
      <c r="C27" s="6" t="s">
        <v>12</v>
      </c>
      <c r="D27" s="8">
        <v>2</v>
      </c>
      <c r="E27" s="9">
        <v>7300</v>
      </c>
      <c r="F27" s="9">
        <f t="shared" si="0"/>
        <v>14600</v>
      </c>
    </row>
    <row r="28" spans="1:6">
      <c r="A28" s="6">
        <v>13</v>
      </c>
      <c r="B28" s="7" t="s">
        <v>20</v>
      </c>
      <c r="C28" s="6" t="s">
        <v>12</v>
      </c>
      <c r="D28" s="8">
        <v>2</v>
      </c>
      <c r="E28" s="9">
        <v>12500</v>
      </c>
      <c r="F28" s="9">
        <f t="shared" si="0"/>
        <v>25000</v>
      </c>
    </row>
    <row r="29" spans="1:6">
      <c r="A29" s="16" t="s">
        <v>24</v>
      </c>
      <c r="B29" s="16"/>
      <c r="C29" s="16"/>
      <c r="D29" s="16"/>
      <c r="E29" s="16"/>
      <c r="F29" s="10">
        <f>SUM(F16:F28)</f>
        <v>732700</v>
      </c>
    </row>
    <row r="30" spans="1:6">
      <c r="A30" s="16" t="s">
        <v>25</v>
      </c>
      <c r="B30" s="16"/>
      <c r="C30" s="16"/>
      <c r="D30" s="16"/>
      <c r="E30" s="16"/>
      <c r="F30" s="10">
        <f>F29*0.1</f>
        <v>73270</v>
      </c>
    </row>
    <row r="31" spans="1:6">
      <c r="A31" s="16" t="s">
        <v>26</v>
      </c>
      <c r="B31" s="16"/>
      <c r="C31" s="16"/>
      <c r="D31" s="16"/>
      <c r="E31" s="16"/>
      <c r="F31" s="10">
        <f>F29+F30</f>
        <v>805970</v>
      </c>
    </row>
    <row r="34" spans="5:6">
      <c r="E34" s="14" t="s">
        <v>35</v>
      </c>
      <c r="F34" s="15"/>
    </row>
    <row r="35" spans="5:6">
      <c r="E35" s="14" t="s">
        <v>36</v>
      </c>
      <c r="F35" s="15"/>
    </row>
    <row r="36" spans="5:6">
      <c r="E36" s="2"/>
      <c r="F36" s="2"/>
    </row>
    <row r="37" spans="5:6">
      <c r="E37" s="2"/>
      <c r="F37" s="2"/>
    </row>
    <row r="38" spans="5:6">
      <c r="E38" s="2"/>
      <c r="F38" s="2"/>
    </row>
    <row r="39" spans="5:6">
      <c r="E39" s="14" t="s">
        <v>40</v>
      </c>
      <c r="F39" s="15"/>
    </row>
  </sheetData>
  <mergeCells count="13">
    <mergeCell ref="A9:F9"/>
    <mergeCell ref="A2:F2"/>
    <mergeCell ref="A3:F3"/>
    <mergeCell ref="A4:F4"/>
    <mergeCell ref="A7:F7"/>
    <mergeCell ref="A8:F8"/>
    <mergeCell ref="A10:F10"/>
    <mergeCell ref="E34:F34"/>
    <mergeCell ref="E35:F35"/>
    <mergeCell ref="E39:F39"/>
    <mergeCell ref="A29:E29"/>
    <mergeCell ref="A30:E30"/>
    <mergeCell ref="A31:E31"/>
  </mergeCells>
  <pageMargins left="1.19" right="0.2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2016-01-05T08:45:38Z</cp:lastPrinted>
  <dcterms:created xsi:type="dcterms:W3CDTF">2016-01-05T07:20:45Z</dcterms:created>
  <dcterms:modified xsi:type="dcterms:W3CDTF">2016-01-05T08:47:03Z</dcterms:modified>
</cp:coreProperties>
</file>