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05" windowWidth="19875" windowHeight="7455"/>
  </bookViews>
  <sheets>
    <sheet name="In BG" sheetId="1" r:id="rId1"/>
  </sheets>
  <definedNames>
    <definedName name="_xlnm.Print_Titles" localSheetId="0">'In BG'!$17:$17</definedName>
  </definedNames>
  <calcPr calcId="144525"/>
</workbook>
</file>

<file path=xl/calcChain.xml><?xml version="1.0" encoding="utf-8"?>
<calcChain xmlns="http://schemas.openxmlformats.org/spreadsheetml/2006/main">
  <c r="K34" i="1" l="1"/>
  <c r="E34" i="1"/>
  <c r="K33" i="1"/>
  <c r="E33" i="1"/>
  <c r="K32" i="1"/>
  <c r="K31" i="1"/>
  <c r="K30" i="1"/>
  <c r="E30" i="1"/>
  <c r="K29" i="1"/>
  <c r="E29" i="1"/>
  <c r="K28" i="1"/>
  <c r="K27" i="1"/>
  <c r="K26" i="1"/>
  <c r="E26" i="1"/>
  <c r="K25" i="1"/>
  <c r="E25" i="1"/>
  <c r="E24" i="1"/>
  <c r="K23" i="1"/>
  <c r="K22" i="1"/>
  <c r="E22" i="1"/>
  <c r="K21" i="1"/>
  <c r="E21" i="1"/>
  <c r="K20" i="1"/>
  <c r="E20" i="1"/>
  <c r="K19" i="1"/>
  <c r="E19" i="1"/>
</calcChain>
</file>

<file path=xl/sharedStrings.xml><?xml version="1.0" encoding="utf-8"?>
<sst xmlns="http://schemas.openxmlformats.org/spreadsheetml/2006/main" count="112" uniqueCount="93">
  <si>
    <r>
      <rPr>
        <b/>
        <sz val="11"/>
        <rFont val="Times New Roman"/>
        <family val="1"/>
      </rPr>
      <t>CÔNG TY CỔ PHẦN TM VÀ DV QUỐC TẾ VIỆT ÚC</t>
    </r>
    <r>
      <rPr>
        <b/>
        <sz val="14"/>
        <rFont val="Times New Roman"/>
        <family val="1"/>
      </rPr>
      <t xml:space="preserve">
</t>
    </r>
    <r>
      <rPr>
        <sz val="10"/>
        <rFont val="Times New Roman"/>
        <family val="1"/>
      </rPr>
      <t>Nhà máy: Lô II-6, Cụm 4, CN 13, KCN Tân Bình, P. Tây Thạnh, Q. Tân Phú, TP.HCM.
VPGD: 320/9 Trường Chinh, P.13, Q.Tân Bình, TP.HCM.
Tel: 08. 38495412       Fax:08.38495413</t>
    </r>
  </si>
  <si>
    <t>BẢNG BÁO GIÁ GIẤY POSY (KÊNH HORECA)</t>
  </si>
  <si>
    <r>
      <rPr>
        <b/>
        <u/>
        <sz val="12"/>
        <rFont val="Times New Roman"/>
        <family val="1"/>
      </rPr>
      <t>Kính gửi:</t>
    </r>
    <r>
      <rPr>
        <sz val="12"/>
        <rFont val="Times New Roman"/>
        <family val="1"/>
      </rPr>
      <t xml:space="preserve"> </t>
    </r>
    <r>
      <rPr>
        <b/>
        <sz val="12"/>
        <rFont val="Times New Roman"/>
        <family val="1"/>
      </rPr>
      <t>QUÝ KHÁCH HÀNG</t>
    </r>
  </si>
  <si>
    <t xml:space="preserve">Công ty CP TM và DV Quốc Tế Việt Úc xin hân hạnh giới thiệu đến Quý Khách Hàng các sản phẩm giấy mang  </t>
  </si>
  <si>
    <t xml:space="preserve">thương hiệu Posy của nhà máy Xương Giang tại tỉnh Bắc Ninh (http://xuonggiangpaper.com/) được Công ty Việt Úc </t>
  </si>
  <si>
    <t>phân phối độc quyền tại khu vực phía Nam.</t>
  </si>
  <si>
    <t>Sản Phẩm giấy Posy được sản xuất trên dây chuyền hiện đại của Nhật Bản với thành phần nguyên vật liệu là bột giấy
nguyên sinh (không tái chế) nhập khẩu từ Mỹ và Canada. Nhà máy Xương Giang là một trong 03 nhà máy sản xuất
giấy lớn nhất Việt Nam và hiện đang cung cấp giấy cho tập đoàn Samsung Bắc Ninh.</t>
  </si>
  <si>
    <t>Chúng tôi trân trọng gửi đến Quý Khách Hàng báo giá các sản phẩm giấy Posy như sau:</t>
  </si>
  <si>
    <t>Stt</t>
  </si>
  <si>
    <t>Tên Sản Phẩm</t>
  </si>
  <si>
    <t>Quy cách 
đóng gói</t>
  </si>
  <si>
    <t>Giá bán chưa có thuế VAT
(Đ/túi)</t>
  </si>
  <si>
    <t xml:space="preserve">Kích thước thùng/Bịch           </t>
  </si>
  <si>
    <t>Đvt</t>
  </si>
  <si>
    <t>Giá 
(có VAT)</t>
  </si>
  <si>
    <t>Hình ảnh</t>
  </si>
  <si>
    <t>I</t>
  </si>
  <si>
    <t xml:space="preserve"> GIẤY VỆ SINH</t>
  </si>
  <si>
    <t xml:space="preserve">DÀI x RỘNG x CAO </t>
  </si>
  <si>
    <t>PS005</t>
  </si>
  <si>
    <r>
      <rPr>
        <b/>
        <sz val="12"/>
        <rFont val="Times New Roman"/>
        <family val="1"/>
      </rPr>
      <t>Giấy vệ sinh Posy Economic mới, 02 lớp.</t>
    </r>
    <r>
      <rPr>
        <sz val="12"/>
        <rFont val="Times New Roman"/>
        <family val="1"/>
      </rPr>
      <t xml:space="preserve">
12 cuộn/túi, 222m (ĐL: 17± 2 g/m2; Kích thước tờ: 90x105 mm).</t>
    </r>
  </si>
  <si>
    <t>12 Cuộn/ túi</t>
  </si>
  <si>
    <t>560x380x545</t>
  </si>
  <si>
    <t>Túi</t>
  </si>
  <si>
    <t>PS003</t>
  </si>
  <si>
    <r>
      <rPr>
        <b/>
        <sz val="12"/>
        <rFont val="Times New Roman"/>
        <family val="1"/>
      </rPr>
      <t xml:space="preserve">Giấy vệ sinh Posy Classic, 02 lớp.
</t>
    </r>
    <r>
      <rPr>
        <sz val="12"/>
        <rFont val="Times New Roman"/>
        <family val="1"/>
      </rPr>
      <t>12 cuộn/túi, 265m (ĐL: 17 ± 2 g/m2; Kích thước tờ: 90 x 105mm)</t>
    </r>
  </si>
  <si>
    <t>12 Cuộn/ túi</t>
  </si>
  <si>
    <t>580x400x545</t>
  </si>
  <si>
    <t>PS001</t>
  </si>
  <si>
    <r>
      <rPr>
        <b/>
        <sz val="12"/>
        <rFont val="Times New Roman"/>
        <family val="1"/>
      </rPr>
      <t>Giấy vệ sinh cao cấp Posy Premium, 03 lớp.</t>
    </r>
    <r>
      <rPr>
        <sz val="12"/>
        <rFont val="Times New Roman"/>
        <family val="1"/>
      </rPr>
      <t xml:space="preserve">
06 cuộn/túi, 240m (ĐL: 15 ± 2 g/m2; Kích thước tờ: 98x105mm).</t>
    </r>
  </si>
  <si>
    <t>06 Cuộn/ túi</t>
  </si>
  <si>
    <t>460x340x590</t>
  </si>
  <si>
    <t>PS002</t>
  </si>
  <si>
    <r>
      <rPr>
        <b/>
        <sz val="12"/>
        <rFont val="Times New Roman"/>
        <family val="1"/>
      </rPr>
      <t>Giấy vệ sinh cao cấp Posy Premium, 02 lớp.</t>
    </r>
    <r>
      <rPr>
        <sz val="12"/>
        <rFont val="Times New Roman"/>
        <family val="1"/>
      </rPr>
      <t xml:space="preserve">
10 cuộn/túi, 380m (ĐL: 17 ± 2 g/m2; Kích thước tờ: 98x105mm).</t>
    </r>
  </si>
  <si>
    <t>10 Cuộn/ túi</t>
  </si>
  <si>
    <t>520x210x575</t>
  </si>
  <si>
    <t>II</t>
  </si>
  <si>
    <t>KHĂN GIẤY</t>
  </si>
  <si>
    <t>PS101</t>
  </si>
  <si>
    <r>
      <t xml:space="preserve">Khăn giấy lau tay Posy, 2 lớp, 100 tờ/ gói. 
</t>
    </r>
    <r>
      <rPr>
        <sz val="12"/>
        <rFont val="Times New Roman"/>
        <family val="1"/>
      </rPr>
      <t>ĐL: 22 ± 2 g/m2, kích thước: 200 x 225 mm.</t>
    </r>
  </si>
  <si>
    <t>40 Gói/ thùng</t>
  </si>
  <si>
    <t>515x505x350</t>
  </si>
  <si>
    <t>Gói</t>
  </si>
  <si>
    <r>
      <rPr>
        <b/>
        <sz val="12"/>
        <rFont val="Times New Roman"/>
        <family val="1"/>
      </rPr>
      <t>Khăn ăn Posy Premium, 01 lớp</t>
    </r>
    <r>
      <rPr>
        <sz val="12"/>
        <rFont val="Times New Roman"/>
        <family val="1"/>
      </rPr>
      <t>,</t>
    </r>
    <r>
      <rPr>
        <b/>
        <sz val="12"/>
        <rFont val="Times New Roman"/>
        <family val="1"/>
      </rPr>
      <t xml:space="preserve"> 100 tờ/ gói. </t>
    </r>
    <r>
      <rPr>
        <sz val="12"/>
        <rFont val="Times New Roman"/>
        <family val="1"/>
      </rPr>
      <t xml:space="preserve">
ĐL: 18 ± 2 g/m2; Kích thước tờ: 330x330mm.</t>
    </r>
  </si>
  <si>
    <t>30 Gói/ thùng</t>
  </si>
  <si>
    <t>PS105</t>
  </si>
  <si>
    <r>
      <rPr>
        <b/>
        <sz val="12"/>
        <rFont val="Times New Roman"/>
        <family val="1"/>
      </rPr>
      <t>Khăn lau mặt Posy, 2 lớp</t>
    </r>
    <r>
      <rPr>
        <sz val="12"/>
        <rFont val="Times New Roman"/>
        <family val="1"/>
      </rPr>
      <t>,</t>
    </r>
    <r>
      <rPr>
        <b/>
        <sz val="12"/>
        <rFont val="Times New Roman"/>
        <family val="1"/>
      </rPr>
      <t xml:space="preserve"> 250 tờ/ gói.</t>
    </r>
    <r>
      <rPr>
        <sz val="12"/>
        <rFont val="Times New Roman"/>
        <family val="1"/>
      </rPr>
      <t xml:space="preserve">
ĐL: 13 ± 2 g/m2; Kích thước tờ: 198x200mm.</t>
    </r>
  </si>
  <si>
    <t>475x420x425</t>
  </si>
  <si>
    <r>
      <rPr>
        <b/>
        <sz val="12"/>
        <rFont val="Times New Roman"/>
        <family val="1"/>
      </rPr>
      <t>Giấy lụa hộp hoa Posy, 2 lớp</t>
    </r>
    <r>
      <rPr>
        <sz val="12"/>
        <rFont val="Times New Roman"/>
        <family val="1"/>
      </rPr>
      <t xml:space="preserve">, </t>
    </r>
    <r>
      <rPr>
        <b/>
        <sz val="12"/>
        <rFont val="Times New Roman"/>
        <family val="1"/>
      </rPr>
      <t>180 tờ/ hộp.</t>
    </r>
    <r>
      <rPr>
        <sz val="12"/>
        <rFont val="Times New Roman"/>
        <family val="1"/>
      </rPr>
      <t xml:space="preserve">
ĐL: 13± 2 g/m2; Kích thước tờ 198x200mm.</t>
    </r>
  </si>
  <si>
    <t>40 Hộp/ thùng</t>
  </si>
  <si>
    <t>600x395x485</t>
  </si>
  <si>
    <t>Hộp</t>
  </si>
  <si>
    <r>
      <rPr>
        <b/>
        <sz val="12"/>
        <rFont val="Times New Roman"/>
        <family val="1"/>
      </rPr>
      <t xml:space="preserve">Khăn ăn Posy cao cấp (siêu tiết kiệm) 01 lớp.
</t>
    </r>
    <r>
      <rPr>
        <sz val="12"/>
        <rFont val="Times New Roman"/>
        <family val="1"/>
      </rPr>
      <t xml:space="preserve">ĐL: 18 ± 2 g/m2, 330x330mm, 500 tờ/túi. </t>
    </r>
  </si>
  <si>
    <t>500 Tờ/ túi
06 túi/ bịch</t>
  </si>
  <si>
    <t>470x340x495</t>
  </si>
  <si>
    <r>
      <rPr>
        <b/>
        <sz val="12"/>
        <rFont val="Times New Roman"/>
        <family val="1"/>
      </rPr>
      <t xml:space="preserve">Khăn rút Posy, 2 lớp, 1500 tờ/ 1kg. </t>
    </r>
    <r>
      <rPr>
        <sz val="12"/>
        <rFont val="Times New Roman"/>
        <family val="1"/>
      </rPr>
      <t xml:space="preserve">
ĐL: 17 ± 2 g/m2; Kích thước tờ 100x200mm.</t>
    </r>
  </si>
  <si>
    <t>1,500 Tờ/kg/gói, 
10 kg/ cây</t>
  </si>
  <si>
    <t>420x310x490</t>
  </si>
  <si>
    <r>
      <rPr>
        <b/>
        <sz val="12"/>
        <rFont val="Times New Roman"/>
        <family val="1"/>
      </rPr>
      <t xml:space="preserve">Khăn ăn Posy napkin, 1250 tờ/ 1kg. </t>
    </r>
    <r>
      <rPr>
        <sz val="12"/>
        <rFont val="Times New Roman"/>
        <family val="1"/>
      </rPr>
      <t xml:space="preserve">
ĐL: 17 ± 2 g/m2; Kích thước tờ 210x210mm.</t>
    </r>
  </si>
  <si>
    <t>1,250 Tờ/kg/gói,
 10 kg/cây</t>
  </si>
  <si>
    <t>560x440x500</t>
  </si>
  <si>
    <t>III</t>
  </si>
  <si>
    <t>GIẤY VỆ SINH CÔNG NGHIỆP</t>
  </si>
  <si>
    <r>
      <rPr>
        <b/>
        <sz val="12"/>
        <rFont val="Times New Roman"/>
        <family val="1"/>
      </rPr>
      <t xml:space="preserve">Giấy vệ sinh Công nghiệp, 2 lớp.
</t>
    </r>
    <r>
      <rPr>
        <sz val="12"/>
        <rFont val="Times New Roman"/>
        <family val="1"/>
      </rPr>
      <t xml:space="preserve">Cân nặng: </t>
    </r>
    <r>
      <rPr>
        <b/>
        <sz val="12"/>
        <rFont val="Times New Roman"/>
        <family val="1"/>
      </rPr>
      <t>500g</t>
    </r>
    <r>
      <rPr>
        <sz val="12"/>
        <rFont val="Times New Roman"/>
        <family val="1"/>
      </rPr>
      <t xml:space="preserve"> ± 15g, (ĐL: 17±2g/m2, độ dài: 140.4m, chiều cao cuộn: 90mm)</t>
    </r>
  </si>
  <si>
    <t>24 Cuộn/ bịch</t>
  </si>
  <si>
    <t>395x395x550</t>
  </si>
  <si>
    <t>Cuộn</t>
  </si>
  <si>
    <r>
      <rPr>
        <b/>
        <sz val="12"/>
        <rFont val="Times New Roman"/>
        <family val="1"/>
      </rPr>
      <t xml:space="preserve">Giấy vệ sinh Công nghiệp, 2 lớp.
</t>
    </r>
    <r>
      <rPr>
        <sz val="12"/>
        <rFont val="Times New Roman"/>
        <family val="1"/>
      </rPr>
      <t xml:space="preserve">Cân nặng: </t>
    </r>
    <r>
      <rPr>
        <b/>
        <sz val="12"/>
        <rFont val="Times New Roman"/>
        <family val="1"/>
      </rPr>
      <t xml:space="preserve">700g </t>
    </r>
    <r>
      <rPr>
        <sz val="12"/>
        <rFont val="Times New Roman"/>
        <family val="1"/>
      </rPr>
      <t>± 15g, (ĐL: 17±2g/m2, độ dài: 213m, chiều cao cuộn: 90mm)</t>
    </r>
  </si>
  <si>
    <t>16 Cuộn/ bịch</t>
  </si>
  <si>
    <t>465x465x365</t>
  </si>
  <si>
    <r>
      <rPr>
        <b/>
        <sz val="12"/>
        <rFont val="Times New Roman"/>
        <family val="1"/>
      </rPr>
      <t>Giấy vệ sinh Công nghiệp, 2 lớp.</t>
    </r>
    <r>
      <rPr>
        <sz val="12"/>
        <rFont val="Times New Roman"/>
        <family val="1"/>
      </rPr>
      <t xml:space="preserve">
Cân nặng: </t>
    </r>
    <r>
      <rPr>
        <b/>
        <sz val="12"/>
        <rFont val="Times New Roman"/>
        <family val="1"/>
      </rPr>
      <t>1Kg</t>
    </r>
    <r>
      <rPr>
        <sz val="12"/>
        <rFont val="Times New Roman"/>
        <family val="1"/>
      </rPr>
      <t xml:space="preserve"> ± 15g, (ĐL: 17±2g/m2, độ dài: 310m, chiều cao cuộn: 90mm)</t>
    </r>
  </si>
  <si>
    <t>515x515x365</t>
  </si>
  <si>
    <t>IV</t>
  </si>
  <si>
    <t>TÚI RÁC</t>
  </si>
  <si>
    <r>
      <rPr>
        <b/>
        <sz val="12"/>
        <rFont val="Times New Roman"/>
        <family val="1"/>
      </rPr>
      <t xml:space="preserve">Túi rác (đỏ, vàng, xanh…). </t>
    </r>
    <r>
      <rPr>
        <sz val="12"/>
        <rFont val="Times New Roman"/>
        <family val="1"/>
      </rPr>
      <t xml:space="preserve">
Kích thước: 55 x 65 cm; chất liệu HD; 
dày 5 dem (khoảng 60-62 cái/kg). 
</t>
    </r>
  </si>
  <si>
    <t>3 Cuộn/ kg</t>
  </si>
  <si>
    <t>Kg</t>
  </si>
  <si>
    <r>
      <rPr>
        <b/>
        <sz val="12"/>
        <rFont val="Times New Roman"/>
        <family val="1"/>
      </rPr>
      <t xml:space="preserve">Túi rác màu đen. </t>
    </r>
    <r>
      <rPr>
        <sz val="12"/>
        <rFont val="Times New Roman"/>
        <family val="1"/>
      </rPr>
      <t xml:space="preserve">
Kích thước: 80 x 120 cm; chất liệu HD; 
dày 7 dem. Đóng rời từng cái. 
</t>
    </r>
  </si>
  <si>
    <t>V</t>
  </si>
  <si>
    <r>
      <rPr>
        <b/>
        <sz val="12"/>
        <rFont val="Times New Roman"/>
        <family val="1"/>
      </rPr>
      <t xml:space="preserve">Ly giấy 180 ml </t>
    </r>
    <r>
      <rPr>
        <sz val="12"/>
        <rFont val="Times New Roman"/>
        <family val="1"/>
      </rPr>
      <t xml:space="preserve">
Kích thước: 70*52*72 (Miệng*đáy*cao)
Chất liệu: Giấy PO 210 gsm + 18 PE</t>
    </r>
  </si>
  <si>
    <t>Cái</t>
  </si>
  <si>
    <t>Nước rửa tay (hương trà xanh) can 5 lít</t>
  </si>
  <si>
    <t>04 Can/ thùng</t>
  </si>
  <si>
    <t>Can</t>
  </si>
  <si>
    <t>Nước uống tinh khiết  Dasani (của hãng Cocacoal) 500ml</t>
  </si>
  <si>
    <t>24 Chai/ thùng</t>
  </si>
  <si>
    <t>Thùng</t>
  </si>
  <si>
    <t>Ngoài ra, sản phẩm giấy Posy còn được sản xuất theo nhiều quy cách và chủng loại với giá cả cạnh tranh để đáp ứng nhu cầu đa dạng của Quý Khách.</t>
  </si>
  <si>
    <t>Mọi chi tiết vui lòng liên hệ: Ms. Thảo - ĐT: 0909 469 389 - Email: thao.dht@babycarevietnam.com</t>
  </si>
  <si>
    <t>Chúng tôi rất mong nhận được sự ủng hộ và hợp tác của Quý Khách Hàng.</t>
  </si>
  <si>
    <t>Kính chúc Quý Khách Hàng ngày càng phát triển.</t>
  </si>
  <si>
    <t>Trần Xuân Nam</t>
  </si>
  <si>
    <t>Trân trọng kính chào!</t>
  </si>
</sst>
</file>

<file path=xl/styles.xml><?xml version="1.0" encoding="utf-8"?>
<styleSheet xmlns="http://schemas.openxmlformats.org/spreadsheetml/2006/main" xmlns:mc="http://schemas.openxmlformats.org/markup-compatibility/2006" xmlns:x14ac="http://schemas.microsoft.com/office/spreadsheetml/2009/9/ac" mc:Ignorable="x14ac">
  <numFmts count="53">
    <numFmt numFmtId="164" formatCode="_(* #,##0.00_);_(* \(#,##0.00\);_(* &quot;-&quot;??_);_(@_)"/>
    <numFmt numFmtId="165" formatCode="_(* #,##0_);_(* \(#,##0\);_(* &quot;-&quot;??_);_(@_)"/>
    <numFmt numFmtId="166" formatCode="_-* #,##0.00_-;\-* #,##0.00_-;_-* &quot;-&quot;??_-;_-@_-"/>
    <numFmt numFmtId="167" formatCode="00.000"/>
    <numFmt numFmtId="168" formatCode="&quot;?&quot;#,##0;&quot;?&quot;\-#,##0"/>
    <numFmt numFmtId="169" formatCode="_-* #,##0_-;\-* #,##0_-;_-* &quot;-&quot;_-;_-@_-"/>
    <numFmt numFmtId="170" formatCode="_ &quot;₩&quot;* #,##0_ ;_ &quot;₩&quot;* \-#,##0_ ;_ &quot;₩&quot;* &quot;-&quot;_ ;_ @_ "/>
    <numFmt numFmtId="171" formatCode="_ &quot;₩&quot;* #,##0.00_ ;_ &quot;₩&quot;* \-#,##0.00_ ;_ &quot;₩&quot;* &quot;-&quot;??_ ;_ @_ "/>
    <numFmt numFmtId="172" formatCode="_ * #,##0_ ;_ * \-#,##0_ ;_ * &quot;-&quot;_ ;_ @_ "/>
    <numFmt numFmtId="173" formatCode="_ * #,##0.00_ ;_ * \-#,##0.00_ ;_ * &quot;-&quot;??_ ;_ @_ "/>
    <numFmt numFmtId="174" formatCode="#,##0.0_);\(#,##0.0\)"/>
    <numFmt numFmtId="175" formatCode="_(* #,##0.0000_);_(* \(#,##0.0000\);_(* &quot;-&quot;??_);_(@_)"/>
    <numFmt numFmtId="176" formatCode="0.0%;[Red]\(0.0%\)"/>
    <numFmt numFmtId="177" formatCode="_ * #,##0.00_)&quot;£&quot;_ ;_ * \(#,##0.00\)&quot;£&quot;_ ;_ * &quot;-&quot;??_)&quot;£&quot;_ ;_ @_ "/>
    <numFmt numFmtId="178" formatCode="_-&quot;$&quot;* #,##0.00_-;\-&quot;$&quot;* #,##0.00_-;_-&quot;$&quot;* &quot;-&quot;??_-;_-@_-"/>
    <numFmt numFmtId="179" formatCode="0.0%;\(0.0%\)"/>
    <numFmt numFmtId="180" formatCode="#,##0;\(#,##0\)"/>
    <numFmt numFmtId="181" formatCode="\$#,##0\ ;\(\$#,##0\)"/>
    <numFmt numFmtId="182" formatCode="\t0.00%"/>
    <numFmt numFmtId="183" formatCode="\U\S\$#,##0.00;\(\U\S\$#,##0.00\)"/>
    <numFmt numFmtId="184" formatCode="_-* #,##0\ _D_M_-;\-* #,##0\ _D_M_-;_-* &quot;-&quot;\ _D_M_-;_-@_-"/>
    <numFmt numFmtId="185" formatCode="_-* #,##0.00\ _D_M_-;\-* #,##0.00\ _D_M_-;_-* &quot;-&quot;??\ _D_M_-;_-@_-"/>
    <numFmt numFmtId="186" formatCode="\t#\ ??/??"/>
    <numFmt numFmtId="187" formatCode="_-[$€]* #,##0.00_-;\-[$€]* #,##0.00_-;_-[$€]* &quot;-&quot;??_-;_-@_-"/>
    <numFmt numFmtId="188" formatCode="&quot;$&quot;#,##0_);\(&quot;$&quot;#,##0\)"/>
    <numFmt numFmtId="189" formatCode="m/d"/>
    <numFmt numFmtId="190" formatCode="&quot;ß&quot;#,##0;\-&quot;&quot;\ß&quot;&quot;#,##0"/>
    <numFmt numFmtId="191" formatCode="0&quot;.&quot;00_)"/>
    <numFmt numFmtId="192" formatCode="#,##0.000_);\(#,##0.000\)"/>
    <numFmt numFmtId="193" formatCode="#,##0.00\ \ "/>
    <numFmt numFmtId="194" formatCode="&quot;₩&quot;#,##0;[Red]\-&quot;₩&quot;#,##0"/>
    <numFmt numFmtId="195" formatCode="#,##0.00\ &quot;F&quot;;[Red]\-#,##0.00\ &quot;F&quot;"/>
    <numFmt numFmtId="196" formatCode="#,##0\ &quot;F&quot;;\-#,##0\ &quot;F&quot;"/>
    <numFmt numFmtId="197" formatCode="#,##0\ &quot;F&quot;;[Red]\-#,##0\ &quot;F&quot;"/>
    <numFmt numFmtId="198" formatCode="#,##0.00\ "/>
    <numFmt numFmtId="199" formatCode="_-&quot;$&quot;* #,##0_-;\-&quot;$&quot;* #,##0_-;_-&quot;$&quot;* &quot;-&quot;_-;_-@_-"/>
    <numFmt numFmtId="200" formatCode="0\ \ \ \ "/>
    <numFmt numFmtId="201" formatCode="#,##0.00\ \ \ "/>
    <numFmt numFmtId="202" formatCode="&quot;$&quot;#,##0_);[Red]\(&quot;$&quot;#,##0\)"/>
    <numFmt numFmtId="203" formatCode="_-* #,##0\ &quot;DM&quot;_-;\-* #,##0\ &quot;DM&quot;_-;_-* &quot;-&quot;\ &quot;DM&quot;_-;_-@_-"/>
    <numFmt numFmtId="204" formatCode="_-* #,##0.00\ &quot;DM&quot;_-;\-* #,##0.00\ &quot;DM&quot;_-;_-* &quot;-&quot;??\ &quot;DM&quot;_-;_-@_-"/>
    <numFmt numFmtId="205" formatCode="_(&quot;$&quot;* #,##0_);_(&quot;$&quot;* \(#,##0\);_(&quot;$&quot;* &quot;-&quot;_);_(@_)"/>
    <numFmt numFmtId="206" formatCode="_(&quot;$&quot;* #,##0.00_);_(&quot;$&quot;* \(#,##0.00\);_(&quot;$&quot;* &quot;-&quot;??_);_(@_)"/>
    <numFmt numFmtId="207" formatCode="\(0.0%\);[Red]\(&quot;△&quot;0.0%\)"/>
    <numFmt numFmtId="208" formatCode="#,##0;[Red]&quot;-&quot;#,##0"/>
    <numFmt numFmtId="209" formatCode="\(0%\);[Red]\(&quot;△&quot;0%\)"/>
    <numFmt numFmtId="210" formatCode="&quot;₩&quot;#,##0.00;[Red]&quot;₩&quot;\-#,##0.00"/>
    <numFmt numFmtId="211" formatCode="&quot;₩&quot;#,##0;[Red]&quot;₩&quot;\-#,##0"/>
    <numFmt numFmtId="212" formatCode="0.00000"/>
    <numFmt numFmtId="213" formatCode="#,###&quot; &quot;;\(#,###\)"/>
    <numFmt numFmtId="214" formatCode="#,###&quot;  &quot;;\(#,###\)&quot; &quot;"/>
    <numFmt numFmtId="215" formatCode="#,##0.0_ "/>
    <numFmt numFmtId="216" formatCode="#,##0.00;[Red]&quot;△&quot;#,##0.00"/>
  </numFmts>
  <fonts count="93">
    <font>
      <sz val="10"/>
      <name val=".vntime"/>
    </font>
    <font>
      <b/>
      <sz val="14"/>
      <name val="Times New Roman"/>
      <family val="1"/>
    </font>
    <font>
      <b/>
      <sz val="11"/>
      <name val="Times New Roman"/>
      <family val="1"/>
    </font>
    <font>
      <sz val="10"/>
      <name val="Times New Roman"/>
      <family val="1"/>
    </font>
    <font>
      <sz val="12"/>
      <name val="Times New Roman"/>
      <family val="1"/>
    </font>
    <font>
      <b/>
      <sz val="18"/>
      <color rgb="FFFF0000"/>
      <name val="Times New Roman"/>
      <family val="1"/>
    </font>
    <font>
      <b/>
      <u/>
      <sz val="12"/>
      <name val="Times New Roman"/>
      <family val="1"/>
    </font>
    <font>
      <b/>
      <sz val="12"/>
      <name val="Times New Roman"/>
      <family val="1"/>
    </font>
    <font>
      <sz val="10"/>
      <name val="Arial"/>
      <family val="2"/>
    </font>
    <font>
      <b/>
      <i/>
      <sz val="12"/>
      <name val="Times New Roman"/>
      <family val="1"/>
    </font>
    <font>
      <sz val="10"/>
      <name val=".VnTime"/>
      <family val="2"/>
    </font>
    <font>
      <sz val="12"/>
      <color theme="1"/>
      <name val="Times New Roman"/>
      <family val="1"/>
    </font>
    <font>
      <sz val="11"/>
      <name val="Times New Roman"/>
      <family val="1"/>
    </font>
    <font>
      <b/>
      <sz val="12"/>
      <color rgb="FFFF0000"/>
      <name val="Times New Roman"/>
      <family val="1"/>
    </font>
    <font>
      <sz val="12"/>
      <color theme="3"/>
      <name val="Times New Roman"/>
      <family val="1"/>
    </font>
    <font>
      <b/>
      <sz val="12"/>
      <color theme="3"/>
      <name val="Times New Roman"/>
      <family val="1"/>
    </font>
    <font>
      <sz val="12"/>
      <name val="VNtimes new roman"/>
      <family val="2"/>
    </font>
    <font>
      <sz val="11"/>
      <name val="??"/>
      <family val="3"/>
    </font>
    <font>
      <sz val="14"/>
      <name val="??"/>
      <family val="3"/>
    </font>
    <font>
      <sz val="12"/>
      <name val="????"/>
      <charset val="136"/>
    </font>
    <font>
      <sz val="11"/>
      <name val="??"/>
      <family val="3"/>
      <charset val="129"/>
    </font>
    <font>
      <sz val="10"/>
      <name val="???"/>
      <family val="3"/>
      <charset val="129"/>
    </font>
    <font>
      <b/>
      <u/>
      <sz val="14"/>
      <color indexed="8"/>
      <name val=".VnBook-AntiquaH"/>
      <family val="2"/>
    </font>
    <font>
      <sz val="10"/>
      <name val="VnTimes"/>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2"/>
      <name val="Tms Rmn"/>
      <family val="1"/>
    </font>
    <font>
      <sz val="12"/>
      <name val="µ¸¿òÃ¼"/>
      <family val="3"/>
      <charset val="129"/>
    </font>
    <font>
      <sz val="10"/>
      <name val="Helv"/>
    </font>
    <font>
      <b/>
      <sz val="10"/>
      <name val="Helv"/>
    </font>
    <font>
      <sz val="10"/>
      <name val="VNI-Aptima"/>
    </font>
    <font>
      <sz val="10"/>
      <color indexed="8"/>
      <name val="Arial"/>
      <family val="2"/>
    </font>
    <font>
      <sz val="12"/>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8"/>
      <name val="Arial"/>
      <family val="2"/>
    </font>
    <font>
      <b/>
      <sz val="12"/>
      <name val=".VnBook-AntiquaH"/>
      <family val="2"/>
    </font>
    <font>
      <b/>
      <sz val="12"/>
      <name val="Helv"/>
    </font>
    <font>
      <b/>
      <sz val="12"/>
      <name val="Arial"/>
      <family val="2"/>
    </font>
    <font>
      <b/>
      <sz val="18"/>
      <name val="Arial"/>
      <family val="2"/>
    </font>
    <font>
      <b/>
      <sz val="10"/>
      <name val=".VnTime"/>
      <family val="2"/>
    </font>
    <font>
      <b/>
      <sz val="14"/>
      <name val=".VnTimeH"/>
      <family val="2"/>
    </font>
    <font>
      <sz val="10"/>
      <name val="MS Sans Serif"/>
      <family val="2"/>
    </font>
    <font>
      <b/>
      <sz val="11"/>
      <name val="Helv"/>
    </font>
    <font>
      <sz val="7"/>
      <name val="Small Fonts"/>
      <family val="2"/>
    </font>
    <font>
      <b/>
      <sz val="12"/>
      <name val="VN-NTime"/>
    </font>
    <font>
      <b/>
      <i/>
      <sz val="16"/>
      <name val="Helv"/>
    </font>
    <font>
      <sz val="12"/>
      <name val="바탕체"/>
      <family val="1"/>
      <charset val="129"/>
    </font>
    <font>
      <sz val="11"/>
      <name val="–¾’©"/>
      <family val="1"/>
      <charset val="128"/>
    </font>
    <font>
      <b/>
      <sz val="11"/>
      <name val="Arial"/>
      <family val="2"/>
    </font>
    <font>
      <sz val="12"/>
      <color indexed="8"/>
      <name val="Times New Roman"/>
      <family val="1"/>
    </font>
    <font>
      <sz val="12"/>
      <name val="Helv"/>
      <family val="2"/>
    </font>
    <font>
      <b/>
      <sz val="10"/>
      <name val="MS Sans Serif"/>
      <family val="2"/>
    </font>
    <font>
      <sz val="10"/>
      <name val="VNI-Times"/>
    </font>
    <font>
      <sz val="12"/>
      <name val=".VnTime"/>
      <family val="2"/>
    </font>
    <font>
      <sz val="13"/>
      <name val=".VnTime"/>
      <family val="2"/>
    </font>
    <font>
      <sz val="10"/>
      <name val="VNI-Univer"/>
    </font>
    <font>
      <sz val="12"/>
      <name val="VNTime"/>
      <family val="2"/>
    </font>
    <font>
      <sz val="12"/>
      <name val="VNTime"/>
    </font>
    <font>
      <sz val="10"/>
      <name val="VNI-Helve-Condense"/>
    </font>
    <font>
      <sz val="10"/>
      <name val="VNtimes new roman"/>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6"/>
      <name val="AngsanaUPC"/>
      <family val="3"/>
    </font>
    <font>
      <sz val="10"/>
      <name val=" "/>
      <family val="1"/>
      <charset val="136"/>
    </font>
    <font>
      <b/>
      <sz val="1"/>
      <color indexed="8"/>
      <name val="Courier"/>
      <family val="3"/>
    </font>
    <font>
      <sz val="1"/>
      <color indexed="8"/>
      <name val="Courier"/>
      <family val="3"/>
    </font>
    <font>
      <sz val="14"/>
      <name val="뼻뮝"/>
      <family val="3"/>
      <charset val="129"/>
    </font>
    <font>
      <sz val="12"/>
      <name val="바탕체"/>
      <family val="3"/>
    </font>
    <font>
      <sz val="12"/>
      <name val="뼻뮝"/>
      <family val="1"/>
      <charset val="129"/>
    </font>
    <font>
      <b/>
      <sz val="12"/>
      <color indexed="16"/>
      <name val="굴림체"/>
      <family val="3"/>
      <charset val="129"/>
    </font>
    <font>
      <sz val="11"/>
      <name val="가는각진제목체"/>
      <family val="1"/>
      <charset val="129"/>
    </font>
    <font>
      <sz val="10"/>
      <name val="VNI-Times"/>
      <family val="2"/>
    </font>
    <font>
      <sz val="10"/>
      <name val="Helv"/>
      <family val="2"/>
    </font>
    <font>
      <sz val="12"/>
      <name val="바탕체"/>
      <family val="1"/>
    </font>
    <font>
      <sz val="10"/>
      <name val="QBJ-명조10pt"/>
      <family val="3"/>
      <charset val="129"/>
    </font>
    <font>
      <sz val="12"/>
      <color indexed="8"/>
      <name val="바탕체"/>
      <family val="1"/>
      <charset val="129"/>
    </font>
    <font>
      <sz val="10"/>
      <name val="굴림체"/>
      <family val="3"/>
      <charset val="129"/>
    </font>
    <font>
      <sz val="9"/>
      <name val="Arial"/>
      <family val="2"/>
    </font>
    <font>
      <sz val="10"/>
      <name val=".VnArial"/>
      <family val="1"/>
    </font>
    <font>
      <sz val="12"/>
      <name val="Courier"/>
      <family val="3"/>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bottom style="medium">
        <color indexed="64"/>
      </bottom>
      <diagonal/>
    </border>
    <border>
      <left/>
      <right style="medium">
        <color indexed="0"/>
      </right>
      <top/>
      <bottom/>
      <diagonal/>
    </border>
    <border>
      <left style="thin">
        <color indexed="64"/>
      </left>
      <right style="thin">
        <color indexed="64"/>
      </right>
      <top/>
      <bottom/>
      <diagonal/>
    </border>
    <border>
      <left/>
      <right/>
      <top style="double">
        <color indexed="64"/>
      </top>
      <bottom/>
      <diagonal/>
    </border>
  </borders>
  <cellStyleXfs count="273">
    <xf numFmtId="0" fontId="0" fillId="0" borderId="0"/>
    <xf numFmtId="164" fontId="10" fillId="0" borderId="0" applyFont="0" applyFill="0" applyBorder="0" applyAlignment="0" applyProtection="0"/>
    <xf numFmtId="0" fontId="8" fillId="0" borderId="0"/>
    <xf numFmtId="166" fontId="8" fillId="0" borderId="0" applyFont="0" applyFill="0" applyBorder="0" applyAlignment="0" applyProtection="0"/>
    <xf numFmtId="165" fontId="16" fillId="0" borderId="13" applyFont="0" applyBorder="0"/>
    <xf numFmtId="167" fontId="17" fillId="0" borderId="0" applyFont="0" applyFill="0" applyBorder="0" applyAlignment="0" applyProtection="0"/>
    <xf numFmtId="0" fontId="18" fillId="0" borderId="0" applyFont="0" applyFill="0" applyBorder="0" applyAlignment="0" applyProtection="0"/>
    <xf numFmtId="168" fontId="17" fillId="0" borderId="0" applyFont="0" applyFill="0" applyBorder="0" applyAlignment="0" applyProtection="0"/>
    <xf numFmtId="40" fontId="18" fillId="0" borderId="0" applyFont="0" applyFill="0" applyBorder="0" applyAlignment="0" applyProtection="0"/>
    <xf numFmtId="38" fontId="18" fillId="0" borderId="0" applyFont="0" applyFill="0" applyBorder="0" applyAlignment="0" applyProtection="0"/>
    <xf numFmtId="169" fontId="19" fillId="0" borderId="0" applyFont="0" applyFill="0" applyBorder="0" applyAlignment="0" applyProtection="0"/>
    <xf numFmtId="9" fontId="20" fillId="0" borderId="0" applyFont="0" applyFill="0" applyBorder="0" applyAlignment="0" applyProtection="0"/>
    <xf numFmtId="0" fontId="21"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2" fillId="9" borderId="0"/>
    <xf numFmtId="0" fontId="23" fillId="0" borderId="0"/>
    <xf numFmtId="0" fontId="24" fillId="9" borderId="0"/>
    <xf numFmtId="0" fontId="25" fillId="9" borderId="0"/>
    <xf numFmtId="0" fontId="26" fillId="0" borderId="0">
      <alignment wrapText="1"/>
    </xf>
    <xf numFmtId="170" fontId="27" fillId="0" borderId="0" applyFont="0" applyFill="0" applyBorder="0" applyAlignment="0" applyProtection="0"/>
    <xf numFmtId="0" fontId="28" fillId="0" borderId="0" applyFont="0" applyFill="0" applyBorder="0" applyAlignment="0" applyProtection="0"/>
    <xf numFmtId="171" fontId="27" fillId="0" borderId="0" applyFont="0" applyFill="0" applyBorder="0" applyAlignment="0" applyProtection="0"/>
    <xf numFmtId="0" fontId="28" fillId="0" borderId="0" applyFont="0" applyFill="0" applyBorder="0" applyAlignment="0" applyProtection="0"/>
    <xf numFmtId="172" fontId="27" fillId="0" borderId="0" applyFont="0" applyFill="0" applyBorder="0" applyAlignment="0" applyProtection="0"/>
    <xf numFmtId="0" fontId="28" fillId="0" borderId="0" applyFont="0" applyFill="0" applyBorder="0" applyAlignment="0" applyProtection="0"/>
    <xf numFmtId="173" fontId="27" fillId="0" borderId="0" applyFont="0" applyFill="0" applyBorder="0" applyAlignment="0" applyProtection="0"/>
    <xf numFmtId="0" fontId="28" fillId="0" borderId="0" applyFont="0" applyFill="0" applyBorder="0" applyAlignment="0" applyProtection="0"/>
    <xf numFmtId="0" fontId="29" fillId="0" borderId="0" applyNumberFormat="0" applyFill="0" applyBorder="0" applyAlignment="0" applyProtection="0"/>
    <xf numFmtId="0" fontId="28" fillId="0" borderId="0"/>
    <xf numFmtId="0" fontId="30" fillId="0" borderId="0"/>
    <xf numFmtId="0" fontId="28" fillId="0" borderId="0"/>
    <xf numFmtId="0" fontId="8" fillId="0" borderId="0" applyFill="0" applyBorder="0" applyAlignment="0"/>
    <xf numFmtId="174" fontId="31" fillId="0" borderId="0" applyFill="0" applyBorder="0" applyAlignment="0"/>
    <xf numFmtId="175" fontId="31" fillId="0" borderId="0" applyFill="0" applyBorder="0" applyAlignment="0"/>
    <xf numFmtId="176" fontId="31" fillId="0" borderId="0" applyFill="0" applyBorder="0" applyAlignment="0"/>
    <xf numFmtId="177" fontId="8" fillId="0" borderId="0" applyFill="0" applyBorder="0" applyAlignment="0"/>
    <xf numFmtId="178" fontId="31" fillId="0" borderId="0" applyFill="0" applyBorder="0" applyAlignment="0"/>
    <xf numFmtId="179" fontId="31" fillId="0" borderId="0" applyFill="0" applyBorder="0" applyAlignment="0"/>
    <xf numFmtId="174" fontId="31" fillId="0" borderId="0" applyFill="0" applyBorder="0" applyAlignment="0"/>
    <xf numFmtId="0" fontId="32" fillId="0" borderId="0"/>
    <xf numFmtId="178" fontId="31" fillId="0" borderId="0" applyFont="0" applyFill="0" applyBorder="0" applyAlignment="0" applyProtection="0"/>
    <xf numFmtId="180" fontId="3" fillId="0" borderId="0"/>
    <xf numFmtId="3" fontId="8" fillId="0" borderId="0" applyFont="0" applyFill="0" applyBorder="0" applyAlignment="0" applyProtection="0"/>
    <xf numFmtId="174" fontId="31" fillId="0" borderId="0" applyFont="0" applyFill="0" applyBorder="0" applyAlignment="0" applyProtection="0"/>
    <xf numFmtId="181" fontId="8" fillId="0" borderId="0" applyFont="0" applyFill="0" applyBorder="0" applyAlignment="0" applyProtection="0"/>
    <xf numFmtId="182" fontId="8" fillId="0" borderId="0"/>
    <xf numFmtId="1" fontId="33" fillId="0" borderId="14" applyBorder="0"/>
    <xf numFmtId="0" fontId="8" fillId="0" borderId="0" applyFont="0" applyFill="0" applyBorder="0" applyAlignment="0" applyProtection="0"/>
    <xf numFmtId="14" fontId="34" fillId="0" borderId="0" applyFill="0" applyBorder="0" applyAlignment="0"/>
    <xf numFmtId="0" fontId="35" fillId="0" borderId="0" applyProtection="0"/>
    <xf numFmtId="183" fontId="8" fillId="0" borderId="15">
      <alignment vertical="center"/>
    </xf>
    <xf numFmtId="184" fontId="8" fillId="0" borderId="0" applyFont="0" applyFill="0" applyBorder="0" applyAlignment="0" applyProtection="0"/>
    <xf numFmtId="185" fontId="8" fillId="0" borderId="0" applyFont="0" applyFill="0" applyBorder="0" applyAlignment="0" applyProtection="0"/>
    <xf numFmtId="186" fontId="8" fillId="0" borderId="0"/>
    <xf numFmtId="178" fontId="31" fillId="0" borderId="0" applyFill="0" applyBorder="0" applyAlignment="0"/>
    <xf numFmtId="174" fontId="31" fillId="0" borderId="0" applyFill="0" applyBorder="0" applyAlignment="0"/>
    <xf numFmtId="178" fontId="31" fillId="0" borderId="0" applyFill="0" applyBorder="0" applyAlignment="0"/>
    <xf numFmtId="179" fontId="31" fillId="0" borderId="0" applyFill="0" applyBorder="0" applyAlignment="0"/>
    <xf numFmtId="174" fontId="31" fillId="0" borderId="0" applyFill="0" applyBorder="0" applyAlignment="0"/>
    <xf numFmtId="187" fontId="8" fillId="0" borderId="0" applyFont="0" applyFill="0" applyBorder="0" applyAlignment="0" applyProtection="0"/>
    <xf numFmtId="0" fontId="36" fillId="0" borderId="0" applyProtection="0"/>
    <xf numFmtId="0" fontId="37" fillId="0" borderId="0" applyProtection="0"/>
    <xf numFmtId="0" fontId="38" fillId="0" borderId="0" applyProtection="0"/>
    <xf numFmtId="0" fontId="39" fillId="0" borderId="0" applyProtection="0"/>
    <xf numFmtId="0" fontId="40" fillId="0" borderId="0" applyNumberFormat="0" applyFont="0" applyFill="0" applyBorder="0" applyAlignment="0" applyProtection="0"/>
    <xf numFmtId="0" fontId="41" fillId="0" borderId="0" applyProtection="0"/>
    <xf numFmtId="0" fontId="42" fillId="0" borderId="0" applyProtection="0"/>
    <xf numFmtId="2" fontId="8" fillId="0" borderId="0" applyFont="0" applyFill="0" applyBorder="0" applyAlignment="0" applyProtection="0"/>
    <xf numFmtId="38" fontId="43" fillId="10" borderId="0" applyNumberFormat="0" applyBorder="0" applyAlignment="0" applyProtection="0"/>
    <xf numFmtId="0" fontId="44" fillId="0" borderId="0" applyNumberFormat="0" applyFont="0" applyBorder="0" applyAlignment="0">
      <alignment horizontal="left" vertical="center"/>
    </xf>
    <xf numFmtId="0" fontId="45" fillId="0" borderId="0">
      <alignment horizontal="left"/>
    </xf>
    <xf numFmtId="0" fontId="46" fillId="0" borderId="16" applyNumberFormat="0" applyAlignment="0" applyProtection="0">
      <alignment horizontal="left" vertical="center"/>
    </xf>
    <xf numFmtId="0" fontId="46" fillId="0" borderId="12">
      <alignment horizontal="left" vertical="center"/>
    </xf>
    <xf numFmtId="0" fontId="47" fillId="0" borderId="0" applyProtection="0"/>
    <xf numFmtId="0" fontId="46" fillId="0" borderId="0" applyProtection="0"/>
    <xf numFmtId="188" fontId="48" fillId="11" borderId="9" applyNumberFormat="0" applyAlignment="0">
      <alignment horizontal="left" vertical="top"/>
    </xf>
    <xf numFmtId="49" fontId="49" fillId="0" borderId="9">
      <alignment vertical="center"/>
    </xf>
    <xf numFmtId="10" fontId="43" fillId="10" borderId="9" applyNumberFormat="0" applyBorder="0" applyAlignment="0" applyProtection="0"/>
    <xf numFmtId="0" fontId="50" fillId="0" borderId="0"/>
    <xf numFmtId="0" fontId="50" fillId="0" borderId="0"/>
    <xf numFmtId="178" fontId="31" fillId="0" borderId="0" applyFill="0" applyBorder="0" applyAlignment="0"/>
    <xf numFmtId="174" fontId="31" fillId="0" borderId="0" applyFill="0" applyBorder="0" applyAlignment="0"/>
    <xf numFmtId="178" fontId="31" fillId="0" borderId="0" applyFill="0" applyBorder="0" applyAlignment="0"/>
    <xf numFmtId="179" fontId="31" fillId="0" borderId="0" applyFill="0" applyBorder="0" applyAlignment="0"/>
    <xf numFmtId="174" fontId="31" fillId="0" borderId="0" applyFill="0" applyBorder="0" applyAlignment="0"/>
    <xf numFmtId="0" fontId="51" fillId="0" borderId="17"/>
    <xf numFmtId="189" fontId="8" fillId="0" borderId="0" applyFont="0" applyFill="0" applyBorder="0" applyAlignment="0" applyProtection="0"/>
    <xf numFmtId="190" fontId="8" fillId="0" borderId="0" applyFont="0" applyFill="0" applyBorder="0" applyAlignment="0" applyProtection="0"/>
    <xf numFmtId="0" fontId="35" fillId="0" borderId="0" applyNumberFormat="0" applyFont="0" applyFill="0" applyAlignment="0"/>
    <xf numFmtId="0" fontId="3" fillId="0" borderId="0"/>
    <xf numFmtId="37" fontId="52" fillId="0" borderId="0"/>
    <xf numFmtId="0" fontId="53" fillId="0" borderId="9" applyNumberFormat="0" applyFont="0" applyFill="0" applyBorder="0" applyAlignment="0">
      <alignment horizontal="center"/>
    </xf>
    <xf numFmtId="191" fontId="54" fillId="0" borderId="0"/>
    <xf numFmtId="0" fontId="55" fillId="0" borderId="0"/>
    <xf numFmtId="0" fontId="10" fillId="0" borderId="0"/>
    <xf numFmtId="0" fontId="10" fillId="0" borderId="0"/>
    <xf numFmtId="0" fontId="10" fillId="0" borderId="0"/>
    <xf numFmtId="0" fontId="10" fillId="0" borderId="0"/>
    <xf numFmtId="166" fontId="56" fillId="0" borderId="0" applyFont="0" applyFill="0" applyBorder="0" applyAlignment="0" applyProtection="0"/>
    <xf numFmtId="169" fontId="56" fillId="0" borderId="0" applyFont="0" applyFill="0" applyBorder="0" applyAlignment="0" applyProtection="0"/>
    <xf numFmtId="0" fontId="57" fillId="0" borderId="0" applyNumberFormat="0" applyFill="0" applyBorder="0" applyAlignment="0" applyProtection="0"/>
    <xf numFmtId="0" fontId="8" fillId="0" borderId="0" applyFont="0" applyFill="0" applyBorder="0" applyAlignment="0" applyProtection="0"/>
    <xf numFmtId="0" fontId="3" fillId="0" borderId="0"/>
    <xf numFmtId="0" fontId="58" fillId="10" borderId="0"/>
    <xf numFmtId="177" fontId="8" fillId="0" borderId="0" applyFont="0" applyFill="0" applyBorder="0" applyAlignment="0" applyProtection="0"/>
    <xf numFmtId="192" fontId="8" fillId="0" borderId="0" applyFont="0" applyFill="0" applyBorder="0" applyAlignment="0" applyProtection="0"/>
    <xf numFmtId="10" fontId="8" fillId="0" borderId="0" applyFont="0" applyFill="0" applyBorder="0" applyAlignment="0" applyProtection="0"/>
    <xf numFmtId="178" fontId="31" fillId="0" borderId="0" applyFill="0" applyBorder="0" applyAlignment="0"/>
    <xf numFmtId="174" fontId="31" fillId="0" borderId="0" applyFill="0" applyBorder="0" applyAlignment="0"/>
    <xf numFmtId="178" fontId="31" fillId="0" borderId="0" applyFill="0" applyBorder="0" applyAlignment="0"/>
    <xf numFmtId="179" fontId="31" fillId="0" borderId="0" applyFill="0" applyBorder="0" applyAlignment="0"/>
    <xf numFmtId="174" fontId="31" fillId="0" borderId="0" applyFill="0" applyBorder="0" applyAlignment="0"/>
    <xf numFmtId="0" fontId="59" fillId="0" borderId="0"/>
    <xf numFmtId="0" fontId="50" fillId="0" borderId="0" applyNumberFormat="0" applyFont="0" applyFill="0" applyBorder="0" applyAlignment="0" applyProtection="0">
      <alignment horizontal="left"/>
    </xf>
    <xf numFmtId="0" fontId="60" fillId="0" borderId="17">
      <alignment horizontal="center"/>
    </xf>
    <xf numFmtId="0" fontId="8" fillId="12" borderId="0"/>
    <xf numFmtId="0" fontId="10" fillId="0" borderId="0" applyNumberFormat="0" applyFill="0" applyBorder="0" applyAlignment="0" applyProtection="0"/>
    <xf numFmtId="0" fontId="51" fillId="0" borderId="0"/>
    <xf numFmtId="193" fontId="61"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4" fontId="62"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5" fontId="63" fillId="0" borderId="11">
      <alignment horizontal="right" vertical="center"/>
    </xf>
    <xf numFmtId="194" fontId="62" fillId="0" borderId="11">
      <alignment horizontal="right" vertical="center"/>
    </xf>
    <xf numFmtId="49" fontId="34" fillId="0" borderId="0" applyFill="0" applyBorder="0" applyAlignment="0"/>
    <xf numFmtId="196" fontId="8" fillId="0" borderId="0" applyFill="0" applyBorder="0" applyAlignment="0"/>
    <xf numFmtId="197" fontId="8" fillId="0" borderId="0" applyFill="0" applyBorder="0" applyAlignment="0"/>
    <xf numFmtId="40" fontId="2" fillId="0" borderId="0"/>
    <xf numFmtId="169" fontId="8" fillId="0" borderId="0" applyFont="0" applyFill="0" applyBorder="0" applyAlignment="0" applyProtection="0"/>
    <xf numFmtId="166" fontId="8" fillId="0" borderId="0" applyFont="0" applyFill="0" applyBorder="0" applyAlignment="0" applyProtection="0"/>
    <xf numFmtId="198" fontId="64" fillId="0" borderId="11">
      <alignment horizontal="center"/>
    </xf>
    <xf numFmtId="0" fontId="65" fillId="0" borderId="18"/>
    <xf numFmtId="0" fontId="66" fillId="0" borderId="18"/>
    <xf numFmtId="0" fontId="66" fillId="0" borderId="18"/>
    <xf numFmtId="0" fontId="65" fillId="0" borderId="18"/>
    <xf numFmtId="0" fontId="66" fillId="0" borderId="18"/>
    <xf numFmtId="0" fontId="65" fillId="0" borderId="18"/>
    <xf numFmtId="0" fontId="57" fillId="0" borderId="0" applyNumberFormat="0" applyFill="0" applyBorder="0" applyAlignment="0" applyProtection="0"/>
    <xf numFmtId="199" fontId="8" fillId="0" borderId="0" applyFont="0" applyFill="0" applyBorder="0" applyAlignment="0" applyProtection="0"/>
    <xf numFmtId="178" fontId="8" fillId="0" borderId="0" applyFont="0" applyFill="0" applyBorder="0" applyAlignment="0" applyProtection="0"/>
    <xf numFmtId="200" fontId="67" fillId="0" borderId="0"/>
    <xf numFmtId="201" fontId="67" fillId="0" borderId="9"/>
    <xf numFmtId="0" fontId="68" fillId="0" borderId="0"/>
    <xf numFmtId="0" fontId="68" fillId="0" borderId="0"/>
    <xf numFmtId="188" fontId="69" fillId="13" borderId="10">
      <alignment vertical="top"/>
    </xf>
    <xf numFmtId="188" fontId="10" fillId="0" borderId="19">
      <alignment horizontal="left" vertical="top"/>
    </xf>
    <xf numFmtId="0" fontId="70" fillId="0" borderId="19">
      <alignment horizontal="left" vertical="center"/>
    </xf>
    <xf numFmtId="0" fontId="71" fillId="14" borderId="9">
      <alignment horizontal="left" vertical="center"/>
    </xf>
    <xf numFmtId="202" fontId="72" fillId="15" borderId="10"/>
    <xf numFmtId="188" fontId="48" fillId="0" borderId="10">
      <alignment horizontal="left" vertical="top"/>
    </xf>
    <xf numFmtId="0" fontId="73" fillId="16" borderId="0">
      <alignment horizontal="left" vertical="center"/>
    </xf>
    <xf numFmtId="203" fontId="8" fillId="0" borderId="0" applyFont="0" applyFill="0" applyBorder="0" applyAlignment="0" applyProtection="0"/>
    <xf numFmtId="204" fontId="8" fillId="0" borderId="0" applyFont="0" applyFill="0" applyBorder="0" applyAlignment="0" applyProtection="0"/>
    <xf numFmtId="0" fontId="74" fillId="0" borderId="0" applyNumberFormat="0" applyFill="0" applyBorder="0" applyAlignment="0" applyProtection="0"/>
    <xf numFmtId="205" fontId="75" fillId="0" borderId="0" applyFont="0" applyFill="0" applyBorder="0" applyAlignment="0" applyProtection="0"/>
    <xf numFmtId="206" fontId="75" fillId="0" borderId="0" applyFont="0" applyFill="0" applyBorder="0" applyAlignment="0" applyProtection="0"/>
    <xf numFmtId="0" fontId="75" fillId="0" borderId="0"/>
    <xf numFmtId="0" fontId="76" fillId="0" borderId="0" applyFont="0" applyFill="0" applyBorder="0" applyAlignment="0" applyProtection="0"/>
    <xf numFmtId="0" fontId="76" fillId="0" borderId="0" applyFont="0" applyFill="0" applyBorder="0" applyAlignment="0" applyProtection="0"/>
    <xf numFmtId="0" fontId="4" fillId="0" borderId="0">
      <alignment vertical="center"/>
    </xf>
    <xf numFmtId="207" fontId="8" fillId="0" borderId="0">
      <protection locked="0"/>
    </xf>
    <xf numFmtId="0" fontId="77" fillId="0" borderId="0">
      <protection locked="0"/>
    </xf>
    <xf numFmtId="0" fontId="77" fillId="0" borderId="0">
      <protection locked="0"/>
    </xf>
    <xf numFmtId="0" fontId="78" fillId="0" borderId="0">
      <protection locked="0"/>
    </xf>
    <xf numFmtId="0" fontId="78" fillId="0" borderId="0">
      <protection locked="0"/>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208" fontId="82" fillId="0" borderId="0">
      <alignment vertical="center"/>
    </xf>
    <xf numFmtId="169" fontId="83" fillId="0" borderId="0" applyFont="0" applyFill="0" applyBorder="0" applyAlignment="0" applyProtection="0"/>
    <xf numFmtId="164" fontId="84" fillId="0" borderId="0" applyFont="0" applyFill="0" applyBorder="0" applyAlignment="0" applyProtection="0"/>
    <xf numFmtId="4" fontId="78" fillId="0" borderId="0">
      <protection locked="0"/>
    </xf>
    <xf numFmtId="209" fontId="8" fillId="0" borderId="0">
      <protection locked="0"/>
    </xf>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6" fillId="0" borderId="0" applyFont="0" applyFill="0" applyBorder="0" applyAlignment="0" applyProtection="0"/>
    <xf numFmtId="0" fontId="86" fillId="0" borderId="0" applyFont="0" applyFill="0" applyBorder="0" applyAlignment="0" applyProtection="0"/>
    <xf numFmtId="210" fontId="55" fillId="0" borderId="0" applyFont="0" applyFill="0" applyBorder="0" applyAlignment="0" applyProtection="0"/>
    <xf numFmtId="211" fontId="55" fillId="0" borderId="0" applyFont="0" applyFill="0" applyBorder="0" applyAlignment="0" applyProtection="0"/>
    <xf numFmtId="212" fontId="35" fillId="0" borderId="0">
      <protection locked="0"/>
    </xf>
    <xf numFmtId="213" fontId="87" fillId="0" borderId="0" applyFill="0" applyBorder="0" applyProtection="0">
      <alignment vertical="center"/>
    </xf>
    <xf numFmtId="214" fontId="88" fillId="0" borderId="0" applyFill="0" applyBorder="0" applyProtection="0">
      <alignment vertical="center"/>
      <protection locked="0"/>
    </xf>
    <xf numFmtId="0" fontId="89" fillId="0" borderId="0"/>
    <xf numFmtId="0" fontId="78" fillId="0" borderId="20">
      <protection locked="0"/>
    </xf>
    <xf numFmtId="215" fontId="35" fillId="0" borderId="0">
      <protection locked="0"/>
    </xf>
    <xf numFmtId="216" fontId="8" fillId="0" borderId="0">
      <protection locked="0"/>
    </xf>
    <xf numFmtId="0" fontId="35" fillId="0" borderId="0"/>
    <xf numFmtId="169" fontId="90" fillId="0" borderId="0" applyFont="0" applyFill="0" applyBorder="0" applyAlignment="0" applyProtection="0"/>
    <xf numFmtId="166" fontId="90" fillId="0" borderId="0" applyFont="0" applyFill="0" applyBorder="0" applyAlignment="0" applyProtection="0"/>
    <xf numFmtId="173" fontId="91" fillId="0" borderId="0" applyFont="0" applyFill="0" applyBorder="0" applyAlignment="0" applyProtection="0"/>
    <xf numFmtId="172" fontId="91" fillId="0" borderId="0" applyFont="0" applyFill="0" applyBorder="0" applyAlignment="0" applyProtection="0"/>
    <xf numFmtId="0" fontId="91" fillId="0" borderId="0"/>
    <xf numFmtId="199" fontId="90" fillId="0" borderId="0" applyFont="0" applyFill="0" applyBorder="0" applyAlignment="0" applyProtection="0"/>
    <xf numFmtId="202" fontId="92" fillId="0" borderId="0" applyFont="0" applyFill="0" applyBorder="0" applyAlignment="0" applyProtection="0"/>
    <xf numFmtId="178" fontId="90" fillId="0" borderId="0" applyFont="0" applyFill="0" applyBorder="0" applyAlignment="0" applyProtection="0"/>
    <xf numFmtId="206" fontId="91" fillId="0" borderId="0" applyFont="0" applyFill="0" applyBorder="0" applyAlignment="0" applyProtection="0"/>
    <xf numFmtId="205" fontId="91" fillId="0" borderId="0" applyFont="0" applyFill="0" applyBorder="0" applyAlignment="0" applyProtection="0"/>
  </cellStyleXfs>
  <cellXfs count="8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xf numFmtId="0" fontId="1"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5" fillId="0" borderId="0" xfId="0" applyFont="1" applyAlignment="1">
      <alignment horizont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vertical="justify" wrapText="1"/>
    </xf>
    <xf numFmtId="0" fontId="4" fillId="0" borderId="0" xfId="0" applyFont="1" applyAlignment="1">
      <alignment horizontal="left" vertical="justify" wrapText="1"/>
    </xf>
    <xf numFmtId="0" fontId="4" fillId="0" borderId="0" xfId="0" applyFont="1" applyAlignment="1">
      <alignment horizontal="left" vertical="justify"/>
    </xf>
    <xf numFmtId="0" fontId="4" fillId="0" borderId="0" xfId="0" applyFont="1" applyAlignment="1">
      <alignment horizontal="left" vertical="justify"/>
    </xf>
    <xf numFmtId="0" fontId="7" fillId="2" borderId="9" xfId="2" applyFont="1" applyFill="1" applyBorder="1" applyAlignment="1" applyProtection="1">
      <alignment horizontal="center" vertical="center"/>
      <protection locked="0"/>
    </xf>
    <xf numFmtId="0" fontId="4" fillId="2" borderId="9" xfId="2" applyFont="1" applyFill="1" applyBorder="1" applyAlignment="1" applyProtection="1">
      <alignment horizontal="left" vertical="center" wrapText="1"/>
      <protection locked="0"/>
    </xf>
    <xf numFmtId="0" fontId="7" fillId="2" borderId="9" xfId="2" applyFont="1" applyFill="1" applyBorder="1" applyAlignment="1" applyProtection="1">
      <alignment horizontal="center" vertical="center" wrapText="1"/>
      <protection locked="0"/>
    </xf>
    <xf numFmtId="0" fontId="7" fillId="2" borderId="9" xfId="0" applyFont="1" applyFill="1" applyBorder="1" applyAlignment="1">
      <alignment horizontal="center" vertical="center" wrapText="1"/>
    </xf>
    <xf numFmtId="0" fontId="7" fillId="2" borderId="9" xfId="2" applyFont="1" applyFill="1" applyBorder="1" applyAlignment="1">
      <alignment horizontal="center" vertical="center"/>
    </xf>
    <xf numFmtId="0" fontId="7" fillId="3" borderId="9" xfId="2" applyFont="1" applyFill="1" applyBorder="1" applyAlignment="1" applyProtection="1">
      <alignment horizontal="center" vertical="center"/>
      <protection locked="0"/>
    </xf>
    <xf numFmtId="0" fontId="9" fillId="3" borderId="9" xfId="2" applyFont="1" applyFill="1" applyBorder="1" applyAlignment="1" applyProtection="1">
      <alignment horizontal="center" vertical="center" wrapText="1"/>
      <protection locked="0"/>
    </xf>
    <xf numFmtId="0" fontId="9" fillId="3" borderId="9" xfId="2" applyFont="1" applyFill="1" applyBorder="1" applyAlignment="1" applyProtection="1">
      <alignment horizontal="center" vertical="center"/>
      <protection locked="0"/>
    </xf>
    <xf numFmtId="0" fontId="4" fillId="3" borderId="9" xfId="2" applyFont="1" applyFill="1" applyBorder="1"/>
    <xf numFmtId="0" fontId="4" fillId="3" borderId="9" xfId="2" applyFont="1" applyFill="1" applyBorder="1" applyAlignment="1" applyProtection="1">
      <alignment horizontal="center" vertical="center"/>
      <protection locked="0"/>
    </xf>
    <xf numFmtId="0" fontId="4" fillId="0" borderId="9" xfId="2" applyFont="1" applyFill="1" applyBorder="1" applyAlignment="1" applyProtection="1">
      <alignment horizontal="center" vertical="center"/>
      <protection locked="0"/>
    </xf>
    <xf numFmtId="0" fontId="4" fillId="0" borderId="9" xfId="2" applyFont="1" applyFill="1" applyBorder="1" applyAlignment="1" applyProtection="1">
      <alignment horizontal="left" vertical="center" wrapText="1"/>
      <protection hidden="1"/>
    </xf>
    <xf numFmtId="165" fontId="4" fillId="0" borderId="9" xfId="1" applyNumberFormat="1" applyFont="1" applyFill="1" applyBorder="1" applyAlignment="1" applyProtection="1">
      <alignment horizontal="center" vertical="center" wrapText="1"/>
      <protection hidden="1"/>
    </xf>
    <xf numFmtId="165" fontId="4" fillId="0" borderId="9" xfId="1" applyNumberFormat="1" applyFont="1" applyFill="1" applyBorder="1" applyAlignment="1" applyProtection="1">
      <alignment horizontal="center" vertical="center"/>
      <protection hidden="1"/>
    </xf>
    <xf numFmtId="165" fontId="7" fillId="0" borderId="9" xfId="1" applyNumberFormat="1" applyFont="1" applyFill="1" applyBorder="1" applyAlignment="1" applyProtection="1">
      <alignment horizontal="center" vertical="center"/>
      <protection hidden="1"/>
    </xf>
    <xf numFmtId="165" fontId="11" fillId="0" borderId="9" xfId="1" applyNumberFormat="1" applyFont="1" applyBorder="1" applyAlignment="1">
      <alignment horizontal="center" vertical="center"/>
    </xf>
    <xf numFmtId="3" fontId="7" fillId="0" borderId="9" xfId="0" applyNumberFormat="1" applyFont="1" applyFill="1" applyBorder="1" applyAlignment="1">
      <alignment vertical="center"/>
    </xf>
    <xf numFmtId="0" fontId="4" fillId="0" borderId="9" xfId="2" applyFont="1" applyBorder="1"/>
    <xf numFmtId="165" fontId="4" fillId="0" borderId="0" xfId="1" applyNumberFormat="1" applyFont="1"/>
    <xf numFmtId="0" fontId="12" fillId="0" borderId="9" xfId="2" applyFont="1" applyFill="1" applyBorder="1" applyAlignment="1" applyProtection="1">
      <alignment horizontal="center" vertical="center"/>
      <protection locked="0"/>
    </xf>
    <xf numFmtId="164" fontId="12" fillId="0" borderId="9" xfId="0" applyNumberFormat="1" applyFont="1" applyBorder="1"/>
    <xf numFmtId="0" fontId="12" fillId="0" borderId="0" xfId="0" applyFont="1"/>
    <xf numFmtId="0" fontId="7" fillId="4" borderId="9" xfId="2" applyFont="1" applyFill="1" applyBorder="1" applyAlignment="1" applyProtection="1">
      <alignment horizontal="center" vertical="center"/>
      <protection locked="0"/>
    </xf>
    <xf numFmtId="165" fontId="7" fillId="4" borderId="9" xfId="1" applyNumberFormat="1" applyFont="1" applyFill="1" applyBorder="1" applyAlignment="1" applyProtection="1">
      <alignment horizontal="center" vertical="center"/>
      <protection hidden="1"/>
    </xf>
    <xf numFmtId="165" fontId="4" fillId="4" borderId="9" xfId="1" applyNumberFormat="1" applyFont="1" applyFill="1" applyBorder="1" applyAlignment="1" applyProtection="1">
      <alignment horizontal="center" vertical="center"/>
      <protection hidden="1"/>
    </xf>
    <xf numFmtId="3" fontId="7" fillId="4" borderId="9" xfId="0" applyNumberFormat="1" applyFont="1" applyFill="1" applyBorder="1" applyAlignment="1">
      <alignment vertical="center"/>
    </xf>
    <xf numFmtId="0" fontId="4" fillId="4" borderId="9" xfId="2" applyFont="1" applyFill="1" applyBorder="1"/>
    <xf numFmtId="0" fontId="4" fillId="4" borderId="9" xfId="2" applyFont="1" applyFill="1" applyBorder="1" applyAlignment="1" applyProtection="1">
      <alignment horizontal="center" vertical="center"/>
      <protection locked="0"/>
    </xf>
    <xf numFmtId="0" fontId="7" fillId="0" borderId="9" xfId="2" applyFont="1" applyFill="1" applyBorder="1" applyAlignment="1" applyProtection="1">
      <alignment horizontal="left" vertical="center" wrapText="1"/>
      <protection hidden="1"/>
    </xf>
    <xf numFmtId="3" fontId="11" fillId="0" borderId="9" xfId="0" applyNumberFormat="1" applyFont="1" applyBorder="1" applyAlignment="1">
      <alignment horizontal="center" vertical="center"/>
    </xf>
    <xf numFmtId="165" fontId="7" fillId="0" borderId="9" xfId="1" quotePrefix="1" applyNumberFormat="1" applyFont="1" applyFill="1" applyBorder="1" applyAlignment="1" applyProtection="1">
      <alignment horizontal="center" vertical="center"/>
      <protection hidden="1"/>
    </xf>
    <xf numFmtId="165" fontId="4" fillId="0" borderId="9" xfId="1" quotePrefix="1" applyNumberFormat="1" applyFont="1" applyFill="1" applyBorder="1" applyAlignment="1" applyProtection="1">
      <alignment horizontal="center" vertical="center"/>
      <protection hidden="1"/>
    </xf>
    <xf numFmtId="0" fontId="4" fillId="0" borderId="9" xfId="2" applyFont="1" applyFill="1" applyBorder="1"/>
    <xf numFmtId="0" fontId="4" fillId="0" borderId="0" xfId="0" applyFont="1" applyFill="1"/>
    <xf numFmtId="165" fontId="4" fillId="0" borderId="9" xfId="3" applyNumberFormat="1" applyFont="1" applyFill="1" applyBorder="1" applyAlignment="1" applyProtection="1">
      <alignment horizontal="center" vertical="center" wrapText="1"/>
      <protection hidden="1"/>
    </xf>
    <xf numFmtId="0" fontId="7" fillId="5" borderId="9" xfId="2" applyFont="1" applyFill="1" applyBorder="1" applyAlignment="1" applyProtection="1">
      <alignment horizontal="center" vertical="center"/>
      <protection locked="0"/>
    </xf>
    <xf numFmtId="0" fontId="7" fillId="5" borderId="9" xfId="2" applyFont="1" applyFill="1" applyBorder="1" applyAlignment="1" applyProtection="1">
      <alignment horizontal="center" vertical="center" wrapText="1"/>
      <protection hidden="1"/>
    </xf>
    <xf numFmtId="165" fontId="4" fillId="5" borderId="9" xfId="1" applyNumberFormat="1" applyFont="1" applyFill="1" applyBorder="1" applyAlignment="1" applyProtection="1">
      <alignment horizontal="center" vertical="center"/>
      <protection hidden="1"/>
    </xf>
    <xf numFmtId="165" fontId="7" fillId="5" borderId="9" xfId="1" applyNumberFormat="1" applyFont="1" applyFill="1" applyBorder="1" applyAlignment="1" applyProtection="1">
      <alignment horizontal="center" vertical="center"/>
      <protection hidden="1"/>
    </xf>
    <xf numFmtId="165" fontId="7" fillId="5" borderId="9" xfId="1" quotePrefix="1" applyNumberFormat="1" applyFont="1" applyFill="1" applyBorder="1" applyAlignment="1" applyProtection="1">
      <alignment horizontal="center" vertical="center"/>
      <protection hidden="1"/>
    </xf>
    <xf numFmtId="3" fontId="7" fillId="5" borderId="9" xfId="0" applyNumberFormat="1" applyFont="1" applyFill="1" applyBorder="1" applyAlignment="1">
      <alignment vertical="center"/>
    </xf>
    <xf numFmtId="0" fontId="4" fillId="5" borderId="9" xfId="2" applyFont="1" applyFill="1" applyBorder="1"/>
    <xf numFmtId="0" fontId="4" fillId="5" borderId="9" xfId="2" applyFont="1" applyFill="1" applyBorder="1" applyAlignment="1" applyProtection="1">
      <alignment horizontal="center" vertical="center"/>
      <protection locked="0"/>
    </xf>
    <xf numFmtId="3" fontId="11" fillId="0" borderId="9" xfId="0" applyNumberFormat="1" applyFont="1" applyFill="1" applyBorder="1" applyAlignment="1">
      <alignment horizontal="center" vertical="center"/>
    </xf>
    <xf numFmtId="165" fontId="4" fillId="0" borderId="0" xfId="1" applyNumberFormat="1" applyFont="1" applyFill="1"/>
    <xf numFmtId="3" fontId="4" fillId="0" borderId="0" xfId="0" applyNumberFormat="1" applyFont="1" applyFill="1"/>
    <xf numFmtId="0" fontId="7" fillId="6" borderId="9" xfId="2" applyFont="1" applyFill="1" applyBorder="1" applyAlignment="1" applyProtection="1">
      <alignment horizontal="center" vertical="center"/>
      <protection locked="0"/>
    </xf>
    <xf numFmtId="0" fontId="4" fillId="6" borderId="9" xfId="2" applyFont="1" applyFill="1" applyBorder="1" applyAlignment="1" applyProtection="1">
      <alignment horizontal="center" vertical="center"/>
      <protection locked="0"/>
    </xf>
    <xf numFmtId="0" fontId="7" fillId="6" borderId="9" xfId="2" applyFont="1" applyFill="1" applyBorder="1" applyAlignment="1" applyProtection="1">
      <alignment horizontal="center" vertical="center" wrapText="1"/>
      <protection hidden="1"/>
    </xf>
    <xf numFmtId="165" fontId="4" fillId="6" borderId="9" xfId="1" applyNumberFormat="1" applyFont="1" applyFill="1" applyBorder="1" applyAlignment="1" applyProtection="1">
      <alignment horizontal="center" vertical="center"/>
      <protection hidden="1"/>
    </xf>
    <xf numFmtId="165" fontId="7" fillId="6" borderId="9" xfId="1" applyNumberFormat="1" applyFont="1" applyFill="1" applyBorder="1" applyAlignment="1" applyProtection="1">
      <alignment horizontal="center" vertical="center"/>
      <protection hidden="1"/>
    </xf>
    <xf numFmtId="3" fontId="11" fillId="6" borderId="9" xfId="0" applyNumberFormat="1" applyFont="1" applyFill="1" applyBorder="1" applyAlignment="1">
      <alignment horizontal="center" vertical="center"/>
    </xf>
    <xf numFmtId="3" fontId="7" fillId="6" borderId="9" xfId="0" applyNumberFormat="1" applyFont="1" applyFill="1" applyBorder="1" applyAlignment="1">
      <alignment vertical="center"/>
    </xf>
    <xf numFmtId="0" fontId="4" fillId="6" borderId="10" xfId="2" applyFont="1" applyFill="1" applyBorder="1"/>
    <xf numFmtId="0" fontId="4" fillId="0" borderId="10" xfId="2" applyFont="1" applyFill="1" applyBorder="1"/>
    <xf numFmtId="0" fontId="7" fillId="7" borderId="9" xfId="2" applyFont="1" applyFill="1" applyBorder="1" applyAlignment="1" applyProtection="1">
      <alignment horizontal="center" vertical="center"/>
      <protection locked="0"/>
    </xf>
    <xf numFmtId="0" fontId="4" fillId="7" borderId="9" xfId="2" applyFont="1" applyFill="1" applyBorder="1" applyAlignment="1" applyProtection="1">
      <alignment horizontal="center" vertical="center"/>
      <protection locked="0"/>
    </xf>
    <xf numFmtId="0" fontId="4" fillId="7" borderId="9" xfId="2" applyFont="1" applyFill="1" applyBorder="1" applyAlignment="1" applyProtection="1">
      <alignment horizontal="left" vertical="center" wrapText="1"/>
      <protection hidden="1"/>
    </xf>
    <xf numFmtId="0" fontId="7" fillId="7" borderId="9" xfId="2" applyFont="1" applyFill="1" applyBorder="1" applyAlignment="1" applyProtection="1">
      <alignment horizontal="center" vertical="center" wrapText="1"/>
      <protection hidden="1"/>
    </xf>
    <xf numFmtId="165" fontId="7" fillId="8" borderId="9" xfId="1" quotePrefix="1" applyNumberFormat="1" applyFont="1" applyFill="1" applyBorder="1" applyAlignment="1" applyProtection="1">
      <alignment horizontal="center" vertical="center"/>
      <protection hidden="1"/>
    </xf>
    <xf numFmtId="0" fontId="12" fillId="0" borderId="9" xfId="0" applyFont="1" applyBorder="1"/>
    <xf numFmtId="3" fontId="12" fillId="0" borderId="0" xfId="0" applyNumberFormat="1" applyFont="1"/>
    <xf numFmtId="165" fontId="4" fillId="0" borderId="11" xfId="1" applyNumberFormat="1" applyFont="1" applyFill="1" applyBorder="1" applyAlignment="1" applyProtection="1">
      <alignment vertical="center"/>
      <protection hidden="1"/>
    </xf>
    <xf numFmtId="165" fontId="4" fillId="0" borderId="12" xfId="1" applyNumberFormat="1" applyFont="1" applyFill="1" applyBorder="1" applyAlignment="1" applyProtection="1">
      <alignment vertical="center"/>
      <protection hidden="1"/>
    </xf>
    <xf numFmtId="0" fontId="4" fillId="0" borderId="0" xfId="0" applyFont="1" applyBorder="1"/>
    <xf numFmtId="0" fontId="7" fillId="0" borderId="0" xfId="0" applyFont="1"/>
    <xf numFmtId="0" fontId="13" fillId="0" borderId="0" xfId="0" applyFont="1" applyAlignment="1">
      <alignment horizontal="center"/>
    </xf>
    <xf numFmtId="0" fontId="7" fillId="0" borderId="0" xfId="0" applyFont="1" applyAlignment="1">
      <alignment horizontal="center"/>
    </xf>
    <xf numFmtId="0" fontId="14" fillId="0" borderId="0" xfId="0" applyFont="1"/>
    <xf numFmtId="0" fontId="15" fillId="0" borderId="0" xfId="0" applyFont="1" applyAlignment="1">
      <alignment horizontal="center"/>
    </xf>
  </cellXfs>
  <cellStyles count="273">
    <cellStyle name="." xfId="4"/>
    <cellStyle name="??" xfId="5"/>
    <cellStyle name="?? [0.00]_PRODUCT DETAIL Q1" xfId="6"/>
    <cellStyle name="?? [0]" xfId="7"/>
    <cellStyle name="???? [0.00]_PRODUCT DETAIL Q1" xfId="8"/>
    <cellStyle name="????_PRODUCT DETAIL Q1" xfId="9"/>
    <cellStyle name="???[0]_Book1" xfId="10"/>
    <cellStyle name="???_???" xfId="11"/>
    <cellStyle name="??_(????)??????" xfId="12"/>
    <cellStyle name="__F1_F2__F4 moi" xfId="13"/>
    <cellStyle name="_Book1" xfId="14"/>
    <cellStyle name="_xnt 15-12" xfId="15"/>
    <cellStyle name="1" xfId="16"/>
    <cellStyle name="15" xfId="17"/>
    <cellStyle name="2" xfId="18"/>
    <cellStyle name="3" xfId="19"/>
    <cellStyle name="4" xfId="20"/>
    <cellStyle name="ÅëÈ­ [0]_¿ì¹°Åë" xfId="21"/>
    <cellStyle name="AeE­ [0]_INQUIRY ¿?¾÷AßAø " xfId="22"/>
    <cellStyle name="ÅëÈ­_¿ì¹°Åë" xfId="23"/>
    <cellStyle name="AeE­_INQUIRY ¿µ¾÷AßAø " xfId="24"/>
    <cellStyle name="ÄÞ¸¶ [0]_¿ì¹°Åë" xfId="25"/>
    <cellStyle name="AÞ¸¶ [0]_INQUIRY ¿?¾÷AßAø " xfId="26"/>
    <cellStyle name="ÄÞ¸¶_¿ì¹°Åë" xfId="27"/>
    <cellStyle name="AÞ¸¶_INQUIRY ¿?¾÷AßAø " xfId="28"/>
    <cellStyle name="Body" xfId="29"/>
    <cellStyle name="C?AØ_¿?¾÷CoE² " xfId="30"/>
    <cellStyle name="Ç¥ÁØ_´çÃÊ±¸ÀÔ»ý»ê" xfId="31"/>
    <cellStyle name="C￥AØ_¿μ¾÷CoE² " xfId="32"/>
    <cellStyle name="Calc Currency (0)" xfId="33"/>
    <cellStyle name="Calc Currency (2)" xfId="34"/>
    <cellStyle name="Calc Percent (0)" xfId="35"/>
    <cellStyle name="Calc Percent (1)" xfId="36"/>
    <cellStyle name="Calc Percent (2)" xfId="37"/>
    <cellStyle name="Calc Units (0)" xfId="38"/>
    <cellStyle name="Calc Units (1)" xfId="39"/>
    <cellStyle name="Calc Units (2)" xfId="40"/>
    <cellStyle name="category" xfId="41"/>
    <cellStyle name="Comma" xfId="1" builtinId="3"/>
    <cellStyle name="Comma [00]" xfId="42"/>
    <cellStyle name="Comma 2 2" xfId="3"/>
    <cellStyle name="comma zerodec" xfId="43"/>
    <cellStyle name="Comma0" xfId="44"/>
    <cellStyle name="Currency [00]" xfId="45"/>
    <cellStyle name="Currency0" xfId="46"/>
    <cellStyle name="Currency1" xfId="47"/>
    <cellStyle name="CHUONG" xfId="48"/>
    <cellStyle name="Date" xfId="49"/>
    <cellStyle name="Date Short" xfId="50"/>
    <cellStyle name="Date_Bao Cao Kiem Tra  trung bay Ke milk-yomilk CK 2" xfId="51"/>
    <cellStyle name="DELTA" xfId="52"/>
    <cellStyle name="Dezimal [0]_68574_Materialbedarfsliste" xfId="53"/>
    <cellStyle name="Dezimal_68574_Materialbedarfsliste" xfId="54"/>
    <cellStyle name="Dollar (zero dec)" xfId="55"/>
    <cellStyle name="Enter Currency (0)" xfId="56"/>
    <cellStyle name="Enter Currency (2)" xfId="57"/>
    <cellStyle name="Enter Units (0)" xfId="58"/>
    <cellStyle name="Enter Units (1)" xfId="59"/>
    <cellStyle name="Enter Units (2)" xfId="60"/>
    <cellStyle name="Euro" xfId="61"/>
    <cellStyle name="F2" xfId="62"/>
    <cellStyle name="F3" xfId="63"/>
    <cellStyle name="F4" xfId="64"/>
    <cellStyle name="F5" xfId="65"/>
    <cellStyle name="F6" xfId="66"/>
    <cellStyle name="F7" xfId="67"/>
    <cellStyle name="F8" xfId="68"/>
    <cellStyle name="Fixed" xfId="69"/>
    <cellStyle name="Grey" xfId="70"/>
    <cellStyle name="ha" xfId="71"/>
    <cellStyle name="HEADER" xfId="72"/>
    <cellStyle name="Header1" xfId="73"/>
    <cellStyle name="Header2" xfId="74"/>
    <cellStyle name="HEADING1" xfId="75"/>
    <cellStyle name="HEADING2" xfId="76"/>
    <cellStyle name="headoption" xfId="77"/>
    <cellStyle name="Hoa-Scholl" xfId="78"/>
    <cellStyle name="Input [yellow]" xfId="79"/>
    <cellStyle name="Ledger 17 x 11 in" xfId="80"/>
    <cellStyle name="Line" xfId="81"/>
    <cellStyle name="Link Currency (0)" xfId="82"/>
    <cellStyle name="Link Currency (2)" xfId="83"/>
    <cellStyle name="Link Units (0)" xfId="84"/>
    <cellStyle name="Link Units (1)" xfId="85"/>
    <cellStyle name="Link Units (2)" xfId="86"/>
    <cellStyle name="Model" xfId="87"/>
    <cellStyle name="Monétaire [0]_TARIFFS DB" xfId="88"/>
    <cellStyle name="Monétaire_TARIFFS DB" xfId="89"/>
    <cellStyle name="n" xfId="90"/>
    <cellStyle name="New Times Roman" xfId="91"/>
    <cellStyle name="no dec" xfId="92"/>
    <cellStyle name="ÑONVÒ" xfId="93"/>
    <cellStyle name="Normal" xfId="0" builtinId="0"/>
    <cellStyle name="Normal - Style1" xfId="94"/>
    <cellStyle name="Normal - 유형1" xfId="95"/>
    <cellStyle name="Normal 3" xfId="96"/>
    <cellStyle name="Normal 5" xfId="97"/>
    <cellStyle name="Normal 6" xfId="98"/>
    <cellStyle name="Normal 7" xfId="99"/>
    <cellStyle name="Normal_Sheet1" xfId="2"/>
    <cellStyle name="Œ…‹æØ‚è [0.00]_††††† " xfId="100"/>
    <cellStyle name="Œ…‹æØ‚è_††††† " xfId="101"/>
    <cellStyle name="oft Excel]_x000d__x000a_Comment=open=/f ‚ðw’è‚·‚é‚ÆAƒ†[ƒU[’è‹`ŠÖ”‚ðŠÖ”“\‚è•t‚¯‚Ìˆê——‚É“o˜^‚·‚é‚±‚Æ‚ª‚Å‚«‚Ü‚·B_x000d__x000a_Maximized" xfId="102"/>
    <cellStyle name="omma [0]_Mktg Prog" xfId="103"/>
    <cellStyle name="ormal_Sheet1_1" xfId="104"/>
    <cellStyle name="paint" xfId="105"/>
    <cellStyle name="Percent [0]" xfId="106"/>
    <cellStyle name="Percent [00]" xfId="107"/>
    <cellStyle name="Percent [2]" xfId="108"/>
    <cellStyle name="PrePop Currency (0)" xfId="109"/>
    <cellStyle name="PrePop Currency (2)" xfId="110"/>
    <cellStyle name="PrePop Units (0)" xfId="111"/>
    <cellStyle name="PrePop Units (1)" xfId="112"/>
    <cellStyle name="PrePop Units (2)" xfId="113"/>
    <cellStyle name="pricing" xfId="114"/>
    <cellStyle name="PSChar" xfId="115"/>
    <cellStyle name="PSHeading" xfId="116"/>
    <cellStyle name="Standard_Anpassen der Amortisation" xfId="117"/>
    <cellStyle name="Style 1" xfId="118"/>
    <cellStyle name="subhead" xfId="119"/>
    <cellStyle name="T" xfId="120"/>
    <cellStyle name="T__F1_F2__F4 moi" xfId="121"/>
    <cellStyle name="T_3. Trien khai Muc Tieu GSMV-NVBH-CK6_Bien Thuy_Hai Duong" xfId="122"/>
    <cellStyle name="T_Bao cao kttb milk yomilkYAO-mien bac" xfId="123"/>
    <cellStyle name="T_Bao cao kttb milk yomilkYAO-mien bac__F1_F2__F4 moi" xfId="124"/>
    <cellStyle name="T_Bao cao kttb milk yomilkYAO-mien bac_Book1" xfId="125"/>
    <cellStyle name="T_Bao cao kttb milk yomilkYAO-mien bac_xnt 15-12" xfId="126"/>
    <cellStyle name="T_bb ck 2 mien Bac" xfId="127"/>
    <cellStyle name="T_bc_km_ngay" xfId="128"/>
    <cellStyle name="T_bc_km_ngay__F1_F2__F4 moi" xfId="129"/>
    <cellStyle name="T_bc_km_ngay_Book1" xfId="130"/>
    <cellStyle name="T_bc_km_ngay_xnt 15-12" xfId="131"/>
    <cellStyle name="T_Book1" xfId="132"/>
    <cellStyle name="T_Book1__F1_F2__F4 moi" xfId="133"/>
    <cellStyle name="T_Book1_1" xfId="134"/>
    <cellStyle name="T_Book1_Book1" xfId="135"/>
    <cellStyle name="T_Book1_xnt 15-12" xfId="136"/>
    <cellStyle name="T_Cac bao cao TB  Milk-Yomilk-co Ke- CK 1-Vinh Thang" xfId="137"/>
    <cellStyle name="T_Cac bao cao TB  Milk-Yomilk-co Ke- CK 1-Vinh Thang__F1_F2__F4 moi" xfId="138"/>
    <cellStyle name="T_Cac bao cao TB  Milk-Yomilk-co Ke- CK 1-Vinh Thang_Book1" xfId="139"/>
    <cellStyle name="T_Cac bao cao TB  Milk-Yomilk-co Ke- CK 1-Vinh Thang_xnt 15-12" xfId="140"/>
    <cellStyle name="T_cham diem Milk chu ky2-ANH MINH" xfId="141"/>
    <cellStyle name="T_cham diem Milk chu ky2-ANH MINH__F1_F2__F4 moi" xfId="142"/>
    <cellStyle name="T_cham diem Milk chu ky2-ANH MINH_Book1" xfId="143"/>
    <cellStyle name="T_cham diem Milk chu ky2-ANH MINH_xnt 15-12" xfId="144"/>
    <cellStyle name="T_cham trung bay ck 1 m.Bac milk co ke 2" xfId="145"/>
    <cellStyle name="T_cham trung bay ck 1 m.Bac milk co ke 2__F1_F2__F4 moi" xfId="146"/>
    <cellStyle name="T_cham trung bay ck 1 m.Bac milk co ke 2_Book1" xfId="147"/>
    <cellStyle name="T_cham trung bay ck 1 m.Bac milk co ke 2_xnt 15-12" xfId="148"/>
    <cellStyle name="T_cham trung bay yao smart milk ck 2 mien Bac" xfId="149"/>
    <cellStyle name="T_cham trung bay yao smart milk ck 2 mien Bac__F1_F2__F4 moi" xfId="150"/>
    <cellStyle name="T_cham trung bay yao smart milk ck 2 mien Bac_Book1" xfId="151"/>
    <cellStyle name="T_cham trung bay yao smart milk ck 2 mien Bac_xnt 15-12" xfId="152"/>
    <cellStyle name="T_Chi tieu Liflet" xfId="153"/>
    <cellStyle name="T_danh sach chua nop bcao trung bay sua chua  tinh den 1-3-06" xfId="154"/>
    <cellStyle name="T_danh sach chua nop bcao trung bay sua chua  tinh den 1-3-06__F1_F2__F4 moi" xfId="155"/>
    <cellStyle name="T_danh sach chua nop bcao trung bay sua chua  tinh den 1-3-06_Book1" xfId="156"/>
    <cellStyle name="T_danh sach chua nop bcao trung bay sua chua  tinh den 1-3-06_xnt 15-12" xfId="157"/>
    <cellStyle name="T_Danh sach KH TB MilkYomilk Yao  Smart chu ky 2-Vinh Thang" xfId="158"/>
    <cellStyle name="T_Danh sach KH TB MilkYomilk Yao  Smart chu ky 2-Vinh Thang__F1_F2__F4 moi" xfId="159"/>
    <cellStyle name="T_Danh sach KH TB MilkYomilk Yao  Smart chu ky 2-Vinh Thang_Book1" xfId="160"/>
    <cellStyle name="T_Danh sach KH TB MilkYomilk Yao  Smart chu ky 2-Vinh Thang_xnt 15-12" xfId="161"/>
    <cellStyle name="T_Danh sach KH trung bay MilkYomilk co ke chu ky 2-Vinh Thang" xfId="162"/>
    <cellStyle name="T_Danh sach KH trung bay MilkYomilk co ke chu ky 2-Vinh Thang__F1_F2__F4 moi" xfId="163"/>
    <cellStyle name="T_Danh sach KH trung bay MilkYomilk co ke chu ky 2-Vinh Thang_Book1" xfId="164"/>
    <cellStyle name="T_Danh sach KH trung bay MilkYomilk co ke chu ky 2-Vinh Thang_xnt 15-12" xfId="165"/>
    <cellStyle name="T_DSACH MILK YO MILK CK 2 M.BAC" xfId="166"/>
    <cellStyle name="T_DSACH MILK YO MILK CK 2 M.BAC__F1_F2__F4 moi" xfId="167"/>
    <cellStyle name="T_DSACH MILK YO MILK CK 2 M.BAC_Book1" xfId="168"/>
    <cellStyle name="T_DSACH MILK YO MILK CK 2 M.BAC_xnt 15-12" xfId="169"/>
    <cellStyle name="T_DSKH Tbay Milk , Yomilk CK 2 Vu Thi Hanh" xfId="170"/>
    <cellStyle name="T_DSKH Tbay Milk , Yomilk CK 2 Vu Thi Hanh__F1_F2__F4 moi" xfId="171"/>
    <cellStyle name="T_DSKH Tbay Milk , Yomilk CK 2 Vu Thi Hanh_Book1" xfId="172"/>
    <cellStyle name="T_DSKH Tbay Milk , Yomilk CK 2 Vu Thi Hanh_xnt 15-12" xfId="173"/>
    <cellStyle name="T_form ton kho CK 2 tuan 8" xfId="174"/>
    <cellStyle name="T_form ton kho CK 2 tuan 8__F1_F2__F4 moi" xfId="175"/>
    <cellStyle name="T_form ton kho CK 2 tuan 8_Book1" xfId="176"/>
    <cellStyle name="T_form ton kho CK 2 tuan 8_xnt 15-12" xfId="177"/>
    <cellStyle name="T_NPP Khanh Vinh Thai Nguyen - BC KTTB_CTrinh_TB__20_loc__Milk_Yomilk_CK1" xfId="178"/>
    <cellStyle name="T_NPP Khanh Vinh Thai Nguyen - BC KTTB_CTrinh_TB__20_loc__Milk_Yomilk_CK1__F1_F2__F4 moi" xfId="179"/>
    <cellStyle name="T_NPP Khanh Vinh Thai Nguyen - BC KTTB_CTrinh_TB__20_loc__Milk_Yomilk_CK1_Book1" xfId="180"/>
    <cellStyle name="T_NPP Khanh Vinh Thai Nguyen - BC KTTB_CTrinh_TB__20_loc__Milk_Yomilk_CK1_xnt 15-12" xfId="181"/>
    <cellStyle name="T_Sheet1" xfId="182"/>
    <cellStyle name="T_Sheet1__F1_F2__F4 moi" xfId="183"/>
    <cellStyle name="T_Sheet1_Book1" xfId="184"/>
    <cellStyle name="T_Sheet1_xnt 15-12" xfId="185"/>
    <cellStyle name="T_sua chua cham trung bay  mien Bac" xfId="186"/>
    <cellStyle name="T_sua chua cham trung bay  mien Bac__F1_F2__F4 moi" xfId="187"/>
    <cellStyle name="T_sua chua cham trung bay  mien Bac_Book1" xfId="188"/>
    <cellStyle name="T_sua chua cham trung bay  mien Bac_xnt 15-12" xfId="189"/>
    <cellStyle name="T_xnt 15-12" xfId="190"/>
    <cellStyle name="Text Indent A" xfId="191"/>
    <cellStyle name="Text Indent B" xfId="192"/>
    <cellStyle name="Text Indent C" xfId="193"/>
    <cellStyle name="Times New Roman" xfId="194"/>
    <cellStyle name="Tusental (0)_pldt" xfId="195"/>
    <cellStyle name="Tusental_pldt" xfId="196"/>
    <cellStyle name="th" xfId="197"/>
    <cellStyle name="þ_x001d_ð¤" xfId="198"/>
    <cellStyle name="þ_x001d_ð¤_x000c_¯" xfId="199"/>
    <cellStyle name="þ_x001d_ð¤_x000c_¯þ_x0014__x000d_" xfId="200"/>
    <cellStyle name="þ_x001d_ð¤_x000c_¯þ_x0014__x000d_¨þU_x0001_" xfId="201"/>
    <cellStyle name="þ_x001d_ð¤_x000c_¯þ_x0014__x000d_¨þU_x0001_À_x0004_ _x0015__x000f_" xfId="202"/>
    <cellStyle name="þ_x001d_ð¤_x000c_¯þ_x0014__x000d_¨þU_x0001_À_x0004_ _x0015__x000f__x0001__x0001_" xfId="203"/>
    <cellStyle name="þ_x001d_ðK_x000c_Fý_x001b__x000d_9ýU_x0001_Ð_x0008_¦)_x0007__x0001__x0001_" xfId="204"/>
    <cellStyle name="Valuta (0)_pldt" xfId="205"/>
    <cellStyle name="Valuta_pldt" xfId="206"/>
    <cellStyle name="viet" xfId="207"/>
    <cellStyle name="viet2" xfId="208"/>
    <cellStyle name="VN new romanNormal" xfId="209"/>
    <cellStyle name="VN time new roman" xfId="210"/>
    <cellStyle name="vnbo" xfId="211"/>
    <cellStyle name="vntxt1" xfId="212"/>
    <cellStyle name="vntxt2" xfId="213"/>
    <cellStyle name="vnhead1" xfId="214"/>
    <cellStyle name="vnhead2" xfId="215"/>
    <cellStyle name="vnhead3" xfId="216"/>
    <cellStyle name="vnhead4" xfId="217"/>
    <cellStyle name="Währung [0]_68574_Materialbedarfsliste" xfId="218"/>
    <cellStyle name="Währung_68574_Materialbedarfsliste" xfId="219"/>
    <cellStyle name="xuan" xfId="220"/>
    <cellStyle name="เครื่องหมายสกุลเงิน [0]_FTC_OFFER" xfId="221"/>
    <cellStyle name="เครื่องหมายสกุลเงิน_FTC_OFFER" xfId="222"/>
    <cellStyle name="ปกติ_FTC_OFFER" xfId="223"/>
    <cellStyle name=" [0.00]_ Att. 1- Cover" xfId="224"/>
    <cellStyle name="_ Att. 1- Cover" xfId="225"/>
    <cellStyle name="?_ Att. 1- Cover" xfId="226"/>
    <cellStyle name="고정소숫점" xfId="227"/>
    <cellStyle name="고정출력1" xfId="228"/>
    <cellStyle name="고정출력2" xfId="229"/>
    <cellStyle name="날짜" xfId="230"/>
    <cellStyle name="달러" xfId="231"/>
    <cellStyle name="똿뗦먛귟 [0.00]_PRODUCT DETAIL Q1" xfId="232"/>
    <cellStyle name="똿뗦먛귟_PRODUCT DETAIL Q1" xfId="233"/>
    <cellStyle name="믅됞 [0.00]_PRODUCT DETAIL Q1" xfId="234"/>
    <cellStyle name="믅됞_PRODUCT DETAIL Q1" xfId="235"/>
    <cellStyle name="백분율_95" xfId="236"/>
    <cellStyle name="뷭?_BOOKSHIP" xfId="237"/>
    <cellStyle name="숫자(R)" xfId="238"/>
    <cellStyle name="쉼표 [0]_2001 Target monthly" xfId="239"/>
    <cellStyle name="쉼표_HCM Plan Oct" xfId="240"/>
    <cellStyle name="자리수" xfId="241"/>
    <cellStyle name="자리수0" xfId="242"/>
    <cellStyle name="콤마 [ - 유형1" xfId="243"/>
    <cellStyle name="콤마 [ - 유형2" xfId="244"/>
    <cellStyle name="콤마 [ - 유형3" xfId="245"/>
    <cellStyle name="콤마 [ - 유형4" xfId="246"/>
    <cellStyle name="콤마 [ - 유형5" xfId="247"/>
    <cellStyle name="콤마 [ - 유형6" xfId="248"/>
    <cellStyle name="콤마 [ - 유형7" xfId="249"/>
    <cellStyle name="콤마 [ - 유형8" xfId="250"/>
    <cellStyle name="콤마 [0]_ 비목별 월별기술 " xfId="251"/>
    <cellStyle name="콤마_ 비목별 월별기술 " xfId="252"/>
    <cellStyle name="통화 [0]_(type)총괄" xfId="253"/>
    <cellStyle name="통화_(type)총괄" xfId="254"/>
    <cellStyle name="퍼센트" xfId="255"/>
    <cellStyle name="표10" xfId="256"/>
    <cellStyle name="표13" xfId="257"/>
    <cellStyle name="표준_(정보부문)월별인원계획" xfId="258"/>
    <cellStyle name="합산" xfId="259"/>
    <cellStyle name="화폐기호" xfId="260"/>
    <cellStyle name="화폐기호0" xfId="261"/>
    <cellStyle name="一般_00Q3902REV.1" xfId="262"/>
    <cellStyle name="千分位[0]_00Q3902REV.1" xfId="263"/>
    <cellStyle name="千分位_00Q3902REV.1" xfId="264"/>
    <cellStyle name="桁区切り [0.00]_List-dwg瑩畳䵜楡" xfId="265"/>
    <cellStyle name="桁区切り_List-dwgist-" xfId="266"/>
    <cellStyle name="標準_List-dwgis" xfId="267"/>
    <cellStyle name="貨幣 [0]_00Q3902REV.1" xfId="268"/>
    <cellStyle name="貨幣[0]_BRE" xfId="269"/>
    <cellStyle name="貨幣_00Q3902REV.1" xfId="270"/>
    <cellStyle name="通貨 [0.00]_List-dwgwg" xfId="271"/>
    <cellStyle name="通貨_List-dwgis" xfId="2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8</xdr:col>
      <xdr:colOff>361950</xdr:colOff>
      <xdr:row>27</xdr:row>
      <xdr:rowOff>57150</xdr:rowOff>
    </xdr:from>
    <xdr:to>
      <xdr:col>8</xdr:col>
      <xdr:colOff>1285875</xdr:colOff>
      <xdr:row>27</xdr:row>
      <xdr:rowOff>885825</xdr:rowOff>
    </xdr:to>
    <xdr:pic>
      <xdr:nvPicPr>
        <xdr:cNvPr id="2" name="Picture 11" descr="khan 500t.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825" y="12182475"/>
          <a:ext cx="9239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28</xdr:row>
      <xdr:rowOff>47625</xdr:rowOff>
    </xdr:from>
    <xdr:to>
      <xdr:col>8</xdr:col>
      <xdr:colOff>1638300</xdr:colOff>
      <xdr:row>28</xdr:row>
      <xdr:rowOff>885825</xdr:rowOff>
    </xdr:to>
    <xdr:pic>
      <xdr:nvPicPr>
        <xdr:cNvPr id="3" name="Picture 12" descr="khăn rút cân.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0275" y="13087350"/>
          <a:ext cx="14859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123825</xdr:colOff>
      <xdr:row>29</xdr:row>
      <xdr:rowOff>76200</xdr:rowOff>
    </xdr:from>
    <xdr:to>
      <xdr:col>8</xdr:col>
      <xdr:colOff>1657350</xdr:colOff>
      <xdr:row>29</xdr:row>
      <xdr:rowOff>876300</xdr:rowOff>
    </xdr:to>
    <xdr:pic>
      <xdr:nvPicPr>
        <xdr:cNvPr id="4" name="Picture 13" descr="khăn cân napkin 210.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81700" y="14030325"/>
          <a:ext cx="15335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31</xdr:row>
      <xdr:rowOff>38100</xdr:rowOff>
    </xdr:from>
    <xdr:to>
      <xdr:col>8</xdr:col>
      <xdr:colOff>1533525</xdr:colOff>
      <xdr:row>31</xdr:row>
      <xdr:rowOff>866775</xdr:rowOff>
    </xdr:to>
    <xdr:pic>
      <xdr:nvPicPr>
        <xdr:cNvPr id="5" name="Picture 19" descr="500g.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10275" y="15220950"/>
          <a:ext cx="13811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200025</xdr:colOff>
      <xdr:row>32</xdr:row>
      <xdr:rowOff>66675</xdr:rowOff>
    </xdr:from>
    <xdr:to>
      <xdr:col>8</xdr:col>
      <xdr:colOff>1476375</xdr:colOff>
      <xdr:row>32</xdr:row>
      <xdr:rowOff>866775</xdr:rowOff>
    </xdr:to>
    <xdr:pic>
      <xdr:nvPicPr>
        <xdr:cNvPr id="6" name="Picture 21" descr="700g.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7900" y="16135350"/>
          <a:ext cx="1276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400050</xdr:colOff>
      <xdr:row>33</xdr:row>
      <xdr:rowOff>38100</xdr:rowOff>
    </xdr:from>
    <xdr:to>
      <xdr:col>8</xdr:col>
      <xdr:colOff>1209675</xdr:colOff>
      <xdr:row>34</xdr:row>
      <xdr:rowOff>9526</xdr:rowOff>
    </xdr:to>
    <xdr:pic>
      <xdr:nvPicPr>
        <xdr:cNvPr id="7" name="Picture 22" descr="1kg.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257925" y="16992600"/>
          <a:ext cx="809625" cy="8572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57150</xdr:rowOff>
    </xdr:from>
    <xdr:to>
      <xdr:col>2</xdr:col>
      <xdr:colOff>866775</xdr:colOff>
      <xdr:row>3</xdr:row>
      <xdr:rowOff>142875</xdr:rowOff>
    </xdr:to>
    <xdr:pic>
      <xdr:nvPicPr>
        <xdr:cNvPr id="8" name="Picture 1" descr="logo"/>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675" y="57150"/>
          <a:ext cx="10953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18</xdr:row>
      <xdr:rowOff>19050</xdr:rowOff>
    </xdr:from>
    <xdr:to>
      <xdr:col>8</xdr:col>
      <xdr:colOff>1438275</xdr:colOff>
      <xdr:row>18</xdr:row>
      <xdr:rowOff>981075</xdr:rowOff>
    </xdr:to>
    <xdr:pic>
      <xdr:nvPicPr>
        <xdr:cNvPr id="9" name="Picture 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010275" y="4133850"/>
          <a:ext cx="128587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180975</xdr:colOff>
      <xdr:row>20</xdr:row>
      <xdr:rowOff>57150</xdr:rowOff>
    </xdr:from>
    <xdr:to>
      <xdr:col>8</xdr:col>
      <xdr:colOff>1514475</xdr:colOff>
      <xdr:row>20</xdr:row>
      <xdr:rowOff>981075</xdr:rowOff>
    </xdr:to>
    <xdr:pic>
      <xdr:nvPicPr>
        <xdr:cNvPr id="10" name="Picture 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038850" y="6191250"/>
          <a:ext cx="1333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19</xdr:row>
      <xdr:rowOff>19050</xdr:rowOff>
    </xdr:from>
    <xdr:to>
      <xdr:col>8</xdr:col>
      <xdr:colOff>1409700</xdr:colOff>
      <xdr:row>19</xdr:row>
      <xdr:rowOff>942975</xdr:rowOff>
    </xdr:to>
    <xdr:pic>
      <xdr:nvPicPr>
        <xdr:cNvPr id="11" name="Picture 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010275" y="5143500"/>
          <a:ext cx="12573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333375</xdr:colOff>
      <xdr:row>24</xdr:row>
      <xdr:rowOff>38100</xdr:rowOff>
    </xdr:from>
    <xdr:to>
      <xdr:col>8</xdr:col>
      <xdr:colOff>1343025</xdr:colOff>
      <xdr:row>25</xdr:row>
      <xdr:rowOff>4482</xdr:rowOff>
    </xdr:to>
    <xdr:pic>
      <xdr:nvPicPr>
        <xdr:cNvPr id="12" name="Picture 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191250" y="9420225"/>
          <a:ext cx="1009650" cy="88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25</xdr:row>
      <xdr:rowOff>47625</xdr:rowOff>
    </xdr:from>
    <xdr:to>
      <xdr:col>8</xdr:col>
      <xdr:colOff>1638300</xdr:colOff>
      <xdr:row>26</xdr:row>
      <xdr:rowOff>1</xdr:rowOff>
    </xdr:to>
    <xdr:pic>
      <xdr:nvPicPr>
        <xdr:cNvPr id="13" name="Picture 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972175" y="10344150"/>
          <a:ext cx="152400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76200</xdr:colOff>
      <xdr:row>26</xdr:row>
      <xdr:rowOff>47625</xdr:rowOff>
    </xdr:from>
    <xdr:to>
      <xdr:col>8</xdr:col>
      <xdr:colOff>1666875</xdr:colOff>
      <xdr:row>26</xdr:row>
      <xdr:rowOff>885825</xdr:rowOff>
    </xdr:to>
    <xdr:pic>
      <xdr:nvPicPr>
        <xdr:cNvPr id="14" name="Picture 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934075" y="11258550"/>
          <a:ext cx="15906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285750</xdr:colOff>
      <xdr:row>21</xdr:row>
      <xdr:rowOff>85725</xdr:rowOff>
    </xdr:from>
    <xdr:to>
      <xdr:col>8</xdr:col>
      <xdr:colOff>1533525</xdr:colOff>
      <xdr:row>21</xdr:row>
      <xdr:rowOff>914400</xdr:rowOff>
    </xdr:to>
    <xdr:pic>
      <xdr:nvPicPr>
        <xdr:cNvPr id="15" name="Picture 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143625" y="7229475"/>
          <a:ext cx="12477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266700</xdr:colOff>
      <xdr:row>23</xdr:row>
      <xdr:rowOff>66675</xdr:rowOff>
    </xdr:from>
    <xdr:to>
      <xdr:col>8</xdr:col>
      <xdr:colOff>1476375</xdr:colOff>
      <xdr:row>23</xdr:row>
      <xdr:rowOff>866775</xdr:rowOff>
    </xdr:to>
    <xdr:pic>
      <xdr:nvPicPr>
        <xdr:cNvPr id="16" name="Picture 1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124575" y="8534400"/>
          <a:ext cx="12096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304800</xdr:colOff>
      <xdr:row>35</xdr:row>
      <xdr:rowOff>47625</xdr:rowOff>
    </xdr:from>
    <xdr:to>
      <xdr:col>8</xdr:col>
      <xdr:colOff>1219200</xdr:colOff>
      <xdr:row>36</xdr:row>
      <xdr:rowOff>130549</xdr:rowOff>
    </xdr:to>
    <xdr:pic>
      <xdr:nvPicPr>
        <xdr:cNvPr id="17" name="Picture 1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162675" y="18240375"/>
          <a:ext cx="914400" cy="797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180975</xdr:colOff>
      <xdr:row>36</xdr:row>
      <xdr:rowOff>19050</xdr:rowOff>
    </xdr:from>
    <xdr:to>
      <xdr:col>8</xdr:col>
      <xdr:colOff>1524000</xdr:colOff>
      <xdr:row>36</xdr:row>
      <xdr:rowOff>885825</xdr:rowOff>
    </xdr:to>
    <xdr:pic>
      <xdr:nvPicPr>
        <xdr:cNvPr id="18" name="Picture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38850" y="18926175"/>
          <a:ext cx="13430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561975</xdr:colOff>
      <xdr:row>37</xdr:row>
      <xdr:rowOff>19050</xdr:rowOff>
    </xdr:from>
    <xdr:to>
      <xdr:col>8</xdr:col>
      <xdr:colOff>1095375</xdr:colOff>
      <xdr:row>38</xdr:row>
      <xdr:rowOff>110378</xdr:rowOff>
    </xdr:to>
    <xdr:pic>
      <xdr:nvPicPr>
        <xdr:cNvPr id="19" name="Picture 18"/>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419850" y="19859625"/>
          <a:ext cx="533400" cy="7485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abSelected="1" topLeftCell="A19" zoomScale="85" zoomScaleNormal="85" workbookViewId="0">
      <selection activeCell="H38" sqref="H38"/>
    </sheetView>
  </sheetViews>
  <sheetFormatPr defaultRowHeight="15.75"/>
  <cols>
    <col min="1" max="1" width="4.42578125" style="4" customWidth="1"/>
    <col min="2" max="2" width="8.42578125" style="4" hidden="1" customWidth="1"/>
    <col min="3" max="3" width="48.5703125" style="4" customWidth="1"/>
    <col min="4" max="4" width="15.28515625" style="4" customWidth="1"/>
    <col min="5" max="5" width="18.42578125" style="4" hidden="1" customWidth="1"/>
    <col min="6" max="6" width="0.7109375" style="4" hidden="1" customWidth="1"/>
    <col min="7" max="7" width="8.28515625" style="4" customWidth="1"/>
    <col min="8" max="8" width="11.28515625" style="4" customWidth="1"/>
    <col min="9" max="9" width="26" style="4" customWidth="1"/>
    <col min="10" max="10" width="9.140625" style="4"/>
    <col min="11" max="11" width="12.42578125" style="4" hidden="1" customWidth="1"/>
    <col min="12" max="12" width="13.7109375" style="4" bestFit="1" customWidth="1"/>
    <col min="13" max="16384" width="9.140625" style="4"/>
  </cols>
  <sheetData>
    <row r="1" spans="1:9" ht="17.100000000000001" customHeight="1">
      <c r="A1" s="1" t="s">
        <v>0</v>
      </c>
      <c r="B1" s="2"/>
      <c r="C1" s="2"/>
      <c r="D1" s="2"/>
      <c r="E1" s="2"/>
      <c r="F1" s="2"/>
      <c r="G1" s="2"/>
      <c r="H1" s="2"/>
      <c r="I1" s="3"/>
    </row>
    <row r="2" spans="1:9" ht="17.100000000000001" customHeight="1">
      <c r="A2" s="5"/>
      <c r="B2" s="6"/>
      <c r="C2" s="6"/>
      <c r="D2" s="6"/>
      <c r="E2" s="6"/>
      <c r="F2" s="6"/>
      <c r="G2" s="6"/>
      <c r="H2" s="6"/>
      <c r="I2" s="7"/>
    </row>
    <row r="3" spans="1:9" ht="17.100000000000001" customHeight="1">
      <c r="A3" s="5"/>
      <c r="B3" s="6"/>
      <c r="C3" s="6"/>
      <c r="D3" s="6"/>
      <c r="E3" s="6"/>
      <c r="F3" s="6"/>
      <c r="G3" s="6"/>
      <c r="H3" s="6"/>
      <c r="I3" s="7"/>
    </row>
    <row r="4" spans="1:9" ht="17.100000000000001" customHeight="1">
      <c r="A4" s="8"/>
      <c r="B4" s="9"/>
      <c r="C4" s="9"/>
      <c r="D4" s="9"/>
      <c r="E4" s="9"/>
      <c r="F4" s="9"/>
      <c r="G4" s="9"/>
      <c r="H4" s="9"/>
      <c r="I4" s="10"/>
    </row>
    <row r="5" spans="1:9" ht="19.5" customHeight="1">
      <c r="A5" s="11" t="s">
        <v>1</v>
      </c>
      <c r="B5" s="11"/>
      <c r="C5" s="11"/>
      <c r="D5" s="11"/>
      <c r="E5" s="11"/>
      <c r="F5" s="11"/>
      <c r="G5" s="11"/>
      <c r="H5" s="11"/>
      <c r="I5" s="11"/>
    </row>
    <row r="6" spans="1:9" ht="18.75" customHeight="1">
      <c r="A6" s="12" t="s">
        <v>2</v>
      </c>
      <c r="B6" s="12"/>
      <c r="C6" s="12"/>
      <c r="D6" s="12"/>
      <c r="E6" s="12"/>
      <c r="F6" s="12"/>
      <c r="G6" s="12"/>
      <c r="H6" s="12"/>
      <c r="I6" s="12"/>
    </row>
    <row r="7" spans="1:9" ht="9.75" customHeight="1">
      <c r="A7" s="13"/>
      <c r="B7" s="13"/>
      <c r="C7" s="13"/>
      <c r="D7" s="13"/>
      <c r="E7" s="13"/>
      <c r="F7" s="13"/>
      <c r="G7" s="13"/>
      <c r="H7" s="13"/>
      <c r="I7" s="13"/>
    </row>
    <row r="8" spans="1:9" ht="20.100000000000001" customHeight="1">
      <c r="A8" s="14" t="s">
        <v>3</v>
      </c>
      <c r="B8" s="14"/>
      <c r="C8" s="14"/>
      <c r="D8" s="14"/>
      <c r="E8" s="14"/>
      <c r="F8" s="14"/>
      <c r="G8" s="14"/>
      <c r="H8" s="14"/>
      <c r="I8" s="14"/>
    </row>
    <row r="9" spans="1:9" ht="20.100000000000001" customHeight="1">
      <c r="A9" s="14" t="s">
        <v>4</v>
      </c>
      <c r="B9" s="14"/>
      <c r="C9" s="14"/>
      <c r="D9" s="14"/>
      <c r="E9" s="14"/>
      <c r="F9" s="14"/>
      <c r="G9" s="14"/>
      <c r="H9" s="14"/>
      <c r="I9" s="14"/>
    </row>
    <row r="10" spans="1:9" ht="20.100000000000001" customHeight="1">
      <c r="A10" s="14" t="s">
        <v>5</v>
      </c>
      <c r="B10" s="14"/>
      <c r="C10" s="14"/>
      <c r="D10" s="14"/>
      <c r="E10" s="14"/>
      <c r="F10" s="14"/>
      <c r="G10" s="14"/>
      <c r="H10" s="14"/>
      <c r="I10" s="14"/>
    </row>
    <row r="11" spans="1:9" ht="6" customHeight="1">
      <c r="A11" s="15"/>
      <c r="B11" s="15"/>
      <c r="C11" s="15"/>
      <c r="D11" s="15"/>
      <c r="E11" s="15"/>
      <c r="F11" s="15"/>
      <c r="G11" s="15"/>
      <c r="H11" s="15"/>
      <c r="I11" s="15"/>
    </row>
    <row r="12" spans="1:9" ht="20.100000000000001" customHeight="1">
      <c r="A12" s="14" t="s">
        <v>6</v>
      </c>
      <c r="B12" s="16"/>
      <c r="C12" s="16"/>
      <c r="D12" s="16"/>
      <c r="E12" s="16"/>
      <c r="F12" s="16"/>
      <c r="G12" s="16"/>
      <c r="H12" s="16"/>
      <c r="I12" s="16"/>
    </row>
    <row r="13" spans="1:9" ht="20.100000000000001" customHeight="1">
      <c r="A13" s="16"/>
      <c r="B13" s="16"/>
      <c r="C13" s="16"/>
      <c r="D13" s="16"/>
      <c r="E13" s="16"/>
      <c r="F13" s="16"/>
      <c r="G13" s="16"/>
      <c r="H13" s="16"/>
      <c r="I13" s="16"/>
    </row>
    <row r="14" spans="1:9" ht="20.100000000000001" customHeight="1">
      <c r="A14" s="16"/>
      <c r="B14" s="16"/>
      <c r="C14" s="16"/>
      <c r="D14" s="16"/>
      <c r="E14" s="16"/>
      <c r="F14" s="16"/>
      <c r="G14" s="16"/>
      <c r="H14" s="16"/>
      <c r="I14" s="16"/>
    </row>
    <row r="15" spans="1:9" ht="6" customHeight="1">
      <c r="A15" s="17"/>
      <c r="B15" s="17"/>
      <c r="C15" s="17"/>
      <c r="D15" s="17"/>
      <c r="E15" s="17"/>
      <c r="F15" s="17"/>
      <c r="G15" s="17"/>
      <c r="H15" s="17"/>
      <c r="I15" s="17"/>
    </row>
    <row r="16" spans="1:9" ht="20.100000000000001" customHeight="1">
      <c r="A16" s="14" t="s">
        <v>7</v>
      </c>
      <c r="B16" s="16"/>
      <c r="C16" s="16"/>
      <c r="D16" s="16"/>
      <c r="E16" s="16"/>
      <c r="F16" s="16"/>
      <c r="G16" s="16"/>
      <c r="H16" s="16"/>
      <c r="I16" s="16"/>
    </row>
    <row r="17" spans="1:11" ht="36.75" customHeight="1">
      <c r="A17" s="18" t="s">
        <v>8</v>
      </c>
      <c r="B17" s="19"/>
      <c r="C17" s="18" t="s">
        <v>9</v>
      </c>
      <c r="D17" s="20" t="s">
        <v>10</v>
      </c>
      <c r="E17" s="20" t="s">
        <v>11</v>
      </c>
      <c r="F17" s="20" t="s">
        <v>12</v>
      </c>
      <c r="G17" s="20" t="s">
        <v>13</v>
      </c>
      <c r="H17" s="21" t="s">
        <v>14</v>
      </c>
      <c r="I17" s="22" t="s">
        <v>15</v>
      </c>
    </row>
    <row r="18" spans="1:11" ht="24.95" customHeight="1">
      <c r="A18" s="23" t="s">
        <v>16</v>
      </c>
      <c r="B18" s="23"/>
      <c r="C18" s="23" t="s">
        <v>17</v>
      </c>
      <c r="D18" s="24"/>
      <c r="E18" s="25"/>
      <c r="F18" s="23" t="s">
        <v>18</v>
      </c>
      <c r="G18" s="23"/>
      <c r="H18" s="23"/>
      <c r="I18" s="26"/>
    </row>
    <row r="19" spans="1:11" ht="79.5" customHeight="1">
      <c r="A19" s="27">
        <v>1</v>
      </c>
      <c r="B19" s="28" t="s">
        <v>19</v>
      </c>
      <c r="C19" s="29" t="s">
        <v>20</v>
      </c>
      <c r="D19" s="30" t="s">
        <v>21</v>
      </c>
      <c r="E19" s="31" t="e">
        <f>F19/1.1</f>
        <v>#VALUE!</v>
      </c>
      <c r="F19" s="32" t="s">
        <v>22</v>
      </c>
      <c r="G19" s="33" t="s">
        <v>23</v>
      </c>
      <c r="H19" s="34">
        <v>29500</v>
      </c>
      <c r="I19" s="35"/>
      <c r="K19" s="36">
        <f>H19*92%</f>
        <v>27140</v>
      </c>
    </row>
    <row r="20" spans="1:11" s="39" customFormat="1" ht="80.099999999999994" customHeight="1">
      <c r="A20" s="27">
        <v>2</v>
      </c>
      <c r="B20" s="37" t="s">
        <v>24</v>
      </c>
      <c r="C20" s="29" t="s">
        <v>25</v>
      </c>
      <c r="D20" s="31" t="s">
        <v>26</v>
      </c>
      <c r="E20" s="31" t="e">
        <f>F20/1.1</f>
        <v>#VALUE!</v>
      </c>
      <c r="F20" s="32" t="s">
        <v>27</v>
      </c>
      <c r="G20" s="33" t="s">
        <v>23</v>
      </c>
      <c r="H20" s="34">
        <v>34000</v>
      </c>
      <c r="I20" s="38"/>
      <c r="K20" s="36">
        <f t="shared" ref="K20:K34" si="0">H20*92%</f>
        <v>31280</v>
      </c>
    </row>
    <row r="21" spans="1:11" ht="80.099999999999994" customHeight="1">
      <c r="A21" s="27">
        <v>3</v>
      </c>
      <c r="B21" s="28" t="s">
        <v>28</v>
      </c>
      <c r="C21" s="29" t="s">
        <v>29</v>
      </c>
      <c r="D21" s="30" t="s">
        <v>30</v>
      </c>
      <c r="E21" s="31" t="e">
        <f>F21/1.1</f>
        <v>#VALUE!</v>
      </c>
      <c r="F21" s="32" t="s">
        <v>31</v>
      </c>
      <c r="G21" s="33" t="s">
        <v>23</v>
      </c>
      <c r="H21" s="34">
        <v>51000</v>
      </c>
      <c r="I21" s="35"/>
      <c r="K21" s="36">
        <f t="shared" si="0"/>
        <v>46920</v>
      </c>
    </row>
    <row r="22" spans="1:11" ht="80.099999999999994" customHeight="1">
      <c r="A22" s="27">
        <v>4</v>
      </c>
      <c r="B22" s="28" t="s">
        <v>32</v>
      </c>
      <c r="C22" s="29" t="s">
        <v>33</v>
      </c>
      <c r="D22" s="30" t="s">
        <v>34</v>
      </c>
      <c r="E22" s="31" t="e">
        <f>F22/1.1</f>
        <v>#VALUE!</v>
      </c>
      <c r="F22" s="32" t="s">
        <v>35</v>
      </c>
      <c r="G22" s="33" t="s">
        <v>23</v>
      </c>
      <c r="H22" s="34">
        <v>59000</v>
      </c>
      <c r="I22" s="35"/>
      <c r="K22" s="36">
        <f t="shared" si="0"/>
        <v>54280</v>
      </c>
    </row>
    <row r="23" spans="1:11" ht="24.95" customHeight="1">
      <c r="A23" s="40" t="s">
        <v>36</v>
      </c>
      <c r="B23" s="41"/>
      <c r="C23" s="40" t="s">
        <v>37</v>
      </c>
      <c r="D23" s="41"/>
      <c r="E23" s="42"/>
      <c r="F23" s="41"/>
      <c r="G23" s="41"/>
      <c r="H23" s="43"/>
      <c r="I23" s="44"/>
      <c r="K23" s="36">
        <f t="shared" si="0"/>
        <v>0</v>
      </c>
    </row>
    <row r="24" spans="1:11" ht="72" customHeight="1">
      <c r="A24" s="45">
        <v>1</v>
      </c>
      <c r="B24" s="28" t="s">
        <v>38</v>
      </c>
      <c r="C24" s="46" t="s">
        <v>39</v>
      </c>
      <c r="D24" s="31" t="s">
        <v>40</v>
      </c>
      <c r="E24" s="31" t="e">
        <f>F24/1.1</f>
        <v>#VALUE!</v>
      </c>
      <c r="F24" s="32" t="s">
        <v>41</v>
      </c>
      <c r="G24" s="47" t="s">
        <v>42</v>
      </c>
      <c r="H24" s="34">
        <v>9800</v>
      </c>
      <c r="I24" s="35"/>
    </row>
    <row r="25" spans="1:11" ht="72" customHeight="1">
      <c r="A25" s="45">
        <v>2</v>
      </c>
      <c r="B25" s="28" t="s">
        <v>38</v>
      </c>
      <c r="C25" s="29" t="s">
        <v>43</v>
      </c>
      <c r="D25" s="31" t="s">
        <v>44</v>
      </c>
      <c r="E25" s="31" t="e">
        <f>F25/1.1</f>
        <v>#VALUE!</v>
      </c>
      <c r="F25" s="32" t="s">
        <v>41</v>
      </c>
      <c r="G25" s="47" t="s">
        <v>42</v>
      </c>
      <c r="H25" s="34">
        <v>11000</v>
      </c>
      <c r="I25" s="35"/>
      <c r="K25" s="36">
        <f t="shared" si="0"/>
        <v>10120</v>
      </c>
    </row>
    <row r="26" spans="1:11" ht="72" customHeight="1">
      <c r="A26" s="45">
        <v>3</v>
      </c>
      <c r="B26" s="28" t="s">
        <v>45</v>
      </c>
      <c r="C26" s="29" t="s">
        <v>46</v>
      </c>
      <c r="D26" s="31" t="s">
        <v>40</v>
      </c>
      <c r="E26" s="31" t="e">
        <f>F26/1.1</f>
        <v>#VALUE!</v>
      </c>
      <c r="F26" s="32" t="s">
        <v>47</v>
      </c>
      <c r="G26" s="47" t="s">
        <v>42</v>
      </c>
      <c r="H26" s="34">
        <v>16000</v>
      </c>
      <c r="I26" s="35"/>
      <c r="K26" s="36">
        <f t="shared" si="0"/>
        <v>14720</v>
      </c>
    </row>
    <row r="27" spans="1:11" ht="72" customHeight="1">
      <c r="A27" s="45">
        <v>4</v>
      </c>
      <c r="B27" s="28"/>
      <c r="C27" s="29" t="s">
        <v>48</v>
      </c>
      <c r="D27" s="31" t="s">
        <v>49</v>
      </c>
      <c r="E27" s="32">
        <v>16000</v>
      </c>
      <c r="F27" s="48" t="s">
        <v>50</v>
      </c>
      <c r="G27" s="47" t="s">
        <v>51</v>
      </c>
      <c r="H27" s="34">
        <v>16000</v>
      </c>
      <c r="I27" s="35"/>
      <c r="K27" s="36">
        <f t="shared" si="0"/>
        <v>14720</v>
      </c>
    </row>
    <row r="28" spans="1:11" s="51" customFormat="1" ht="72" customHeight="1">
      <c r="A28" s="45">
        <v>5</v>
      </c>
      <c r="B28" s="28"/>
      <c r="C28" s="29" t="s">
        <v>52</v>
      </c>
      <c r="D28" s="30" t="s">
        <v>53</v>
      </c>
      <c r="E28" s="32"/>
      <c r="F28" s="48" t="s">
        <v>54</v>
      </c>
      <c r="G28" s="49" t="s">
        <v>23</v>
      </c>
      <c r="H28" s="34">
        <v>43000</v>
      </c>
      <c r="I28" s="50"/>
      <c r="K28" s="36">
        <f t="shared" si="0"/>
        <v>39560</v>
      </c>
    </row>
    <row r="29" spans="1:11" s="51" customFormat="1" ht="72" customHeight="1">
      <c r="A29" s="45">
        <v>6</v>
      </c>
      <c r="B29" s="28"/>
      <c r="C29" s="29" t="s">
        <v>55</v>
      </c>
      <c r="D29" s="30" t="s">
        <v>56</v>
      </c>
      <c r="E29" s="31" t="e">
        <f>F29/1.1</f>
        <v>#VALUE!</v>
      </c>
      <c r="F29" s="32" t="s">
        <v>57</v>
      </c>
      <c r="G29" s="31" t="s">
        <v>42</v>
      </c>
      <c r="H29" s="34">
        <v>45000</v>
      </c>
      <c r="I29" s="50"/>
      <c r="K29" s="36">
        <f t="shared" si="0"/>
        <v>41400</v>
      </c>
    </row>
    <row r="30" spans="1:11" s="51" customFormat="1" ht="72" customHeight="1">
      <c r="A30" s="45">
        <v>7</v>
      </c>
      <c r="B30" s="28"/>
      <c r="C30" s="29" t="s">
        <v>58</v>
      </c>
      <c r="D30" s="52" t="s">
        <v>59</v>
      </c>
      <c r="E30" s="31" t="e">
        <f>F30/1.1</f>
        <v>#VALUE!</v>
      </c>
      <c r="F30" s="32" t="s">
        <v>60</v>
      </c>
      <c r="G30" s="31" t="s">
        <v>42</v>
      </c>
      <c r="H30" s="34">
        <v>45000</v>
      </c>
      <c r="I30" s="50"/>
      <c r="K30" s="36">
        <f t="shared" si="0"/>
        <v>41400</v>
      </c>
    </row>
    <row r="31" spans="1:11" ht="24.95" customHeight="1">
      <c r="A31" s="53" t="s">
        <v>61</v>
      </c>
      <c r="B31" s="53"/>
      <c r="C31" s="54" t="s">
        <v>62</v>
      </c>
      <c r="D31" s="55"/>
      <c r="E31" s="56"/>
      <c r="F31" s="57"/>
      <c r="G31" s="57"/>
      <c r="H31" s="58"/>
      <c r="I31" s="59"/>
      <c r="K31" s="36">
        <f t="shared" si="0"/>
        <v>0</v>
      </c>
    </row>
    <row r="32" spans="1:11" s="51" customFormat="1" ht="69.95" customHeight="1">
      <c r="A32" s="60">
        <v>1</v>
      </c>
      <c r="B32" s="28"/>
      <c r="C32" s="29" t="s">
        <v>63</v>
      </c>
      <c r="D32" s="31" t="s">
        <v>64</v>
      </c>
      <c r="E32" s="31"/>
      <c r="F32" s="32" t="s">
        <v>65</v>
      </c>
      <c r="G32" s="61" t="s">
        <v>66</v>
      </c>
      <c r="H32" s="34">
        <v>22000</v>
      </c>
      <c r="I32" s="50"/>
      <c r="K32" s="36">
        <f t="shared" si="0"/>
        <v>20240</v>
      </c>
    </row>
    <row r="33" spans="1:12" s="51" customFormat="1" ht="69.95" customHeight="1">
      <c r="A33" s="60">
        <v>2</v>
      </c>
      <c r="B33" s="28"/>
      <c r="C33" s="29" t="s">
        <v>67</v>
      </c>
      <c r="D33" s="31" t="s">
        <v>68</v>
      </c>
      <c r="E33" s="31" t="e">
        <f>F33/1.1</f>
        <v>#VALUE!</v>
      </c>
      <c r="F33" s="32" t="s">
        <v>69</v>
      </c>
      <c r="G33" s="61" t="s">
        <v>66</v>
      </c>
      <c r="H33" s="34">
        <v>30000</v>
      </c>
      <c r="I33" s="50"/>
      <c r="K33" s="36">
        <f t="shared" si="0"/>
        <v>27600</v>
      </c>
      <c r="L33" s="62"/>
    </row>
    <row r="34" spans="1:12" s="51" customFormat="1" ht="69.95" customHeight="1">
      <c r="A34" s="60">
        <v>3</v>
      </c>
      <c r="B34" s="28"/>
      <c r="C34" s="29" t="s">
        <v>70</v>
      </c>
      <c r="D34" s="31" t="s">
        <v>68</v>
      </c>
      <c r="E34" s="31" t="e">
        <f>F34/1.1</f>
        <v>#VALUE!</v>
      </c>
      <c r="F34" s="32" t="s">
        <v>71</v>
      </c>
      <c r="G34" s="61" t="s">
        <v>66</v>
      </c>
      <c r="H34" s="34">
        <v>42000</v>
      </c>
      <c r="I34" s="50"/>
      <c r="K34" s="36">
        <f t="shared" si="0"/>
        <v>38640</v>
      </c>
      <c r="L34" s="63"/>
    </row>
    <row r="35" spans="1:12" s="51" customFormat="1" ht="27.75" customHeight="1">
      <c r="A35" s="64" t="s">
        <v>72</v>
      </c>
      <c r="B35" s="65"/>
      <c r="C35" s="66" t="s">
        <v>73</v>
      </c>
      <c r="D35" s="67"/>
      <c r="E35" s="67"/>
      <c r="F35" s="68"/>
      <c r="G35" s="69"/>
      <c r="H35" s="70"/>
      <c r="I35" s="71"/>
      <c r="K35" s="36"/>
    </row>
    <row r="36" spans="1:12" s="51" customFormat="1" ht="56.25" customHeight="1">
      <c r="A36" s="65">
        <v>1</v>
      </c>
      <c r="B36" s="28"/>
      <c r="C36" s="29" t="s">
        <v>74</v>
      </c>
      <c r="D36" s="31" t="s">
        <v>75</v>
      </c>
      <c r="E36" s="31"/>
      <c r="F36" s="32"/>
      <c r="G36" s="61" t="s">
        <v>76</v>
      </c>
      <c r="H36" s="34">
        <v>30000</v>
      </c>
      <c r="I36" s="72"/>
      <c r="K36" s="36"/>
    </row>
    <row r="37" spans="1:12" s="51" customFormat="1" ht="73.5" customHeight="1">
      <c r="A37" s="65">
        <v>2</v>
      </c>
      <c r="B37" s="28"/>
      <c r="C37" s="29" t="s">
        <v>77</v>
      </c>
      <c r="D37" s="31"/>
      <c r="E37" s="31"/>
      <c r="F37" s="32"/>
      <c r="G37" s="61" t="s">
        <v>76</v>
      </c>
      <c r="H37" s="34">
        <v>38000</v>
      </c>
      <c r="I37" s="72"/>
      <c r="K37" s="36"/>
    </row>
    <row r="38" spans="1:12" s="51" customFormat="1" ht="51.75" customHeight="1">
      <c r="A38" s="73" t="s">
        <v>78</v>
      </c>
      <c r="B38" s="74"/>
      <c r="C38" s="75" t="s">
        <v>79</v>
      </c>
      <c r="D38" s="61"/>
      <c r="E38" s="61" t="s">
        <v>80</v>
      </c>
      <c r="F38" s="61" t="s">
        <v>80</v>
      </c>
      <c r="G38" s="61" t="s">
        <v>80</v>
      </c>
      <c r="H38" s="34">
        <v>700</v>
      </c>
      <c r="I38" s="72"/>
      <c r="K38" s="36"/>
    </row>
    <row r="39" spans="1:12" s="39" customFormat="1" ht="30" customHeight="1">
      <c r="A39" s="73" t="s">
        <v>72</v>
      </c>
      <c r="B39" s="73"/>
      <c r="C39" s="76" t="s">
        <v>81</v>
      </c>
      <c r="D39" s="31" t="s">
        <v>82</v>
      </c>
      <c r="E39" s="32"/>
      <c r="F39" s="77"/>
      <c r="G39" s="61" t="s">
        <v>83</v>
      </c>
      <c r="H39" s="34">
        <v>240000</v>
      </c>
      <c r="I39" s="78"/>
      <c r="L39" s="79"/>
    </row>
    <row r="40" spans="1:12" s="39" customFormat="1" ht="30" customHeight="1">
      <c r="A40" s="73" t="s">
        <v>78</v>
      </c>
      <c r="B40" s="73"/>
      <c r="C40" s="76" t="s">
        <v>84</v>
      </c>
      <c r="D40" s="80" t="s">
        <v>85</v>
      </c>
      <c r="E40" s="81"/>
      <c r="F40" s="81"/>
      <c r="G40" s="61" t="s">
        <v>86</v>
      </c>
      <c r="H40" s="34">
        <v>80000</v>
      </c>
      <c r="I40" s="78"/>
    </row>
    <row r="41" spans="1:12" s="82" customFormat="1" ht="36" customHeight="1">
      <c r="A41" s="14" t="s">
        <v>87</v>
      </c>
      <c r="B41" s="16"/>
      <c r="C41" s="16"/>
      <c r="D41" s="16"/>
      <c r="E41" s="16"/>
      <c r="F41" s="16"/>
      <c r="G41" s="16"/>
      <c r="H41" s="16"/>
      <c r="I41" s="16"/>
    </row>
    <row r="42" spans="1:12" ht="20.100000000000001" customHeight="1">
      <c r="A42" s="83" t="s">
        <v>88</v>
      </c>
      <c r="D42" s="84"/>
      <c r="E42" s="85"/>
      <c r="I42" s="85"/>
    </row>
    <row r="43" spans="1:12" ht="20.100000000000001" customHeight="1">
      <c r="A43" s="4" t="s">
        <v>89</v>
      </c>
      <c r="D43" s="84"/>
      <c r="E43" s="85"/>
      <c r="I43" s="85"/>
    </row>
    <row r="44" spans="1:12" ht="20.100000000000001" customHeight="1">
      <c r="A44" s="4" t="s">
        <v>90</v>
      </c>
      <c r="C44" s="86"/>
      <c r="D44" s="87"/>
      <c r="E44" s="87"/>
      <c r="F44" s="86"/>
      <c r="G44" s="86"/>
      <c r="H44" s="86"/>
      <c r="I44" s="87"/>
    </row>
    <row r="45" spans="1:12" ht="9" customHeight="1">
      <c r="E45" s="85" t="s">
        <v>91</v>
      </c>
      <c r="I45" s="85"/>
    </row>
    <row r="46" spans="1:12">
      <c r="A46" s="83" t="s">
        <v>92</v>
      </c>
    </row>
  </sheetData>
  <mergeCells count="9">
    <mergeCell ref="A12:I14"/>
    <mergeCell ref="A16:I16"/>
    <mergeCell ref="A41:I41"/>
    <mergeCell ref="A1:I4"/>
    <mergeCell ref="A5:I5"/>
    <mergeCell ref="A6:I6"/>
    <mergeCell ref="A8:I8"/>
    <mergeCell ref="A9:I9"/>
    <mergeCell ref="A10:I10"/>
  </mergeCells>
  <printOptions horizontalCentered="1"/>
  <pageMargins left="0.31496062992125984" right="0.31496062992125984" top="0.31496062992125984" bottom="0.19685039370078741" header="0" footer="0"/>
  <pageSetup paperSize="9" scale="90"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 BG</vt:lpstr>
      <vt:lpstr>'In BG'!Print_Titles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2016-10-28T03:12:33Z</dcterms:created>
  <dcterms:modified xsi:type="dcterms:W3CDTF">2016-10-28T03:13:18Z</dcterms:modified>
</cp:coreProperties>
</file>