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12\"/>
    </mc:Choice>
  </mc:AlternateContent>
  <bookViews>
    <workbookView xWindow="0" yWindow="0" windowWidth="20490" windowHeight="7755"/>
  </bookViews>
  <sheets>
    <sheet name="vpp t12" sheetId="1" r:id="rId1"/>
    <sheet name="uniform" sheetId="2" r:id="rId2"/>
    <sheet name="vpp" sheetId="3" r:id="rId3"/>
    <sheet name="sx" sheetId="4" r:id="rId4"/>
  </sheets>
  <definedNames>
    <definedName name="_xlnm._FilterDatabase" localSheetId="2" hidden="1">vpp!$C$1:$C$38</definedName>
    <definedName name="_xlnm._FilterDatabase" localSheetId="0" hidden="1">'vpp t12'!$H$1:$H$119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G33" i="3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2" i="2" l="1"/>
  <c r="G72" i="1" l="1"/>
</calcChain>
</file>

<file path=xl/sharedStrings.xml><?xml version="1.0" encoding="utf-8"?>
<sst xmlns="http://schemas.openxmlformats.org/spreadsheetml/2006/main" count="393" uniqueCount="101">
  <si>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</si>
  <si>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</si>
  <si>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</si>
  <si>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</si>
  <si>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</si>
  <si>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</si>
  <si>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</si>
  <si>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</si>
  <si>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</si>
  <si>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</si>
  <si>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</si>
  <si>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</si>
  <si>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</si>
  <si>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</si>
  <si>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</si>
  <si>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</si>
  <si>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</si>
  <si>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</si>
  <si>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</si>
  <si>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PRODUCTION</t>
  </si>
  <si>
    <t>cây</t>
  </si>
  <si>
    <t>ram</t>
  </si>
  <si>
    <t>xấp</t>
  </si>
  <si>
    <t>đôi</t>
  </si>
  <si>
    <t>thùng</t>
  </si>
  <si>
    <t>cái</t>
  </si>
  <si>
    <t>hộp</t>
  </si>
  <si>
    <t>cuộn</t>
  </si>
  <si>
    <t>kg</t>
  </si>
  <si>
    <t>giấy vệ sinh//paper rolls</t>
  </si>
  <si>
    <t>dây đai//straps</t>
  </si>
  <si>
    <t>Khẩu trang//Mask</t>
  </si>
  <si>
    <t>nước aquafinal//Water</t>
  </si>
  <si>
    <t>giấy A4//paper print</t>
  </si>
  <si>
    <t>chuốc bút chì//pencil sharpener</t>
  </si>
  <si>
    <t>bút chì 2B// pencil</t>
  </si>
  <si>
    <t>Bút bi-TL036//ballpoint pens</t>
  </si>
  <si>
    <t>Áo blue// Protective gown</t>
  </si>
  <si>
    <t>Khẩu trang// Mask</t>
  </si>
  <si>
    <t>Bao tay len//gloves</t>
  </si>
  <si>
    <t>Bao trùm tóc//Hair cover</t>
  </si>
  <si>
    <t>Bao trùm giày//Shoes cover</t>
  </si>
  <si>
    <t>Sữa tươi//milk</t>
  </si>
  <si>
    <t>giấy vệ sinh// rolls paper</t>
  </si>
  <si>
    <t xml:space="preserve">Chỉ may bao// Thread </t>
  </si>
  <si>
    <t>Chổi đót//broom</t>
  </si>
  <si>
    <t>bút bi-TL027//ballpoint pens</t>
  </si>
  <si>
    <t>Giẻ lau//wiper</t>
  </si>
  <si>
    <t>Giấy Excell A5 72</t>
  </si>
  <si>
    <t>Bao thư 12x18cm</t>
  </si>
  <si>
    <t>Pin 3A</t>
  </si>
  <si>
    <t>rame</t>
  </si>
  <si>
    <t xml:space="preserve">cuộn </t>
  </si>
  <si>
    <t>Xấp</t>
  </si>
  <si>
    <t>cặp</t>
  </si>
  <si>
    <t>hộp để giấy vệ sinh//PAPER DISPENSER</t>
  </si>
  <si>
    <t>màng co thực phẩm //food shrink film</t>
  </si>
  <si>
    <t>Áo blue//protective grown</t>
  </si>
  <si>
    <t>khẩu trang//Mask</t>
  </si>
  <si>
    <t>dấu mộc//stamps</t>
  </si>
  <si>
    <t>pin 9V//battery</t>
  </si>
  <si>
    <t>bút bi//ballpoint pens</t>
  </si>
  <si>
    <t>khăn xanh//wiper</t>
  </si>
  <si>
    <t>giấy A4//Paper print</t>
  </si>
  <si>
    <t>Kim bấm plus 10//stapler plus 10</t>
  </si>
  <si>
    <t>Cái</t>
  </si>
  <si>
    <t>Đôi</t>
  </si>
  <si>
    <t>viên</t>
  </si>
  <si>
    <t>Cây</t>
  </si>
  <si>
    <t>bột thông cống//powder clean drain</t>
  </si>
  <si>
    <t>dấu pass QCPP1,2/Stamp</t>
  </si>
  <si>
    <t>giấy pulppy// facial tissue</t>
  </si>
  <si>
    <t>Bao trùm tóc// hair cover</t>
  </si>
  <si>
    <t>Bao trùm giày//shoes cover</t>
  </si>
  <si>
    <t>Giày Asia/shoes for worker</t>
  </si>
  <si>
    <t>Bì thư//letter</t>
  </si>
  <si>
    <t>giấy A5//paper print size A5</t>
  </si>
  <si>
    <t>máy tính casio//calculated</t>
  </si>
  <si>
    <t>Lưới giăng cont//net</t>
  </si>
  <si>
    <t>Giấy in//Paper print</t>
  </si>
  <si>
    <t>xà phòng//soap</t>
  </si>
  <si>
    <t>Lau sàn//sunlight</t>
  </si>
  <si>
    <t>vải lau//wiper</t>
  </si>
  <si>
    <t>rổ nhựa//basket (DT No. 0236)</t>
  </si>
  <si>
    <t>Bìa lá A4 TL</t>
  </si>
  <si>
    <t>Nhãn Tomy 100</t>
  </si>
  <si>
    <t>Nhãn Tomy 101</t>
  </si>
  <si>
    <t xml:space="preserve">bịch </t>
  </si>
  <si>
    <t>Hộp</t>
  </si>
  <si>
    <t>Can</t>
  </si>
  <si>
    <t>băng keo 2 măt// tape 2 side</t>
  </si>
  <si>
    <t>ghim giấy//paper clip</t>
  </si>
  <si>
    <t>Giấy vệ sinh//paper rolls</t>
  </si>
  <si>
    <t>kéo lớn// big The scissors</t>
  </si>
  <si>
    <t>áo blue// protective grown</t>
  </si>
  <si>
    <t>bao trùm tóc// Hair cover</t>
  </si>
  <si>
    <t>bao tay len/gloves</t>
  </si>
  <si>
    <t>giây A4//paper print</t>
  </si>
  <si>
    <t>Giây Decal da bò</t>
  </si>
  <si>
    <t>Bìa 1nút F4</t>
  </si>
  <si>
    <t>Giấy ghi chú 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</si>
</sst>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righ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C16" sqref="C16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19" hidden="1" customWidth="1"/>
    <col min="9" max="9" width="14.85546875" customWidth="1"/>
    <col min="10" max="10" width="10.5703125" bestFit="1" customWidth="1"/>
    <col min="11" max="11" width="18" bestFit="1" customWidth="1"/>
    <col min="12" max="12" width="10.5703125" bestFit="1" customWidth="1"/>
  </cols>
  <sheetData>
    <row r="1" spans="1:9" s="11" customFormat="1" ht="17.25" customHeight="1" x14ac:dyDescent="0.25">
      <c r="A1" s="24" t="s">
        <v>2</v>
      </c>
      <c r="B1" s="24" t="s">
        <v>0</v>
      </c>
      <c r="C1" s="24" t="s">
        <v>3</v>
      </c>
      <c r="D1" s="24" t="s">
        <v>4</v>
      </c>
      <c r="E1" s="24" t="s">
        <v>1</v>
      </c>
      <c r="F1" s="25" t="s">
        <v>5</v>
      </c>
      <c r="G1" s="25" t="s">
        <v>6</v>
      </c>
      <c r="H1" s="12"/>
    </row>
    <row r="2" spans="1:9" s="11" customFormat="1" ht="12.75" customHeight="1" x14ac:dyDescent="0.25">
      <c r="A2" s="42">
        <v>42707</v>
      </c>
      <c r="B2" s="13">
        <v>1</v>
      </c>
      <c r="C2" s="6" t="s">
        <v>34</v>
      </c>
      <c r="D2" s="4" t="s">
        <v>25</v>
      </c>
      <c r="E2" s="4">
        <v>5</v>
      </c>
      <c r="F2" s="5">
        <v>5500</v>
      </c>
      <c r="G2" s="5">
        <f>E2*F2</f>
        <v>27500</v>
      </c>
      <c r="H2" s="3" t="s">
        <v>18</v>
      </c>
    </row>
    <row r="3" spans="1:9" s="11" customFormat="1" ht="12.75" customHeight="1" x14ac:dyDescent="0.25">
      <c r="A3" s="42">
        <v>42707</v>
      </c>
      <c r="B3" s="13">
        <v>2</v>
      </c>
      <c r="C3" s="6" t="s">
        <v>35</v>
      </c>
      <c r="D3" s="4" t="s">
        <v>20</v>
      </c>
      <c r="E3" s="4">
        <v>12</v>
      </c>
      <c r="F3" s="5">
        <v>3740</v>
      </c>
      <c r="G3" s="5">
        <f t="shared" ref="G3:G66" si="0">E3*F3</f>
        <v>44880</v>
      </c>
      <c r="H3" s="3" t="s">
        <v>18</v>
      </c>
      <c r="I3" s="10"/>
    </row>
    <row r="4" spans="1:9" s="11" customFormat="1" ht="12.75" customHeight="1" x14ac:dyDescent="0.25">
      <c r="A4" s="42">
        <v>42707</v>
      </c>
      <c r="B4" s="13">
        <v>3</v>
      </c>
      <c r="C4" s="6" t="s">
        <v>36</v>
      </c>
      <c r="D4" s="4" t="s">
        <v>20</v>
      </c>
      <c r="E4" s="4">
        <v>20</v>
      </c>
      <c r="F4" s="5">
        <v>7700</v>
      </c>
      <c r="G4" s="5">
        <f t="shared" si="0"/>
        <v>154000</v>
      </c>
      <c r="H4" s="3" t="s">
        <v>18</v>
      </c>
      <c r="I4" s="14"/>
    </row>
    <row r="5" spans="1:9" s="11" customFormat="1" ht="12.75" customHeight="1" x14ac:dyDescent="0.25">
      <c r="A5" s="42">
        <v>42707</v>
      </c>
      <c r="B5" s="13">
        <v>4</v>
      </c>
      <c r="C5" s="6" t="s">
        <v>32</v>
      </c>
      <c r="D5" s="4" t="s">
        <v>24</v>
      </c>
      <c r="E5" s="4">
        <v>1</v>
      </c>
      <c r="F5" s="5">
        <v>94600</v>
      </c>
      <c r="G5" s="5">
        <f t="shared" si="0"/>
        <v>94600</v>
      </c>
      <c r="H5" s="3" t="s">
        <v>18</v>
      </c>
      <c r="I5" s="14"/>
    </row>
    <row r="6" spans="1:9" s="11" customFormat="1" ht="12.75" customHeight="1" x14ac:dyDescent="0.25">
      <c r="A6" s="42">
        <v>42707</v>
      </c>
      <c r="B6" s="13">
        <v>5</v>
      </c>
      <c r="C6" s="6" t="s">
        <v>37</v>
      </c>
      <c r="D6" s="4" t="s">
        <v>25</v>
      </c>
      <c r="E6" s="4">
        <v>100</v>
      </c>
      <c r="F6" s="5">
        <v>20000</v>
      </c>
      <c r="G6" s="5">
        <f t="shared" si="0"/>
        <v>2000000</v>
      </c>
      <c r="H6" s="12" t="s">
        <v>17</v>
      </c>
      <c r="I6" s="14"/>
    </row>
    <row r="7" spans="1:9" s="11" customFormat="1" ht="12.75" customHeight="1" x14ac:dyDescent="0.25">
      <c r="A7" s="42">
        <v>42707</v>
      </c>
      <c r="B7" s="13">
        <v>6</v>
      </c>
      <c r="C7" s="6" t="s">
        <v>38</v>
      </c>
      <c r="D7" s="4" t="s">
        <v>26</v>
      </c>
      <c r="E7" s="4">
        <v>20</v>
      </c>
      <c r="F7" s="5">
        <v>31500</v>
      </c>
      <c r="G7" s="5">
        <f t="shared" si="0"/>
        <v>630000</v>
      </c>
      <c r="H7" s="12" t="s">
        <v>17</v>
      </c>
      <c r="I7" s="14"/>
    </row>
    <row r="8" spans="1:9" s="11" customFormat="1" ht="12.75" customHeight="1" x14ac:dyDescent="0.25">
      <c r="A8" s="42">
        <v>42707</v>
      </c>
      <c r="B8" s="13">
        <v>7</v>
      </c>
      <c r="C8" s="6" t="s">
        <v>39</v>
      </c>
      <c r="D8" s="4" t="s">
        <v>23</v>
      </c>
      <c r="E8" s="4">
        <v>20</v>
      </c>
      <c r="F8" s="5">
        <v>3800</v>
      </c>
      <c r="G8" s="5">
        <f t="shared" si="0"/>
        <v>76000</v>
      </c>
      <c r="H8" s="12" t="s">
        <v>17</v>
      </c>
    </row>
    <row r="9" spans="1:9" s="11" customFormat="1" ht="12.75" customHeight="1" x14ac:dyDescent="0.25">
      <c r="A9" s="42">
        <v>42707</v>
      </c>
      <c r="B9" s="13">
        <v>8</v>
      </c>
      <c r="C9" s="6" t="s">
        <v>40</v>
      </c>
      <c r="D9" s="4" t="s">
        <v>25</v>
      </c>
      <c r="E9" s="4">
        <v>300</v>
      </c>
      <c r="F9" s="5">
        <v>980</v>
      </c>
      <c r="G9" s="5">
        <f t="shared" si="0"/>
        <v>294000</v>
      </c>
      <c r="H9" s="8" t="s">
        <v>17</v>
      </c>
    </row>
    <row r="10" spans="1:9" s="11" customFormat="1" ht="12.75" customHeight="1" x14ac:dyDescent="0.25">
      <c r="A10" s="42">
        <v>42707</v>
      </c>
      <c r="B10" s="13">
        <v>9</v>
      </c>
      <c r="C10" s="6" t="s">
        <v>41</v>
      </c>
      <c r="D10" s="4" t="s">
        <v>23</v>
      </c>
      <c r="E10" s="4">
        <v>100</v>
      </c>
      <c r="F10" s="5">
        <v>2400</v>
      </c>
      <c r="G10" s="5">
        <f t="shared" si="0"/>
        <v>240000</v>
      </c>
      <c r="H10" s="12" t="s">
        <v>17</v>
      </c>
    </row>
    <row r="11" spans="1:9" s="11" customFormat="1" ht="12.75" customHeight="1" x14ac:dyDescent="0.25">
      <c r="A11" s="42">
        <v>42707</v>
      </c>
      <c r="B11" s="13">
        <v>10</v>
      </c>
      <c r="C11" s="6" t="s">
        <v>42</v>
      </c>
      <c r="D11" s="4" t="s">
        <v>24</v>
      </c>
      <c r="E11" s="4">
        <v>4</v>
      </c>
      <c r="F11" s="5">
        <v>290000</v>
      </c>
      <c r="G11" s="5">
        <f t="shared" si="0"/>
        <v>1160000</v>
      </c>
      <c r="H11" s="12" t="s">
        <v>16</v>
      </c>
    </row>
    <row r="12" spans="1:9" s="11" customFormat="1" ht="12.75" customHeight="1" x14ac:dyDescent="0.25">
      <c r="A12" s="42">
        <v>42707</v>
      </c>
      <c r="B12" s="13">
        <v>11</v>
      </c>
      <c r="C12" s="6" t="s">
        <v>33</v>
      </c>
      <c r="D12" s="4" t="s">
        <v>51</v>
      </c>
      <c r="E12" s="4">
        <v>5</v>
      </c>
      <c r="F12" s="5">
        <v>59950</v>
      </c>
      <c r="G12" s="5">
        <f t="shared" si="0"/>
        <v>299750</v>
      </c>
      <c r="H12" s="12" t="s">
        <v>18</v>
      </c>
    </row>
    <row r="13" spans="1:9" s="11" customFormat="1" ht="12.75" customHeight="1" x14ac:dyDescent="0.25">
      <c r="A13" s="42">
        <v>42707</v>
      </c>
      <c r="B13" s="13">
        <v>12</v>
      </c>
      <c r="C13" s="6" t="s">
        <v>43</v>
      </c>
      <c r="D13" s="4" t="s">
        <v>52</v>
      </c>
      <c r="E13" s="4">
        <v>300</v>
      </c>
      <c r="F13" s="5">
        <v>2950</v>
      </c>
      <c r="G13" s="5">
        <f t="shared" si="0"/>
        <v>885000</v>
      </c>
      <c r="H13" s="12" t="s">
        <v>16</v>
      </c>
    </row>
    <row r="14" spans="1:9" s="11" customFormat="1" ht="12.75" customHeight="1" x14ac:dyDescent="0.25">
      <c r="A14" s="42">
        <v>42707</v>
      </c>
      <c r="B14" s="13">
        <v>13</v>
      </c>
      <c r="C14" s="6" t="s">
        <v>44</v>
      </c>
      <c r="D14" s="4" t="s">
        <v>27</v>
      </c>
      <c r="E14" s="4">
        <v>50</v>
      </c>
      <c r="F14" s="5">
        <v>22550</v>
      </c>
      <c r="G14" s="5">
        <f t="shared" si="0"/>
        <v>1127500</v>
      </c>
      <c r="H14" s="12" t="s">
        <v>16</v>
      </c>
    </row>
    <row r="15" spans="1:9" s="11" customFormat="1" ht="12.75" customHeight="1" x14ac:dyDescent="0.25">
      <c r="A15" s="42">
        <v>42707</v>
      </c>
      <c r="B15" s="13">
        <v>14</v>
      </c>
      <c r="C15" s="6" t="s">
        <v>45</v>
      </c>
      <c r="D15" s="4" t="s">
        <v>20</v>
      </c>
      <c r="E15" s="4">
        <v>2</v>
      </c>
      <c r="F15" s="5">
        <v>31900</v>
      </c>
      <c r="G15" s="5">
        <f t="shared" si="0"/>
        <v>63800</v>
      </c>
      <c r="H15" s="12" t="s">
        <v>16</v>
      </c>
    </row>
    <row r="16" spans="1:9" s="11" customFormat="1" ht="12.75" customHeight="1" x14ac:dyDescent="0.25">
      <c r="A16" s="42">
        <v>42707</v>
      </c>
      <c r="B16" s="13">
        <v>15</v>
      </c>
      <c r="C16" s="6" t="s">
        <v>46</v>
      </c>
      <c r="D16" s="4" t="s">
        <v>20</v>
      </c>
      <c r="E16" s="4">
        <v>20</v>
      </c>
      <c r="F16" s="5">
        <v>2640</v>
      </c>
      <c r="G16" s="5">
        <f t="shared" si="0"/>
        <v>52800</v>
      </c>
      <c r="H16" s="12" t="s">
        <v>18</v>
      </c>
    </row>
    <row r="17" spans="1:10" s="11" customFormat="1" ht="12.75" customHeight="1" x14ac:dyDescent="0.25">
      <c r="A17" s="42">
        <v>42707</v>
      </c>
      <c r="B17" s="13">
        <v>16</v>
      </c>
      <c r="C17" s="53" t="s">
        <v>33</v>
      </c>
      <c r="D17" s="4" t="s">
        <v>51</v>
      </c>
      <c r="E17" s="4">
        <v>4</v>
      </c>
      <c r="F17" s="5">
        <v>47300</v>
      </c>
      <c r="G17" s="5">
        <f t="shared" si="0"/>
        <v>189200</v>
      </c>
      <c r="H17" s="12" t="s">
        <v>18</v>
      </c>
    </row>
    <row r="18" spans="1:10" s="11" customFormat="1" ht="12.75" customHeight="1" x14ac:dyDescent="0.25">
      <c r="A18" s="42">
        <v>42707</v>
      </c>
      <c r="B18" s="13">
        <v>17</v>
      </c>
      <c r="C18" s="53" t="s">
        <v>47</v>
      </c>
      <c r="D18" s="4" t="s">
        <v>28</v>
      </c>
      <c r="E18" s="4">
        <v>10</v>
      </c>
      <c r="F18" s="5">
        <v>9570</v>
      </c>
      <c r="G18" s="5">
        <f t="shared" si="0"/>
        <v>95700</v>
      </c>
      <c r="H18" s="12" t="s">
        <v>16</v>
      </c>
    </row>
    <row r="19" spans="1:10" s="11" customFormat="1" ht="12.75" customHeight="1" x14ac:dyDescent="0.25">
      <c r="A19" s="42">
        <v>42707</v>
      </c>
      <c r="B19" s="13">
        <v>18</v>
      </c>
      <c r="C19" s="53" t="s">
        <v>48</v>
      </c>
      <c r="D19" s="4" t="s">
        <v>51</v>
      </c>
      <c r="E19" s="4">
        <v>1</v>
      </c>
      <c r="F19" s="5">
        <v>24200</v>
      </c>
      <c r="G19" s="5">
        <f t="shared" si="0"/>
        <v>24200</v>
      </c>
      <c r="H19" s="12" t="s">
        <v>18</v>
      </c>
    </row>
    <row r="20" spans="1:10" s="11" customFormat="1" ht="12.75" customHeight="1" x14ac:dyDescent="0.25">
      <c r="A20" s="42">
        <v>42707</v>
      </c>
      <c r="B20" s="13">
        <v>19</v>
      </c>
      <c r="C20" s="53" t="s">
        <v>49</v>
      </c>
      <c r="D20" s="4" t="s">
        <v>53</v>
      </c>
      <c r="E20" s="4">
        <v>2</v>
      </c>
      <c r="F20" s="5">
        <v>26400</v>
      </c>
      <c r="G20" s="5">
        <f t="shared" si="0"/>
        <v>52800</v>
      </c>
      <c r="H20" s="8" t="s">
        <v>18</v>
      </c>
    </row>
    <row r="21" spans="1:10" s="11" customFormat="1" ht="12.75" customHeight="1" x14ac:dyDescent="0.25">
      <c r="A21" s="42">
        <v>42707</v>
      </c>
      <c r="B21" s="13">
        <v>20</v>
      </c>
      <c r="C21" s="6" t="s">
        <v>50</v>
      </c>
      <c r="D21" s="4" t="s">
        <v>54</v>
      </c>
      <c r="E21" s="4">
        <v>2</v>
      </c>
      <c r="F21" s="5">
        <v>28600</v>
      </c>
      <c r="G21" s="5">
        <f t="shared" si="0"/>
        <v>57200</v>
      </c>
      <c r="H21" s="8" t="s">
        <v>18</v>
      </c>
    </row>
    <row r="22" spans="1:10" s="11" customFormat="1" ht="12.75" customHeight="1" x14ac:dyDescent="0.25">
      <c r="A22" s="42">
        <v>42716</v>
      </c>
      <c r="B22" s="13">
        <v>21</v>
      </c>
      <c r="C22" s="6" t="s">
        <v>55</v>
      </c>
      <c r="D22" s="4" t="s">
        <v>25</v>
      </c>
      <c r="E22" s="4">
        <v>2</v>
      </c>
      <c r="F22" s="5">
        <v>38000</v>
      </c>
      <c r="G22" s="5">
        <f t="shared" si="0"/>
        <v>76000</v>
      </c>
      <c r="H22" s="8" t="s">
        <v>18</v>
      </c>
    </row>
    <row r="23" spans="1:10" s="11" customFormat="1" ht="12.75" customHeight="1" x14ac:dyDescent="0.25">
      <c r="A23" s="42">
        <v>42716</v>
      </c>
      <c r="B23" s="13">
        <v>22</v>
      </c>
      <c r="C23" s="54" t="s">
        <v>56</v>
      </c>
      <c r="D23" s="4" t="s">
        <v>27</v>
      </c>
      <c r="E23" s="4">
        <v>3</v>
      </c>
      <c r="F23" s="5">
        <v>82500</v>
      </c>
      <c r="G23" s="5">
        <f t="shared" si="0"/>
        <v>247500</v>
      </c>
      <c r="H23" s="8" t="s">
        <v>18</v>
      </c>
    </row>
    <row r="24" spans="1:10" s="11" customFormat="1" ht="12.75" customHeight="1" x14ac:dyDescent="0.25">
      <c r="A24" s="42">
        <v>42716</v>
      </c>
      <c r="B24" s="13">
        <v>23</v>
      </c>
      <c r="C24" s="6" t="s">
        <v>29</v>
      </c>
      <c r="D24" s="4" t="s">
        <v>27</v>
      </c>
      <c r="E24" s="4">
        <v>300</v>
      </c>
      <c r="F24" s="5">
        <v>3245</v>
      </c>
      <c r="G24" s="5">
        <f t="shared" si="0"/>
        <v>973500</v>
      </c>
      <c r="H24" s="12" t="s">
        <v>16</v>
      </c>
    </row>
    <row r="25" spans="1:10" s="15" customFormat="1" ht="12.75" customHeight="1" x14ac:dyDescent="0.25">
      <c r="A25" s="42">
        <v>42716</v>
      </c>
      <c r="B25" s="13">
        <v>24</v>
      </c>
      <c r="C25" s="6" t="s">
        <v>57</v>
      </c>
      <c r="D25" s="4" t="s">
        <v>25</v>
      </c>
      <c r="E25" s="4">
        <v>40</v>
      </c>
      <c r="F25" s="5">
        <v>20000</v>
      </c>
      <c r="G25" s="5">
        <f t="shared" si="0"/>
        <v>800000</v>
      </c>
      <c r="H25" s="12" t="s">
        <v>17</v>
      </c>
      <c r="J25" s="16"/>
    </row>
    <row r="26" spans="1:10" s="15" customFormat="1" ht="12.75" customHeight="1" x14ac:dyDescent="0.25">
      <c r="A26" s="42">
        <v>42716</v>
      </c>
      <c r="B26" s="13">
        <v>25</v>
      </c>
      <c r="C26" s="6" t="s">
        <v>58</v>
      </c>
      <c r="D26" s="4" t="s">
        <v>26</v>
      </c>
      <c r="E26" s="4">
        <v>20</v>
      </c>
      <c r="F26" s="5">
        <v>31500</v>
      </c>
      <c r="G26" s="5">
        <f t="shared" si="0"/>
        <v>630000</v>
      </c>
      <c r="H26" s="12" t="s">
        <v>17</v>
      </c>
      <c r="J26" s="16"/>
    </row>
    <row r="27" spans="1:10" s="11" customFormat="1" ht="12.75" customHeight="1" x14ac:dyDescent="0.25">
      <c r="A27" s="42">
        <v>42716</v>
      </c>
      <c r="B27" s="13">
        <v>26</v>
      </c>
      <c r="C27" s="9" t="s">
        <v>40</v>
      </c>
      <c r="D27" s="4" t="s">
        <v>65</v>
      </c>
      <c r="E27" s="4">
        <v>200</v>
      </c>
      <c r="F27" s="5">
        <v>980</v>
      </c>
      <c r="G27" s="5">
        <f t="shared" si="0"/>
        <v>196000</v>
      </c>
      <c r="H27" s="12" t="s">
        <v>17</v>
      </c>
    </row>
    <row r="28" spans="1:10" s="11" customFormat="1" ht="12.75" customHeight="1" x14ac:dyDescent="0.25">
      <c r="A28" s="42">
        <v>42716</v>
      </c>
      <c r="B28" s="13">
        <v>27</v>
      </c>
      <c r="C28" s="9" t="s">
        <v>41</v>
      </c>
      <c r="D28" s="4" t="s">
        <v>66</v>
      </c>
      <c r="E28" s="4">
        <v>100</v>
      </c>
      <c r="F28" s="5">
        <v>2400</v>
      </c>
      <c r="G28" s="5">
        <f t="shared" si="0"/>
        <v>240000</v>
      </c>
      <c r="H28" s="12" t="s">
        <v>17</v>
      </c>
    </row>
    <row r="29" spans="1:10" s="11" customFormat="1" ht="12.75" customHeight="1" x14ac:dyDescent="0.25">
      <c r="A29" s="42">
        <v>42716</v>
      </c>
      <c r="B29" s="13">
        <v>28</v>
      </c>
      <c r="C29" s="6" t="s">
        <v>59</v>
      </c>
      <c r="D29" s="4" t="s">
        <v>25</v>
      </c>
      <c r="E29" s="4">
        <v>3</v>
      </c>
      <c r="F29" s="5">
        <v>63800</v>
      </c>
      <c r="G29" s="5">
        <f t="shared" si="0"/>
        <v>191400</v>
      </c>
      <c r="H29" s="12" t="s">
        <v>16</v>
      </c>
    </row>
    <row r="30" spans="1:10" s="11" customFormat="1" ht="12.75" customHeight="1" x14ac:dyDescent="0.25">
      <c r="A30" s="42">
        <v>42716</v>
      </c>
      <c r="B30" s="13">
        <v>29</v>
      </c>
      <c r="C30" s="6" t="s">
        <v>60</v>
      </c>
      <c r="D30" s="4" t="s">
        <v>67</v>
      </c>
      <c r="E30" s="4">
        <v>50</v>
      </c>
      <c r="F30" s="5">
        <v>16500</v>
      </c>
      <c r="G30" s="5">
        <f t="shared" si="0"/>
        <v>825000</v>
      </c>
      <c r="H30" s="12" t="s">
        <v>18</v>
      </c>
    </row>
    <row r="31" spans="1:10" s="11" customFormat="1" ht="12.75" customHeight="1" x14ac:dyDescent="0.25">
      <c r="A31" s="42">
        <v>42716</v>
      </c>
      <c r="B31" s="13">
        <v>30</v>
      </c>
      <c r="C31" s="6" t="s">
        <v>61</v>
      </c>
      <c r="D31" s="4" t="s">
        <v>68</v>
      </c>
      <c r="E31" s="4">
        <v>40</v>
      </c>
      <c r="F31" s="5">
        <v>2640</v>
      </c>
      <c r="G31" s="5">
        <f t="shared" si="0"/>
        <v>105600</v>
      </c>
      <c r="H31" s="12" t="s">
        <v>18</v>
      </c>
    </row>
    <row r="32" spans="1:10" s="11" customFormat="1" ht="12.75" customHeight="1" x14ac:dyDescent="0.25">
      <c r="A32" s="42">
        <v>42716</v>
      </c>
      <c r="B32" s="13">
        <v>31</v>
      </c>
      <c r="C32" s="9" t="s">
        <v>62</v>
      </c>
      <c r="D32" s="4" t="s">
        <v>25</v>
      </c>
      <c r="E32" s="4">
        <v>30</v>
      </c>
      <c r="F32" s="5">
        <v>4400</v>
      </c>
      <c r="G32" s="5">
        <f t="shared" si="0"/>
        <v>132000</v>
      </c>
      <c r="H32" s="12" t="s">
        <v>16</v>
      </c>
    </row>
    <row r="33" spans="1:8" s="11" customFormat="1" ht="12.75" customHeight="1" x14ac:dyDescent="0.25">
      <c r="A33" s="42">
        <v>42716</v>
      </c>
      <c r="B33" s="13">
        <v>32</v>
      </c>
      <c r="C33" s="6" t="s">
        <v>63</v>
      </c>
      <c r="D33" s="4" t="s">
        <v>21</v>
      </c>
      <c r="E33" s="4">
        <v>5</v>
      </c>
      <c r="F33" s="5">
        <v>59950</v>
      </c>
      <c r="G33" s="5">
        <f t="shared" si="0"/>
        <v>299750</v>
      </c>
      <c r="H33" s="12" t="s">
        <v>18</v>
      </c>
    </row>
    <row r="34" spans="1:8" s="11" customFormat="1" ht="12.75" customHeight="1" x14ac:dyDescent="0.25">
      <c r="A34" s="42">
        <v>42716</v>
      </c>
      <c r="B34" s="13">
        <v>33</v>
      </c>
      <c r="C34" s="6" t="s">
        <v>64</v>
      </c>
      <c r="D34" s="4" t="s">
        <v>24</v>
      </c>
      <c r="E34" s="4">
        <v>1</v>
      </c>
      <c r="F34" s="5">
        <v>1848000</v>
      </c>
      <c r="G34" s="5">
        <f t="shared" si="0"/>
        <v>1848000</v>
      </c>
      <c r="H34" s="12" t="s">
        <v>16</v>
      </c>
    </row>
    <row r="35" spans="1:8" s="11" customFormat="1" ht="12.75" customHeight="1" x14ac:dyDescent="0.25">
      <c r="A35" s="42">
        <v>42723</v>
      </c>
      <c r="B35" s="13">
        <v>34</v>
      </c>
      <c r="C35" s="6" t="s">
        <v>69</v>
      </c>
      <c r="D35" s="4" t="s">
        <v>87</v>
      </c>
      <c r="E35" s="4">
        <v>10</v>
      </c>
      <c r="F35" s="5">
        <v>33000</v>
      </c>
      <c r="G35" s="5">
        <f t="shared" si="0"/>
        <v>330000</v>
      </c>
      <c r="H35" s="12" t="s">
        <v>18</v>
      </c>
    </row>
    <row r="36" spans="1:8" s="11" customFormat="1" ht="12.75" customHeight="1" x14ac:dyDescent="0.25">
      <c r="A36" s="42">
        <v>42723</v>
      </c>
      <c r="B36" s="13">
        <v>35</v>
      </c>
      <c r="C36" s="6" t="s">
        <v>70</v>
      </c>
      <c r="D36" s="4" t="s">
        <v>25</v>
      </c>
      <c r="E36" s="4">
        <v>2</v>
      </c>
      <c r="F36" s="5">
        <v>63800</v>
      </c>
      <c r="G36" s="5">
        <f t="shared" si="0"/>
        <v>127600</v>
      </c>
      <c r="H36" s="12" t="s">
        <v>16</v>
      </c>
    </row>
    <row r="37" spans="1:8" s="11" customFormat="1" ht="12.75" customHeight="1" x14ac:dyDescent="0.25">
      <c r="A37" s="42">
        <v>42723</v>
      </c>
      <c r="B37" s="13">
        <v>36</v>
      </c>
      <c r="C37" s="6" t="s">
        <v>71</v>
      </c>
      <c r="D37" s="4" t="s">
        <v>26</v>
      </c>
      <c r="E37" s="4">
        <v>5</v>
      </c>
      <c r="F37" s="5">
        <v>22550</v>
      </c>
      <c r="G37" s="5">
        <f t="shared" si="0"/>
        <v>112750</v>
      </c>
      <c r="H37" s="12" t="s">
        <v>18</v>
      </c>
    </row>
    <row r="38" spans="1:8" s="11" customFormat="1" ht="12.75" customHeight="1" x14ac:dyDescent="0.25">
      <c r="A38" s="42">
        <v>42723</v>
      </c>
      <c r="B38" s="13">
        <v>37</v>
      </c>
      <c r="C38" s="6" t="s">
        <v>37</v>
      </c>
      <c r="D38" s="4" t="s">
        <v>25</v>
      </c>
      <c r="E38" s="4">
        <v>100</v>
      </c>
      <c r="F38" s="5">
        <v>20000</v>
      </c>
      <c r="G38" s="5">
        <f t="shared" si="0"/>
        <v>2000000</v>
      </c>
      <c r="H38" s="12" t="s">
        <v>17</v>
      </c>
    </row>
    <row r="39" spans="1:8" s="11" customFormat="1" ht="12.75" customHeight="1" x14ac:dyDescent="0.25">
      <c r="A39" s="42">
        <v>42723</v>
      </c>
      <c r="B39" s="13">
        <v>38</v>
      </c>
      <c r="C39" s="6" t="s">
        <v>31</v>
      </c>
      <c r="D39" s="4" t="s">
        <v>88</v>
      </c>
      <c r="E39" s="4">
        <v>40</v>
      </c>
      <c r="F39" s="5">
        <v>31500</v>
      </c>
      <c r="G39" s="5">
        <f t="shared" si="0"/>
        <v>1260000</v>
      </c>
      <c r="H39" s="12" t="s">
        <v>17</v>
      </c>
    </row>
    <row r="40" spans="1:8" s="11" customFormat="1" ht="12.75" customHeight="1" x14ac:dyDescent="0.25">
      <c r="A40" s="42">
        <v>42723</v>
      </c>
      <c r="B40" s="13">
        <v>39</v>
      </c>
      <c r="C40" s="6" t="s">
        <v>72</v>
      </c>
      <c r="D40" s="4" t="s">
        <v>25</v>
      </c>
      <c r="E40" s="4">
        <v>500</v>
      </c>
      <c r="F40" s="5">
        <v>980</v>
      </c>
      <c r="G40" s="5">
        <f t="shared" si="0"/>
        <v>490000</v>
      </c>
      <c r="H40" s="12" t="s">
        <v>17</v>
      </c>
    </row>
    <row r="41" spans="1:8" s="11" customFormat="1" ht="12.75" customHeight="1" x14ac:dyDescent="0.25">
      <c r="A41" s="42">
        <v>42723</v>
      </c>
      <c r="B41" s="13">
        <v>40</v>
      </c>
      <c r="C41" s="6" t="s">
        <v>73</v>
      </c>
      <c r="D41" s="4" t="s">
        <v>66</v>
      </c>
      <c r="E41" s="4">
        <v>100</v>
      </c>
      <c r="F41" s="5">
        <v>2400</v>
      </c>
      <c r="G41" s="5">
        <f t="shared" si="0"/>
        <v>240000</v>
      </c>
      <c r="H41" s="12" t="s">
        <v>17</v>
      </c>
    </row>
    <row r="42" spans="1:8" s="11" customFormat="1" ht="12.75" customHeight="1" x14ac:dyDescent="0.25">
      <c r="A42" s="42">
        <v>42723</v>
      </c>
      <c r="B42" s="13">
        <v>41</v>
      </c>
      <c r="C42" s="50" t="s">
        <v>74</v>
      </c>
      <c r="D42" s="4" t="s">
        <v>23</v>
      </c>
      <c r="E42" s="4">
        <v>1</v>
      </c>
      <c r="F42" s="5">
        <v>61000</v>
      </c>
      <c r="G42" s="5">
        <f t="shared" si="0"/>
        <v>61000</v>
      </c>
      <c r="H42" s="12" t="s">
        <v>17</v>
      </c>
    </row>
    <row r="43" spans="1:8" s="11" customFormat="1" ht="12.75" customHeight="1" x14ac:dyDescent="0.25">
      <c r="A43" s="42">
        <v>42723</v>
      </c>
      <c r="B43" s="13">
        <v>42</v>
      </c>
      <c r="C43" s="51"/>
      <c r="D43" s="4" t="s">
        <v>23</v>
      </c>
      <c r="E43" s="4">
        <v>1</v>
      </c>
      <c r="F43" s="5">
        <v>61000</v>
      </c>
      <c r="G43" s="5">
        <f t="shared" si="0"/>
        <v>61000</v>
      </c>
      <c r="H43" s="12" t="s">
        <v>17</v>
      </c>
    </row>
    <row r="44" spans="1:8" s="11" customFormat="1" ht="12.75" customHeight="1" x14ac:dyDescent="0.25">
      <c r="A44" s="42">
        <v>42723</v>
      </c>
      <c r="B44" s="13">
        <v>43</v>
      </c>
      <c r="C44" s="52"/>
      <c r="D44" s="4" t="s">
        <v>23</v>
      </c>
      <c r="E44" s="4">
        <v>1</v>
      </c>
      <c r="F44" s="5">
        <v>61000</v>
      </c>
      <c r="G44" s="5">
        <f t="shared" si="0"/>
        <v>61000</v>
      </c>
      <c r="H44" s="12" t="s">
        <v>17</v>
      </c>
    </row>
    <row r="45" spans="1:8" s="11" customFormat="1" ht="12.75" customHeight="1" x14ac:dyDescent="0.25">
      <c r="A45" s="42">
        <v>42723</v>
      </c>
      <c r="B45" s="13">
        <v>44</v>
      </c>
      <c r="C45" s="6" t="s">
        <v>75</v>
      </c>
      <c r="D45" s="4" t="s">
        <v>22</v>
      </c>
      <c r="E45" s="4">
        <v>2</v>
      </c>
      <c r="F45" s="5">
        <v>26400</v>
      </c>
      <c r="G45" s="5">
        <f t="shared" si="0"/>
        <v>52800</v>
      </c>
      <c r="H45" s="12" t="s">
        <v>18</v>
      </c>
    </row>
    <row r="46" spans="1:8" s="28" customFormat="1" x14ac:dyDescent="0.25">
      <c r="A46" s="42">
        <v>42723</v>
      </c>
      <c r="B46" s="13">
        <v>45</v>
      </c>
      <c r="C46" s="55" t="s">
        <v>76</v>
      </c>
      <c r="D46" s="56" t="s">
        <v>22</v>
      </c>
      <c r="E46" s="56">
        <v>1</v>
      </c>
      <c r="F46" s="57">
        <v>24200</v>
      </c>
      <c r="G46" s="5">
        <f t="shared" si="0"/>
        <v>24200</v>
      </c>
      <c r="H46" s="29" t="s">
        <v>18</v>
      </c>
    </row>
    <row r="47" spans="1:8" s="11" customFormat="1" ht="12.75" customHeight="1" x14ac:dyDescent="0.25">
      <c r="A47" s="42">
        <v>42723</v>
      </c>
      <c r="B47" s="13">
        <v>46</v>
      </c>
      <c r="C47" s="6" t="s">
        <v>77</v>
      </c>
      <c r="D47" s="4" t="s">
        <v>25</v>
      </c>
      <c r="E47" s="4">
        <v>2</v>
      </c>
      <c r="F47" s="5">
        <v>85800</v>
      </c>
      <c r="G47" s="5">
        <f t="shared" si="0"/>
        <v>171600</v>
      </c>
      <c r="H47" s="12" t="s">
        <v>18</v>
      </c>
    </row>
    <row r="48" spans="1:8" s="11" customFormat="1" ht="12.75" customHeight="1" x14ac:dyDescent="0.25">
      <c r="A48" s="42">
        <v>42723</v>
      </c>
      <c r="B48" s="13">
        <v>47</v>
      </c>
      <c r="C48" s="6" t="s">
        <v>78</v>
      </c>
      <c r="D48" s="4" t="s">
        <v>27</v>
      </c>
      <c r="E48" s="4">
        <v>1</v>
      </c>
      <c r="F48" s="5">
        <v>649000</v>
      </c>
      <c r="G48" s="5">
        <f t="shared" si="0"/>
        <v>649000</v>
      </c>
      <c r="H48" s="12" t="s">
        <v>16</v>
      </c>
    </row>
    <row r="49" spans="1:11" s="11" customFormat="1" ht="12.75" customHeight="1" x14ac:dyDescent="0.25">
      <c r="A49" s="42">
        <v>42723</v>
      </c>
      <c r="B49" s="13">
        <v>48</v>
      </c>
      <c r="C49" s="6" t="s">
        <v>79</v>
      </c>
      <c r="D49" s="4" t="s">
        <v>51</v>
      </c>
      <c r="E49" s="4">
        <v>6</v>
      </c>
      <c r="F49" s="5">
        <v>47300</v>
      </c>
      <c r="G49" s="5">
        <f t="shared" si="0"/>
        <v>283800</v>
      </c>
      <c r="H49" s="12" t="s">
        <v>18</v>
      </c>
    </row>
    <row r="50" spans="1:11" s="11" customFormat="1" ht="12.75" customHeight="1" x14ac:dyDescent="0.25">
      <c r="A50" s="42">
        <v>42723</v>
      </c>
      <c r="B50" s="13">
        <v>49</v>
      </c>
      <c r="C50" s="6" t="s">
        <v>80</v>
      </c>
      <c r="D50" s="4" t="s">
        <v>87</v>
      </c>
      <c r="E50" s="4">
        <v>1</v>
      </c>
      <c r="F50" s="5">
        <v>137500</v>
      </c>
      <c r="G50" s="5">
        <f t="shared" si="0"/>
        <v>137500</v>
      </c>
      <c r="H50" s="12" t="s">
        <v>16</v>
      </c>
    </row>
    <row r="51" spans="1:11" s="11" customFormat="1" ht="12.75" customHeight="1" x14ac:dyDescent="0.25">
      <c r="A51" s="42">
        <v>42723</v>
      </c>
      <c r="B51" s="13">
        <v>50</v>
      </c>
      <c r="C51" s="6" t="s">
        <v>81</v>
      </c>
      <c r="D51" s="4" t="s">
        <v>89</v>
      </c>
      <c r="E51" s="4">
        <v>1</v>
      </c>
      <c r="F51" s="5">
        <v>90200</v>
      </c>
      <c r="G51" s="5">
        <f t="shared" si="0"/>
        <v>90200</v>
      </c>
      <c r="H51" s="12" t="s">
        <v>16</v>
      </c>
    </row>
    <row r="52" spans="1:11" s="11" customFormat="1" ht="12.75" customHeight="1" x14ac:dyDescent="0.25">
      <c r="A52" s="42">
        <v>42723</v>
      </c>
      <c r="B52" s="13">
        <v>51</v>
      </c>
      <c r="C52" s="6" t="s">
        <v>29</v>
      </c>
      <c r="D52" s="4" t="s">
        <v>27</v>
      </c>
      <c r="E52" s="4">
        <v>300</v>
      </c>
      <c r="F52" s="5">
        <v>2950</v>
      </c>
      <c r="G52" s="5">
        <f t="shared" si="0"/>
        <v>885000</v>
      </c>
      <c r="H52" s="12" t="s">
        <v>16</v>
      </c>
      <c r="K52" s="23"/>
    </row>
    <row r="53" spans="1:11" s="11" customFormat="1" ht="12.75" customHeight="1" x14ac:dyDescent="0.25">
      <c r="A53" s="42">
        <v>42723</v>
      </c>
      <c r="B53" s="13">
        <v>52</v>
      </c>
      <c r="C53" s="6" t="s">
        <v>82</v>
      </c>
      <c r="D53" s="4" t="s">
        <v>28</v>
      </c>
      <c r="E53" s="4">
        <v>10</v>
      </c>
      <c r="F53" s="5">
        <v>9570</v>
      </c>
      <c r="G53" s="5">
        <f t="shared" si="0"/>
        <v>95700</v>
      </c>
      <c r="H53" s="12" t="s">
        <v>16</v>
      </c>
      <c r="K53" s="23"/>
    </row>
    <row r="54" spans="1:11" s="11" customFormat="1" ht="12.75" customHeight="1" x14ac:dyDescent="0.25">
      <c r="A54" s="42">
        <v>42723</v>
      </c>
      <c r="B54" s="13">
        <v>53</v>
      </c>
      <c r="C54" s="6" t="s">
        <v>30</v>
      </c>
      <c r="D54" s="4" t="s">
        <v>27</v>
      </c>
      <c r="E54" s="4">
        <v>1</v>
      </c>
      <c r="F54" s="5">
        <v>258500</v>
      </c>
      <c r="G54" s="5">
        <f t="shared" si="0"/>
        <v>258500</v>
      </c>
      <c r="H54" s="12" t="s">
        <v>16</v>
      </c>
      <c r="K54" s="23"/>
    </row>
    <row r="55" spans="1:11" s="11" customFormat="1" ht="12.75" customHeight="1" x14ac:dyDescent="0.25">
      <c r="A55" s="42">
        <v>42723</v>
      </c>
      <c r="B55" s="13">
        <v>54</v>
      </c>
      <c r="C55" s="6" t="s">
        <v>83</v>
      </c>
      <c r="D55" s="4" t="s">
        <v>25</v>
      </c>
      <c r="E55" s="4">
        <v>3</v>
      </c>
      <c r="F55" s="5">
        <v>25300</v>
      </c>
      <c r="G55" s="5">
        <f t="shared" si="0"/>
        <v>75900</v>
      </c>
      <c r="H55" s="12" t="s">
        <v>16</v>
      </c>
      <c r="K55" s="23"/>
    </row>
    <row r="56" spans="1:11" s="11" customFormat="1" ht="12.75" customHeight="1" x14ac:dyDescent="0.25">
      <c r="A56" s="42">
        <v>42723</v>
      </c>
      <c r="B56" s="13">
        <v>55</v>
      </c>
      <c r="C56" s="6" t="s">
        <v>84</v>
      </c>
      <c r="D56" s="4" t="s">
        <v>65</v>
      </c>
      <c r="E56" s="4">
        <v>100</v>
      </c>
      <c r="F56" s="5">
        <v>1870</v>
      </c>
      <c r="G56" s="5">
        <f t="shared" si="0"/>
        <v>187000</v>
      </c>
      <c r="H56" s="12" t="s">
        <v>18</v>
      </c>
      <c r="K56" s="23"/>
    </row>
    <row r="57" spans="1:11" s="11" customFormat="1" ht="12.75" customHeight="1" x14ac:dyDescent="0.25">
      <c r="A57" s="42">
        <v>42723</v>
      </c>
      <c r="B57" s="13">
        <v>56</v>
      </c>
      <c r="C57" s="6" t="s">
        <v>85</v>
      </c>
      <c r="D57" s="4" t="s">
        <v>53</v>
      </c>
      <c r="E57" s="4">
        <v>20</v>
      </c>
      <c r="F57" s="5">
        <v>8360</v>
      </c>
      <c r="G57" s="5">
        <f t="shared" si="0"/>
        <v>167200</v>
      </c>
      <c r="H57" s="12" t="s">
        <v>18</v>
      </c>
      <c r="K57" s="23"/>
    </row>
    <row r="58" spans="1:11" s="11" customFormat="1" ht="12.75" customHeight="1" x14ac:dyDescent="0.25">
      <c r="A58" s="42">
        <v>42723</v>
      </c>
      <c r="B58" s="13">
        <v>57</v>
      </c>
      <c r="C58" s="6" t="s">
        <v>86</v>
      </c>
      <c r="D58" s="4" t="s">
        <v>53</v>
      </c>
      <c r="E58" s="4">
        <v>20</v>
      </c>
      <c r="F58" s="5">
        <v>8360</v>
      </c>
      <c r="G58" s="5">
        <f t="shared" si="0"/>
        <v>167200</v>
      </c>
      <c r="H58" s="12" t="s">
        <v>18</v>
      </c>
      <c r="K58" s="23"/>
    </row>
    <row r="59" spans="1:11" s="11" customFormat="1" ht="12.75" customHeight="1" x14ac:dyDescent="0.25">
      <c r="A59" s="42">
        <v>42732</v>
      </c>
      <c r="B59" s="13">
        <v>58</v>
      </c>
      <c r="C59" s="6" t="s">
        <v>90</v>
      </c>
      <c r="D59" s="4" t="s">
        <v>27</v>
      </c>
      <c r="E59" s="4">
        <v>20</v>
      </c>
      <c r="F59" s="5">
        <v>4400</v>
      </c>
      <c r="G59" s="5">
        <f t="shared" si="0"/>
        <v>88000</v>
      </c>
      <c r="H59" s="12" t="s">
        <v>18</v>
      </c>
      <c r="K59" s="23"/>
    </row>
    <row r="60" spans="1:11" s="11" customFormat="1" ht="12.75" customHeight="1" x14ac:dyDescent="0.25">
      <c r="A60" s="42">
        <v>42732</v>
      </c>
      <c r="B60" s="13">
        <v>59</v>
      </c>
      <c r="C60" s="6" t="s">
        <v>91</v>
      </c>
      <c r="D60" s="4" t="s">
        <v>26</v>
      </c>
      <c r="E60" s="4">
        <v>20</v>
      </c>
      <c r="F60" s="5">
        <v>2970</v>
      </c>
      <c r="G60" s="5">
        <f t="shared" si="0"/>
        <v>59400</v>
      </c>
      <c r="H60" s="12" t="s">
        <v>18</v>
      </c>
      <c r="K60" s="23"/>
    </row>
    <row r="61" spans="1:11" s="11" customFormat="1" ht="12.75" customHeight="1" x14ac:dyDescent="0.25">
      <c r="A61" s="42">
        <v>42732</v>
      </c>
      <c r="B61" s="13">
        <v>60</v>
      </c>
      <c r="C61" s="6" t="s">
        <v>92</v>
      </c>
      <c r="D61" s="4" t="s">
        <v>27</v>
      </c>
      <c r="E61" s="4">
        <v>400</v>
      </c>
      <c r="F61" s="5">
        <v>2950</v>
      </c>
      <c r="G61" s="5">
        <f t="shared" si="0"/>
        <v>1180000</v>
      </c>
      <c r="H61" s="12" t="s">
        <v>16</v>
      </c>
      <c r="K61" s="23"/>
    </row>
    <row r="62" spans="1:11" s="11" customFormat="1" ht="12.75" customHeight="1" x14ac:dyDescent="0.25">
      <c r="A62" s="42">
        <v>42732</v>
      </c>
      <c r="B62" s="13">
        <v>61</v>
      </c>
      <c r="C62" s="6" t="s">
        <v>30</v>
      </c>
      <c r="D62" s="4" t="s">
        <v>27</v>
      </c>
      <c r="E62" s="4">
        <v>1</v>
      </c>
      <c r="F62" s="5">
        <v>258500</v>
      </c>
      <c r="G62" s="5">
        <f t="shared" si="0"/>
        <v>258500</v>
      </c>
      <c r="H62" s="12" t="s">
        <v>16</v>
      </c>
      <c r="K62" s="23"/>
    </row>
    <row r="63" spans="1:11" s="11" customFormat="1" ht="12.75" customHeight="1" x14ac:dyDescent="0.25">
      <c r="A63" s="42">
        <v>42732</v>
      </c>
      <c r="B63" s="13">
        <v>62</v>
      </c>
      <c r="C63" s="6" t="s">
        <v>93</v>
      </c>
      <c r="D63" s="4" t="s">
        <v>25</v>
      </c>
      <c r="E63" s="4">
        <v>1</v>
      </c>
      <c r="F63" s="5">
        <v>64900</v>
      </c>
      <c r="G63" s="5">
        <f t="shared" si="0"/>
        <v>64900</v>
      </c>
      <c r="H63" s="12" t="s">
        <v>18</v>
      </c>
      <c r="K63" s="23"/>
    </row>
    <row r="64" spans="1:11" s="11" customFormat="1" ht="12.75" customHeight="1" x14ac:dyDescent="0.25">
      <c r="A64" s="42">
        <v>42732</v>
      </c>
      <c r="B64" s="13">
        <v>63</v>
      </c>
      <c r="C64" s="6" t="s">
        <v>94</v>
      </c>
      <c r="D64" s="4" t="s">
        <v>25</v>
      </c>
      <c r="E64" s="4">
        <v>200</v>
      </c>
      <c r="F64" s="5">
        <v>20000</v>
      </c>
      <c r="G64" s="5">
        <f t="shared" si="0"/>
        <v>4000000</v>
      </c>
      <c r="H64" s="12" t="s">
        <v>17</v>
      </c>
      <c r="K64" s="23"/>
    </row>
    <row r="65" spans="1:11" s="11" customFormat="1" ht="12.75" customHeight="1" x14ac:dyDescent="0.25">
      <c r="A65" s="42">
        <v>42732</v>
      </c>
      <c r="B65" s="13">
        <v>64</v>
      </c>
      <c r="C65" s="6" t="s">
        <v>95</v>
      </c>
      <c r="D65" s="4" t="s">
        <v>25</v>
      </c>
      <c r="E65" s="4">
        <v>600</v>
      </c>
      <c r="F65" s="5">
        <v>980</v>
      </c>
      <c r="G65" s="5">
        <f t="shared" si="0"/>
        <v>588000</v>
      </c>
      <c r="H65" s="12" t="s">
        <v>17</v>
      </c>
      <c r="K65" s="23"/>
    </row>
    <row r="66" spans="1:11" s="11" customFormat="1" ht="12.75" customHeight="1" x14ac:dyDescent="0.25">
      <c r="A66" s="42">
        <v>42732</v>
      </c>
      <c r="B66" s="13">
        <v>65</v>
      </c>
      <c r="C66" s="6" t="s">
        <v>96</v>
      </c>
      <c r="D66" s="4" t="s">
        <v>23</v>
      </c>
      <c r="E66" s="4">
        <v>40</v>
      </c>
      <c r="F66" s="5">
        <v>3800</v>
      </c>
      <c r="G66" s="5">
        <f t="shared" si="0"/>
        <v>152000</v>
      </c>
      <c r="H66" s="12" t="s">
        <v>17</v>
      </c>
      <c r="K66" s="23"/>
    </row>
    <row r="67" spans="1:11" s="11" customFormat="1" ht="12.75" customHeight="1" x14ac:dyDescent="0.25">
      <c r="A67" s="42">
        <v>42732</v>
      </c>
      <c r="B67" s="13">
        <v>66</v>
      </c>
      <c r="C67" s="6" t="s">
        <v>97</v>
      </c>
      <c r="D67" s="4" t="s">
        <v>21</v>
      </c>
      <c r="E67" s="4">
        <v>10</v>
      </c>
      <c r="F67" s="5">
        <v>59950</v>
      </c>
      <c r="G67" s="5">
        <f t="shared" ref="G67:G70" si="1">E67*F67</f>
        <v>599500</v>
      </c>
      <c r="H67" s="12" t="s">
        <v>18</v>
      </c>
      <c r="K67" s="23"/>
    </row>
    <row r="68" spans="1:11" s="11" customFormat="1" ht="12.75" customHeight="1" x14ac:dyDescent="0.25">
      <c r="A68" s="42">
        <v>42732</v>
      </c>
      <c r="B68" s="13">
        <v>67</v>
      </c>
      <c r="C68" s="6" t="s">
        <v>98</v>
      </c>
      <c r="D68" s="4" t="s">
        <v>53</v>
      </c>
      <c r="E68" s="4">
        <v>2</v>
      </c>
      <c r="F68" s="5">
        <v>88000</v>
      </c>
      <c r="G68" s="5">
        <f t="shared" si="1"/>
        <v>176000</v>
      </c>
      <c r="H68" s="12" t="s">
        <v>16</v>
      </c>
      <c r="K68" s="23"/>
    </row>
    <row r="69" spans="1:11" s="11" customFormat="1" ht="12.75" customHeight="1" x14ac:dyDescent="0.25">
      <c r="A69" s="42">
        <v>42732</v>
      </c>
      <c r="B69" s="13">
        <v>68</v>
      </c>
      <c r="C69" s="6" t="s">
        <v>99</v>
      </c>
      <c r="D69" s="4" t="s">
        <v>53</v>
      </c>
      <c r="E69" s="4">
        <v>10</v>
      </c>
      <c r="F69" s="5">
        <v>33000</v>
      </c>
      <c r="G69" s="5">
        <f t="shared" si="1"/>
        <v>330000</v>
      </c>
      <c r="H69" s="12" t="s">
        <v>18</v>
      </c>
      <c r="K69" s="23"/>
    </row>
    <row r="70" spans="1:11" s="11" customFormat="1" ht="12.75" customHeight="1" x14ac:dyDescent="0.25">
      <c r="A70" s="42">
        <v>42732</v>
      </c>
      <c r="B70" s="13">
        <v>69</v>
      </c>
      <c r="C70" s="6" t="s">
        <v>100</v>
      </c>
      <c r="D70" s="4" t="s">
        <v>53</v>
      </c>
      <c r="E70" s="4">
        <v>20</v>
      </c>
      <c r="F70" s="5">
        <v>6380</v>
      </c>
      <c r="G70" s="5">
        <f t="shared" si="1"/>
        <v>127600</v>
      </c>
      <c r="H70" s="12" t="s">
        <v>18</v>
      </c>
      <c r="K70" s="23"/>
    </row>
    <row r="71" spans="1:11" s="11" customFormat="1" ht="12.75" customHeight="1" x14ac:dyDescent="0.25">
      <c r="A71" s="42"/>
      <c r="B71" s="13"/>
      <c r="C71" s="6"/>
      <c r="D71" s="4"/>
      <c r="E71" s="4"/>
      <c r="F71" s="5"/>
      <c r="G71" s="5"/>
      <c r="H71" s="12"/>
      <c r="K71" s="23"/>
    </row>
    <row r="72" spans="1:11" x14ac:dyDescent="0.25">
      <c r="A72" s="43" t="s">
        <v>7</v>
      </c>
      <c r="B72" s="43"/>
      <c r="C72" s="43"/>
      <c r="D72" s="43"/>
      <c r="E72" s="43"/>
      <c r="F72" s="43"/>
      <c r="G72" s="7">
        <f>SUM(G2:G71)</f>
        <v>29746530</v>
      </c>
      <c r="H72" s="18"/>
      <c r="I72" s="17"/>
      <c r="J72" s="17"/>
      <c r="K72" s="17"/>
    </row>
    <row r="73" spans="1:11" x14ac:dyDescent="0.25">
      <c r="A73" s="26"/>
      <c r="B73" s="26"/>
      <c r="C73" s="26"/>
      <c r="D73" s="26"/>
      <c r="E73" s="26"/>
      <c r="F73" s="26"/>
      <c r="G73" s="27"/>
      <c r="H73" s="18"/>
      <c r="I73" s="17"/>
      <c r="J73" s="17"/>
      <c r="K73" s="17"/>
    </row>
    <row r="74" spans="1:11" ht="11.25" customHeight="1" x14ac:dyDescent="0.25">
      <c r="A74" s="44" t="s">
        <v>10</v>
      </c>
      <c r="B74" s="44"/>
      <c r="C74" s="8" t="s">
        <v>11</v>
      </c>
      <c r="F74" s="1" t="s">
        <v>12</v>
      </c>
      <c r="H74" s="20"/>
      <c r="I74" s="58"/>
      <c r="J74" s="17"/>
      <c r="K74" s="17"/>
    </row>
    <row r="75" spans="1:11" ht="13.5" customHeight="1" x14ac:dyDescent="0.25">
      <c r="H75" s="20"/>
      <c r="I75" s="17"/>
      <c r="J75" s="17"/>
    </row>
    <row r="76" spans="1:11" ht="13.5" customHeight="1" x14ac:dyDescent="0.25">
      <c r="H76" s="20"/>
      <c r="I76" s="17"/>
    </row>
    <row r="77" spans="1:11" ht="13.5" customHeight="1" x14ac:dyDescent="0.25">
      <c r="A77" t="s">
        <v>13</v>
      </c>
      <c r="C77" s="2" t="s">
        <v>14</v>
      </c>
      <c r="E77" s="44" t="s">
        <v>15</v>
      </c>
      <c r="F77" s="44"/>
      <c r="G77" s="44"/>
    </row>
  </sheetData>
  <autoFilter ref="H1:H119"/>
  <mergeCells count="4">
    <mergeCell ref="A72:F72"/>
    <mergeCell ref="A74:B74"/>
    <mergeCell ref="E77:G77"/>
    <mergeCell ref="C42:C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20" sqref="C20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  <col min="8" max="8" width="11.5703125" bestFit="1" customWidth="1"/>
  </cols>
  <sheetData>
    <row r="1" spans="1:8" x14ac:dyDescent="0.25">
      <c r="A1" s="45" t="s">
        <v>8</v>
      </c>
      <c r="B1" s="45"/>
      <c r="C1" s="45"/>
      <c r="D1" s="45"/>
      <c r="E1" s="45"/>
      <c r="F1" s="45"/>
      <c r="G1" s="45"/>
    </row>
    <row r="2" spans="1:8" x14ac:dyDescent="0.25">
      <c r="A2" s="21" t="s">
        <v>2</v>
      </c>
      <c r="B2" s="21" t="s">
        <v>0</v>
      </c>
      <c r="C2" s="21" t="s">
        <v>3</v>
      </c>
      <c r="D2" s="21" t="s">
        <v>4</v>
      </c>
      <c r="E2" s="21" t="s">
        <v>1</v>
      </c>
      <c r="F2" s="22" t="s">
        <v>5</v>
      </c>
      <c r="G2" s="22" t="s">
        <v>6</v>
      </c>
    </row>
    <row r="3" spans="1:8" x14ac:dyDescent="0.25">
      <c r="A3" s="36">
        <v>42707</v>
      </c>
      <c r="B3" s="37">
        <v>5</v>
      </c>
      <c r="C3" s="38" t="s">
        <v>37</v>
      </c>
      <c r="D3" s="39" t="s">
        <v>25</v>
      </c>
      <c r="E3" s="39">
        <v>100</v>
      </c>
      <c r="F3" s="40">
        <v>20000</v>
      </c>
      <c r="G3" s="40">
        <v>2000000</v>
      </c>
    </row>
    <row r="4" spans="1:8" x14ac:dyDescent="0.25">
      <c r="A4" s="42">
        <v>42707</v>
      </c>
      <c r="B4" s="13">
        <v>6</v>
      </c>
      <c r="C4" s="6" t="s">
        <v>38</v>
      </c>
      <c r="D4" s="4" t="s">
        <v>26</v>
      </c>
      <c r="E4" s="4">
        <v>20</v>
      </c>
      <c r="F4" s="5">
        <v>31500</v>
      </c>
      <c r="G4" s="5">
        <v>630000</v>
      </c>
    </row>
    <row r="5" spans="1:8" x14ac:dyDescent="0.25">
      <c r="A5" s="42">
        <v>42707</v>
      </c>
      <c r="B5" s="13">
        <v>7</v>
      </c>
      <c r="C5" s="6" t="s">
        <v>39</v>
      </c>
      <c r="D5" s="4" t="s">
        <v>23</v>
      </c>
      <c r="E5" s="4">
        <v>20</v>
      </c>
      <c r="F5" s="5">
        <v>3800</v>
      </c>
      <c r="G5" s="5">
        <v>76000</v>
      </c>
    </row>
    <row r="6" spans="1:8" x14ac:dyDescent="0.25">
      <c r="A6" s="42">
        <v>42707</v>
      </c>
      <c r="B6" s="13">
        <v>8</v>
      </c>
      <c r="C6" s="6" t="s">
        <v>40</v>
      </c>
      <c r="D6" s="4" t="s">
        <v>25</v>
      </c>
      <c r="E6" s="4">
        <v>300</v>
      </c>
      <c r="F6" s="5">
        <v>980</v>
      </c>
      <c r="G6" s="5">
        <v>294000</v>
      </c>
    </row>
    <row r="7" spans="1:8" x14ac:dyDescent="0.25">
      <c r="A7" s="42">
        <v>42707</v>
      </c>
      <c r="B7" s="13">
        <v>9</v>
      </c>
      <c r="C7" s="6" t="s">
        <v>41</v>
      </c>
      <c r="D7" s="4" t="s">
        <v>23</v>
      </c>
      <c r="E7" s="4">
        <v>100</v>
      </c>
      <c r="F7" s="5">
        <v>2400</v>
      </c>
      <c r="G7" s="5">
        <v>240000</v>
      </c>
    </row>
    <row r="8" spans="1:8" x14ac:dyDescent="0.25">
      <c r="A8" s="36">
        <v>42716</v>
      </c>
      <c r="B8" s="37">
        <v>24</v>
      </c>
      <c r="C8" s="38" t="s">
        <v>57</v>
      </c>
      <c r="D8" s="39" t="s">
        <v>25</v>
      </c>
      <c r="E8" s="39">
        <v>40</v>
      </c>
      <c r="F8" s="40">
        <v>20000</v>
      </c>
      <c r="G8" s="40">
        <v>800000</v>
      </c>
    </row>
    <row r="9" spans="1:8" x14ac:dyDescent="0.25">
      <c r="A9" s="42">
        <v>42716</v>
      </c>
      <c r="B9" s="13">
        <v>25</v>
      </c>
      <c r="C9" s="6" t="s">
        <v>58</v>
      </c>
      <c r="D9" s="4" t="s">
        <v>26</v>
      </c>
      <c r="E9" s="4">
        <v>20</v>
      </c>
      <c r="F9" s="5">
        <v>31500</v>
      </c>
      <c r="G9" s="5">
        <v>630000</v>
      </c>
    </row>
    <row r="10" spans="1:8" x14ac:dyDescent="0.25">
      <c r="A10" s="42">
        <v>42716</v>
      </c>
      <c r="B10" s="13">
        <v>26</v>
      </c>
      <c r="C10" s="9" t="s">
        <v>40</v>
      </c>
      <c r="D10" s="4" t="s">
        <v>65</v>
      </c>
      <c r="E10" s="4">
        <v>200</v>
      </c>
      <c r="F10" s="5">
        <v>980</v>
      </c>
      <c r="G10" s="5">
        <v>196000</v>
      </c>
    </row>
    <row r="11" spans="1:8" x14ac:dyDescent="0.25">
      <c r="A11" s="42">
        <v>42716</v>
      </c>
      <c r="B11" s="13">
        <v>27</v>
      </c>
      <c r="C11" s="9" t="s">
        <v>41</v>
      </c>
      <c r="D11" s="4" t="s">
        <v>66</v>
      </c>
      <c r="E11" s="4">
        <v>100</v>
      </c>
      <c r="F11" s="5">
        <v>2400</v>
      </c>
      <c r="G11" s="5">
        <v>240000</v>
      </c>
    </row>
    <row r="12" spans="1:8" x14ac:dyDescent="0.25">
      <c r="A12" s="36">
        <v>42723</v>
      </c>
      <c r="B12" s="37">
        <v>37</v>
      </c>
      <c r="C12" s="38" t="s">
        <v>37</v>
      </c>
      <c r="D12" s="39" t="s">
        <v>25</v>
      </c>
      <c r="E12" s="39">
        <v>100</v>
      </c>
      <c r="F12" s="40">
        <v>20000</v>
      </c>
      <c r="G12" s="40">
        <v>2000000</v>
      </c>
    </row>
    <row r="13" spans="1:8" x14ac:dyDescent="0.25">
      <c r="A13" s="42">
        <v>42723</v>
      </c>
      <c r="B13" s="13">
        <v>38</v>
      </c>
      <c r="C13" s="6" t="s">
        <v>31</v>
      </c>
      <c r="D13" s="4" t="s">
        <v>88</v>
      </c>
      <c r="E13" s="4">
        <v>40</v>
      </c>
      <c r="F13" s="5">
        <v>31500</v>
      </c>
      <c r="G13" s="5">
        <v>1260000</v>
      </c>
    </row>
    <row r="14" spans="1:8" x14ac:dyDescent="0.25">
      <c r="A14" s="42">
        <v>42723</v>
      </c>
      <c r="B14" s="13">
        <v>39</v>
      </c>
      <c r="C14" s="6" t="s">
        <v>72</v>
      </c>
      <c r="D14" s="4" t="s">
        <v>25</v>
      </c>
      <c r="E14" s="4">
        <v>500</v>
      </c>
      <c r="F14" s="5">
        <v>980</v>
      </c>
      <c r="G14" s="5">
        <v>490000</v>
      </c>
    </row>
    <row r="15" spans="1:8" x14ac:dyDescent="0.25">
      <c r="A15" s="42">
        <v>42723</v>
      </c>
      <c r="B15" s="13">
        <v>40</v>
      </c>
      <c r="C15" s="6" t="s">
        <v>73</v>
      </c>
      <c r="D15" s="4" t="s">
        <v>66</v>
      </c>
      <c r="E15" s="4">
        <v>100</v>
      </c>
      <c r="F15" s="5">
        <v>2400</v>
      </c>
      <c r="G15" s="5">
        <v>240000</v>
      </c>
    </row>
    <row r="16" spans="1:8" x14ac:dyDescent="0.25">
      <c r="A16" s="42">
        <v>42723</v>
      </c>
      <c r="B16" s="13">
        <v>41</v>
      </c>
      <c r="C16" s="50" t="s">
        <v>74</v>
      </c>
      <c r="D16" s="4" t="s">
        <v>23</v>
      </c>
      <c r="E16" s="4">
        <v>1</v>
      </c>
      <c r="F16" s="5">
        <v>61000</v>
      </c>
      <c r="G16" s="5">
        <v>61000</v>
      </c>
      <c r="H16" s="17"/>
    </row>
    <row r="17" spans="1:8" x14ac:dyDescent="0.25">
      <c r="A17" s="42">
        <v>42723</v>
      </c>
      <c r="B17" s="13">
        <v>42</v>
      </c>
      <c r="C17" s="51"/>
      <c r="D17" s="4" t="s">
        <v>23</v>
      </c>
      <c r="E17" s="4">
        <v>1</v>
      </c>
      <c r="F17" s="5">
        <v>61000</v>
      </c>
      <c r="G17" s="5">
        <v>61000</v>
      </c>
      <c r="H17" s="17"/>
    </row>
    <row r="18" spans="1:8" x14ac:dyDescent="0.25">
      <c r="A18" s="42">
        <v>42723</v>
      </c>
      <c r="B18" s="13">
        <v>43</v>
      </c>
      <c r="C18" s="52"/>
      <c r="D18" s="4" t="s">
        <v>23</v>
      </c>
      <c r="E18" s="4">
        <v>1</v>
      </c>
      <c r="F18" s="5">
        <v>61000</v>
      </c>
      <c r="G18" s="5">
        <v>61000</v>
      </c>
    </row>
    <row r="19" spans="1:8" x14ac:dyDescent="0.25">
      <c r="A19" s="36">
        <v>42732</v>
      </c>
      <c r="B19" s="37">
        <v>63</v>
      </c>
      <c r="C19" s="38" t="s">
        <v>94</v>
      </c>
      <c r="D19" s="39" t="s">
        <v>25</v>
      </c>
      <c r="E19" s="39">
        <v>200</v>
      </c>
      <c r="F19" s="40">
        <v>20000</v>
      </c>
      <c r="G19" s="40">
        <v>4000000</v>
      </c>
    </row>
    <row r="20" spans="1:8" x14ac:dyDescent="0.25">
      <c r="A20" s="42">
        <v>42732</v>
      </c>
      <c r="B20" s="13">
        <v>64</v>
      </c>
      <c r="C20" s="6" t="s">
        <v>95</v>
      </c>
      <c r="D20" s="4" t="s">
        <v>25</v>
      </c>
      <c r="E20" s="4">
        <v>600</v>
      </c>
      <c r="F20" s="5">
        <v>980</v>
      </c>
      <c r="G20" s="5">
        <v>588000</v>
      </c>
    </row>
    <row r="21" spans="1:8" x14ac:dyDescent="0.25">
      <c r="A21" s="42">
        <v>42732</v>
      </c>
      <c r="B21" s="13">
        <v>65</v>
      </c>
      <c r="C21" s="6" t="s">
        <v>96</v>
      </c>
      <c r="D21" s="4" t="s">
        <v>23</v>
      </c>
      <c r="E21" s="4">
        <v>40</v>
      </c>
      <c r="F21" s="5">
        <v>3800</v>
      </c>
      <c r="G21" s="5">
        <v>152000</v>
      </c>
    </row>
    <row r="22" spans="1:8" x14ac:dyDescent="0.25">
      <c r="A22" s="46" t="s">
        <v>7</v>
      </c>
      <c r="B22" s="46"/>
      <c r="C22" s="46"/>
      <c r="D22" s="46"/>
      <c r="E22" s="46"/>
      <c r="F22" s="46"/>
      <c r="G22" s="5">
        <f>SUM(G3:G21)</f>
        <v>14019000</v>
      </c>
    </row>
    <row r="23" spans="1:8" x14ac:dyDescent="0.25">
      <c r="A23" s="30"/>
      <c r="B23" s="30"/>
      <c r="C23" s="30"/>
      <c r="D23" s="30"/>
      <c r="E23" s="30"/>
      <c r="F23" s="30"/>
      <c r="G23" s="33"/>
    </row>
    <row r="24" spans="1:8" x14ac:dyDescent="0.25">
      <c r="A24" s="44" t="s">
        <v>10</v>
      </c>
      <c r="B24" s="44"/>
      <c r="C24" s="8" t="s">
        <v>11</v>
      </c>
      <c r="F24" s="1" t="s">
        <v>12</v>
      </c>
      <c r="G24" s="1"/>
    </row>
    <row r="25" spans="1:8" x14ac:dyDescent="0.25">
      <c r="F25" s="1"/>
      <c r="G25" s="1"/>
    </row>
    <row r="26" spans="1:8" x14ac:dyDescent="0.25">
      <c r="F26" s="1"/>
      <c r="G26" s="1"/>
    </row>
    <row r="27" spans="1:8" x14ac:dyDescent="0.25">
      <c r="A27" t="s">
        <v>13</v>
      </c>
      <c r="C27" s="35" t="s">
        <v>14</v>
      </c>
      <c r="E27" s="44" t="s">
        <v>15</v>
      </c>
      <c r="F27" s="44"/>
      <c r="G27" s="44"/>
    </row>
    <row r="29" spans="1:8" x14ac:dyDescent="0.25">
      <c r="E29" s="17"/>
    </row>
  </sheetData>
  <mergeCells count="5">
    <mergeCell ref="A24:B24"/>
    <mergeCell ref="E27:G27"/>
    <mergeCell ref="A1:G1"/>
    <mergeCell ref="A22:F22"/>
    <mergeCell ref="C16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C27" sqref="C27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  <col min="8" max="8" width="11.5703125" bestFit="1" customWidth="1"/>
    <col min="10" max="10" width="10.5703125" bestFit="1" customWidth="1"/>
  </cols>
  <sheetData>
    <row r="1" spans="1:7" x14ac:dyDescent="0.25">
      <c r="A1" s="47" t="s">
        <v>9</v>
      </c>
      <c r="B1" s="47"/>
      <c r="C1" s="47"/>
      <c r="D1" s="47"/>
      <c r="E1" s="47"/>
      <c r="F1" s="47"/>
      <c r="G1" s="47"/>
    </row>
    <row r="2" spans="1:7" x14ac:dyDescent="0.25">
      <c r="A2" s="21" t="s">
        <v>2</v>
      </c>
      <c r="B2" s="21" t="s">
        <v>0</v>
      </c>
      <c r="C2" s="21" t="s">
        <v>3</v>
      </c>
      <c r="D2" s="21" t="s">
        <v>4</v>
      </c>
      <c r="E2" s="21" t="s">
        <v>1</v>
      </c>
      <c r="F2" s="22" t="s">
        <v>5</v>
      </c>
      <c r="G2" s="22" t="s">
        <v>6</v>
      </c>
    </row>
    <row r="3" spans="1:7" x14ac:dyDescent="0.25">
      <c r="A3" s="42">
        <v>42707</v>
      </c>
      <c r="B3" s="13">
        <v>1</v>
      </c>
      <c r="C3" s="6" t="s">
        <v>34</v>
      </c>
      <c r="D3" s="4" t="s">
        <v>25</v>
      </c>
      <c r="E3" s="4">
        <v>5</v>
      </c>
      <c r="F3" s="5">
        <v>5500</v>
      </c>
      <c r="G3" s="5">
        <v>27500</v>
      </c>
    </row>
    <row r="4" spans="1:7" x14ac:dyDescent="0.25">
      <c r="A4" s="42">
        <v>42707</v>
      </c>
      <c r="B4" s="13">
        <v>2</v>
      </c>
      <c r="C4" s="6" t="s">
        <v>35</v>
      </c>
      <c r="D4" s="4" t="s">
        <v>20</v>
      </c>
      <c r="E4" s="4">
        <v>12</v>
      </c>
      <c r="F4" s="5">
        <v>3740</v>
      </c>
      <c r="G4" s="5">
        <v>44880</v>
      </c>
    </row>
    <row r="5" spans="1:7" x14ac:dyDescent="0.25">
      <c r="A5" s="42">
        <v>42707</v>
      </c>
      <c r="B5" s="13">
        <v>3</v>
      </c>
      <c r="C5" s="6" t="s">
        <v>36</v>
      </c>
      <c r="D5" s="4" t="s">
        <v>20</v>
      </c>
      <c r="E5" s="4">
        <v>20</v>
      </c>
      <c r="F5" s="5">
        <v>7700</v>
      </c>
      <c r="G5" s="5">
        <v>154000</v>
      </c>
    </row>
    <row r="6" spans="1:7" x14ac:dyDescent="0.25">
      <c r="A6" s="42">
        <v>42707</v>
      </c>
      <c r="B6" s="13">
        <v>4</v>
      </c>
      <c r="C6" s="6" t="s">
        <v>32</v>
      </c>
      <c r="D6" s="4" t="s">
        <v>24</v>
      </c>
      <c r="E6" s="4">
        <v>1</v>
      </c>
      <c r="F6" s="5">
        <v>94600</v>
      </c>
      <c r="G6" s="5">
        <v>94600</v>
      </c>
    </row>
    <row r="7" spans="1:7" x14ac:dyDescent="0.25">
      <c r="A7" s="42">
        <v>42707</v>
      </c>
      <c r="B7" s="13">
        <v>11</v>
      </c>
      <c r="C7" s="6" t="s">
        <v>33</v>
      </c>
      <c r="D7" s="4" t="s">
        <v>51</v>
      </c>
      <c r="E7" s="4">
        <v>5</v>
      </c>
      <c r="F7" s="5">
        <v>59950</v>
      </c>
      <c r="G7" s="5">
        <v>299750</v>
      </c>
    </row>
    <row r="8" spans="1:7" x14ac:dyDescent="0.25">
      <c r="A8" s="42">
        <v>42707</v>
      </c>
      <c r="B8" s="13">
        <v>15</v>
      </c>
      <c r="C8" s="6" t="s">
        <v>46</v>
      </c>
      <c r="D8" s="4" t="s">
        <v>20</v>
      </c>
      <c r="E8" s="4">
        <v>20</v>
      </c>
      <c r="F8" s="5">
        <v>2640</v>
      </c>
      <c r="G8" s="5">
        <v>52800</v>
      </c>
    </row>
    <row r="9" spans="1:7" x14ac:dyDescent="0.25">
      <c r="A9" s="42">
        <v>42707</v>
      </c>
      <c r="B9" s="13">
        <v>16</v>
      </c>
      <c r="C9" s="53" t="s">
        <v>33</v>
      </c>
      <c r="D9" s="4" t="s">
        <v>51</v>
      </c>
      <c r="E9" s="4">
        <v>4</v>
      </c>
      <c r="F9" s="5">
        <v>47300</v>
      </c>
      <c r="G9" s="5">
        <v>189200</v>
      </c>
    </row>
    <row r="10" spans="1:7" x14ac:dyDescent="0.25">
      <c r="A10" s="42">
        <v>42707</v>
      </c>
      <c r="B10" s="13">
        <v>18</v>
      </c>
      <c r="C10" s="53" t="s">
        <v>48</v>
      </c>
      <c r="D10" s="4" t="s">
        <v>51</v>
      </c>
      <c r="E10" s="4">
        <v>1</v>
      </c>
      <c r="F10" s="5">
        <v>24200</v>
      </c>
      <c r="G10" s="5">
        <v>24200</v>
      </c>
    </row>
    <row r="11" spans="1:7" x14ac:dyDescent="0.25">
      <c r="A11" s="42">
        <v>42707</v>
      </c>
      <c r="B11" s="13">
        <v>19</v>
      </c>
      <c r="C11" s="53" t="s">
        <v>49</v>
      </c>
      <c r="D11" s="4" t="s">
        <v>53</v>
      </c>
      <c r="E11" s="4">
        <v>2</v>
      </c>
      <c r="F11" s="5">
        <v>26400</v>
      </c>
      <c r="G11" s="5">
        <v>52800</v>
      </c>
    </row>
    <row r="12" spans="1:7" x14ac:dyDescent="0.25">
      <c r="A12" s="42">
        <v>42707</v>
      </c>
      <c r="B12" s="13">
        <v>20</v>
      </c>
      <c r="C12" s="6" t="s">
        <v>50</v>
      </c>
      <c r="D12" s="4" t="s">
        <v>54</v>
      </c>
      <c r="E12" s="4">
        <v>2</v>
      </c>
      <c r="F12" s="5">
        <v>28600</v>
      </c>
      <c r="G12" s="5">
        <v>57200</v>
      </c>
    </row>
    <row r="13" spans="1:7" x14ac:dyDescent="0.25">
      <c r="A13" s="42">
        <v>42716</v>
      </c>
      <c r="B13" s="13">
        <v>21</v>
      </c>
      <c r="C13" s="6" t="s">
        <v>55</v>
      </c>
      <c r="D13" s="4" t="s">
        <v>25</v>
      </c>
      <c r="E13" s="4">
        <v>2</v>
      </c>
      <c r="F13" s="5">
        <v>38000</v>
      </c>
      <c r="G13" s="5">
        <v>76000</v>
      </c>
    </row>
    <row r="14" spans="1:7" x14ac:dyDescent="0.25">
      <c r="A14" s="42">
        <v>42716</v>
      </c>
      <c r="B14" s="13">
        <v>22</v>
      </c>
      <c r="C14" s="54" t="s">
        <v>56</v>
      </c>
      <c r="D14" s="4" t="s">
        <v>27</v>
      </c>
      <c r="E14" s="4">
        <v>3</v>
      </c>
      <c r="F14" s="5">
        <v>82500</v>
      </c>
      <c r="G14" s="5">
        <v>247500</v>
      </c>
    </row>
    <row r="15" spans="1:7" x14ac:dyDescent="0.25">
      <c r="A15" s="36">
        <v>42716</v>
      </c>
      <c r="B15" s="37">
        <v>29</v>
      </c>
      <c r="C15" s="38" t="s">
        <v>60</v>
      </c>
      <c r="D15" s="39" t="s">
        <v>67</v>
      </c>
      <c r="E15" s="39">
        <v>50</v>
      </c>
      <c r="F15" s="40">
        <v>16500</v>
      </c>
      <c r="G15" s="40">
        <v>825000</v>
      </c>
    </row>
    <row r="16" spans="1:7" x14ac:dyDescent="0.25">
      <c r="A16" s="42">
        <v>42716</v>
      </c>
      <c r="B16" s="13">
        <v>30</v>
      </c>
      <c r="C16" s="6" t="s">
        <v>61</v>
      </c>
      <c r="D16" s="4" t="s">
        <v>68</v>
      </c>
      <c r="E16" s="4">
        <v>40</v>
      </c>
      <c r="F16" s="5">
        <v>2640</v>
      </c>
      <c r="G16" s="5">
        <v>105600</v>
      </c>
    </row>
    <row r="17" spans="1:8" x14ac:dyDescent="0.25">
      <c r="A17" s="42">
        <v>42716</v>
      </c>
      <c r="B17" s="13">
        <v>32</v>
      </c>
      <c r="C17" s="6" t="s">
        <v>63</v>
      </c>
      <c r="D17" s="4" t="s">
        <v>21</v>
      </c>
      <c r="E17" s="4">
        <v>5</v>
      </c>
      <c r="F17" s="5">
        <v>59950</v>
      </c>
      <c r="G17" s="5">
        <v>299750</v>
      </c>
    </row>
    <row r="18" spans="1:8" x14ac:dyDescent="0.25">
      <c r="A18" s="42">
        <v>42723</v>
      </c>
      <c r="B18" s="13">
        <v>34</v>
      </c>
      <c r="C18" s="6" t="s">
        <v>69</v>
      </c>
      <c r="D18" s="4" t="s">
        <v>87</v>
      </c>
      <c r="E18" s="4">
        <v>10</v>
      </c>
      <c r="F18" s="5">
        <v>33000</v>
      </c>
      <c r="G18" s="5">
        <v>330000</v>
      </c>
    </row>
    <row r="19" spans="1:8" x14ac:dyDescent="0.25">
      <c r="A19" s="42">
        <v>42723</v>
      </c>
      <c r="B19" s="13">
        <v>36</v>
      </c>
      <c r="C19" s="6" t="s">
        <v>71</v>
      </c>
      <c r="D19" s="4" t="s">
        <v>26</v>
      </c>
      <c r="E19" s="4">
        <v>5</v>
      </c>
      <c r="F19" s="5">
        <v>22550</v>
      </c>
      <c r="G19" s="5">
        <v>112750</v>
      </c>
    </row>
    <row r="20" spans="1:8" x14ac:dyDescent="0.25">
      <c r="A20" s="42">
        <v>42723</v>
      </c>
      <c r="B20" s="13">
        <v>44</v>
      </c>
      <c r="C20" s="6" t="s">
        <v>75</v>
      </c>
      <c r="D20" s="4" t="s">
        <v>22</v>
      </c>
      <c r="E20" s="4">
        <v>2</v>
      </c>
      <c r="F20" s="5">
        <v>26400</v>
      </c>
      <c r="G20" s="5">
        <v>52800</v>
      </c>
    </row>
    <row r="21" spans="1:8" x14ac:dyDescent="0.25">
      <c r="A21" s="42">
        <v>42723</v>
      </c>
      <c r="B21" s="13">
        <v>45</v>
      </c>
      <c r="C21" s="55" t="s">
        <v>76</v>
      </c>
      <c r="D21" s="56" t="s">
        <v>22</v>
      </c>
      <c r="E21" s="56">
        <v>1</v>
      </c>
      <c r="F21" s="57">
        <v>24200</v>
      </c>
      <c r="G21" s="5">
        <v>24200</v>
      </c>
      <c r="H21" s="17"/>
    </row>
    <row r="22" spans="1:8" x14ac:dyDescent="0.25">
      <c r="A22" s="42">
        <v>42723</v>
      </c>
      <c r="B22" s="13">
        <v>46</v>
      </c>
      <c r="C22" s="6" t="s">
        <v>77</v>
      </c>
      <c r="D22" s="4" t="s">
        <v>25</v>
      </c>
      <c r="E22" s="4">
        <v>2</v>
      </c>
      <c r="F22" s="5">
        <v>85800</v>
      </c>
      <c r="G22" s="5">
        <v>171600</v>
      </c>
    </row>
    <row r="23" spans="1:8" x14ac:dyDescent="0.25">
      <c r="A23" s="42">
        <v>42723</v>
      </c>
      <c r="B23" s="13">
        <v>48</v>
      </c>
      <c r="C23" s="6" t="s">
        <v>79</v>
      </c>
      <c r="D23" s="4" t="s">
        <v>51</v>
      </c>
      <c r="E23" s="4">
        <v>6</v>
      </c>
      <c r="F23" s="5">
        <v>47300</v>
      </c>
      <c r="G23" s="5">
        <v>283800</v>
      </c>
    </row>
    <row r="24" spans="1:8" x14ac:dyDescent="0.25">
      <c r="A24" s="42">
        <v>42723</v>
      </c>
      <c r="B24" s="13">
        <v>55</v>
      </c>
      <c r="C24" s="6" t="s">
        <v>84</v>
      </c>
      <c r="D24" s="4" t="s">
        <v>65</v>
      </c>
      <c r="E24" s="4">
        <v>100</v>
      </c>
      <c r="F24" s="5">
        <v>1870</v>
      </c>
      <c r="G24" s="5">
        <v>187000</v>
      </c>
    </row>
    <row r="25" spans="1:8" x14ac:dyDescent="0.25">
      <c r="A25" s="42">
        <v>42723</v>
      </c>
      <c r="B25" s="13">
        <v>56</v>
      </c>
      <c r="C25" s="6" t="s">
        <v>85</v>
      </c>
      <c r="D25" s="4" t="s">
        <v>53</v>
      </c>
      <c r="E25" s="4">
        <v>20</v>
      </c>
      <c r="F25" s="5">
        <v>8360</v>
      </c>
      <c r="G25" s="5">
        <v>167200</v>
      </c>
    </row>
    <row r="26" spans="1:8" x14ac:dyDescent="0.25">
      <c r="A26" s="42">
        <v>42723</v>
      </c>
      <c r="B26" s="13">
        <v>57</v>
      </c>
      <c r="C26" s="6" t="s">
        <v>86</v>
      </c>
      <c r="D26" s="4" t="s">
        <v>53</v>
      </c>
      <c r="E26" s="4">
        <v>20</v>
      </c>
      <c r="F26" s="5">
        <v>8360</v>
      </c>
      <c r="G26" s="5">
        <v>167200</v>
      </c>
    </row>
    <row r="27" spans="1:8" x14ac:dyDescent="0.25">
      <c r="A27" s="42">
        <v>42732</v>
      </c>
      <c r="B27" s="13">
        <v>58</v>
      </c>
      <c r="C27" s="6" t="s">
        <v>90</v>
      </c>
      <c r="D27" s="4" t="s">
        <v>27</v>
      </c>
      <c r="E27" s="4">
        <v>20</v>
      </c>
      <c r="F27" s="5">
        <v>4400</v>
      </c>
      <c r="G27" s="5">
        <v>88000</v>
      </c>
    </row>
    <row r="28" spans="1:8" x14ac:dyDescent="0.25">
      <c r="A28" s="42">
        <v>42732</v>
      </c>
      <c r="B28" s="13">
        <v>59</v>
      </c>
      <c r="C28" s="6" t="s">
        <v>91</v>
      </c>
      <c r="D28" s="4" t="s">
        <v>26</v>
      </c>
      <c r="E28" s="4">
        <v>20</v>
      </c>
      <c r="F28" s="5">
        <v>2970</v>
      </c>
      <c r="G28" s="5">
        <v>59400</v>
      </c>
    </row>
    <row r="29" spans="1:8" x14ac:dyDescent="0.25">
      <c r="A29" s="42">
        <v>42732</v>
      </c>
      <c r="B29" s="13">
        <v>62</v>
      </c>
      <c r="C29" s="6" t="s">
        <v>93</v>
      </c>
      <c r="D29" s="4" t="s">
        <v>25</v>
      </c>
      <c r="E29" s="4">
        <v>1</v>
      </c>
      <c r="F29" s="5">
        <v>64900</v>
      </c>
      <c r="G29" s="5">
        <v>64900</v>
      </c>
    </row>
    <row r="30" spans="1:8" x14ac:dyDescent="0.25">
      <c r="A30" s="42">
        <v>42732</v>
      </c>
      <c r="B30" s="13">
        <v>66</v>
      </c>
      <c r="C30" s="6" t="s">
        <v>97</v>
      </c>
      <c r="D30" s="4" t="s">
        <v>21</v>
      </c>
      <c r="E30" s="4">
        <v>10</v>
      </c>
      <c r="F30" s="5">
        <v>59950</v>
      </c>
      <c r="G30" s="5">
        <v>599500</v>
      </c>
    </row>
    <row r="31" spans="1:8" x14ac:dyDescent="0.25">
      <c r="A31" s="42">
        <v>42732</v>
      </c>
      <c r="B31" s="13">
        <v>68</v>
      </c>
      <c r="C31" s="6" t="s">
        <v>99</v>
      </c>
      <c r="D31" s="4" t="s">
        <v>53</v>
      </c>
      <c r="E31" s="4">
        <v>10</v>
      </c>
      <c r="F31" s="5">
        <v>33000</v>
      </c>
      <c r="G31" s="5">
        <v>330000</v>
      </c>
    </row>
    <row r="32" spans="1:8" x14ac:dyDescent="0.25">
      <c r="A32" s="42">
        <v>42732</v>
      </c>
      <c r="B32" s="13">
        <v>69</v>
      </c>
      <c r="C32" s="6" t="s">
        <v>100</v>
      </c>
      <c r="D32" s="4" t="s">
        <v>53</v>
      </c>
      <c r="E32" s="4">
        <v>20</v>
      </c>
      <c r="F32" s="5">
        <v>6380</v>
      </c>
      <c r="G32" s="5">
        <v>127600</v>
      </c>
    </row>
    <row r="33" spans="1:7" x14ac:dyDescent="0.25">
      <c r="A33" s="46" t="s">
        <v>7</v>
      </c>
      <c r="B33" s="46"/>
      <c r="C33" s="46"/>
      <c r="D33" s="46"/>
      <c r="E33" s="46"/>
      <c r="F33" s="46"/>
      <c r="G33" s="5">
        <f>SUM(G3:G32)</f>
        <v>5316730</v>
      </c>
    </row>
    <row r="34" spans="1:7" x14ac:dyDescent="0.25">
      <c r="A34" s="30"/>
      <c r="B34" s="30"/>
      <c r="C34" s="30"/>
      <c r="D34" s="30"/>
      <c r="E34" s="30"/>
      <c r="F34" s="30"/>
      <c r="G34" s="33"/>
    </row>
    <row r="35" spans="1:7" x14ac:dyDescent="0.25">
      <c r="A35" s="44" t="s">
        <v>10</v>
      </c>
      <c r="B35" s="44"/>
      <c r="C35" s="8" t="s">
        <v>11</v>
      </c>
      <c r="F35" s="1" t="s">
        <v>12</v>
      </c>
      <c r="G35" s="1"/>
    </row>
    <row r="36" spans="1:7" x14ac:dyDescent="0.25">
      <c r="F36" s="1"/>
      <c r="G36" s="1"/>
    </row>
    <row r="37" spans="1:7" x14ac:dyDescent="0.25">
      <c r="F37" s="1"/>
      <c r="G37" s="1"/>
    </row>
    <row r="38" spans="1:7" x14ac:dyDescent="0.25">
      <c r="A38" t="s">
        <v>13</v>
      </c>
      <c r="C38" s="41" t="s">
        <v>14</v>
      </c>
      <c r="E38" s="44" t="s">
        <v>15</v>
      </c>
      <c r="F38" s="44"/>
      <c r="G38" s="44"/>
    </row>
  </sheetData>
  <autoFilter ref="C1:C38"/>
  <mergeCells count="4">
    <mergeCell ref="A35:B35"/>
    <mergeCell ref="E38:G38"/>
    <mergeCell ref="A1:G1"/>
    <mergeCell ref="A33:F3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22" sqref="G22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10.28515625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49" t="s">
        <v>19</v>
      </c>
      <c r="B1" s="49"/>
      <c r="C1" s="49"/>
      <c r="D1" s="49"/>
      <c r="E1" s="49"/>
      <c r="F1" s="49"/>
      <c r="G1" s="49"/>
    </row>
    <row r="2" spans="1:7" x14ac:dyDescent="0.25">
      <c r="A2" s="42">
        <v>42707</v>
      </c>
      <c r="B2" s="13">
        <v>10</v>
      </c>
      <c r="C2" s="6" t="s">
        <v>42</v>
      </c>
      <c r="D2" s="4" t="s">
        <v>24</v>
      </c>
      <c r="E2" s="4">
        <v>4</v>
      </c>
      <c r="F2" s="5">
        <v>290000</v>
      </c>
      <c r="G2" s="5">
        <v>1160000</v>
      </c>
    </row>
    <row r="3" spans="1:7" x14ac:dyDescent="0.25">
      <c r="A3" s="42">
        <v>42707</v>
      </c>
      <c r="B3" s="13">
        <v>12</v>
      </c>
      <c r="C3" s="6" t="s">
        <v>43</v>
      </c>
      <c r="D3" s="4" t="s">
        <v>52</v>
      </c>
      <c r="E3" s="4">
        <v>300</v>
      </c>
      <c r="F3" s="5">
        <v>2950</v>
      </c>
      <c r="G3" s="5">
        <v>885000</v>
      </c>
    </row>
    <row r="4" spans="1:7" x14ac:dyDescent="0.25">
      <c r="A4" s="42">
        <v>42707</v>
      </c>
      <c r="B4" s="13">
        <v>13</v>
      </c>
      <c r="C4" s="6" t="s">
        <v>44</v>
      </c>
      <c r="D4" s="4" t="s">
        <v>27</v>
      </c>
      <c r="E4" s="4">
        <v>50</v>
      </c>
      <c r="F4" s="5">
        <v>22550</v>
      </c>
      <c r="G4" s="5">
        <v>1127500</v>
      </c>
    </row>
    <row r="5" spans="1:7" ht="17.25" customHeight="1" x14ac:dyDescent="0.25">
      <c r="A5" s="42">
        <v>42707</v>
      </c>
      <c r="B5" s="13">
        <v>14</v>
      </c>
      <c r="C5" s="6" t="s">
        <v>45</v>
      </c>
      <c r="D5" s="4" t="s">
        <v>20</v>
      </c>
      <c r="E5" s="4">
        <v>2</v>
      </c>
      <c r="F5" s="5">
        <v>31900</v>
      </c>
      <c r="G5" s="5">
        <v>63800</v>
      </c>
    </row>
    <row r="6" spans="1:7" x14ac:dyDescent="0.25">
      <c r="A6" s="42">
        <v>42707</v>
      </c>
      <c r="B6" s="13">
        <v>17</v>
      </c>
      <c r="C6" s="53" t="s">
        <v>47</v>
      </c>
      <c r="D6" s="4" t="s">
        <v>28</v>
      </c>
      <c r="E6" s="4">
        <v>10</v>
      </c>
      <c r="F6" s="5">
        <v>9570</v>
      </c>
      <c r="G6" s="5">
        <v>95700</v>
      </c>
    </row>
    <row r="7" spans="1:7" x14ac:dyDescent="0.25">
      <c r="A7" s="42">
        <v>42716</v>
      </c>
      <c r="B7" s="13">
        <v>23</v>
      </c>
      <c r="C7" s="6" t="s">
        <v>29</v>
      </c>
      <c r="D7" s="4" t="s">
        <v>27</v>
      </c>
      <c r="E7" s="4">
        <v>300</v>
      </c>
      <c r="F7" s="5">
        <v>3245</v>
      </c>
      <c r="G7" s="5">
        <v>973500</v>
      </c>
    </row>
    <row r="8" spans="1:7" x14ac:dyDescent="0.25">
      <c r="A8" s="42">
        <v>42716</v>
      </c>
      <c r="B8" s="13">
        <v>28</v>
      </c>
      <c r="C8" s="6" t="s">
        <v>59</v>
      </c>
      <c r="D8" s="4" t="s">
        <v>25</v>
      </c>
      <c r="E8" s="4">
        <v>3</v>
      </c>
      <c r="F8" s="5">
        <v>63800</v>
      </c>
      <c r="G8" s="5">
        <v>191400</v>
      </c>
    </row>
    <row r="9" spans="1:7" x14ac:dyDescent="0.25">
      <c r="A9" s="42">
        <v>42716</v>
      </c>
      <c r="B9" s="13">
        <v>31</v>
      </c>
      <c r="C9" s="9" t="s">
        <v>62</v>
      </c>
      <c r="D9" s="4" t="s">
        <v>25</v>
      </c>
      <c r="E9" s="4">
        <v>30</v>
      </c>
      <c r="F9" s="5">
        <v>4400</v>
      </c>
      <c r="G9" s="5">
        <v>132000</v>
      </c>
    </row>
    <row r="10" spans="1:7" x14ac:dyDescent="0.25">
      <c r="A10" s="42">
        <v>42716</v>
      </c>
      <c r="B10" s="13">
        <v>33</v>
      </c>
      <c r="C10" s="6" t="s">
        <v>64</v>
      </c>
      <c r="D10" s="4" t="s">
        <v>24</v>
      </c>
      <c r="E10" s="4">
        <v>1</v>
      </c>
      <c r="F10" s="5">
        <v>1848000</v>
      </c>
      <c r="G10" s="5">
        <v>1848000</v>
      </c>
    </row>
    <row r="11" spans="1:7" x14ac:dyDescent="0.25">
      <c r="A11" s="42">
        <v>42723</v>
      </c>
      <c r="B11" s="13">
        <v>35</v>
      </c>
      <c r="C11" s="6" t="s">
        <v>70</v>
      </c>
      <c r="D11" s="4" t="s">
        <v>25</v>
      </c>
      <c r="E11" s="4">
        <v>2</v>
      </c>
      <c r="F11" s="5">
        <v>63800</v>
      </c>
      <c r="G11" s="5">
        <v>127600</v>
      </c>
    </row>
    <row r="12" spans="1:7" x14ac:dyDescent="0.25">
      <c r="A12" s="42">
        <v>42723</v>
      </c>
      <c r="B12" s="13">
        <v>47</v>
      </c>
      <c r="C12" s="6" t="s">
        <v>78</v>
      </c>
      <c r="D12" s="4" t="s">
        <v>27</v>
      </c>
      <c r="E12" s="4">
        <v>1</v>
      </c>
      <c r="F12" s="5">
        <v>649000</v>
      </c>
      <c r="G12" s="5">
        <v>649000</v>
      </c>
    </row>
    <row r="13" spans="1:7" x14ac:dyDescent="0.25">
      <c r="A13" s="42">
        <v>42723</v>
      </c>
      <c r="B13" s="13">
        <v>49</v>
      </c>
      <c r="C13" s="6" t="s">
        <v>80</v>
      </c>
      <c r="D13" s="4" t="s">
        <v>87</v>
      </c>
      <c r="E13" s="4">
        <v>1</v>
      </c>
      <c r="F13" s="5">
        <v>137500</v>
      </c>
      <c r="G13" s="5">
        <v>137500</v>
      </c>
    </row>
    <row r="14" spans="1:7" x14ac:dyDescent="0.25">
      <c r="A14" s="42">
        <v>42723</v>
      </c>
      <c r="B14" s="13">
        <v>50</v>
      </c>
      <c r="C14" s="6" t="s">
        <v>81</v>
      </c>
      <c r="D14" s="4" t="s">
        <v>89</v>
      </c>
      <c r="E14" s="4">
        <v>1</v>
      </c>
      <c r="F14" s="5">
        <v>90200</v>
      </c>
      <c r="G14" s="5">
        <v>90200</v>
      </c>
    </row>
    <row r="15" spans="1:7" x14ac:dyDescent="0.25">
      <c r="A15" s="42">
        <v>42723</v>
      </c>
      <c r="B15" s="13">
        <v>51</v>
      </c>
      <c r="C15" s="6" t="s">
        <v>29</v>
      </c>
      <c r="D15" s="4" t="s">
        <v>27</v>
      </c>
      <c r="E15" s="4">
        <v>300</v>
      </c>
      <c r="F15" s="5">
        <v>2950</v>
      </c>
      <c r="G15" s="5">
        <v>885000</v>
      </c>
    </row>
    <row r="16" spans="1:7" x14ac:dyDescent="0.25">
      <c r="A16" s="42">
        <v>42723</v>
      </c>
      <c r="B16" s="13">
        <v>52</v>
      </c>
      <c r="C16" s="6" t="s">
        <v>82</v>
      </c>
      <c r="D16" s="4" t="s">
        <v>28</v>
      </c>
      <c r="E16" s="4">
        <v>10</v>
      </c>
      <c r="F16" s="5">
        <v>9570</v>
      </c>
      <c r="G16" s="5">
        <v>95700</v>
      </c>
    </row>
    <row r="17" spans="1:9" x14ac:dyDescent="0.25">
      <c r="A17" s="42">
        <v>42723</v>
      </c>
      <c r="B17" s="13">
        <v>53</v>
      </c>
      <c r="C17" s="6" t="s">
        <v>30</v>
      </c>
      <c r="D17" s="4" t="s">
        <v>27</v>
      </c>
      <c r="E17" s="4">
        <v>1</v>
      </c>
      <c r="F17" s="5">
        <v>258500</v>
      </c>
      <c r="G17" s="5">
        <v>258500</v>
      </c>
    </row>
    <row r="18" spans="1:9" x14ac:dyDescent="0.25">
      <c r="A18" s="42">
        <v>42723</v>
      </c>
      <c r="B18" s="13">
        <v>54</v>
      </c>
      <c r="C18" s="6" t="s">
        <v>83</v>
      </c>
      <c r="D18" s="4" t="s">
        <v>25</v>
      </c>
      <c r="E18" s="4">
        <v>3</v>
      </c>
      <c r="F18" s="5">
        <v>25300</v>
      </c>
      <c r="G18" s="5">
        <v>75900</v>
      </c>
    </row>
    <row r="19" spans="1:9" x14ac:dyDescent="0.25">
      <c r="A19" s="42">
        <v>42732</v>
      </c>
      <c r="B19" s="13">
        <v>60</v>
      </c>
      <c r="C19" s="6" t="s">
        <v>92</v>
      </c>
      <c r="D19" s="4" t="s">
        <v>27</v>
      </c>
      <c r="E19" s="4">
        <v>400</v>
      </c>
      <c r="F19" s="5">
        <v>2950</v>
      </c>
      <c r="G19" s="5">
        <v>1180000</v>
      </c>
      <c r="I19" s="17"/>
    </row>
    <row r="20" spans="1:9" x14ac:dyDescent="0.25">
      <c r="A20" s="42">
        <v>42732</v>
      </c>
      <c r="B20" s="13">
        <v>61</v>
      </c>
      <c r="C20" s="6" t="s">
        <v>30</v>
      </c>
      <c r="D20" s="4" t="s">
        <v>27</v>
      </c>
      <c r="E20" s="4">
        <v>1</v>
      </c>
      <c r="F20" s="5">
        <v>258500</v>
      </c>
      <c r="G20" s="5">
        <v>258500</v>
      </c>
      <c r="I20" s="17"/>
    </row>
    <row r="21" spans="1:9" x14ac:dyDescent="0.25">
      <c r="A21" s="42">
        <v>42732</v>
      </c>
      <c r="B21" s="13">
        <v>67</v>
      </c>
      <c r="C21" s="6" t="s">
        <v>98</v>
      </c>
      <c r="D21" s="4" t="s">
        <v>53</v>
      </c>
      <c r="E21" s="4">
        <v>2</v>
      </c>
      <c r="F21" s="5">
        <v>88000</v>
      </c>
      <c r="G21" s="5">
        <v>176000</v>
      </c>
      <c r="H21" s="17"/>
    </row>
    <row r="22" spans="1:9" x14ac:dyDescent="0.25">
      <c r="A22" s="48" t="s">
        <v>7</v>
      </c>
      <c r="B22" s="48"/>
      <c r="C22" s="48"/>
      <c r="D22" s="48"/>
      <c r="E22" s="48"/>
      <c r="F22" s="48"/>
      <c r="G22" s="34">
        <f>SUM(G2:G21)</f>
        <v>10410800</v>
      </c>
    </row>
    <row r="23" spans="1:9" x14ac:dyDescent="0.25">
      <c r="A23" s="30"/>
      <c r="B23" s="31"/>
      <c r="C23" s="32"/>
      <c r="D23" s="8"/>
      <c r="E23" s="8"/>
      <c r="F23" s="33"/>
      <c r="G23" s="33"/>
    </row>
    <row r="24" spans="1:9" x14ac:dyDescent="0.25">
      <c r="A24" s="44" t="s">
        <v>10</v>
      </c>
      <c r="B24" s="44"/>
      <c r="C24" s="8" t="s">
        <v>11</v>
      </c>
      <c r="F24" s="1" t="s">
        <v>12</v>
      </c>
      <c r="G24" s="1"/>
    </row>
    <row r="25" spans="1:9" x14ac:dyDescent="0.25">
      <c r="F25" s="1"/>
      <c r="G25" s="1"/>
    </row>
    <row r="26" spans="1:9" x14ac:dyDescent="0.25">
      <c r="F26" s="1"/>
      <c r="G26" s="1"/>
    </row>
    <row r="27" spans="1:9" x14ac:dyDescent="0.25">
      <c r="A27" t="s">
        <v>13</v>
      </c>
      <c r="C27" s="35" t="s">
        <v>14</v>
      </c>
      <c r="E27" s="44" t="s">
        <v>15</v>
      </c>
      <c r="F27" s="44"/>
      <c r="G27" s="44"/>
    </row>
  </sheetData>
  <mergeCells count="4">
    <mergeCell ref="E27:G27"/>
    <mergeCell ref="A1:G1"/>
    <mergeCell ref="A22:F22"/>
    <mergeCell ref="A24:B2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t12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2016-12-30T02:07:33Z</cp:lastPrinted>
  <dcterms:created xsi:type="dcterms:W3CDTF">2014-12-02T02:48:51Z</dcterms:created>
  <dcterms:modified xsi:type="dcterms:W3CDTF">2016-12-30T02:11:20Z</dcterms:modified>
</cp:coreProperties>
</file>