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60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  <c r="F12"/>
  <c r="F13"/>
  <c r="F14"/>
  <c r="F15"/>
  <c r="F16"/>
  <c r="F17"/>
  <c r="F18"/>
  <c r="F19"/>
  <c r="F20"/>
  <c r="F21"/>
  <c r="F22"/>
  <c r="F23"/>
  <c r="F10"/>
  <c r="F25" l="1"/>
  <c r="F26" s="1"/>
  <c r="F27" s="1"/>
</calcChain>
</file>

<file path=xl/sharedStrings.xml><?xml version="1.0" encoding="utf-8"?>
<sst xmlns="http://schemas.openxmlformats.org/spreadsheetml/2006/main" count="62" uniqueCount="43">
  <si>
    <t xml:space="preserve">CÔNG TY CP ĐG VÀ ĐT KD BĐS THỊNH VƯỢNG </t>
  </si>
  <si>
    <t>KẾ HOẠCH  MUA VVP</t>
  </si>
  <si>
    <t>STT</t>
  </si>
  <si>
    <t>Tên hàng</t>
  </si>
  <si>
    <t xml:space="preserve">Đơn vị 
</t>
  </si>
  <si>
    <t>Số 
lượng 
mua</t>
  </si>
  <si>
    <t xml:space="preserve">Đơn giá </t>
  </si>
  <si>
    <t xml:space="preserve">Thành tiền </t>
  </si>
  <si>
    <t>Bộ phận
sử dụng</t>
  </si>
  <si>
    <t xml:space="preserve">Ghi
 chú </t>
  </si>
  <si>
    <t xml:space="preserve"> Cộng </t>
  </si>
  <si>
    <t xml:space="preserve">10% VAT </t>
  </si>
  <si>
    <t xml:space="preserve">Tổng cộng </t>
  </si>
  <si>
    <t>D0.01 Dự án khu cao ốc Hưng Phát, số 928 Lê Văn Lương, ấp 3, xã Phước Kiển, huyện Nhà Bè, Tp.HCM</t>
  </si>
  <si>
    <t>CTY</t>
  </si>
  <si>
    <r>
      <t>Đơn vị:</t>
    </r>
    <r>
      <rPr>
        <b/>
        <sz val="11"/>
        <color theme="1"/>
        <rFont val="Times New Roman"/>
        <family val="1"/>
      </rPr>
      <t xml:space="preserve"> Công ty Văn phòng phẩm Phương Nam</t>
    </r>
  </si>
  <si>
    <t xml:space="preserve">Điện thoại: (08) 37583302 </t>
  </si>
  <si>
    <r>
      <t xml:space="preserve">Fax: (08) 37583302            </t>
    </r>
    <r>
      <rPr>
        <b/>
        <sz val="11"/>
        <color theme="1"/>
        <rFont val="Times New Roman"/>
        <family val="1"/>
      </rPr>
      <t xml:space="preserve">    Xuất hóa đơn khi giao hàng</t>
    </r>
  </si>
  <si>
    <t>Bút bi xanh TL 027</t>
  </si>
  <si>
    <t xml:space="preserve">   Quý 1 năm 2016</t>
  </si>
  <si>
    <t>Bút bi đen TL 027</t>
  </si>
  <si>
    <t>Ghim giấy nhỏ</t>
  </si>
  <si>
    <t>Hộp</t>
  </si>
  <si>
    <t>KD, TĐ</t>
  </si>
  <si>
    <t>TĐ</t>
  </si>
  <si>
    <t>Gỡ Kim</t>
  </si>
  <si>
    <t>Cái</t>
  </si>
  <si>
    <t>Giấy Notes 2*3</t>
  </si>
  <si>
    <t>Kẹp bướm lớn 25mm</t>
  </si>
  <si>
    <t>Kẹp bướm nhỏ 15mm</t>
  </si>
  <si>
    <t>Kẹp bướm lớn 41mm</t>
  </si>
  <si>
    <t>Cây</t>
  </si>
  <si>
    <t>Kg</t>
  </si>
  <si>
    <t>Bịch rác đại Trí Quang</t>
  </si>
  <si>
    <t>Bịch rác trung Trí Quang</t>
  </si>
  <si>
    <t xml:space="preserve">Bìa còng </t>
  </si>
  <si>
    <t>Băng keo đỏ 5</t>
  </si>
  <si>
    <t>Kim đóng sách</t>
  </si>
  <si>
    <t>Bịch</t>
  </si>
  <si>
    <t>Cuộn</t>
  </si>
  <si>
    <t>Lò xo đóng cuốn 10mm</t>
  </si>
  <si>
    <t xml:space="preserve">Nước lau sàn nhà </t>
  </si>
  <si>
    <t>chai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</si>
</sst>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/>
    <xf numFmtId="164" fontId="2" fillId="0" borderId="1" xfId="0" applyNumberFormat="1" applyFont="1" applyBorder="1"/>
    <xf numFmtId="0" fontId="7" fillId="0" borderId="1" xfId="0" applyFont="1" applyBorder="1"/>
    <xf numFmtId="164" fontId="4" fillId="0" borderId="1" xfId="0" applyNumberFormat="1" applyFont="1" applyBorder="1"/>
    <xf numFmtId="0" fontId="5" fillId="0" borderId="0" xfId="0" applyFont="1" applyAlignment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7"/>
  <sheetViews>
    <sheetView tabSelected="1" topLeftCell="A7" workbookViewId="0">
      <selection activeCell="B11" sqref="B11"/>
    </sheetView>
  </sheetViews>
  <sheetFormatPr defaultRowHeight="15"/>
  <cols>
    <col min="1" max="1" width="5.28515625" customWidth="1"/>
    <col min="2" max="2" width="21.140625" bestFit="1" customWidth="1"/>
    <col min="3" max="3" width="8" customWidth="1"/>
    <col min="4" max="4" width="6.7109375" customWidth="1"/>
    <col min="5" max="5" width="9.85546875" bestFit="1" customWidth="1"/>
    <col min="6" max="6" width="11.28515625" customWidth="1"/>
    <col min="7" max="7" width="14.85546875" customWidth="1"/>
  </cols>
  <sheetData>
    <row r="1" spans="1:16">
      <c r="A1" s="12" t="s">
        <v>0</v>
      </c>
      <c r="B1" s="12"/>
      <c r="C1" s="12"/>
      <c r="D1" s="12"/>
      <c r="E1" s="1"/>
      <c r="F1" s="1"/>
      <c r="G1" s="1"/>
      <c r="H1" s="1"/>
    </row>
    <row r="2" spans="1:16">
      <c r="A2" s="10" t="s">
        <v>13</v>
      </c>
      <c r="B2" s="10"/>
      <c r="C2" s="10"/>
      <c r="D2" s="10"/>
      <c r="E2" s="1"/>
      <c r="F2" s="1"/>
      <c r="G2" s="1"/>
      <c r="H2" s="1"/>
    </row>
    <row r="3" spans="1:16" s="1" customFormat="1">
      <c r="A3" s="10"/>
      <c r="B3" s="10"/>
      <c r="C3" s="10"/>
      <c r="D3" s="10"/>
    </row>
    <row r="4" spans="1:16" ht="20.25">
      <c r="A4" s="1"/>
      <c r="B4" s="13" t="s">
        <v>1</v>
      </c>
      <c r="C4" s="13"/>
      <c r="D4" s="13"/>
      <c r="E4" s="13"/>
      <c r="F4" s="13"/>
      <c r="G4" s="1"/>
      <c r="H4" s="1"/>
    </row>
    <row r="5" spans="1:16" ht="15.75">
      <c r="A5" s="1"/>
      <c r="B5" s="14" t="s">
        <v>19</v>
      </c>
      <c r="C5" s="14"/>
      <c r="D5" s="14"/>
      <c r="E5" s="14"/>
      <c r="F5" s="14"/>
      <c r="G5" s="1"/>
      <c r="H5" s="1"/>
    </row>
    <row r="6" spans="1:16">
      <c r="A6" s="11" t="s">
        <v>15</v>
      </c>
      <c r="B6" s="11"/>
      <c r="C6" s="11"/>
      <c r="D6" s="1"/>
      <c r="E6" s="1"/>
      <c r="F6" s="1"/>
      <c r="G6" s="1"/>
      <c r="H6" s="1"/>
    </row>
    <row r="7" spans="1:16" s="1" customFormat="1">
      <c r="A7" s="11" t="s">
        <v>16</v>
      </c>
      <c r="B7" s="11"/>
      <c r="C7" s="11" t="s">
        <v>17</v>
      </c>
    </row>
    <row r="8" spans="1:16" ht="15" customHeight="1">
      <c r="A8" s="15" t="s">
        <v>2</v>
      </c>
      <c r="B8" s="15" t="s">
        <v>3</v>
      </c>
      <c r="C8" s="16" t="s">
        <v>4</v>
      </c>
      <c r="D8" s="16" t="s">
        <v>5</v>
      </c>
      <c r="E8" s="15" t="s">
        <v>6</v>
      </c>
      <c r="F8" s="15" t="s">
        <v>7</v>
      </c>
      <c r="G8" s="16" t="s">
        <v>8</v>
      </c>
      <c r="H8" s="16" t="s">
        <v>9</v>
      </c>
    </row>
    <row r="9" spans="1:16" ht="37.5" customHeight="1">
      <c r="A9" s="15"/>
      <c r="B9" s="15"/>
      <c r="C9" s="15"/>
      <c r="D9" s="15"/>
      <c r="E9" s="15"/>
      <c r="F9" s="15"/>
      <c r="G9" s="15"/>
      <c r="H9" s="15"/>
    </row>
    <row r="10" spans="1:16" ht="16.5" customHeight="1">
      <c r="A10" s="5">
        <v>1</v>
      </c>
      <c r="B10" s="6" t="s">
        <v>40</v>
      </c>
      <c r="C10" s="4" t="s">
        <v>22</v>
      </c>
      <c r="D10" s="4">
        <v>3</v>
      </c>
      <c r="E10" s="3">
        <v>115000</v>
      </c>
      <c r="F10" s="7">
        <f>D10*E10</f>
        <v>345000</v>
      </c>
      <c r="G10" s="4" t="s">
        <v>23</v>
      </c>
      <c r="H10" s="8"/>
    </row>
    <row r="11" spans="1:16" ht="15.75">
      <c r="A11" s="5">
        <v>2</v>
      </c>
      <c r="B11" s="2" t="s">
        <v>33</v>
      </c>
      <c r="C11" s="4" t="s">
        <v>32</v>
      </c>
      <c r="D11" s="4">
        <v>4</v>
      </c>
      <c r="E11" s="3">
        <v>38000</v>
      </c>
      <c r="F11" s="7">
        <f t="shared" ref="F11:F23" si="0">D11*E11</f>
        <v>152000</v>
      </c>
      <c r="G11" s="4" t="s">
        <v>14</v>
      </c>
      <c r="H11" s="8"/>
      <c r="P11" s="1"/>
    </row>
    <row r="12" spans="1:16" s="1" customFormat="1" ht="15.75">
      <c r="A12" s="5">
        <v>3</v>
      </c>
      <c r="B12" s="2" t="s">
        <v>34</v>
      </c>
      <c r="C12" s="4" t="s">
        <v>32</v>
      </c>
      <c r="D12" s="4">
        <v>1</v>
      </c>
      <c r="E12" s="3">
        <v>38000</v>
      </c>
      <c r="F12" s="7">
        <f t="shared" si="0"/>
        <v>38000</v>
      </c>
      <c r="G12" s="4" t="s">
        <v>14</v>
      </c>
      <c r="H12" s="8"/>
    </row>
    <row r="13" spans="1:16" s="1" customFormat="1" ht="15.75">
      <c r="A13" s="5">
        <v>4</v>
      </c>
      <c r="B13" s="2" t="s">
        <v>18</v>
      </c>
      <c r="C13" s="4" t="s">
        <v>31</v>
      </c>
      <c r="D13" s="4">
        <v>20</v>
      </c>
      <c r="E13" s="3">
        <v>2400</v>
      </c>
      <c r="F13" s="7">
        <f t="shared" si="0"/>
        <v>48000</v>
      </c>
      <c r="G13" s="4" t="s">
        <v>14</v>
      </c>
      <c r="H13" s="8"/>
    </row>
    <row r="14" spans="1:16" s="1" customFormat="1" ht="15.75">
      <c r="A14" s="5">
        <v>5</v>
      </c>
      <c r="B14" s="2" t="s">
        <v>20</v>
      </c>
      <c r="C14" s="4" t="s">
        <v>31</v>
      </c>
      <c r="D14" s="4">
        <v>10</v>
      </c>
      <c r="E14" s="3">
        <v>2400</v>
      </c>
      <c r="F14" s="7">
        <f t="shared" si="0"/>
        <v>24000</v>
      </c>
      <c r="G14" s="4" t="s">
        <v>14</v>
      </c>
      <c r="H14" s="8"/>
    </row>
    <row r="15" spans="1:16" s="1" customFormat="1" ht="15.75">
      <c r="A15" s="5">
        <v>6</v>
      </c>
      <c r="B15" s="2" t="s">
        <v>28</v>
      </c>
      <c r="C15" s="4" t="s">
        <v>22</v>
      </c>
      <c r="D15" s="4">
        <v>2</v>
      </c>
      <c r="E15" s="3">
        <v>6500</v>
      </c>
      <c r="F15" s="7">
        <f t="shared" si="0"/>
        <v>13000</v>
      </c>
      <c r="G15" s="4" t="s">
        <v>14</v>
      </c>
      <c r="H15" s="8"/>
    </row>
    <row r="16" spans="1:16" s="1" customFormat="1" ht="15.75">
      <c r="A16" s="5">
        <v>7</v>
      </c>
      <c r="B16" s="2" t="s">
        <v>29</v>
      </c>
      <c r="C16" s="4" t="s">
        <v>22</v>
      </c>
      <c r="D16" s="4">
        <v>2</v>
      </c>
      <c r="E16" s="3">
        <v>3700</v>
      </c>
      <c r="F16" s="7">
        <f t="shared" si="0"/>
        <v>7400</v>
      </c>
      <c r="G16" s="4" t="s">
        <v>14</v>
      </c>
      <c r="H16" s="8"/>
    </row>
    <row r="17" spans="1:9" s="1" customFormat="1" ht="15.75">
      <c r="A17" s="5">
        <v>8</v>
      </c>
      <c r="B17" s="2" t="s">
        <v>30</v>
      </c>
      <c r="C17" s="4" t="s">
        <v>22</v>
      </c>
      <c r="D17" s="4">
        <v>2</v>
      </c>
      <c r="E17" s="3">
        <v>13000</v>
      </c>
      <c r="F17" s="7">
        <f t="shared" si="0"/>
        <v>26000</v>
      </c>
      <c r="G17" s="4" t="s">
        <v>14</v>
      </c>
      <c r="H17" s="8"/>
    </row>
    <row r="18" spans="1:9" s="1" customFormat="1" ht="15.75">
      <c r="A18" s="5">
        <v>9</v>
      </c>
      <c r="B18" s="2" t="s">
        <v>27</v>
      </c>
      <c r="C18" s="4" t="s">
        <v>38</v>
      </c>
      <c r="D18" s="4">
        <v>5</v>
      </c>
      <c r="E18" s="3">
        <v>4600</v>
      </c>
      <c r="F18" s="7">
        <f t="shared" si="0"/>
        <v>23000</v>
      </c>
      <c r="G18" s="4" t="s">
        <v>14</v>
      </c>
      <c r="H18" s="8"/>
    </row>
    <row r="19" spans="1:9" s="1" customFormat="1" ht="15.75">
      <c r="A19" s="5">
        <v>10</v>
      </c>
      <c r="B19" s="2" t="s">
        <v>21</v>
      </c>
      <c r="C19" s="4" t="s">
        <v>22</v>
      </c>
      <c r="D19" s="4">
        <v>5</v>
      </c>
      <c r="E19" s="3">
        <v>2700</v>
      </c>
      <c r="F19" s="7">
        <f t="shared" si="0"/>
        <v>13500</v>
      </c>
      <c r="G19" s="4" t="s">
        <v>14</v>
      </c>
      <c r="H19" s="8"/>
    </row>
    <row r="20" spans="1:9" s="1" customFormat="1" ht="15.75">
      <c r="A20" s="5">
        <v>11</v>
      </c>
      <c r="B20" s="2" t="s">
        <v>36</v>
      </c>
      <c r="C20" s="4" t="s">
        <v>39</v>
      </c>
      <c r="D20" s="4">
        <v>8</v>
      </c>
      <c r="E20" s="3">
        <v>12500</v>
      </c>
      <c r="F20" s="7">
        <f t="shared" si="0"/>
        <v>100000</v>
      </c>
      <c r="G20" s="4" t="s">
        <v>24</v>
      </c>
      <c r="H20" s="8"/>
    </row>
    <row r="21" spans="1:9" s="1" customFormat="1" ht="15.75">
      <c r="A21" s="5">
        <v>12</v>
      </c>
      <c r="B21" s="2" t="s">
        <v>25</v>
      </c>
      <c r="C21" s="4" t="s">
        <v>26</v>
      </c>
      <c r="D21" s="4">
        <v>3</v>
      </c>
      <c r="E21" s="3">
        <v>7500</v>
      </c>
      <c r="F21" s="7">
        <f t="shared" si="0"/>
        <v>22500</v>
      </c>
      <c r="G21" s="4" t="s">
        <v>14</v>
      </c>
      <c r="H21" s="8"/>
    </row>
    <row r="22" spans="1:9" s="1" customFormat="1" ht="15.75">
      <c r="A22" s="5">
        <v>13</v>
      </c>
      <c r="B22" s="2" t="s">
        <v>35</v>
      </c>
      <c r="C22" s="4" t="s">
        <v>26</v>
      </c>
      <c r="D22" s="4">
        <v>10</v>
      </c>
      <c r="E22" s="3">
        <v>24000</v>
      </c>
      <c r="F22" s="7">
        <f t="shared" si="0"/>
        <v>240000</v>
      </c>
      <c r="G22" s="4" t="s">
        <v>14</v>
      </c>
      <c r="H22" s="8"/>
    </row>
    <row r="23" spans="1:9" s="1" customFormat="1" ht="15.75">
      <c r="A23" s="5">
        <v>14</v>
      </c>
      <c r="B23" s="2" t="s">
        <v>37</v>
      </c>
      <c r="C23" s="4" t="s">
        <v>22</v>
      </c>
      <c r="D23" s="4">
        <v>5</v>
      </c>
      <c r="E23" s="3">
        <v>15000</v>
      </c>
      <c r="F23" s="7">
        <f t="shared" si="0"/>
        <v>75000</v>
      </c>
      <c r="G23" s="4" t="s">
        <v>14</v>
      </c>
      <c r="H23" s="8"/>
    </row>
    <row r="24" spans="1:9" s="1" customFormat="1" ht="15.75">
      <c r="A24" s="5">
        <v>15</v>
      </c>
      <c r="B24" s="2" t="s">
        <v>41</v>
      </c>
      <c r="C24" s="4" t="s">
        <v>42</v>
      </c>
      <c r="D24" s="4">
        <v>1</v>
      </c>
      <c r="E24" s="3"/>
      <c r="F24" s="7"/>
      <c r="G24" s="4"/>
      <c r="H24" s="8"/>
    </row>
    <row r="25" spans="1:9" s="1" customFormat="1" ht="15.75">
      <c r="A25" s="17" t="s">
        <v>10</v>
      </c>
      <c r="B25" s="17"/>
      <c r="C25" s="17"/>
      <c r="D25" s="17"/>
      <c r="E25" s="3"/>
      <c r="F25" s="7">
        <f>SUM(F10:F23)</f>
        <v>1127400</v>
      </c>
      <c r="G25" s="4"/>
      <c r="H25" s="8"/>
    </row>
    <row r="26" spans="1:9" s="1" customFormat="1" ht="15.75">
      <c r="A26" s="17" t="s">
        <v>11</v>
      </c>
      <c r="B26" s="17"/>
      <c r="C26" s="17"/>
      <c r="D26" s="17"/>
      <c r="E26" s="8"/>
      <c r="F26" s="9">
        <f>F25*0.1</f>
        <v>112740</v>
      </c>
      <c r="G26" s="2"/>
      <c r="H26" s="8"/>
    </row>
    <row r="27" spans="1:9" ht="15.75">
      <c r="A27" s="17" t="s">
        <v>12</v>
      </c>
      <c r="B27" s="17"/>
      <c r="C27" s="17"/>
      <c r="D27" s="17"/>
      <c r="E27" s="8"/>
      <c r="F27" s="9">
        <f>SUM(F25:F26)</f>
        <v>1240140</v>
      </c>
      <c r="G27" s="8"/>
      <c r="H27" s="8"/>
      <c r="I27" s="1"/>
    </row>
  </sheetData>
  <mergeCells count="14">
    <mergeCell ref="G8:G9"/>
    <mergeCell ref="H8:H9"/>
    <mergeCell ref="A25:D25"/>
    <mergeCell ref="A26:D26"/>
    <mergeCell ref="A27:D27"/>
    <mergeCell ref="A1:D1"/>
    <mergeCell ref="B4:F4"/>
    <mergeCell ref="B5:F5"/>
    <mergeCell ref="A8:A9"/>
    <mergeCell ref="B8:B9"/>
    <mergeCell ref="C8:C9"/>
    <mergeCell ref="D8:D9"/>
    <mergeCell ref="E8:E9"/>
    <mergeCell ref="F8:F9"/>
  </mergeCells>
  <printOptions horizontalCentered="1"/>
  <pageMargins left="0.48" right="0.0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ketoan_trang</cp:lastModifiedBy>
  <cp:lastPrinted>2016-02-20T03:46:14Z</cp:lastPrinted>
  <dcterms:created xsi:type="dcterms:W3CDTF">2015-05-21T04:50:47Z</dcterms:created>
  <dcterms:modified xsi:type="dcterms:W3CDTF">2016-02-22T02:00:10Z</dcterms:modified>
</cp:coreProperties>
</file>