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n\AppData\Local\Microsoft\Windows\INetCache\Content.Outlook\3H1TTWZ2\"/>
    </mc:Choice>
  </mc:AlternateContent>
  <bookViews>
    <workbookView xWindow="0" yWindow="0" windowWidth="20490" windowHeight="7755"/>
  </bookViews>
  <sheets>
    <sheet name="vpp t1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t1'!$H$1:$H$46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G16" i="2"/>
  <c r="G17" i="3" l="1"/>
  <c r="G36" i="1"/>
  <c r="G23" i="1" l="1"/>
  <c r="G6" i="1"/>
  <c r="G4" i="1"/>
  <c r="G39" i="1" l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" i="1"/>
  <c r="G2" i="1"/>
  <c r="G40" i="1" l="1"/>
</calcChain>
</file>

<file path=xl/sharedStrings.xml><?xml version="1.0" encoding="utf-8"?>
<sst xmlns="http://schemas.openxmlformats.org/spreadsheetml/2006/main" count="241" uniqueCount="63">
  <si>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</si>
  <si>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</si>
  <si>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</si>
  <si>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</si>
  <si>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</si>
  <si>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</si>
  <si>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</si>
  <si>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</si>
  <si>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</si>
  <si>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</si>
  <si>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PRODUCTION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</si>
  <si>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</si>
  <si>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</si>
  <si>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</si>
  <si>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</si>
  <si>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</si>
  <si>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</si>
  <si>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</si>
  <si>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</si>
  <si>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</si>
  <si>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Khẩu trang y tế</t>
  </si>
  <si>
    <t>hộp</t>
  </si>
  <si>
    <t>Trùm tóc giấy (con sâu)</t>
  </si>
  <si>
    <t>cái</t>
  </si>
  <si>
    <t>Bao tay len</t>
  </si>
  <si>
    <t>đôi</t>
  </si>
  <si>
    <t>vải lau nối</t>
  </si>
  <si>
    <t>kg</t>
  </si>
  <si>
    <t>cuộn rác trung xanh</t>
  </si>
  <si>
    <t>cuộn</t>
  </si>
  <si>
    <t>chỉ may bao</t>
  </si>
  <si>
    <t>dây đai</t>
  </si>
  <si>
    <t>giấy cuộn An An</t>
  </si>
  <si>
    <t>mắt kính bảo hộ</t>
  </si>
  <si>
    <t>Bìa còng bật 7P A4 Plus</t>
  </si>
  <si>
    <t>kim bấm N.10 Plus</t>
  </si>
  <si>
    <t>Bấm kim PS 10 E plus</t>
  </si>
  <si>
    <t>Bao thư trắng 12*22</t>
  </si>
  <si>
    <t>xấp</t>
  </si>
  <si>
    <t>bút lông bảng xanh</t>
  </si>
  <si>
    <t>cây</t>
  </si>
  <si>
    <t>bút lông bảng đỏ</t>
  </si>
  <si>
    <t>Giấy vệ sinh cuộn An An</t>
  </si>
  <si>
    <t>bút bi TL</t>
  </si>
  <si>
    <t>khăn lau bàn 30*30 xanh</t>
  </si>
  <si>
    <t>pin 3A Enizeger</t>
  </si>
  <si>
    <t>vỹ</t>
  </si>
  <si>
    <t>găng tay vải</t>
  </si>
  <si>
    <t>găng tay tĩnh điện</t>
  </si>
  <si>
    <t>bột giặt ô mô</t>
  </si>
  <si>
    <t>bịch</t>
  </si>
  <si>
    <t>nước lau sàn sunlight</t>
  </si>
  <si>
    <t>can</t>
  </si>
  <si>
    <t>Áo blue giấy</t>
  </si>
  <si>
    <t xml:space="preserve">cuộn </t>
  </si>
  <si>
    <t>trùm giầy giấy</t>
  </si>
  <si>
    <t>xúc gạo inox lớn</t>
  </si>
  <si>
    <t>Dấu Shiny N114 (9 li 14 số)</t>
  </si>
  <si>
    <t>con</t>
  </si>
  <si>
    <t>băng keo 2 mặt 2.5cm</t>
  </si>
  <si>
    <t>Bìa thái Sunflower A4</t>
  </si>
  <si>
    <t>lưới giăn 6 P xanh lá  (8kg)</t>
  </si>
  <si>
    <t>lưới giăn 6 P xanh lá (10.2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</si>
</sst>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0" fillId="0" borderId="0" xfId="0" applyNumberFormat="1" applyFill="1"/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10" sqref="F10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30" customWidth="1"/>
    <col min="9" max="9" width="14.85546875" customWidth="1"/>
    <col min="10" max="12" width="10.5703125" bestFit="1" customWidth="1"/>
  </cols>
  <sheetData>
    <row r="1" spans="1:9" s="20" customFormat="1" ht="17.25" customHeight="1" x14ac:dyDescent="0.25">
      <c r="A1" s="21" t="s">
        <v>2</v>
      </c>
      <c r="B1" s="21" t="s">
        <v>0</v>
      </c>
      <c r="C1" s="21" t="s">
        <v>3</v>
      </c>
      <c r="D1" s="21" t="s">
        <v>4</v>
      </c>
      <c r="E1" s="21" t="s">
        <v>1</v>
      </c>
      <c r="F1" s="22" t="s">
        <v>5</v>
      </c>
      <c r="G1" s="22" t="s">
        <v>6</v>
      </c>
      <c r="H1" s="23"/>
    </row>
    <row r="2" spans="1:9" s="20" customFormat="1" ht="14.25" customHeight="1" x14ac:dyDescent="0.25">
      <c r="A2" s="17">
        <v>42401</v>
      </c>
      <c r="B2" s="24">
        <v>1</v>
      </c>
      <c r="C2" s="12" t="s">
        <v>20</v>
      </c>
      <c r="D2" s="9" t="s">
        <v>21</v>
      </c>
      <c r="E2" s="9">
        <v>40</v>
      </c>
      <c r="F2" s="10">
        <v>31500</v>
      </c>
      <c r="G2" s="10">
        <f>E2*F2</f>
        <v>1260000</v>
      </c>
      <c r="H2" s="8" t="s">
        <v>18</v>
      </c>
    </row>
    <row r="3" spans="1:9" s="20" customFormat="1" ht="14.25" customHeight="1" x14ac:dyDescent="0.25">
      <c r="A3" s="17">
        <v>42401</v>
      </c>
      <c r="B3" s="24">
        <v>2</v>
      </c>
      <c r="C3" s="12" t="s">
        <v>22</v>
      </c>
      <c r="D3" s="9" t="s">
        <v>23</v>
      </c>
      <c r="E3" s="9">
        <v>500</v>
      </c>
      <c r="F3" s="10">
        <v>980</v>
      </c>
      <c r="G3" s="10">
        <f t="shared" ref="G3:G39" si="0">E3*F3</f>
        <v>490000</v>
      </c>
      <c r="H3" s="23" t="s">
        <v>18</v>
      </c>
      <c r="I3" s="19"/>
    </row>
    <row r="4" spans="1:9" s="20" customFormat="1" ht="14.25" customHeight="1" x14ac:dyDescent="0.25">
      <c r="A4" s="17">
        <v>42401</v>
      </c>
      <c r="B4" s="24">
        <v>3</v>
      </c>
      <c r="C4" s="12" t="s">
        <v>24</v>
      </c>
      <c r="D4" s="9" t="s">
        <v>25</v>
      </c>
      <c r="E4" s="9">
        <v>30</v>
      </c>
      <c r="F4" s="10">
        <v>3800</v>
      </c>
      <c r="G4" s="10">
        <f t="shared" si="0"/>
        <v>114000</v>
      </c>
      <c r="H4" s="23" t="s">
        <v>17</v>
      </c>
      <c r="I4" s="25"/>
    </row>
    <row r="5" spans="1:9" s="20" customFormat="1" ht="14.25" customHeight="1" x14ac:dyDescent="0.25">
      <c r="A5" s="17">
        <v>42401</v>
      </c>
      <c r="B5" s="24">
        <v>4</v>
      </c>
      <c r="C5" s="12" t="s">
        <v>26</v>
      </c>
      <c r="D5" s="9" t="s">
        <v>27</v>
      </c>
      <c r="E5" s="9">
        <v>20</v>
      </c>
      <c r="F5" s="10">
        <v>8700</v>
      </c>
      <c r="G5" s="10">
        <f t="shared" si="0"/>
        <v>174000</v>
      </c>
      <c r="H5" s="23" t="s">
        <v>17</v>
      </c>
      <c r="I5" s="25"/>
    </row>
    <row r="6" spans="1:9" s="20" customFormat="1" ht="14.25" customHeight="1" x14ac:dyDescent="0.25">
      <c r="A6" s="17">
        <v>42401</v>
      </c>
      <c r="B6" s="24">
        <v>5</v>
      </c>
      <c r="C6" s="12" t="s">
        <v>28</v>
      </c>
      <c r="D6" s="9" t="s">
        <v>29</v>
      </c>
      <c r="E6" s="9">
        <v>30</v>
      </c>
      <c r="F6" s="10">
        <v>14500</v>
      </c>
      <c r="G6" s="10">
        <f t="shared" si="0"/>
        <v>435000</v>
      </c>
      <c r="H6" s="23" t="s">
        <v>17</v>
      </c>
      <c r="I6" s="25"/>
    </row>
    <row r="7" spans="1:9" s="20" customFormat="1" ht="14.25" customHeight="1" x14ac:dyDescent="0.25">
      <c r="A7" s="17">
        <v>42401</v>
      </c>
      <c r="B7" s="24">
        <v>6</v>
      </c>
      <c r="C7" s="12" t="s">
        <v>30</v>
      </c>
      <c r="D7" s="9" t="s">
        <v>29</v>
      </c>
      <c r="E7" s="9">
        <v>50</v>
      </c>
      <c r="F7" s="10">
        <v>20500</v>
      </c>
      <c r="G7" s="10">
        <f t="shared" si="0"/>
        <v>1025000</v>
      </c>
      <c r="H7" s="8" t="s">
        <v>17</v>
      </c>
    </row>
    <row r="8" spans="1:9" s="20" customFormat="1" ht="14.25" customHeight="1" x14ac:dyDescent="0.25">
      <c r="A8" s="17">
        <v>42401</v>
      </c>
      <c r="B8" s="24">
        <v>7</v>
      </c>
      <c r="C8" s="12" t="s">
        <v>31</v>
      </c>
      <c r="D8" s="9" t="s">
        <v>29</v>
      </c>
      <c r="E8" s="9">
        <v>1</v>
      </c>
      <c r="F8" s="10">
        <v>235000</v>
      </c>
      <c r="G8" s="10">
        <f t="shared" si="0"/>
        <v>235000</v>
      </c>
      <c r="H8" s="16" t="s">
        <v>17</v>
      </c>
    </row>
    <row r="9" spans="1:9" s="20" customFormat="1" ht="14.25" customHeight="1" x14ac:dyDescent="0.25">
      <c r="A9" s="17">
        <v>42401</v>
      </c>
      <c r="B9" s="24">
        <v>8</v>
      </c>
      <c r="C9" s="12" t="s">
        <v>62</v>
      </c>
      <c r="D9" s="9" t="s">
        <v>29</v>
      </c>
      <c r="E9" s="9">
        <v>1</v>
      </c>
      <c r="F9" s="10">
        <v>590000</v>
      </c>
      <c r="G9" s="10">
        <f t="shared" si="0"/>
        <v>590000</v>
      </c>
      <c r="H9" s="23" t="s">
        <v>17</v>
      </c>
    </row>
    <row r="10" spans="1:9" s="20" customFormat="1" ht="14.25" customHeight="1" x14ac:dyDescent="0.25">
      <c r="A10" s="17">
        <v>42401</v>
      </c>
      <c r="B10" s="24">
        <v>9</v>
      </c>
      <c r="C10" s="12" t="s">
        <v>32</v>
      </c>
      <c r="D10" s="9" t="s">
        <v>29</v>
      </c>
      <c r="E10" s="9">
        <v>200</v>
      </c>
      <c r="F10" s="10">
        <v>3000</v>
      </c>
      <c r="G10" s="10">
        <f t="shared" si="0"/>
        <v>600000</v>
      </c>
      <c r="H10" s="23" t="s">
        <v>17</v>
      </c>
    </row>
    <row r="11" spans="1:9" s="20" customFormat="1" ht="14.25" customHeight="1" x14ac:dyDescent="0.25">
      <c r="A11" s="17">
        <v>42401</v>
      </c>
      <c r="B11" s="24">
        <v>10</v>
      </c>
      <c r="C11" s="12" t="s">
        <v>33</v>
      </c>
      <c r="D11" s="9" t="s">
        <v>23</v>
      </c>
      <c r="E11" s="9">
        <v>1</v>
      </c>
      <c r="F11" s="10">
        <v>27000</v>
      </c>
      <c r="G11" s="10">
        <f t="shared" si="0"/>
        <v>27000</v>
      </c>
      <c r="H11" s="23" t="s">
        <v>17</v>
      </c>
    </row>
    <row r="12" spans="1:9" s="20" customFormat="1" ht="14.25" customHeight="1" x14ac:dyDescent="0.25">
      <c r="A12" s="17">
        <v>42415</v>
      </c>
      <c r="B12" s="24">
        <v>11</v>
      </c>
      <c r="C12" s="12" t="s">
        <v>34</v>
      </c>
      <c r="D12" s="9" t="s">
        <v>23</v>
      </c>
      <c r="E12" s="9">
        <v>15</v>
      </c>
      <c r="F12" s="10">
        <v>31000</v>
      </c>
      <c r="G12" s="10">
        <f t="shared" si="0"/>
        <v>465000</v>
      </c>
      <c r="H12" s="23" t="s">
        <v>19</v>
      </c>
    </row>
    <row r="13" spans="1:9" s="20" customFormat="1" ht="14.25" customHeight="1" x14ac:dyDescent="0.25">
      <c r="A13" s="17">
        <v>42415</v>
      </c>
      <c r="B13" s="24">
        <v>12</v>
      </c>
      <c r="C13" s="12" t="s">
        <v>35</v>
      </c>
      <c r="D13" s="9" t="s">
        <v>21</v>
      </c>
      <c r="E13" s="9">
        <v>1000</v>
      </c>
      <c r="F13" s="10">
        <v>2800</v>
      </c>
      <c r="G13" s="10">
        <f t="shared" si="0"/>
        <v>2800000</v>
      </c>
      <c r="H13" s="23" t="s">
        <v>17</v>
      </c>
    </row>
    <row r="14" spans="1:9" s="20" customFormat="1" ht="14.25" customHeight="1" x14ac:dyDescent="0.25">
      <c r="A14" s="17">
        <v>42415</v>
      </c>
      <c r="B14" s="24">
        <v>13</v>
      </c>
      <c r="C14" s="12" t="s">
        <v>36</v>
      </c>
      <c r="D14" s="9" t="s">
        <v>23</v>
      </c>
      <c r="E14" s="9">
        <v>20</v>
      </c>
      <c r="F14" s="10">
        <v>25000</v>
      </c>
      <c r="G14" s="10">
        <f t="shared" si="0"/>
        <v>500000</v>
      </c>
      <c r="H14" s="23" t="s">
        <v>17</v>
      </c>
    </row>
    <row r="15" spans="1:9" s="20" customFormat="1" ht="14.25" customHeight="1" x14ac:dyDescent="0.25">
      <c r="A15" s="17">
        <v>42415</v>
      </c>
      <c r="B15" s="24">
        <v>14</v>
      </c>
      <c r="C15" s="12" t="s">
        <v>37</v>
      </c>
      <c r="D15" s="9" t="s">
        <v>38</v>
      </c>
      <c r="E15" s="9">
        <v>2</v>
      </c>
      <c r="F15" s="10">
        <v>24000</v>
      </c>
      <c r="G15" s="10">
        <f t="shared" si="0"/>
        <v>48000</v>
      </c>
      <c r="H15" s="23" t="s">
        <v>19</v>
      </c>
    </row>
    <row r="16" spans="1:9" s="20" customFormat="1" ht="14.25" customHeight="1" x14ac:dyDescent="0.25">
      <c r="A16" s="17">
        <v>42415</v>
      </c>
      <c r="B16" s="24">
        <v>15</v>
      </c>
      <c r="C16" s="12" t="s">
        <v>39</v>
      </c>
      <c r="D16" s="9" t="s">
        <v>40</v>
      </c>
      <c r="E16" s="9">
        <v>10</v>
      </c>
      <c r="F16" s="10">
        <v>6100</v>
      </c>
      <c r="G16" s="10">
        <f t="shared" si="0"/>
        <v>61000</v>
      </c>
      <c r="H16" s="23" t="s">
        <v>19</v>
      </c>
    </row>
    <row r="17" spans="1:10" s="20" customFormat="1" ht="14.25" customHeight="1" x14ac:dyDescent="0.25">
      <c r="A17" s="17">
        <v>42415</v>
      </c>
      <c r="B17" s="24">
        <v>16</v>
      </c>
      <c r="C17" s="12" t="s">
        <v>41</v>
      </c>
      <c r="D17" s="9" t="s">
        <v>40</v>
      </c>
      <c r="E17" s="9">
        <v>10</v>
      </c>
      <c r="F17" s="10">
        <v>6100</v>
      </c>
      <c r="G17" s="10">
        <f t="shared" si="0"/>
        <v>61000</v>
      </c>
      <c r="H17" s="23" t="s">
        <v>19</v>
      </c>
    </row>
    <row r="18" spans="1:10" s="20" customFormat="1" ht="14.25" customHeight="1" x14ac:dyDescent="0.25">
      <c r="A18" s="17">
        <v>42415</v>
      </c>
      <c r="B18" s="24">
        <v>17</v>
      </c>
      <c r="C18" s="12" t="s">
        <v>42</v>
      </c>
      <c r="D18" s="9" t="s">
        <v>29</v>
      </c>
      <c r="E18" s="9">
        <v>200</v>
      </c>
      <c r="F18" s="10">
        <v>3000</v>
      </c>
      <c r="G18" s="10">
        <f t="shared" si="0"/>
        <v>600000</v>
      </c>
      <c r="H18" s="23" t="s">
        <v>17</v>
      </c>
    </row>
    <row r="19" spans="1:10" s="20" customFormat="1" ht="14.25" customHeight="1" x14ac:dyDescent="0.25">
      <c r="A19" s="17">
        <v>42415</v>
      </c>
      <c r="B19" s="24">
        <v>18</v>
      </c>
      <c r="C19" s="12" t="s">
        <v>43</v>
      </c>
      <c r="D19" s="9" t="s">
        <v>40</v>
      </c>
      <c r="E19" s="9">
        <v>40</v>
      </c>
      <c r="F19" s="10">
        <v>2300</v>
      </c>
      <c r="G19" s="10">
        <f t="shared" si="0"/>
        <v>92000</v>
      </c>
      <c r="H19" s="23" t="s">
        <v>19</v>
      </c>
    </row>
    <row r="20" spans="1:10" s="20" customFormat="1" ht="14.25" customHeight="1" x14ac:dyDescent="0.25">
      <c r="A20" s="17">
        <v>42415</v>
      </c>
      <c r="B20" s="24">
        <v>19</v>
      </c>
      <c r="C20" s="12" t="s">
        <v>44</v>
      </c>
      <c r="D20" s="9" t="s">
        <v>23</v>
      </c>
      <c r="E20" s="9">
        <v>20</v>
      </c>
      <c r="F20" s="10">
        <v>4500</v>
      </c>
      <c r="G20" s="10">
        <f t="shared" si="0"/>
        <v>90000</v>
      </c>
      <c r="H20" s="23" t="s">
        <v>17</v>
      </c>
    </row>
    <row r="21" spans="1:10" s="20" customFormat="1" ht="14.25" customHeight="1" x14ac:dyDescent="0.25">
      <c r="A21" s="17">
        <v>42415</v>
      </c>
      <c r="B21" s="24">
        <v>20</v>
      </c>
      <c r="C21" s="12" t="s">
        <v>45</v>
      </c>
      <c r="D21" s="9" t="s">
        <v>46</v>
      </c>
      <c r="E21" s="9">
        <v>5</v>
      </c>
      <c r="F21" s="10">
        <v>26000</v>
      </c>
      <c r="G21" s="10">
        <f t="shared" si="0"/>
        <v>130000</v>
      </c>
      <c r="H21" s="23" t="s">
        <v>19</v>
      </c>
    </row>
    <row r="22" spans="1:10" s="26" customFormat="1" ht="14.25" customHeight="1" x14ac:dyDescent="0.25">
      <c r="A22" s="17">
        <v>42415</v>
      </c>
      <c r="B22" s="24">
        <v>21</v>
      </c>
      <c r="C22" s="12" t="s">
        <v>47</v>
      </c>
      <c r="D22" s="9" t="s">
        <v>25</v>
      </c>
      <c r="E22" s="9">
        <v>20</v>
      </c>
      <c r="F22" s="10">
        <v>5000</v>
      </c>
      <c r="G22" s="10">
        <f t="shared" si="0"/>
        <v>100000</v>
      </c>
      <c r="H22" s="23" t="s">
        <v>17</v>
      </c>
      <c r="J22" s="27"/>
    </row>
    <row r="23" spans="1:10" s="26" customFormat="1" ht="14.25" customHeight="1" x14ac:dyDescent="0.25">
      <c r="A23" s="17">
        <v>42415</v>
      </c>
      <c r="B23" s="24">
        <v>22</v>
      </c>
      <c r="C23" s="12" t="s">
        <v>48</v>
      </c>
      <c r="D23" s="9" t="s">
        <v>25</v>
      </c>
      <c r="E23" s="9">
        <v>20</v>
      </c>
      <c r="F23" s="10">
        <v>7000</v>
      </c>
      <c r="G23" s="10">
        <f t="shared" si="0"/>
        <v>140000</v>
      </c>
      <c r="H23" s="23" t="s">
        <v>17</v>
      </c>
      <c r="J23" s="27"/>
    </row>
    <row r="24" spans="1:10" s="20" customFormat="1" ht="14.25" customHeight="1" x14ac:dyDescent="0.25">
      <c r="A24" s="17">
        <v>42420</v>
      </c>
      <c r="B24" s="24">
        <v>23</v>
      </c>
      <c r="C24" s="18" t="s">
        <v>26</v>
      </c>
      <c r="D24" s="9" t="s">
        <v>27</v>
      </c>
      <c r="E24" s="9">
        <v>20</v>
      </c>
      <c r="F24" s="10">
        <v>8700</v>
      </c>
      <c r="G24" s="10">
        <f t="shared" si="0"/>
        <v>174000</v>
      </c>
      <c r="H24" s="23" t="s">
        <v>17</v>
      </c>
    </row>
    <row r="25" spans="1:10" s="20" customFormat="1" ht="14.25" customHeight="1" x14ac:dyDescent="0.25">
      <c r="A25" s="17">
        <v>42420</v>
      </c>
      <c r="B25" s="24">
        <v>24</v>
      </c>
      <c r="C25" s="12" t="s">
        <v>20</v>
      </c>
      <c r="D25" s="9" t="s">
        <v>21</v>
      </c>
      <c r="E25" s="9">
        <v>40</v>
      </c>
      <c r="F25" s="10">
        <v>31500</v>
      </c>
      <c r="G25" s="10">
        <f t="shared" si="0"/>
        <v>1260000</v>
      </c>
      <c r="H25" s="23" t="s">
        <v>18</v>
      </c>
    </row>
    <row r="26" spans="1:10" s="20" customFormat="1" ht="14.25" customHeight="1" x14ac:dyDescent="0.25">
      <c r="A26" s="17">
        <v>42420</v>
      </c>
      <c r="B26" s="24">
        <v>25</v>
      </c>
      <c r="C26" s="12" t="s">
        <v>22</v>
      </c>
      <c r="D26" s="9" t="s">
        <v>23</v>
      </c>
      <c r="E26" s="9">
        <v>500</v>
      </c>
      <c r="F26" s="10">
        <v>980</v>
      </c>
      <c r="G26" s="10">
        <f t="shared" si="0"/>
        <v>490000</v>
      </c>
      <c r="H26" s="23" t="s">
        <v>18</v>
      </c>
    </row>
    <row r="27" spans="1:10" s="20" customFormat="1" ht="14.25" customHeight="1" x14ac:dyDescent="0.25">
      <c r="A27" s="17">
        <v>42420</v>
      </c>
      <c r="B27" s="24">
        <v>26</v>
      </c>
      <c r="C27" s="12" t="s">
        <v>24</v>
      </c>
      <c r="D27" s="9" t="s">
        <v>25</v>
      </c>
      <c r="E27" s="9">
        <v>20</v>
      </c>
      <c r="F27" s="10">
        <v>3800</v>
      </c>
      <c r="G27" s="10">
        <f t="shared" si="0"/>
        <v>76000</v>
      </c>
      <c r="H27" s="23" t="s">
        <v>17</v>
      </c>
    </row>
    <row r="28" spans="1:10" s="20" customFormat="1" ht="14.25" customHeight="1" x14ac:dyDescent="0.25">
      <c r="A28" s="17">
        <v>42420</v>
      </c>
      <c r="B28" s="24">
        <v>27</v>
      </c>
      <c r="C28" s="18" t="s">
        <v>49</v>
      </c>
      <c r="D28" s="9" t="s">
        <v>50</v>
      </c>
      <c r="E28" s="9">
        <v>1</v>
      </c>
      <c r="F28" s="10">
        <v>125000</v>
      </c>
      <c r="G28" s="10">
        <f t="shared" si="0"/>
        <v>125000</v>
      </c>
      <c r="H28" s="23" t="s">
        <v>17</v>
      </c>
    </row>
    <row r="29" spans="1:10" s="20" customFormat="1" ht="14.25" customHeight="1" x14ac:dyDescent="0.25">
      <c r="A29" s="17">
        <v>42420</v>
      </c>
      <c r="B29" s="24">
        <v>28</v>
      </c>
      <c r="C29" s="12" t="s">
        <v>51</v>
      </c>
      <c r="D29" s="9" t="s">
        <v>52</v>
      </c>
      <c r="E29" s="9">
        <v>1</v>
      </c>
      <c r="F29" s="10">
        <v>82000</v>
      </c>
      <c r="G29" s="10">
        <f t="shared" si="0"/>
        <v>82000</v>
      </c>
      <c r="H29" s="23" t="s">
        <v>17</v>
      </c>
    </row>
    <row r="30" spans="1:10" s="20" customFormat="1" ht="14.25" customHeight="1" x14ac:dyDescent="0.25">
      <c r="A30" s="17">
        <v>42420</v>
      </c>
      <c r="B30" s="24">
        <v>29</v>
      </c>
      <c r="C30" s="12" t="s">
        <v>42</v>
      </c>
      <c r="D30" s="9" t="s">
        <v>29</v>
      </c>
      <c r="E30" s="9">
        <v>200</v>
      </c>
      <c r="F30" s="10">
        <v>3000</v>
      </c>
      <c r="G30" s="10">
        <f t="shared" si="0"/>
        <v>600000</v>
      </c>
      <c r="H30" s="23" t="s">
        <v>17</v>
      </c>
    </row>
    <row r="31" spans="1:10" s="20" customFormat="1" ht="14.25" customHeight="1" x14ac:dyDescent="0.25">
      <c r="A31" s="17">
        <v>42420</v>
      </c>
      <c r="B31" s="24">
        <v>30</v>
      </c>
      <c r="C31" s="12" t="s">
        <v>53</v>
      </c>
      <c r="D31" s="9" t="s">
        <v>23</v>
      </c>
      <c r="E31" s="9">
        <v>300</v>
      </c>
      <c r="F31" s="10">
        <v>20000</v>
      </c>
      <c r="G31" s="10">
        <f t="shared" si="0"/>
        <v>6000000</v>
      </c>
      <c r="H31" s="23" t="s">
        <v>18</v>
      </c>
    </row>
    <row r="32" spans="1:10" s="20" customFormat="1" ht="14.25" customHeight="1" x14ac:dyDescent="0.25">
      <c r="A32" s="17">
        <v>42420</v>
      </c>
      <c r="B32" s="24">
        <v>31</v>
      </c>
      <c r="C32" s="12" t="s">
        <v>61</v>
      </c>
      <c r="D32" s="9" t="s">
        <v>54</v>
      </c>
      <c r="E32" s="9">
        <v>1</v>
      </c>
      <c r="F32" s="10">
        <v>459000</v>
      </c>
      <c r="G32" s="10">
        <f t="shared" si="0"/>
        <v>459000</v>
      </c>
      <c r="H32" s="23" t="s">
        <v>17</v>
      </c>
    </row>
    <row r="33" spans="1:11" s="20" customFormat="1" ht="14.25" customHeight="1" x14ac:dyDescent="0.25">
      <c r="A33" s="17">
        <v>42420</v>
      </c>
      <c r="B33" s="24">
        <v>32</v>
      </c>
      <c r="C33" s="12" t="s">
        <v>55</v>
      </c>
      <c r="D33" s="9" t="s">
        <v>25</v>
      </c>
      <c r="E33" s="9">
        <v>500</v>
      </c>
      <c r="F33" s="10">
        <v>2400</v>
      </c>
      <c r="G33" s="10">
        <f t="shared" si="0"/>
        <v>1200000</v>
      </c>
      <c r="H33" s="23" t="s">
        <v>18</v>
      </c>
    </row>
    <row r="34" spans="1:11" s="20" customFormat="1" ht="14.25" customHeight="1" x14ac:dyDescent="0.25">
      <c r="A34" s="17">
        <v>42420</v>
      </c>
      <c r="B34" s="24">
        <v>33</v>
      </c>
      <c r="C34" s="12" t="s">
        <v>56</v>
      </c>
      <c r="D34" s="9" t="s">
        <v>23</v>
      </c>
      <c r="E34" s="9">
        <v>1</v>
      </c>
      <c r="F34" s="10">
        <v>90000</v>
      </c>
      <c r="G34" s="10">
        <f t="shared" si="0"/>
        <v>90000</v>
      </c>
      <c r="H34" s="23" t="s">
        <v>17</v>
      </c>
    </row>
    <row r="35" spans="1:11" s="20" customFormat="1" ht="14.25" customHeight="1" x14ac:dyDescent="0.25">
      <c r="A35" s="17">
        <v>42420</v>
      </c>
      <c r="B35" s="24">
        <v>34</v>
      </c>
      <c r="C35" s="12" t="s">
        <v>57</v>
      </c>
      <c r="D35" s="9" t="s">
        <v>58</v>
      </c>
      <c r="E35" s="9">
        <v>5</v>
      </c>
      <c r="F35" s="10">
        <v>682000</v>
      </c>
      <c r="G35" s="10">
        <f t="shared" si="0"/>
        <v>3410000</v>
      </c>
      <c r="H35" s="23" t="s">
        <v>17</v>
      </c>
    </row>
    <row r="36" spans="1:11" s="20" customFormat="1" ht="14.25" customHeight="1" x14ac:dyDescent="0.25">
      <c r="A36" s="17">
        <v>42420</v>
      </c>
      <c r="B36" s="24">
        <v>35</v>
      </c>
      <c r="C36" s="12" t="s">
        <v>59</v>
      </c>
      <c r="D36" s="9" t="s">
        <v>29</v>
      </c>
      <c r="E36" s="9">
        <v>10</v>
      </c>
      <c r="F36" s="10">
        <v>4000</v>
      </c>
      <c r="G36" s="10">
        <f t="shared" si="0"/>
        <v>40000</v>
      </c>
      <c r="H36" s="23" t="s">
        <v>19</v>
      </c>
    </row>
    <row r="37" spans="1:11" s="20" customFormat="1" ht="14.25" customHeight="1" x14ac:dyDescent="0.25">
      <c r="A37" s="17">
        <v>42420</v>
      </c>
      <c r="B37" s="24">
        <v>36</v>
      </c>
      <c r="C37" s="12" t="s">
        <v>60</v>
      </c>
      <c r="D37" s="9" t="s">
        <v>38</v>
      </c>
      <c r="E37" s="9">
        <v>1</v>
      </c>
      <c r="F37" s="10">
        <v>40000</v>
      </c>
      <c r="G37" s="10">
        <f t="shared" si="0"/>
        <v>40000</v>
      </c>
      <c r="H37" s="23" t="s">
        <v>19</v>
      </c>
    </row>
    <row r="38" spans="1:11" s="20" customFormat="1" ht="14.25" customHeight="1" x14ac:dyDescent="0.25">
      <c r="A38" s="17">
        <v>42420</v>
      </c>
      <c r="B38" s="24">
        <v>37</v>
      </c>
      <c r="C38" s="12"/>
      <c r="D38" s="9"/>
      <c r="E38" s="9"/>
      <c r="F38" s="10"/>
      <c r="G38" s="10">
        <f t="shared" si="0"/>
        <v>0</v>
      </c>
      <c r="H38" s="23" t="s">
        <v>17</v>
      </c>
      <c r="K38" s="35"/>
    </row>
    <row r="39" spans="1:11" s="20" customFormat="1" ht="14.25" customHeight="1" x14ac:dyDescent="0.25">
      <c r="A39" s="17">
        <v>42420</v>
      </c>
      <c r="B39" s="24">
        <v>38</v>
      </c>
      <c r="C39" s="12"/>
      <c r="D39" s="9"/>
      <c r="E39" s="9"/>
      <c r="F39" s="10"/>
      <c r="G39" s="10">
        <f t="shared" si="0"/>
        <v>0</v>
      </c>
      <c r="H39" s="23" t="s">
        <v>17</v>
      </c>
    </row>
    <row r="40" spans="1:11" x14ac:dyDescent="0.25">
      <c r="A40" s="40" t="s">
        <v>7</v>
      </c>
      <c r="B40" s="40"/>
      <c r="C40" s="40"/>
      <c r="D40" s="40"/>
      <c r="E40" s="40"/>
      <c r="F40" s="40"/>
      <c r="G40" s="11">
        <f>SUM(G2:G39)</f>
        <v>24083000</v>
      </c>
      <c r="H40" s="29"/>
      <c r="I40" s="28"/>
      <c r="J40" s="28"/>
      <c r="K40" s="28"/>
    </row>
    <row r="41" spans="1:11" x14ac:dyDescent="0.25">
      <c r="A41" s="41" t="s">
        <v>11</v>
      </c>
      <c r="B41" s="41"/>
      <c r="C41" s="16" t="s">
        <v>12</v>
      </c>
      <c r="F41" s="1" t="s">
        <v>13</v>
      </c>
      <c r="H41" s="31"/>
      <c r="I41" s="28"/>
      <c r="J41" s="28"/>
      <c r="K41" s="28"/>
    </row>
    <row r="44" spans="1:11" x14ac:dyDescent="0.25">
      <c r="A44" t="s">
        <v>14</v>
      </c>
      <c r="C44" s="2" t="s">
        <v>15</v>
      </c>
      <c r="E44" s="41" t="s">
        <v>16</v>
      </c>
      <c r="F44" s="41"/>
      <c r="G44" s="41"/>
    </row>
  </sheetData>
  <autoFilter ref="H1:H46"/>
  <mergeCells count="3">
    <mergeCell ref="A40:F40"/>
    <mergeCell ref="A41:B41"/>
    <mergeCell ref="E44:G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2" sqref="F12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42" t="s">
        <v>8</v>
      </c>
      <c r="B1" s="42"/>
      <c r="C1" s="42"/>
      <c r="D1" s="42"/>
      <c r="E1" s="42"/>
      <c r="F1" s="42"/>
      <c r="G1" s="42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>
        <v>42401</v>
      </c>
      <c r="B3" s="24">
        <v>1</v>
      </c>
      <c r="C3" s="12" t="s">
        <v>20</v>
      </c>
      <c r="D3" s="9" t="s">
        <v>21</v>
      </c>
      <c r="E3" s="9">
        <v>40</v>
      </c>
      <c r="F3" s="10">
        <v>31500</v>
      </c>
      <c r="G3" s="10">
        <v>1260000</v>
      </c>
    </row>
    <row r="4" spans="1:7" x14ac:dyDescent="0.25">
      <c r="A4" s="17">
        <v>42401</v>
      </c>
      <c r="B4" s="24">
        <v>2</v>
      </c>
      <c r="C4" s="12" t="s">
        <v>22</v>
      </c>
      <c r="D4" s="9" t="s">
        <v>23</v>
      </c>
      <c r="E4" s="9">
        <v>500</v>
      </c>
      <c r="F4" s="10">
        <v>980</v>
      </c>
      <c r="G4" s="10">
        <v>490000</v>
      </c>
    </row>
    <row r="5" spans="1:7" x14ac:dyDescent="0.25">
      <c r="A5" s="17">
        <v>42420</v>
      </c>
      <c r="B5" s="24">
        <v>24</v>
      </c>
      <c r="C5" s="12" t="s">
        <v>20</v>
      </c>
      <c r="D5" s="9" t="s">
        <v>21</v>
      </c>
      <c r="E5" s="9">
        <v>40</v>
      </c>
      <c r="F5" s="10">
        <v>31500</v>
      </c>
      <c r="G5" s="10">
        <v>1260000</v>
      </c>
    </row>
    <row r="6" spans="1:7" x14ac:dyDescent="0.25">
      <c r="A6" s="17">
        <v>42420</v>
      </c>
      <c r="B6" s="24">
        <v>25</v>
      </c>
      <c r="C6" s="12" t="s">
        <v>22</v>
      </c>
      <c r="D6" s="9" t="s">
        <v>23</v>
      </c>
      <c r="E6" s="9">
        <v>500</v>
      </c>
      <c r="F6" s="10">
        <v>980</v>
      </c>
      <c r="G6" s="10">
        <v>490000</v>
      </c>
    </row>
    <row r="7" spans="1:7" x14ac:dyDescent="0.25">
      <c r="A7" s="17">
        <v>42420</v>
      </c>
      <c r="B7" s="24">
        <v>30</v>
      </c>
      <c r="C7" s="12" t="s">
        <v>53</v>
      </c>
      <c r="D7" s="9" t="s">
        <v>23</v>
      </c>
      <c r="E7" s="9">
        <v>300</v>
      </c>
      <c r="F7" s="10">
        <v>20000</v>
      </c>
      <c r="G7" s="10">
        <v>6000000</v>
      </c>
    </row>
    <row r="8" spans="1:7" x14ac:dyDescent="0.25">
      <c r="A8" s="17">
        <v>42420</v>
      </c>
      <c r="B8" s="24">
        <v>32</v>
      </c>
      <c r="C8" s="12" t="s">
        <v>55</v>
      </c>
      <c r="D8" s="9" t="s">
        <v>25</v>
      </c>
      <c r="E8" s="9">
        <v>500</v>
      </c>
      <c r="F8" s="10">
        <v>2400</v>
      </c>
      <c r="G8" s="10">
        <v>1200000</v>
      </c>
    </row>
    <row r="9" spans="1:7" x14ac:dyDescent="0.25">
      <c r="A9" s="17"/>
      <c r="B9" s="24"/>
      <c r="C9" s="12"/>
      <c r="D9" s="9"/>
      <c r="E9" s="9"/>
      <c r="F9" s="10"/>
      <c r="G9" s="10"/>
    </row>
    <row r="10" spans="1:7" x14ac:dyDescent="0.25">
      <c r="A10" s="17"/>
      <c r="B10" s="24"/>
      <c r="C10" s="12"/>
      <c r="D10" s="9"/>
      <c r="E10" s="9"/>
      <c r="F10" s="10"/>
      <c r="G10" s="10"/>
    </row>
    <row r="11" spans="1:7" x14ac:dyDescent="0.25">
      <c r="A11" s="17"/>
      <c r="B11" s="24"/>
      <c r="C11" s="12"/>
      <c r="D11" s="9"/>
      <c r="E11" s="9"/>
      <c r="F11" s="10"/>
      <c r="G11" s="10"/>
    </row>
    <row r="12" spans="1:7" x14ac:dyDescent="0.25">
      <c r="A12" s="17"/>
      <c r="B12" s="24"/>
      <c r="C12" s="12"/>
      <c r="D12" s="9"/>
      <c r="E12" s="9"/>
      <c r="F12" s="10"/>
      <c r="G12" s="10"/>
    </row>
    <row r="13" spans="1:7" x14ac:dyDescent="0.25">
      <c r="A13" s="17"/>
      <c r="B13" s="24"/>
      <c r="C13" s="12"/>
      <c r="D13" s="9"/>
      <c r="E13" s="9"/>
      <c r="F13" s="10"/>
      <c r="G13" s="10"/>
    </row>
    <row r="14" spans="1:7" x14ac:dyDescent="0.25">
      <c r="A14" s="17"/>
      <c r="B14" s="24"/>
      <c r="C14" s="12"/>
      <c r="D14" s="9"/>
      <c r="E14" s="9"/>
      <c r="F14" s="10"/>
      <c r="G14" s="10"/>
    </row>
    <row r="15" spans="1:7" x14ac:dyDescent="0.25">
      <c r="A15" s="5"/>
      <c r="B15" s="6"/>
      <c r="C15" s="12"/>
      <c r="D15" s="9"/>
      <c r="E15" s="6"/>
      <c r="F15" s="10"/>
      <c r="G15" s="7"/>
    </row>
    <row r="16" spans="1:7" x14ac:dyDescent="0.25">
      <c r="A16" s="43" t="s">
        <v>7</v>
      </c>
      <c r="B16" s="43"/>
      <c r="C16" s="43"/>
      <c r="D16" s="43"/>
      <c r="E16" s="43"/>
      <c r="F16" s="43"/>
      <c r="G16" s="13">
        <f>SUM(G3:G15)</f>
        <v>10700000</v>
      </c>
    </row>
    <row r="18" spans="1:7" x14ac:dyDescent="0.25">
      <c r="A18" s="41" t="s">
        <v>11</v>
      </c>
      <c r="B18" s="41"/>
      <c r="C18" s="16" t="s">
        <v>12</v>
      </c>
      <c r="F18" s="1" t="s">
        <v>13</v>
      </c>
      <c r="G18" s="1"/>
    </row>
    <row r="19" spans="1:7" x14ac:dyDescent="0.25">
      <c r="F19" s="1"/>
      <c r="G19" s="1"/>
    </row>
    <row r="20" spans="1:7" x14ac:dyDescent="0.25">
      <c r="F20" s="1"/>
      <c r="G20" s="1"/>
    </row>
    <row r="21" spans="1:7" x14ac:dyDescent="0.25">
      <c r="A21" t="s">
        <v>14</v>
      </c>
      <c r="C21" s="2" t="s">
        <v>15</v>
      </c>
      <c r="E21" s="41" t="s">
        <v>16</v>
      </c>
      <c r="F21" s="41"/>
      <c r="G21" s="41"/>
    </row>
  </sheetData>
  <mergeCells count="4">
    <mergeCell ref="E21:G21"/>
    <mergeCell ref="A1:G1"/>
    <mergeCell ref="A16:F16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7" sqref="A17:G17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44" t="s">
        <v>9</v>
      </c>
      <c r="B1" s="44"/>
      <c r="C1" s="44"/>
      <c r="D1" s="44"/>
      <c r="E1" s="44"/>
      <c r="F1" s="44"/>
      <c r="G1" s="44"/>
    </row>
    <row r="2" spans="1:7" x14ac:dyDescent="0.25">
      <c r="A2" s="32" t="s">
        <v>2</v>
      </c>
      <c r="B2" s="32" t="s">
        <v>0</v>
      </c>
      <c r="C2" s="32" t="s">
        <v>3</v>
      </c>
      <c r="D2" s="32" t="s">
        <v>4</v>
      </c>
      <c r="E2" s="32" t="s">
        <v>1</v>
      </c>
      <c r="F2" s="33" t="s">
        <v>5</v>
      </c>
      <c r="G2" s="33" t="s">
        <v>6</v>
      </c>
    </row>
    <row r="3" spans="1:7" x14ac:dyDescent="0.25">
      <c r="A3" s="17">
        <v>42415</v>
      </c>
      <c r="B3" s="24">
        <v>11</v>
      </c>
      <c r="C3" s="12" t="s">
        <v>34</v>
      </c>
      <c r="D3" s="9" t="s">
        <v>23</v>
      </c>
      <c r="E3" s="9">
        <v>15</v>
      </c>
      <c r="F3" s="10">
        <v>31000</v>
      </c>
      <c r="G3" s="10">
        <v>465000</v>
      </c>
    </row>
    <row r="4" spans="1:7" x14ac:dyDescent="0.25">
      <c r="A4" s="17">
        <v>42415</v>
      </c>
      <c r="B4" s="24">
        <v>14</v>
      </c>
      <c r="C4" s="12" t="s">
        <v>37</v>
      </c>
      <c r="D4" s="9" t="s">
        <v>38</v>
      </c>
      <c r="E4" s="9">
        <v>2</v>
      </c>
      <c r="F4" s="10">
        <v>24000</v>
      </c>
      <c r="G4" s="10">
        <v>48000</v>
      </c>
    </row>
    <row r="5" spans="1:7" x14ac:dyDescent="0.25">
      <c r="A5" s="17">
        <v>42415</v>
      </c>
      <c r="B5" s="24">
        <v>15</v>
      </c>
      <c r="C5" s="12" t="s">
        <v>39</v>
      </c>
      <c r="D5" s="9" t="s">
        <v>40</v>
      </c>
      <c r="E5" s="9">
        <v>10</v>
      </c>
      <c r="F5" s="10">
        <v>6100</v>
      </c>
      <c r="G5" s="10">
        <v>61000</v>
      </c>
    </row>
    <row r="6" spans="1:7" x14ac:dyDescent="0.25">
      <c r="A6" s="17">
        <v>42415</v>
      </c>
      <c r="B6" s="24">
        <v>16</v>
      </c>
      <c r="C6" s="12" t="s">
        <v>41</v>
      </c>
      <c r="D6" s="9" t="s">
        <v>40</v>
      </c>
      <c r="E6" s="9">
        <v>10</v>
      </c>
      <c r="F6" s="10">
        <v>6100</v>
      </c>
      <c r="G6" s="10">
        <v>61000</v>
      </c>
    </row>
    <row r="7" spans="1:7" x14ac:dyDescent="0.25">
      <c r="A7" s="17">
        <v>42415</v>
      </c>
      <c r="B7" s="24">
        <v>18</v>
      </c>
      <c r="C7" s="12" t="s">
        <v>43</v>
      </c>
      <c r="D7" s="9" t="s">
        <v>40</v>
      </c>
      <c r="E7" s="9">
        <v>40</v>
      </c>
      <c r="F7" s="10">
        <v>2300</v>
      </c>
      <c r="G7" s="10">
        <v>92000</v>
      </c>
    </row>
    <row r="8" spans="1:7" x14ac:dyDescent="0.25">
      <c r="A8" s="17">
        <v>42415</v>
      </c>
      <c r="B8" s="24">
        <v>20</v>
      </c>
      <c r="C8" s="12" t="s">
        <v>45</v>
      </c>
      <c r="D8" s="9" t="s">
        <v>46</v>
      </c>
      <c r="E8" s="9">
        <v>5</v>
      </c>
      <c r="F8" s="10">
        <v>26000</v>
      </c>
      <c r="G8" s="10">
        <v>130000</v>
      </c>
    </row>
    <row r="9" spans="1:7" x14ac:dyDescent="0.25">
      <c r="A9" s="17">
        <v>42420</v>
      </c>
      <c r="B9" s="24">
        <v>35</v>
      </c>
      <c r="C9" s="12" t="s">
        <v>59</v>
      </c>
      <c r="D9" s="9" t="s">
        <v>29</v>
      </c>
      <c r="E9" s="9">
        <v>10</v>
      </c>
      <c r="F9" s="10">
        <v>4000</v>
      </c>
      <c r="G9" s="10">
        <v>40000</v>
      </c>
    </row>
    <row r="10" spans="1:7" x14ac:dyDescent="0.25">
      <c r="A10" s="17">
        <v>42420</v>
      </c>
      <c r="B10" s="24">
        <v>36</v>
      </c>
      <c r="C10" s="12" t="s">
        <v>60</v>
      </c>
      <c r="D10" s="9" t="s">
        <v>38</v>
      </c>
      <c r="E10" s="9">
        <v>1</v>
      </c>
      <c r="F10" s="10">
        <v>40000</v>
      </c>
      <c r="G10" s="10">
        <v>40000</v>
      </c>
    </row>
    <row r="11" spans="1:7" x14ac:dyDescent="0.25">
      <c r="A11" s="17"/>
      <c r="B11" s="24"/>
      <c r="C11" s="12"/>
      <c r="D11" s="9"/>
      <c r="E11" s="9"/>
      <c r="F11" s="10"/>
      <c r="G11" s="10"/>
    </row>
    <row r="12" spans="1:7" x14ac:dyDescent="0.25">
      <c r="A12" s="17"/>
      <c r="B12" s="24"/>
      <c r="C12" s="12"/>
      <c r="D12" s="9"/>
      <c r="E12" s="9"/>
      <c r="F12" s="10"/>
      <c r="G12" s="10"/>
    </row>
    <row r="13" spans="1:7" x14ac:dyDescent="0.25">
      <c r="A13" s="17"/>
      <c r="B13" s="24"/>
      <c r="C13" s="12"/>
      <c r="D13" s="9"/>
      <c r="E13" s="9"/>
      <c r="F13" s="10"/>
      <c r="G13" s="10"/>
    </row>
    <row r="14" spans="1:7" x14ac:dyDescent="0.25">
      <c r="A14" s="17"/>
      <c r="B14" s="24"/>
      <c r="C14" s="12"/>
      <c r="D14" s="9"/>
      <c r="E14" s="9"/>
      <c r="F14" s="10"/>
      <c r="G14" s="10"/>
    </row>
    <row r="15" spans="1:7" x14ac:dyDescent="0.25">
      <c r="A15" s="17"/>
      <c r="B15" s="24"/>
      <c r="C15" s="12"/>
      <c r="D15" s="9"/>
      <c r="E15" s="9"/>
      <c r="F15" s="10"/>
      <c r="G15" s="10"/>
    </row>
    <row r="16" spans="1:7" x14ac:dyDescent="0.25">
      <c r="A16" s="17"/>
      <c r="B16" s="24"/>
      <c r="C16" s="12"/>
      <c r="D16" s="9"/>
      <c r="E16" s="9"/>
      <c r="F16" s="10"/>
      <c r="G16" s="10"/>
    </row>
    <row r="17" spans="1:7" x14ac:dyDescent="0.25">
      <c r="A17" s="45" t="s">
        <v>7</v>
      </c>
      <c r="B17" s="45"/>
      <c r="C17" s="45"/>
      <c r="D17" s="45"/>
      <c r="E17" s="45"/>
      <c r="F17" s="14"/>
      <c r="G17" s="15">
        <f>SUM(G3:G16)</f>
        <v>937000</v>
      </c>
    </row>
    <row r="19" spans="1:7" x14ac:dyDescent="0.25">
      <c r="A19" s="41" t="s">
        <v>11</v>
      </c>
      <c r="B19" s="41"/>
      <c r="C19" s="16" t="s">
        <v>12</v>
      </c>
      <c r="F19" s="1" t="s">
        <v>13</v>
      </c>
      <c r="G19" s="1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A22" t="s">
        <v>14</v>
      </c>
      <c r="C22" s="2" t="s">
        <v>15</v>
      </c>
      <c r="E22" s="41" t="s">
        <v>16</v>
      </c>
      <c r="F22" s="41"/>
      <c r="G22" s="41"/>
    </row>
  </sheetData>
  <mergeCells count="4">
    <mergeCell ref="E22:G22"/>
    <mergeCell ref="A1:G1"/>
    <mergeCell ref="A17:E17"/>
    <mergeCell ref="A19:B1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C18" sqref="C18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</cols>
  <sheetData>
    <row r="1" spans="1:7" x14ac:dyDescent="0.25">
      <c r="A1" s="46" t="s">
        <v>10</v>
      </c>
      <c r="B1" s="46"/>
      <c r="C1" s="46"/>
      <c r="D1" s="46"/>
      <c r="E1" s="46"/>
      <c r="F1" s="46"/>
      <c r="G1" s="46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>
        <v>42401</v>
      </c>
      <c r="B3" s="24">
        <v>3</v>
      </c>
      <c r="C3" s="12" t="s">
        <v>24</v>
      </c>
      <c r="D3" s="9" t="s">
        <v>25</v>
      </c>
      <c r="E3" s="9">
        <v>30</v>
      </c>
      <c r="F3" s="10">
        <v>3800</v>
      </c>
      <c r="G3" s="10">
        <v>114000</v>
      </c>
    </row>
    <row r="4" spans="1:7" x14ac:dyDescent="0.25">
      <c r="A4" s="17">
        <v>42401</v>
      </c>
      <c r="B4" s="24">
        <v>4</v>
      </c>
      <c r="C4" s="12" t="s">
        <v>26</v>
      </c>
      <c r="D4" s="9" t="s">
        <v>27</v>
      </c>
      <c r="E4" s="9">
        <v>20</v>
      </c>
      <c r="F4" s="10">
        <v>8700</v>
      </c>
      <c r="G4" s="10">
        <v>174000</v>
      </c>
    </row>
    <row r="5" spans="1:7" ht="17.25" customHeight="1" x14ac:dyDescent="0.25">
      <c r="A5" s="17">
        <v>42401</v>
      </c>
      <c r="B5" s="24">
        <v>5</v>
      </c>
      <c r="C5" s="12" t="s">
        <v>28</v>
      </c>
      <c r="D5" s="9" t="s">
        <v>29</v>
      </c>
      <c r="E5" s="9">
        <v>30</v>
      </c>
      <c r="F5" s="10">
        <v>14500</v>
      </c>
      <c r="G5" s="10">
        <v>435000</v>
      </c>
    </row>
    <row r="6" spans="1:7" x14ac:dyDescent="0.25">
      <c r="A6" s="17">
        <v>42401</v>
      </c>
      <c r="B6" s="24">
        <v>6</v>
      </c>
      <c r="C6" s="12" t="s">
        <v>30</v>
      </c>
      <c r="D6" s="9" t="s">
        <v>29</v>
      </c>
      <c r="E6" s="9">
        <v>50</v>
      </c>
      <c r="F6" s="10">
        <v>20500</v>
      </c>
      <c r="G6" s="10">
        <v>1025000</v>
      </c>
    </row>
    <row r="7" spans="1:7" x14ac:dyDescent="0.25">
      <c r="A7" s="17">
        <v>42401</v>
      </c>
      <c r="B7" s="24">
        <v>7</v>
      </c>
      <c r="C7" s="12" t="s">
        <v>31</v>
      </c>
      <c r="D7" s="9" t="s">
        <v>29</v>
      </c>
      <c r="E7" s="9">
        <v>1</v>
      </c>
      <c r="F7" s="10">
        <v>235000</v>
      </c>
      <c r="G7" s="10">
        <v>235000</v>
      </c>
    </row>
    <row r="8" spans="1:7" x14ac:dyDescent="0.25">
      <c r="A8" s="17">
        <v>42401</v>
      </c>
      <c r="B8" s="24">
        <v>8</v>
      </c>
      <c r="C8" s="12" t="s">
        <v>62</v>
      </c>
      <c r="D8" s="9" t="s">
        <v>29</v>
      </c>
      <c r="E8" s="9">
        <v>1</v>
      </c>
      <c r="F8" s="10">
        <v>590000</v>
      </c>
      <c r="G8" s="10">
        <v>590000</v>
      </c>
    </row>
    <row r="9" spans="1:7" x14ac:dyDescent="0.25">
      <c r="A9" s="17">
        <v>42401</v>
      </c>
      <c r="B9" s="24">
        <v>9</v>
      </c>
      <c r="C9" s="12" t="s">
        <v>32</v>
      </c>
      <c r="D9" s="9" t="s">
        <v>29</v>
      </c>
      <c r="E9" s="9">
        <v>200</v>
      </c>
      <c r="F9" s="10">
        <v>3000</v>
      </c>
      <c r="G9" s="10">
        <v>600000</v>
      </c>
    </row>
    <row r="10" spans="1:7" x14ac:dyDescent="0.25">
      <c r="A10" s="17">
        <v>42401</v>
      </c>
      <c r="B10" s="24">
        <v>10</v>
      </c>
      <c r="C10" s="12" t="s">
        <v>33</v>
      </c>
      <c r="D10" s="9" t="s">
        <v>23</v>
      </c>
      <c r="E10" s="9">
        <v>1</v>
      </c>
      <c r="F10" s="10">
        <v>27000</v>
      </c>
      <c r="G10" s="10">
        <v>27000</v>
      </c>
    </row>
    <row r="11" spans="1:7" x14ac:dyDescent="0.25">
      <c r="A11" s="17">
        <v>42415</v>
      </c>
      <c r="B11" s="24">
        <v>12</v>
      </c>
      <c r="C11" s="12" t="s">
        <v>35</v>
      </c>
      <c r="D11" s="9" t="s">
        <v>21</v>
      </c>
      <c r="E11" s="9">
        <v>1000</v>
      </c>
      <c r="F11" s="10">
        <v>2800</v>
      </c>
      <c r="G11" s="10">
        <v>2800000</v>
      </c>
    </row>
    <row r="12" spans="1:7" x14ac:dyDescent="0.25">
      <c r="A12" s="17">
        <v>42415</v>
      </c>
      <c r="B12" s="24">
        <v>13</v>
      </c>
      <c r="C12" s="12" t="s">
        <v>36</v>
      </c>
      <c r="D12" s="9" t="s">
        <v>23</v>
      </c>
      <c r="E12" s="9">
        <v>20</v>
      </c>
      <c r="F12" s="10">
        <v>25000</v>
      </c>
      <c r="G12" s="10">
        <v>500000</v>
      </c>
    </row>
    <row r="13" spans="1:7" x14ac:dyDescent="0.25">
      <c r="A13" s="17">
        <v>42415</v>
      </c>
      <c r="B13" s="24">
        <v>17</v>
      </c>
      <c r="C13" s="12" t="s">
        <v>42</v>
      </c>
      <c r="D13" s="9" t="s">
        <v>29</v>
      </c>
      <c r="E13" s="9">
        <v>200</v>
      </c>
      <c r="F13" s="10">
        <v>3000</v>
      </c>
      <c r="G13" s="10">
        <v>600000</v>
      </c>
    </row>
    <row r="14" spans="1:7" x14ac:dyDescent="0.25">
      <c r="A14" s="17">
        <v>42415</v>
      </c>
      <c r="B14" s="24">
        <v>19</v>
      </c>
      <c r="C14" s="12" t="s">
        <v>44</v>
      </c>
      <c r="D14" s="9" t="s">
        <v>23</v>
      </c>
      <c r="E14" s="9">
        <v>20</v>
      </c>
      <c r="F14" s="10">
        <v>4500</v>
      </c>
      <c r="G14" s="10">
        <v>90000</v>
      </c>
    </row>
    <row r="15" spans="1:7" x14ac:dyDescent="0.25">
      <c r="A15" s="17">
        <v>42415</v>
      </c>
      <c r="B15" s="24">
        <v>21</v>
      </c>
      <c r="C15" s="12" t="s">
        <v>47</v>
      </c>
      <c r="D15" s="9" t="s">
        <v>25</v>
      </c>
      <c r="E15" s="9">
        <v>20</v>
      </c>
      <c r="F15" s="10">
        <v>5000</v>
      </c>
      <c r="G15" s="10">
        <v>100000</v>
      </c>
    </row>
    <row r="16" spans="1:7" x14ac:dyDescent="0.25">
      <c r="A16" s="17">
        <v>42415</v>
      </c>
      <c r="B16" s="24">
        <v>22</v>
      </c>
      <c r="C16" s="12" t="s">
        <v>48</v>
      </c>
      <c r="D16" s="9" t="s">
        <v>25</v>
      </c>
      <c r="E16" s="9">
        <v>20</v>
      </c>
      <c r="F16" s="10">
        <v>7000</v>
      </c>
      <c r="G16" s="10">
        <v>140000</v>
      </c>
    </row>
    <row r="17" spans="1:8" x14ac:dyDescent="0.25">
      <c r="A17" s="17">
        <v>42420</v>
      </c>
      <c r="B17" s="24">
        <v>23</v>
      </c>
      <c r="C17" s="18" t="s">
        <v>26</v>
      </c>
      <c r="D17" s="9" t="s">
        <v>27</v>
      </c>
      <c r="E17" s="9">
        <v>20</v>
      </c>
      <c r="F17" s="10">
        <v>8700</v>
      </c>
      <c r="G17" s="10">
        <v>174000</v>
      </c>
    </row>
    <row r="18" spans="1:8" x14ac:dyDescent="0.25">
      <c r="A18" s="17">
        <v>42420</v>
      </c>
      <c r="B18" s="24">
        <v>26</v>
      </c>
      <c r="C18" s="12" t="s">
        <v>24</v>
      </c>
      <c r="D18" s="9" t="s">
        <v>25</v>
      </c>
      <c r="E18" s="9">
        <v>20</v>
      </c>
      <c r="F18" s="10">
        <v>3800</v>
      </c>
      <c r="G18" s="10">
        <v>76000</v>
      </c>
    </row>
    <row r="19" spans="1:8" x14ac:dyDescent="0.25">
      <c r="A19" s="17">
        <v>42420</v>
      </c>
      <c r="B19" s="24">
        <v>27</v>
      </c>
      <c r="C19" s="18" t="s">
        <v>49</v>
      </c>
      <c r="D19" s="9" t="s">
        <v>50</v>
      </c>
      <c r="E19" s="9">
        <v>1</v>
      </c>
      <c r="F19" s="10">
        <v>125000</v>
      </c>
      <c r="G19" s="10">
        <v>125000</v>
      </c>
    </row>
    <row r="20" spans="1:8" x14ac:dyDescent="0.25">
      <c r="A20" s="17">
        <v>42420</v>
      </c>
      <c r="B20" s="24">
        <v>28</v>
      </c>
      <c r="C20" s="12" t="s">
        <v>51</v>
      </c>
      <c r="D20" s="9" t="s">
        <v>52</v>
      </c>
      <c r="E20" s="9">
        <v>1</v>
      </c>
      <c r="F20" s="10">
        <v>82000</v>
      </c>
      <c r="G20" s="10">
        <v>82000</v>
      </c>
    </row>
    <row r="21" spans="1:8" x14ac:dyDescent="0.25">
      <c r="A21" s="17">
        <v>42420</v>
      </c>
      <c r="B21" s="24">
        <v>29</v>
      </c>
      <c r="C21" s="12" t="s">
        <v>42</v>
      </c>
      <c r="D21" s="9" t="s">
        <v>29</v>
      </c>
      <c r="E21" s="9">
        <v>200</v>
      </c>
      <c r="F21" s="10">
        <v>3000</v>
      </c>
      <c r="G21" s="10">
        <v>600000</v>
      </c>
    </row>
    <row r="22" spans="1:8" x14ac:dyDescent="0.25">
      <c r="A22" s="17">
        <v>42420</v>
      </c>
      <c r="B22" s="24">
        <v>31</v>
      </c>
      <c r="C22" s="12" t="s">
        <v>61</v>
      </c>
      <c r="D22" s="9" t="s">
        <v>54</v>
      </c>
      <c r="E22" s="9">
        <v>1</v>
      </c>
      <c r="F22" s="10">
        <v>459000</v>
      </c>
      <c r="G22" s="10">
        <v>459000</v>
      </c>
    </row>
    <row r="23" spans="1:8" x14ac:dyDescent="0.25">
      <c r="A23" s="17">
        <v>42420</v>
      </c>
      <c r="B23" s="24">
        <v>33</v>
      </c>
      <c r="C23" s="12" t="s">
        <v>56</v>
      </c>
      <c r="D23" s="9" t="s">
        <v>23</v>
      </c>
      <c r="E23" s="9">
        <v>1</v>
      </c>
      <c r="F23" s="10">
        <v>90000</v>
      </c>
      <c r="G23" s="10">
        <v>90000</v>
      </c>
      <c r="H23" s="28"/>
    </row>
    <row r="24" spans="1:8" x14ac:dyDescent="0.25">
      <c r="A24" s="17">
        <v>42420</v>
      </c>
      <c r="B24" s="24">
        <v>34</v>
      </c>
      <c r="C24" s="12" t="s">
        <v>57</v>
      </c>
      <c r="D24" s="9" t="s">
        <v>58</v>
      </c>
      <c r="E24" s="9">
        <v>5</v>
      </c>
      <c r="F24" s="10">
        <v>682000</v>
      </c>
      <c r="G24" s="10">
        <v>3410000</v>
      </c>
    </row>
    <row r="25" spans="1:8" x14ac:dyDescent="0.25">
      <c r="A25" s="45" t="s">
        <v>7</v>
      </c>
      <c r="B25" s="45"/>
      <c r="C25" s="45"/>
      <c r="D25" s="45"/>
      <c r="E25" s="45"/>
      <c r="F25" s="34"/>
      <c r="G25" s="15">
        <f>SUM(G3:G24)</f>
        <v>12446000</v>
      </c>
    </row>
    <row r="26" spans="1:8" x14ac:dyDescent="0.25">
      <c r="A26" s="36"/>
      <c r="B26" s="37"/>
      <c r="C26" s="38"/>
      <c r="D26" s="16"/>
      <c r="E26" s="16"/>
      <c r="F26" s="39"/>
      <c r="G26" s="39"/>
    </row>
    <row r="27" spans="1:8" x14ac:dyDescent="0.25">
      <c r="A27" s="41" t="s">
        <v>11</v>
      </c>
      <c r="B27" s="41"/>
      <c r="C27" s="16" t="s">
        <v>12</v>
      </c>
      <c r="F27" s="1" t="s">
        <v>13</v>
      </c>
      <c r="G27" s="1"/>
    </row>
    <row r="28" spans="1:8" x14ac:dyDescent="0.25">
      <c r="F28" s="1"/>
      <c r="G28" s="1"/>
    </row>
    <row r="29" spans="1:8" x14ac:dyDescent="0.25">
      <c r="F29" s="1"/>
      <c r="G29" s="1"/>
    </row>
    <row r="30" spans="1:8" x14ac:dyDescent="0.25">
      <c r="A30" t="s">
        <v>14</v>
      </c>
      <c r="C30" s="2" t="s">
        <v>15</v>
      </c>
      <c r="E30" s="41" t="s">
        <v>16</v>
      </c>
      <c r="F30" s="41"/>
      <c r="G30" s="41"/>
    </row>
  </sheetData>
  <mergeCells count="4">
    <mergeCell ref="E30:G30"/>
    <mergeCell ref="A1:G1"/>
    <mergeCell ref="A27:B27"/>
    <mergeCell ref="A25:E2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2016-01-30T02:27:55Z</cp:lastPrinted>
  <dcterms:created xsi:type="dcterms:W3CDTF">2014-12-02T02:48:51Z</dcterms:created>
  <dcterms:modified xsi:type="dcterms:W3CDTF">2016-02-27T02:52:20Z</dcterms:modified>
</cp:coreProperties>
</file>