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29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2" i="1"/>
  <c r="F23" i="1"/>
  <c r="F24" i="1"/>
  <c r="F25" i="1"/>
  <c r="F26" i="1"/>
  <c r="F27" i="1"/>
  <c r="F28" i="1"/>
  <c r="F29" i="1"/>
  <c r="F30" i="1"/>
  <c r="A7" i="1" l="1"/>
  <c r="F6" i="1" l="1"/>
  <c r="F31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4" i="1" l="1"/>
  <c r="A25" i="1" s="1"/>
  <c r="A26" i="1" s="1"/>
  <c r="A27" i="1" s="1"/>
  <c r="A28" i="1" s="1"/>
  <c r="A30" i="1" s="1"/>
</calcChain>
</file>

<file path=xl/sharedStrings.xml><?xml version="1.0" encoding="utf-8"?>
<sst xmlns="http://schemas.openxmlformats.org/spreadsheetml/2006/main" count="62" uniqueCount="46">
  <si>
    <t>STT</t>
  </si>
  <si>
    <t xml:space="preserve">TÊN </t>
  </si>
  <si>
    <t>SỐ LƯỢNG</t>
  </si>
  <si>
    <t>ĐVT</t>
  </si>
  <si>
    <t>ĐƠN GIÁ</t>
  </si>
  <si>
    <t>THÀNH TIỀN</t>
  </si>
  <si>
    <t>CỘNG</t>
  </si>
  <si>
    <t>cuốn</t>
  </si>
  <si>
    <t>cây</t>
  </si>
  <si>
    <t>bút bi bạch kim đen + xanh</t>
  </si>
  <si>
    <t>hộp</t>
  </si>
  <si>
    <t xml:space="preserve">xóa nước </t>
  </si>
  <si>
    <t>xóa kéo</t>
  </si>
  <si>
    <t>xấp</t>
  </si>
  <si>
    <t>bìa lỗ</t>
  </si>
  <si>
    <t>vở học sinh 96 trang (loại thường)</t>
  </si>
  <si>
    <t>quyển</t>
  </si>
  <si>
    <t>cái</t>
  </si>
  <si>
    <t>kẹp bướm 15mm</t>
  </si>
  <si>
    <t>kẹp bướm 19mm</t>
  </si>
  <si>
    <t>kẹp bướm 25mm</t>
  </si>
  <si>
    <t>kẹp bướm 32mm</t>
  </si>
  <si>
    <t>bộ</t>
  </si>
  <si>
    <t>bìa nút F4</t>
  </si>
  <si>
    <t>bút cắm bàn BN</t>
  </si>
  <si>
    <t>Giay note vuông 3x3</t>
  </si>
  <si>
    <t>sổ loại lớn (sổ caro 30x40)</t>
  </si>
  <si>
    <t>Giay A4 trắng</t>
  </si>
  <si>
    <t>gram</t>
  </si>
  <si>
    <t>giấy A4 vàng</t>
  </si>
  <si>
    <t>giấy A5</t>
  </si>
  <si>
    <t>Người lập phiếu</t>
  </si>
  <si>
    <t>Xuân Uyên</t>
  </si>
  <si>
    <t>Xét duyệt</t>
  </si>
  <si>
    <t>phiếu nhập kho 3liên dày</t>
  </si>
  <si>
    <t>phiếu xuất  3liên dày</t>
  </si>
  <si>
    <t>bút bi đỏ</t>
  </si>
  <si>
    <t>ĐỀ XUẤT VPP THÁNG 03/2016</t>
  </si>
  <si>
    <t>`</t>
  </si>
  <si>
    <t>sổ loại dày (25x35 cm)</t>
  </si>
  <si>
    <t>kẹp giấy</t>
  </si>
  <si>
    <t>Hộp lớn</t>
  </si>
  <si>
    <t>kệ 3 tầng nhựa trượt XUKIVA</t>
  </si>
  <si>
    <t>Bâm kim</t>
  </si>
  <si>
    <t>Giay note màu</t>
  </si>
  <si>
    <t>bút lông dầu lớn xanh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</si>
</sst>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#,##0;[Red]#,##0"/>
    <numFmt numFmtId="166" formatCode="_(* #,##0_);_(* \(#,##0\);_(* &quot;-&quot;??_);_(@_)"/>
  </numFmts>
  <fonts count="9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b/>
      <sz val="12"/>
      <name val="Times New Roman"/>
      <family val="1"/>
    </font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165" fontId="2" fillId="0" borderId="0" xfId="0" applyNumberFormat="1" applyFont="1"/>
    <xf numFmtId="165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65" fontId="2" fillId="0" borderId="0" xfId="0" applyNumberFormat="1" applyFont="1" applyBorder="1"/>
    <xf numFmtId="3" fontId="2" fillId="0" borderId="0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/>
    <xf numFmtId="166" fontId="1" fillId="0" borderId="1" xfId="1" applyNumberFormat="1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/>
    <xf numFmtId="166" fontId="6" fillId="0" borderId="1" xfId="1" applyNumberFormat="1" applyFont="1" applyBorder="1"/>
    <xf numFmtId="0" fontId="7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166" fontId="6" fillId="0" borderId="0" xfId="1" applyNumberFormat="1" applyFont="1" applyBorder="1"/>
    <xf numFmtId="0" fontId="8" fillId="0" borderId="0" xfId="0" applyFont="1"/>
    <xf numFmtId="0" fontId="4" fillId="0" borderId="0" xfId="0" applyFont="1" applyAlignme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3" workbookViewId="0">
      <selection activeCell="B18" sqref="B18"/>
    </sheetView>
  </sheetViews>
  <sheetFormatPr defaultColWidth="9.125" defaultRowHeight="15" x14ac:dyDescent="0.25"/>
  <cols>
    <col min="1" max="1" width="5.375" style="1" customWidth="1"/>
    <col min="2" max="2" width="31.375" style="1" customWidth="1"/>
    <col min="3" max="3" width="8.375" style="1" customWidth="1"/>
    <col min="4" max="4" width="11" style="1" customWidth="1"/>
    <col min="5" max="5" width="11.25" style="1" customWidth="1"/>
    <col min="6" max="6" width="17" style="1" customWidth="1"/>
    <col min="7" max="16384" width="9.125" style="1"/>
  </cols>
  <sheetData>
    <row r="1" spans="1:6" customFormat="1" ht="0.75" customHeight="1" x14ac:dyDescent="0.2">
      <c r="A1" s="5"/>
      <c r="B1" s="5"/>
      <c r="C1" s="6"/>
      <c r="D1" s="7"/>
      <c r="E1" s="8"/>
      <c r="F1" s="4"/>
    </row>
    <row r="2" spans="1:6" s="2" customFormat="1" ht="24.75" customHeight="1" x14ac:dyDescent="0.35">
      <c r="A2" s="25" t="s">
        <v>37</v>
      </c>
      <c r="B2" s="25"/>
      <c r="C2" s="25"/>
      <c r="D2" s="25"/>
      <c r="E2" s="25"/>
      <c r="F2" s="25"/>
    </row>
    <row r="3" spans="1:6" s="2" customFormat="1" ht="21.75" customHeight="1" x14ac:dyDescent="0.25">
      <c r="A3" s="21" t="s">
        <v>38</v>
      </c>
      <c r="B3" s="21"/>
      <c r="C3" s="21"/>
      <c r="D3" s="21"/>
      <c r="E3" s="21"/>
      <c r="F3" s="3"/>
    </row>
    <row r="5" spans="1:6" x14ac:dyDescent="0.25">
      <c r="A5" s="17" t="s">
        <v>0</v>
      </c>
      <c r="B5" s="17" t="s">
        <v>1</v>
      </c>
      <c r="C5" s="17" t="s">
        <v>3</v>
      </c>
      <c r="D5" s="17" t="s">
        <v>2</v>
      </c>
      <c r="E5" s="17" t="s">
        <v>4</v>
      </c>
      <c r="F5" s="17" t="s">
        <v>5</v>
      </c>
    </row>
    <row r="6" spans="1:6" x14ac:dyDescent="0.25">
      <c r="A6" s="10">
        <v>1</v>
      </c>
      <c r="B6" s="9" t="s">
        <v>9</v>
      </c>
      <c r="C6" s="10" t="s">
        <v>8</v>
      </c>
      <c r="D6" s="10">
        <v>60</v>
      </c>
      <c r="E6" s="11">
        <v>2000</v>
      </c>
      <c r="F6" s="12">
        <f t="shared" ref="F6:F30" si="0">D6*E6</f>
        <v>120000</v>
      </c>
    </row>
    <row r="7" spans="1:6" x14ac:dyDescent="0.25">
      <c r="A7" s="10">
        <f>A6+1</f>
        <v>2</v>
      </c>
      <c r="B7" s="9" t="s">
        <v>36</v>
      </c>
      <c r="C7" s="10" t="s">
        <v>8</v>
      </c>
      <c r="D7" s="10">
        <v>5</v>
      </c>
      <c r="E7" s="11">
        <v>2300</v>
      </c>
      <c r="F7" s="12">
        <f t="shared" si="0"/>
        <v>11500</v>
      </c>
    </row>
    <row r="8" spans="1:6" x14ac:dyDescent="0.25">
      <c r="A8" s="10">
        <v>3</v>
      </c>
      <c r="B8" s="9" t="s">
        <v>11</v>
      </c>
      <c r="C8" s="10" t="s">
        <v>8</v>
      </c>
      <c r="D8" s="10">
        <v>2</v>
      </c>
      <c r="E8" s="11">
        <v>17000</v>
      </c>
      <c r="F8" s="12">
        <f t="shared" si="0"/>
        <v>34000</v>
      </c>
    </row>
    <row r="9" spans="1:6" x14ac:dyDescent="0.25">
      <c r="A9" s="10">
        <f t="shared" ref="A9:A30" si="1">A8+1</f>
        <v>4</v>
      </c>
      <c r="B9" s="9" t="s">
        <v>12</v>
      </c>
      <c r="C9" s="10" t="s">
        <v>8</v>
      </c>
      <c r="D9" s="10">
        <v>2</v>
      </c>
      <c r="E9" s="11">
        <v>17000</v>
      </c>
      <c r="F9" s="12">
        <f t="shared" si="0"/>
        <v>34000</v>
      </c>
    </row>
    <row r="10" spans="1:6" x14ac:dyDescent="0.25">
      <c r="A10" s="10">
        <f t="shared" si="1"/>
        <v>5</v>
      </c>
      <c r="B10" s="9" t="s">
        <v>23</v>
      </c>
      <c r="C10" s="10" t="s">
        <v>17</v>
      </c>
      <c r="D10" s="10">
        <v>24</v>
      </c>
      <c r="E10" s="11">
        <v>3000</v>
      </c>
      <c r="F10" s="12">
        <f t="shared" si="0"/>
        <v>72000</v>
      </c>
    </row>
    <row r="11" spans="1:6" x14ac:dyDescent="0.25">
      <c r="A11" s="10">
        <f t="shared" si="1"/>
        <v>6</v>
      </c>
      <c r="B11" s="9" t="s">
        <v>14</v>
      </c>
      <c r="C11" s="10" t="s">
        <v>13</v>
      </c>
      <c r="D11" s="10">
        <v>4</v>
      </c>
      <c r="E11" s="11">
        <v>39000</v>
      </c>
      <c r="F11" s="12">
        <f t="shared" si="0"/>
        <v>156000</v>
      </c>
    </row>
    <row r="12" spans="1:6" x14ac:dyDescent="0.25">
      <c r="A12" s="10">
        <f t="shared" si="1"/>
        <v>7</v>
      </c>
      <c r="B12" s="9" t="s">
        <v>45</v>
      </c>
      <c r="C12" s="10" t="s">
        <v>8</v>
      </c>
      <c r="D12" s="10">
        <v>12</v>
      </c>
      <c r="E12" s="11">
        <v>3000</v>
      </c>
      <c r="F12" s="12">
        <f t="shared" si="0"/>
        <v>36000</v>
      </c>
    </row>
    <row r="13" spans="1:6" x14ac:dyDescent="0.25">
      <c r="A13" s="10">
        <f t="shared" si="1"/>
        <v>8</v>
      </c>
      <c r="B13" s="9" t="s">
        <v>18</v>
      </c>
      <c r="C13" s="10" t="s">
        <v>10</v>
      </c>
      <c r="D13" s="10">
        <v>2</v>
      </c>
      <c r="E13" s="11">
        <v>3800</v>
      </c>
      <c r="F13" s="12">
        <f t="shared" si="0"/>
        <v>7600</v>
      </c>
    </row>
    <row r="14" spans="1:6" x14ac:dyDescent="0.25">
      <c r="A14" s="10">
        <f t="shared" si="1"/>
        <v>9</v>
      </c>
      <c r="B14" s="9" t="s">
        <v>19</v>
      </c>
      <c r="C14" s="10" t="s">
        <v>10</v>
      </c>
      <c r="D14" s="10">
        <v>2</v>
      </c>
      <c r="E14" s="11">
        <v>4000</v>
      </c>
      <c r="F14" s="12">
        <f t="shared" si="0"/>
        <v>8000</v>
      </c>
    </row>
    <row r="15" spans="1:6" x14ac:dyDescent="0.25">
      <c r="A15" s="10">
        <f t="shared" si="1"/>
        <v>10</v>
      </c>
      <c r="B15" s="9" t="s">
        <v>20</v>
      </c>
      <c r="C15" s="10" t="s">
        <v>10</v>
      </c>
      <c r="D15" s="10">
        <v>2</v>
      </c>
      <c r="E15" s="11">
        <v>6500</v>
      </c>
      <c r="F15" s="12">
        <f t="shared" si="0"/>
        <v>13000</v>
      </c>
    </row>
    <row r="16" spans="1:6" x14ac:dyDescent="0.25">
      <c r="A16" s="10">
        <f t="shared" si="1"/>
        <v>11</v>
      </c>
      <c r="B16" s="9" t="s">
        <v>21</v>
      </c>
      <c r="C16" s="10" t="s">
        <v>10</v>
      </c>
      <c r="D16" s="10">
        <v>2</v>
      </c>
      <c r="E16" s="11">
        <v>9900</v>
      </c>
      <c r="F16" s="12">
        <f t="shared" si="0"/>
        <v>19800</v>
      </c>
    </row>
    <row r="17" spans="1:6" x14ac:dyDescent="0.25">
      <c r="A17" s="10">
        <f t="shared" si="1"/>
        <v>12</v>
      </c>
      <c r="B17" s="9" t="s">
        <v>24</v>
      </c>
      <c r="C17" s="10" t="s">
        <v>22</v>
      </c>
      <c r="D17" s="10">
        <v>1</v>
      </c>
      <c r="E17" s="11">
        <v>11500</v>
      </c>
      <c r="F17" s="12">
        <f t="shared" si="0"/>
        <v>11500</v>
      </c>
    </row>
    <row r="18" spans="1:6" x14ac:dyDescent="0.25">
      <c r="A18" s="10">
        <f t="shared" si="1"/>
        <v>13</v>
      </c>
      <c r="B18" s="13" t="s">
        <v>35</v>
      </c>
      <c r="C18" s="14" t="s">
        <v>7</v>
      </c>
      <c r="D18" s="14">
        <v>10</v>
      </c>
      <c r="E18" s="15">
        <v>20000</v>
      </c>
      <c r="F18" s="12">
        <f t="shared" si="0"/>
        <v>200000</v>
      </c>
    </row>
    <row r="19" spans="1:6" x14ac:dyDescent="0.25">
      <c r="A19" s="10">
        <f t="shared" si="1"/>
        <v>14</v>
      </c>
      <c r="B19" s="13" t="s">
        <v>34</v>
      </c>
      <c r="C19" s="14" t="s">
        <v>7</v>
      </c>
      <c r="D19" s="14">
        <v>5</v>
      </c>
      <c r="E19" s="15">
        <v>20000</v>
      </c>
      <c r="F19" s="12">
        <f t="shared" si="0"/>
        <v>100000</v>
      </c>
    </row>
    <row r="20" spans="1:6" x14ac:dyDescent="0.25">
      <c r="A20" s="10">
        <f t="shared" si="1"/>
        <v>15</v>
      </c>
      <c r="B20" s="9" t="s">
        <v>25</v>
      </c>
      <c r="C20" s="10" t="s">
        <v>13</v>
      </c>
      <c r="D20" s="10">
        <v>2</v>
      </c>
      <c r="E20" s="11">
        <v>5800</v>
      </c>
      <c r="F20" s="12">
        <f t="shared" si="0"/>
        <v>11600</v>
      </c>
    </row>
    <row r="21" spans="1:6" x14ac:dyDescent="0.25">
      <c r="A21" s="10">
        <v>20</v>
      </c>
      <c r="B21" s="9" t="s">
        <v>44</v>
      </c>
      <c r="C21" s="10" t="s">
        <v>13</v>
      </c>
      <c r="D21" s="10">
        <v>2</v>
      </c>
      <c r="E21" s="11"/>
      <c r="F21" s="12"/>
    </row>
    <row r="22" spans="1:6" x14ac:dyDescent="0.25">
      <c r="A22" s="10">
        <v>21</v>
      </c>
      <c r="B22" s="9" t="s">
        <v>39</v>
      </c>
      <c r="C22" s="10" t="s">
        <v>16</v>
      </c>
      <c r="D22" s="10">
        <v>7</v>
      </c>
      <c r="E22" s="11">
        <v>28000</v>
      </c>
      <c r="F22" s="12">
        <f t="shared" si="0"/>
        <v>196000</v>
      </c>
    </row>
    <row r="23" spans="1:6" x14ac:dyDescent="0.25">
      <c r="A23" s="10">
        <v>22</v>
      </c>
      <c r="B23" s="9" t="s">
        <v>26</v>
      </c>
      <c r="C23" s="10" t="s">
        <v>16</v>
      </c>
      <c r="D23" s="10">
        <v>2</v>
      </c>
      <c r="E23" s="11">
        <v>39000</v>
      </c>
      <c r="F23" s="12">
        <f t="shared" si="0"/>
        <v>78000</v>
      </c>
    </row>
    <row r="24" spans="1:6" x14ac:dyDescent="0.25">
      <c r="A24" s="10">
        <f t="shared" si="1"/>
        <v>23</v>
      </c>
      <c r="B24" s="9" t="s">
        <v>27</v>
      </c>
      <c r="C24" s="10" t="s">
        <v>28</v>
      </c>
      <c r="D24" s="10">
        <v>10</v>
      </c>
      <c r="E24" s="11">
        <v>43000</v>
      </c>
      <c r="F24" s="12">
        <f t="shared" si="0"/>
        <v>430000</v>
      </c>
    </row>
    <row r="25" spans="1:6" x14ac:dyDescent="0.25">
      <c r="A25" s="10">
        <f t="shared" si="1"/>
        <v>24</v>
      </c>
      <c r="B25" s="9" t="s">
        <v>29</v>
      </c>
      <c r="C25" s="10" t="s">
        <v>28</v>
      </c>
      <c r="D25" s="10">
        <v>20</v>
      </c>
      <c r="E25" s="11">
        <v>39000</v>
      </c>
      <c r="F25" s="12">
        <f t="shared" si="0"/>
        <v>780000</v>
      </c>
    </row>
    <row r="26" spans="1:6" x14ac:dyDescent="0.25">
      <c r="A26" s="10">
        <f t="shared" si="1"/>
        <v>25</v>
      </c>
      <c r="B26" s="9" t="s">
        <v>30</v>
      </c>
      <c r="C26" s="10" t="s">
        <v>28</v>
      </c>
      <c r="D26" s="10">
        <v>10</v>
      </c>
      <c r="E26" s="11">
        <v>21500</v>
      </c>
      <c r="F26" s="12">
        <f t="shared" si="0"/>
        <v>215000</v>
      </c>
    </row>
    <row r="27" spans="1:6" ht="17.25" customHeight="1" x14ac:dyDescent="0.25">
      <c r="A27" s="10">
        <f t="shared" si="1"/>
        <v>26</v>
      </c>
      <c r="B27" s="9" t="s">
        <v>42</v>
      </c>
      <c r="C27" s="10" t="s">
        <v>17</v>
      </c>
      <c r="D27" s="10">
        <v>1</v>
      </c>
      <c r="E27" s="11">
        <v>88000</v>
      </c>
      <c r="F27" s="12">
        <f t="shared" si="0"/>
        <v>88000</v>
      </c>
    </row>
    <row r="28" spans="1:6" x14ac:dyDescent="0.25">
      <c r="A28" s="10">
        <f t="shared" si="1"/>
        <v>27</v>
      </c>
      <c r="B28" s="9" t="s">
        <v>15</v>
      </c>
      <c r="C28" s="10" t="s">
        <v>16</v>
      </c>
      <c r="D28" s="10">
        <v>25</v>
      </c>
      <c r="E28" s="11">
        <v>3500</v>
      </c>
      <c r="F28" s="12">
        <f t="shared" si="0"/>
        <v>87500</v>
      </c>
    </row>
    <row r="29" spans="1:6" x14ac:dyDescent="0.25">
      <c r="A29" s="10">
        <f t="shared" si="1"/>
        <v>28</v>
      </c>
      <c r="B29" s="9" t="s">
        <v>40</v>
      </c>
      <c r="C29" s="10" t="s">
        <v>41</v>
      </c>
      <c r="D29" s="10">
        <v>1</v>
      </c>
      <c r="E29" s="11">
        <v>27000</v>
      </c>
      <c r="F29" s="12">
        <f t="shared" si="0"/>
        <v>27000</v>
      </c>
    </row>
    <row r="30" spans="1:6" x14ac:dyDescent="0.25">
      <c r="A30" s="10">
        <f t="shared" si="1"/>
        <v>29</v>
      </c>
      <c r="B30" s="9" t="s">
        <v>43</v>
      </c>
      <c r="C30" s="10" t="s">
        <v>17</v>
      </c>
      <c r="D30" s="10">
        <v>2</v>
      </c>
      <c r="E30" s="11">
        <v>15000</v>
      </c>
      <c r="F30" s="12">
        <f t="shared" si="0"/>
        <v>30000</v>
      </c>
    </row>
    <row r="31" spans="1:6" ht="18" customHeight="1" x14ac:dyDescent="0.25">
      <c r="A31" s="22" t="s">
        <v>6</v>
      </c>
      <c r="B31" s="23"/>
      <c r="C31" s="23"/>
      <c r="D31" s="23"/>
      <c r="E31" s="24"/>
      <c r="F31" s="16">
        <f>SUM(F6:F30)</f>
        <v>2766500</v>
      </c>
    </row>
    <row r="32" spans="1:6" ht="16.5" x14ac:dyDescent="0.25">
      <c r="A32" s="22"/>
      <c r="B32" s="23"/>
      <c r="C32" s="23"/>
      <c r="D32" s="23"/>
      <c r="E32" s="24"/>
      <c r="F32" s="16"/>
    </row>
    <row r="33" spans="1:6" ht="16.5" x14ac:dyDescent="0.25">
      <c r="A33" s="22"/>
      <c r="B33" s="23"/>
      <c r="C33" s="23"/>
      <c r="D33" s="23"/>
      <c r="E33" s="24"/>
      <c r="F33" s="16"/>
    </row>
    <row r="34" spans="1:6" ht="16.5" x14ac:dyDescent="0.25">
      <c r="A34" s="18"/>
      <c r="B34" s="18"/>
      <c r="C34" s="18"/>
      <c r="D34" s="18"/>
      <c r="E34" s="18"/>
      <c r="F34" s="19"/>
    </row>
    <row r="35" spans="1:6" x14ac:dyDescent="0.25">
      <c r="B35" s="1" t="s">
        <v>31</v>
      </c>
      <c r="E35" s="1" t="s">
        <v>33</v>
      </c>
    </row>
    <row r="38" spans="1:6" x14ac:dyDescent="0.25">
      <c r="B38" s="20" t="s">
        <v>32</v>
      </c>
    </row>
  </sheetData>
  <mergeCells count="4">
    <mergeCell ref="A32:E32"/>
    <mergeCell ref="A33:E33"/>
    <mergeCell ref="A31:E31"/>
    <mergeCell ref="A2:F2"/>
  </mergeCells>
  <pageMargins left="0.45" right="0.45" top="1.25" bottom="0.75" header="0.3" footer="0.3"/>
  <pageSetup paperSize="9" scale="9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2016-03-04T09:31:59Z</dcterms:modified>
</cp:coreProperties>
</file>