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2755" windowHeight="8925"/>
  </bookViews>
  <sheets>
    <sheet name="N-X-T" sheetId="1" r:id="rId1"/>
    <sheet name="N-X-T (2)" sheetId="3" r:id="rId2"/>
    <sheet name="Sheet1" sheetId="2" r:id="rId3"/>
  </sheets>
  <externalReferences>
    <externalReference r:id="rId4"/>
  </externalReferences>
  <definedNames>
    <definedName name="_xlnm._FilterDatabase" localSheetId="0" hidden="1">'N-X-T'!$A$3:$I$130</definedName>
    <definedName name="_xlnm._FilterDatabase" localSheetId="1" hidden="1">'N-X-T (2)'!$A$3:$I$130</definedName>
  </definedNames>
  <calcPr calcId="144525"/>
</workbook>
</file>

<file path=xl/calcChain.xml><?xml version="1.0" encoding="utf-8"?>
<calcChain xmlns="http://schemas.openxmlformats.org/spreadsheetml/2006/main">
  <c r="B130" i="3" l="1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C64" i="3"/>
  <c r="B64" i="3"/>
  <c r="B63" i="3"/>
  <c r="E62" i="3"/>
  <c r="B62" i="3"/>
  <c r="H61" i="3"/>
  <c r="E61" i="3"/>
  <c r="C61" i="3"/>
  <c r="B61" i="3"/>
  <c r="E60" i="3"/>
  <c r="D60" i="3"/>
  <c r="C60" i="3"/>
  <c r="B60" i="3"/>
  <c r="E59" i="3"/>
  <c r="D59" i="3"/>
  <c r="C59" i="3"/>
  <c r="B59" i="3"/>
  <c r="H58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C53" i="3"/>
  <c r="B53" i="3"/>
  <c r="E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C46" i="3"/>
  <c r="B46" i="3"/>
  <c r="E45" i="3"/>
  <c r="C45" i="3"/>
  <c r="B45" i="3"/>
  <c r="E44" i="3"/>
  <c r="D44" i="3"/>
  <c r="C44" i="3"/>
  <c r="B44" i="3"/>
  <c r="E43" i="3"/>
  <c r="D43" i="3"/>
  <c r="C43" i="3"/>
  <c r="B43" i="3"/>
  <c r="E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C35" i="3"/>
  <c r="B35" i="3"/>
  <c r="E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H61" i="1" l="1"/>
  <c r="B63" i="1" l="1"/>
  <c r="H58" i="1"/>
  <c r="B130" i="1" l="1"/>
  <c r="C26" i="1"/>
  <c r="D12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C64" i="1"/>
  <c r="B64" i="1"/>
  <c r="E62" i="1"/>
  <c r="B62" i="1"/>
  <c r="E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C53" i="1"/>
  <c r="B53" i="1"/>
  <c r="E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C46" i="1"/>
  <c r="B46" i="1"/>
  <c r="E45" i="1"/>
  <c r="C45" i="1"/>
  <c r="B45" i="1"/>
  <c r="E44" i="1"/>
  <c r="D44" i="1"/>
  <c r="C44" i="1"/>
  <c r="B44" i="1"/>
  <c r="E43" i="1"/>
  <c r="D43" i="1"/>
  <c r="C43" i="1"/>
  <c r="B43" i="1"/>
  <c r="E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C35" i="1"/>
  <c r="B35" i="1"/>
  <c r="E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6" i="1"/>
  <c r="D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</calcChain>
</file>

<file path=xl/comments1.xml><?xml version="1.0" encoding="utf-8"?>
<comments xmlns="http://schemas.openxmlformats.org/spreadsheetml/2006/main">
  <authors>
    <author>Wiig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Wiig:</t>
        </r>
        <r>
          <rPr>
            <sz val="9"/>
            <color indexed="81"/>
            <rFont val="Tahoma"/>
            <family val="2"/>
          </rPr>
          <t xml:space="preserve">
c. việt muowjnj 20</t>
        </r>
      </text>
    </comment>
  </commentList>
</comments>
</file>

<file path=xl/comments2.xml><?xml version="1.0" encoding="utf-8"?>
<comments xmlns="http://schemas.openxmlformats.org/spreadsheetml/2006/main">
  <authors>
    <author>Wiig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Wiig:</t>
        </r>
        <r>
          <rPr>
            <sz val="9"/>
            <color indexed="81"/>
            <rFont val="Tahoma"/>
            <family val="2"/>
          </rPr>
          <t xml:space="preserve">
c. việt muowjnj 20</t>
        </r>
      </text>
    </comment>
  </commentList>
</comments>
</file>

<file path=xl/sharedStrings.xml><?xml version="1.0" encoding="utf-8"?>
<sst xmlns="http://schemas.openxmlformats.org/spreadsheetml/2006/main" count="90" uniqueCount="41">
  <si>
    <t>TT</t>
  </si>
  <si>
    <t xml:space="preserve">TÊN VĂN PHÒNG PHẨM </t>
  </si>
  <si>
    <t>ĐVT</t>
  </si>
  <si>
    <t>Mã số</t>
  </si>
  <si>
    <t>Thước mica 20cm</t>
  </si>
  <si>
    <t>Hộp lớn</t>
  </si>
  <si>
    <t>HỘP</t>
  </si>
  <si>
    <t>XẤP</t>
  </si>
  <si>
    <t>KG</t>
  </si>
  <si>
    <r>
      <t xml:space="preserve">Xà bông bột </t>
    </r>
    <r>
      <rPr>
        <sz val="10"/>
        <rFont val="Times New Roman"/>
        <family val="1"/>
      </rPr>
      <t>(VISO CHANH)</t>
    </r>
  </si>
  <si>
    <t>bịch</t>
  </si>
  <si>
    <t>số lượng</t>
  </si>
  <si>
    <t xml:space="preserve">Cây </t>
  </si>
  <si>
    <t>ĐƠN ĐẶT VPP</t>
  </si>
  <si>
    <t>Người lập</t>
  </si>
  <si>
    <t>Nguyễn Hoàng Minh Thu</t>
  </si>
  <si>
    <t>cái</t>
  </si>
  <si>
    <t>Viết bi TL-027 (đỏ)</t>
  </si>
  <si>
    <t>hộp</t>
  </si>
  <si>
    <t>can</t>
  </si>
  <si>
    <t>1</t>
  </si>
  <si>
    <t>2</t>
  </si>
  <si>
    <t>3</t>
  </si>
  <si>
    <t>TÍNH RIÊNG</t>
  </si>
  <si>
    <t>Ngày 03/03/2016</t>
  </si>
  <si>
    <t>hộp lớn</t>
  </si>
  <si>
    <t>c</t>
  </si>
  <si>
    <t>Viết bi TL-027 (đen)</t>
  </si>
  <si>
    <t>đổi lại</t>
  </si>
  <si>
    <t>đổi lại loại cũ</t>
  </si>
  <si>
    <t>Viết Gel Sunbeam (xanh)</t>
  </si>
  <si>
    <t>Găng tay cao su</t>
  </si>
  <si>
    <t>Đôi</t>
  </si>
  <si>
    <t>Vỡ ô ly Tiểu học</t>
  </si>
  <si>
    <t>quyẻn</t>
  </si>
  <si>
    <t>sluong đủ 100k</t>
  </si>
  <si>
    <t>Ngày 18/03/2016</t>
  </si>
  <si>
    <t>loại tốt</t>
  </si>
  <si>
    <t>Khăn lau</t>
  </si>
  <si>
    <t>Phấn màu không bui</t>
  </si>
  <si>
    <t>Tampon mực dấu (lớn)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</si>
</sst>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1" x14ac:knownFonts="1">
    <font>
      <sz val="12"/>
      <name val=".Vn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left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left" vertical="center"/>
    </xf>
    <xf numFmtId="2" fontId="4" fillId="0" borderId="1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left" vertical="center"/>
    </xf>
    <xf numFmtId="2" fontId="4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2</xdr:col>
      <xdr:colOff>942975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133350</xdr:rowOff>
    </xdr:from>
    <xdr:to>
      <xdr:col>2</xdr:col>
      <xdr:colOff>104775</xdr:colOff>
      <xdr:row>1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33350"/>
          <a:ext cx="933450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2</xdr:col>
      <xdr:colOff>942975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133350</xdr:rowOff>
    </xdr:from>
    <xdr:to>
      <xdr:col>2</xdr:col>
      <xdr:colOff>104775</xdr:colOff>
      <xdr:row>1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33350"/>
          <a:ext cx="933450" cy="47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-X-T"/>
      <sheetName val="CHI PHÍ"/>
      <sheetName val="nhập"/>
      <sheetName val="CTY"/>
      <sheetName val="HCNS"/>
      <sheetName val="KD"/>
      <sheetName val="KT"/>
      <sheetName val="XDV"/>
      <sheetName val="XNK"/>
      <sheetName val="DANH MỤ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>
            <v>1</v>
          </cell>
          <cell r="B3" t="str">
            <v>Bàn phím Genius 110X</v>
          </cell>
          <cell r="C3" t="str">
            <v>Cái</v>
          </cell>
          <cell r="D3">
            <v>1</v>
          </cell>
        </row>
        <row r="4">
          <cell r="A4">
            <v>2</v>
          </cell>
          <cell r="B4" t="str">
            <v xml:space="preserve">Chuột Genius </v>
          </cell>
          <cell r="C4" t="str">
            <v>Con</v>
          </cell>
          <cell r="D4">
            <v>2</v>
          </cell>
        </row>
        <row r="5">
          <cell r="A5">
            <v>3</v>
          </cell>
          <cell r="B5" t="str">
            <v xml:space="preserve">Sổ car Tiến Phát lớn </v>
          </cell>
          <cell r="C5" t="str">
            <v xml:space="preserve">Cuốn </v>
          </cell>
          <cell r="D5">
            <v>3</v>
          </cell>
        </row>
        <row r="6">
          <cell r="A6">
            <v>4</v>
          </cell>
          <cell r="B6" t="str">
            <v xml:space="preserve">Bìa 3 dây Thái Dương </v>
          </cell>
          <cell r="C6" t="str">
            <v xml:space="preserve">Cái </v>
          </cell>
          <cell r="D6">
            <v>4</v>
          </cell>
        </row>
        <row r="7">
          <cell r="A7">
            <v>5</v>
          </cell>
          <cell r="B7" t="str">
            <v xml:space="preserve">Hộp Khăn giấy </v>
          </cell>
          <cell r="C7" t="str">
            <v>Hộp</v>
          </cell>
          <cell r="D7">
            <v>5</v>
          </cell>
        </row>
        <row r="8">
          <cell r="A8">
            <v>6</v>
          </cell>
          <cell r="B8" t="str">
            <v>Phấn không bụi Mic</v>
          </cell>
          <cell r="C8" t="str">
            <v xml:space="preserve">Hộp </v>
          </cell>
          <cell r="D8">
            <v>6</v>
          </cell>
        </row>
        <row r="9">
          <cell r="A9">
            <v>7</v>
          </cell>
          <cell r="B9" t="str">
            <v xml:space="preserve">Bấm lỗ lớn KW-trio </v>
          </cell>
          <cell r="C9" t="str">
            <v xml:space="preserve">Cái </v>
          </cell>
          <cell r="D9">
            <v>7</v>
          </cell>
        </row>
        <row r="10">
          <cell r="A10">
            <v>8</v>
          </cell>
          <cell r="B10" t="str">
            <v>Bấm lỗ nhỏ SureMark</v>
          </cell>
          <cell r="C10" t="str">
            <v xml:space="preserve">Cái </v>
          </cell>
          <cell r="D10">
            <v>8</v>
          </cell>
        </row>
        <row r="11">
          <cell r="A11">
            <v>9</v>
          </cell>
          <cell r="B11" t="str">
            <v xml:space="preserve">Băng keo xanh lớn </v>
          </cell>
          <cell r="C11" t="str">
            <v>Cuộn</v>
          </cell>
          <cell r="D11">
            <v>9</v>
          </cell>
        </row>
        <row r="12">
          <cell r="A12">
            <v>10</v>
          </cell>
          <cell r="B12" t="str">
            <v>Băng keo 2 mặt 1,2cm</v>
          </cell>
          <cell r="C12" t="str">
            <v>Cuộn</v>
          </cell>
          <cell r="D12">
            <v>10</v>
          </cell>
        </row>
        <row r="13">
          <cell r="A13">
            <v>11</v>
          </cell>
          <cell r="B13" t="str">
            <v>Băng keo giấy 2,3cm</v>
          </cell>
          <cell r="C13" t="str">
            <v>Cuộn</v>
          </cell>
          <cell r="D13">
            <v>11</v>
          </cell>
        </row>
        <row r="14">
          <cell r="A14">
            <v>12</v>
          </cell>
          <cell r="B14" t="str">
            <v xml:space="preserve">Băng keo trong nhỏ </v>
          </cell>
          <cell r="C14" t="str">
            <v>Cuộn</v>
          </cell>
          <cell r="D14">
            <v>12</v>
          </cell>
        </row>
        <row r="15">
          <cell r="A15">
            <v>13</v>
          </cell>
          <cell r="B15" t="str">
            <v xml:space="preserve">Băng keo trong lớn </v>
          </cell>
          <cell r="C15" t="str">
            <v>Cuộn</v>
          </cell>
          <cell r="D15">
            <v>13</v>
          </cell>
        </row>
        <row r="16">
          <cell r="A16">
            <v>14</v>
          </cell>
          <cell r="B16" t="str">
            <v>Ribbon LQ300 (Việt Trân)</v>
          </cell>
          <cell r="C16" t="str">
            <v>Cái</v>
          </cell>
          <cell r="D16">
            <v>14</v>
          </cell>
        </row>
        <row r="17">
          <cell r="A17">
            <v>15</v>
          </cell>
          <cell r="B17" t="str">
            <v>Ribbon LQ310 Fullmark</v>
          </cell>
          <cell r="C17" t="str">
            <v>Cái</v>
          </cell>
          <cell r="D17">
            <v>15</v>
          </cell>
        </row>
        <row r="18">
          <cell r="A18">
            <v>16</v>
          </cell>
          <cell r="B18" t="str">
            <v>Nẹp giấy Unicorn No 968</v>
          </cell>
          <cell r="C18" t="str">
            <v>Cái</v>
          </cell>
          <cell r="D18">
            <v>16</v>
          </cell>
        </row>
        <row r="19">
          <cell r="A19">
            <v>17</v>
          </cell>
          <cell r="B19" t="str">
            <v>Nẹp inox No 0946</v>
          </cell>
          <cell r="C19" t="str">
            <v>Cái</v>
          </cell>
          <cell r="D19">
            <v>17</v>
          </cell>
        </row>
        <row r="20">
          <cell r="A20">
            <v>18</v>
          </cell>
          <cell r="B20" t="str">
            <v xml:space="preserve">Xóa kéo </v>
          </cell>
          <cell r="C20" t="str">
            <v xml:space="preserve">Cây </v>
          </cell>
          <cell r="D20">
            <v>18</v>
          </cell>
        </row>
        <row r="21">
          <cell r="A21">
            <v>19</v>
          </cell>
          <cell r="B21" t="str">
            <v>Ruột xóa Plus 105 T</v>
          </cell>
          <cell r="C21" t="str">
            <v xml:space="preserve">Cây </v>
          </cell>
          <cell r="D21">
            <v>19</v>
          </cell>
        </row>
        <row r="22">
          <cell r="A22">
            <v>20</v>
          </cell>
          <cell r="B22" t="str">
            <v>Bút xóa nước CP - 02</v>
          </cell>
          <cell r="C22" t="str">
            <v xml:space="preserve">Cây </v>
          </cell>
          <cell r="D22">
            <v>20</v>
          </cell>
        </row>
        <row r="23">
          <cell r="A23">
            <v>21</v>
          </cell>
          <cell r="B23" t="str">
            <v xml:space="preserve">Kéo văn phòng </v>
          </cell>
          <cell r="C23" t="str">
            <v xml:space="preserve">Cây </v>
          </cell>
          <cell r="D23">
            <v>21</v>
          </cell>
        </row>
        <row r="24">
          <cell r="A24">
            <v>22</v>
          </cell>
          <cell r="B24" t="str">
            <v xml:space="preserve">Bấm Plus nhỏ </v>
          </cell>
          <cell r="C24" t="str">
            <v xml:space="preserve">Cái </v>
          </cell>
          <cell r="D24">
            <v>22</v>
          </cell>
        </row>
        <row r="25">
          <cell r="A25">
            <v>23</v>
          </cell>
          <cell r="B25" t="str">
            <v>Thước mica 30cm</v>
          </cell>
          <cell r="C25" t="str">
            <v xml:space="preserve">Cây </v>
          </cell>
          <cell r="D25">
            <v>23</v>
          </cell>
        </row>
        <row r="26">
          <cell r="A26">
            <v>24</v>
          </cell>
          <cell r="B26" t="str">
            <v>Bút dạ quang HL-03</v>
          </cell>
          <cell r="C26" t="str">
            <v xml:space="preserve">Cây </v>
          </cell>
          <cell r="D26">
            <v>24</v>
          </cell>
        </row>
        <row r="27">
          <cell r="A27">
            <v>25</v>
          </cell>
          <cell r="B27" t="str">
            <v>Viết chì 2B vàng</v>
          </cell>
          <cell r="C27" t="str">
            <v xml:space="preserve">Cây </v>
          </cell>
          <cell r="D27">
            <v>25</v>
          </cell>
        </row>
        <row r="28">
          <cell r="A28">
            <v>26</v>
          </cell>
          <cell r="B28" t="str">
            <v xml:space="preserve">Viết chì bấm </v>
          </cell>
          <cell r="C28" t="str">
            <v xml:space="preserve">Cây </v>
          </cell>
          <cell r="D28">
            <v>26</v>
          </cell>
        </row>
        <row r="29">
          <cell r="A29">
            <v>27</v>
          </cell>
          <cell r="B29" t="str">
            <v xml:space="preserve">Gỡ kim bấm </v>
          </cell>
          <cell r="C29" t="str">
            <v>Cái</v>
          </cell>
          <cell r="D29">
            <v>27</v>
          </cell>
        </row>
        <row r="30">
          <cell r="A30">
            <v>28</v>
          </cell>
          <cell r="B30" t="str">
            <v>Note ghi chú (vàng) Post - it 3x 4</v>
          </cell>
          <cell r="C30" t="str">
            <v>Cái</v>
          </cell>
          <cell r="D30">
            <v>28</v>
          </cell>
        </row>
        <row r="31">
          <cell r="A31">
            <v>29</v>
          </cell>
          <cell r="B31" t="str">
            <v>Note nhiều màu</v>
          </cell>
          <cell r="C31" t="str">
            <v>Cái</v>
          </cell>
          <cell r="D31">
            <v>29</v>
          </cell>
        </row>
        <row r="32">
          <cell r="A32">
            <v>30</v>
          </cell>
          <cell r="B32" t="str">
            <v>Pin 3A Maxell</v>
          </cell>
          <cell r="D32">
            <v>30</v>
          </cell>
        </row>
        <row r="33">
          <cell r="A33">
            <v>31</v>
          </cell>
          <cell r="B33" t="str">
            <v xml:space="preserve">Pin 2A Maxell </v>
          </cell>
          <cell r="D33">
            <v>31</v>
          </cell>
        </row>
        <row r="34">
          <cell r="A34">
            <v>32</v>
          </cell>
          <cell r="B34" t="str">
            <v xml:space="preserve">Keo gián giấy </v>
          </cell>
          <cell r="C34" t="str">
            <v>Chai</v>
          </cell>
          <cell r="D34">
            <v>32</v>
          </cell>
        </row>
        <row r="35">
          <cell r="A35">
            <v>33</v>
          </cell>
          <cell r="B35" t="str">
            <v>Ngòi viết chì 2B</v>
          </cell>
          <cell r="C35" t="str">
            <v>Hộp</v>
          </cell>
          <cell r="D35">
            <v>33</v>
          </cell>
        </row>
        <row r="36">
          <cell r="A36">
            <v>34</v>
          </cell>
          <cell r="B36" t="str">
            <v xml:space="preserve">Dao rọc giấy </v>
          </cell>
          <cell r="C36" t="str">
            <v>Cái</v>
          </cell>
          <cell r="D36">
            <v>34</v>
          </cell>
        </row>
        <row r="37">
          <cell r="A37">
            <v>35</v>
          </cell>
          <cell r="B37" t="str">
            <v>Lưỡi dao rọc giấy</v>
          </cell>
          <cell r="C37" t="str">
            <v>Hộp</v>
          </cell>
          <cell r="D37">
            <v>35</v>
          </cell>
        </row>
        <row r="38">
          <cell r="A38">
            <v>36</v>
          </cell>
          <cell r="B38" t="str">
            <v>Gôm</v>
          </cell>
          <cell r="C38" t="str">
            <v>Cái</v>
          </cell>
          <cell r="D38">
            <v>36</v>
          </cell>
        </row>
        <row r="39">
          <cell r="A39">
            <v>37</v>
          </cell>
          <cell r="B39" t="str">
            <v xml:space="preserve">Gọt viết chì </v>
          </cell>
          <cell r="C39" t="str">
            <v>Cái</v>
          </cell>
          <cell r="D39">
            <v>37</v>
          </cell>
        </row>
        <row r="40">
          <cell r="A40">
            <v>38</v>
          </cell>
          <cell r="B40" t="str">
            <v xml:space="preserve">Kim bấm N.3 Plus </v>
          </cell>
          <cell r="D40">
            <v>38</v>
          </cell>
        </row>
        <row r="41">
          <cell r="A41">
            <v>39</v>
          </cell>
          <cell r="B41" t="str">
            <v xml:space="preserve">Kim bấm N.10 Plus </v>
          </cell>
          <cell r="C41" t="str">
            <v>Hộp</v>
          </cell>
          <cell r="D41">
            <v>39</v>
          </cell>
        </row>
        <row r="42">
          <cell r="A42">
            <v>40</v>
          </cell>
          <cell r="B42" t="str">
            <v xml:space="preserve">Kẹp giấy C82 </v>
          </cell>
          <cell r="C42" t="str">
            <v>Hộp</v>
          </cell>
          <cell r="D42">
            <v>40</v>
          </cell>
        </row>
        <row r="43">
          <cell r="A43">
            <v>41</v>
          </cell>
          <cell r="B43" t="str">
            <v>Kẹp giấy C32 (tròn)</v>
          </cell>
          <cell r="D43">
            <v>41</v>
          </cell>
        </row>
        <row r="44">
          <cell r="A44">
            <v>42</v>
          </cell>
          <cell r="B44" t="str">
            <v>Kẹp giấy C62 (tam giác)</v>
          </cell>
          <cell r="D44">
            <v>42</v>
          </cell>
        </row>
        <row r="45">
          <cell r="A45">
            <v>43</v>
          </cell>
          <cell r="B45" t="str">
            <v xml:space="preserve">Cắt băng keo </v>
          </cell>
          <cell r="C45" t="str">
            <v>Cái</v>
          </cell>
          <cell r="D45">
            <v>43</v>
          </cell>
        </row>
        <row r="46">
          <cell r="A46">
            <v>44</v>
          </cell>
          <cell r="B46" t="str">
            <v>Máy tính casio 12 số</v>
          </cell>
          <cell r="C46" t="str">
            <v>Cái</v>
          </cell>
          <cell r="D46">
            <v>44</v>
          </cell>
        </row>
        <row r="47">
          <cell r="A47">
            <v>45</v>
          </cell>
          <cell r="B47" t="str">
            <v>Bút lông bảng WB - 03 (màu xanh)</v>
          </cell>
          <cell r="C47" t="str">
            <v xml:space="preserve">Cây </v>
          </cell>
          <cell r="D47">
            <v>45</v>
          </cell>
        </row>
        <row r="48">
          <cell r="A48">
            <v>46</v>
          </cell>
          <cell r="B48" t="str">
            <v>Bút lông dầu (màu đỏ)</v>
          </cell>
          <cell r="C48" t="str">
            <v xml:space="preserve">Cây </v>
          </cell>
          <cell r="D48">
            <v>46</v>
          </cell>
        </row>
        <row r="49">
          <cell r="A49">
            <v>47</v>
          </cell>
          <cell r="B49" t="str">
            <v>Bút lông dầu kim (màu xanh)</v>
          </cell>
          <cell r="C49" t="str">
            <v xml:space="preserve">Cây </v>
          </cell>
          <cell r="D49">
            <v>47</v>
          </cell>
        </row>
        <row r="50">
          <cell r="A50">
            <v>48</v>
          </cell>
          <cell r="B50" t="str">
            <v>Kẹp bướm 15mm</v>
          </cell>
          <cell r="D50">
            <v>48</v>
          </cell>
        </row>
        <row r="51">
          <cell r="A51">
            <v>49</v>
          </cell>
          <cell r="B51" t="str">
            <v>Kẹp bướm 19mm</v>
          </cell>
          <cell r="D51">
            <v>49</v>
          </cell>
        </row>
        <row r="52">
          <cell r="A52">
            <v>50</v>
          </cell>
          <cell r="B52" t="str">
            <v>Kẹp bướm 25mm</v>
          </cell>
          <cell r="C52" t="str">
            <v>Cái</v>
          </cell>
          <cell r="D52">
            <v>50</v>
          </cell>
        </row>
        <row r="53">
          <cell r="A53">
            <v>51</v>
          </cell>
          <cell r="B53" t="str">
            <v>Kẹp bướm 32mm</v>
          </cell>
          <cell r="C53" t="str">
            <v>Cái</v>
          </cell>
          <cell r="D53">
            <v>51</v>
          </cell>
        </row>
        <row r="54">
          <cell r="A54">
            <v>52</v>
          </cell>
          <cell r="B54" t="str">
            <v>Kẹp bướm 41mm</v>
          </cell>
          <cell r="C54" t="str">
            <v>Cái</v>
          </cell>
          <cell r="D54">
            <v>52</v>
          </cell>
        </row>
        <row r="55">
          <cell r="A55">
            <v>53</v>
          </cell>
          <cell r="B55" t="str">
            <v>Kẹp bướm 51mm</v>
          </cell>
          <cell r="C55" t="str">
            <v>Cái</v>
          </cell>
          <cell r="D55">
            <v>53</v>
          </cell>
        </row>
        <row r="56">
          <cell r="A56">
            <v>54</v>
          </cell>
          <cell r="B56" t="str">
            <v>Viết Gel Sunbeam (xanh)</v>
          </cell>
          <cell r="C56" t="str">
            <v xml:space="preserve">Cây </v>
          </cell>
          <cell r="D56">
            <v>54</v>
          </cell>
        </row>
        <row r="57">
          <cell r="A57">
            <v>55</v>
          </cell>
          <cell r="B57" t="str">
            <v>Viết Gel Sunbeam (đỏ)</v>
          </cell>
          <cell r="C57" t="str">
            <v xml:space="preserve">Cây </v>
          </cell>
          <cell r="D57">
            <v>55</v>
          </cell>
        </row>
        <row r="58">
          <cell r="A58">
            <v>56</v>
          </cell>
          <cell r="B58" t="str">
            <v>Viết Gel Sunbeam (đen)</v>
          </cell>
          <cell r="C58" t="str">
            <v xml:space="preserve">Cây </v>
          </cell>
          <cell r="D58">
            <v>56</v>
          </cell>
        </row>
        <row r="59">
          <cell r="A59">
            <v>57</v>
          </cell>
          <cell r="B59" t="str">
            <v>Viết bi TL-027 (xanh)</v>
          </cell>
          <cell r="D59">
            <v>57</v>
          </cell>
        </row>
        <row r="60">
          <cell r="A60">
            <v>58</v>
          </cell>
          <cell r="D60">
            <v>58</v>
          </cell>
        </row>
        <row r="61">
          <cell r="A61">
            <v>59</v>
          </cell>
          <cell r="B61" t="str">
            <v>Viết bi TL-08</v>
          </cell>
          <cell r="D61">
            <v>59</v>
          </cell>
        </row>
        <row r="62">
          <cell r="A62">
            <v>60</v>
          </cell>
          <cell r="B62" t="str">
            <v>Viết bi D-27</v>
          </cell>
          <cell r="C62" t="str">
            <v xml:space="preserve">Cây </v>
          </cell>
          <cell r="D62">
            <v>60</v>
          </cell>
        </row>
        <row r="63">
          <cell r="A63">
            <v>61</v>
          </cell>
          <cell r="B63" t="str">
            <v>Viết bi TL - 047 Tango (màu đỏ)</v>
          </cell>
          <cell r="C63" t="str">
            <v xml:space="preserve">Cây </v>
          </cell>
          <cell r="D63">
            <v>61</v>
          </cell>
        </row>
        <row r="64">
          <cell r="A64">
            <v>62</v>
          </cell>
          <cell r="B64" t="str">
            <v>Viết bi TL - 047 Tango (màu xanh)</v>
          </cell>
          <cell r="C64" t="str">
            <v xml:space="preserve">Cây </v>
          </cell>
          <cell r="D64">
            <v>62</v>
          </cell>
        </row>
        <row r="65">
          <cell r="A65">
            <v>63</v>
          </cell>
          <cell r="B65" t="str">
            <v xml:space="preserve">Tập 200 trang </v>
          </cell>
          <cell r="C65" t="str">
            <v xml:space="preserve">Cuốn </v>
          </cell>
          <cell r="D65">
            <v>63</v>
          </cell>
        </row>
        <row r="66">
          <cell r="A66">
            <v>64</v>
          </cell>
          <cell r="B66" t="str">
            <v xml:space="preserve">Tập 96 trang </v>
          </cell>
          <cell r="C66" t="str">
            <v xml:space="preserve">Cuốn </v>
          </cell>
          <cell r="D66">
            <v>64</v>
          </cell>
        </row>
        <row r="67">
          <cell r="A67">
            <v>65</v>
          </cell>
          <cell r="B67" t="str">
            <v xml:space="preserve">Giấy niêm phong </v>
          </cell>
          <cell r="C67" t="str">
            <v>Xấp</v>
          </cell>
          <cell r="D67">
            <v>65</v>
          </cell>
        </row>
        <row r="68">
          <cell r="A68">
            <v>66</v>
          </cell>
          <cell r="B68" t="str">
            <v>Bìa trình ký đơn mica A4</v>
          </cell>
          <cell r="C68" t="str">
            <v>Cái</v>
          </cell>
          <cell r="D68">
            <v>66</v>
          </cell>
        </row>
        <row r="69">
          <cell r="A69">
            <v>67</v>
          </cell>
          <cell r="B69" t="str">
            <v>Bìa trình ký đôi simili A4</v>
          </cell>
          <cell r="C69" t="str">
            <v>Cái</v>
          </cell>
          <cell r="D69">
            <v>67</v>
          </cell>
        </row>
        <row r="70">
          <cell r="A70">
            <v>68</v>
          </cell>
          <cell r="B70" t="str">
            <v xml:space="preserve"> Bìa bóng kiếng </v>
          </cell>
          <cell r="C70" t="str">
            <v>Cái</v>
          </cell>
          <cell r="D70">
            <v>68</v>
          </cell>
        </row>
        <row r="71">
          <cell r="A71">
            <v>69</v>
          </cell>
          <cell r="B71" t="str">
            <v>Giấy decan</v>
          </cell>
          <cell r="C71" t="str">
            <v>Cái</v>
          </cell>
          <cell r="D71">
            <v>69</v>
          </cell>
        </row>
        <row r="72">
          <cell r="A72">
            <v>70</v>
          </cell>
          <cell r="B72" t="str">
            <v xml:space="preserve">Bìa lá </v>
          </cell>
          <cell r="C72" t="str">
            <v>Cái</v>
          </cell>
          <cell r="D72">
            <v>70</v>
          </cell>
        </row>
        <row r="73">
          <cell r="A73">
            <v>71</v>
          </cell>
          <cell r="B73" t="str">
            <v xml:space="preserve">Bìa nút </v>
          </cell>
          <cell r="D73">
            <v>71</v>
          </cell>
        </row>
        <row r="74">
          <cell r="A74">
            <v>72</v>
          </cell>
          <cell r="B74" t="str">
            <v xml:space="preserve">Bìa lỗ </v>
          </cell>
          <cell r="C74" t="str">
            <v>Cái</v>
          </cell>
          <cell r="D74">
            <v>72</v>
          </cell>
        </row>
        <row r="75">
          <cell r="A75">
            <v>73</v>
          </cell>
          <cell r="B75" t="str">
            <v>Bìa acco</v>
          </cell>
          <cell r="C75" t="str">
            <v>Cái</v>
          </cell>
          <cell r="D75">
            <v>73</v>
          </cell>
        </row>
        <row r="76">
          <cell r="A76">
            <v>74</v>
          </cell>
          <cell r="B76" t="str">
            <v xml:space="preserve">Bìa phân trang 31 số </v>
          </cell>
          <cell r="C76" t="str">
            <v>Xấp</v>
          </cell>
          <cell r="D76">
            <v>74</v>
          </cell>
        </row>
        <row r="77">
          <cell r="A77">
            <v>75</v>
          </cell>
          <cell r="B77" t="str">
            <v xml:space="preserve">Bìa phân trang 12 số </v>
          </cell>
          <cell r="C77" t="str">
            <v>Xấp</v>
          </cell>
          <cell r="D77">
            <v>75</v>
          </cell>
        </row>
        <row r="78">
          <cell r="A78">
            <v>76</v>
          </cell>
          <cell r="B78" t="str">
            <v xml:space="preserve">Giấy giới thiệu </v>
          </cell>
          <cell r="C78" t="str">
            <v xml:space="preserve">Cuốn </v>
          </cell>
          <cell r="D78">
            <v>76</v>
          </cell>
        </row>
        <row r="79">
          <cell r="A79">
            <v>77</v>
          </cell>
          <cell r="B79" t="str">
            <v xml:space="preserve">Giấy than </v>
          </cell>
          <cell r="C79" t="str">
            <v>Xấp</v>
          </cell>
          <cell r="D79">
            <v>77</v>
          </cell>
        </row>
        <row r="80">
          <cell r="A80">
            <v>78</v>
          </cell>
          <cell r="B80" t="str">
            <v>Bìa Thái (hồng)</v>
          </cell>
          <cell r="C80" t="str">
            <v>Tờ</v>
          </cell>
          <cell r="D80">
            <v>78</v>
          </cell>
        </row>
        <row r="81">
          <cell r="A81">
            <v>79</v>
          </cell>
          <cell r="B81" t="str">
            <v xml:space="preserve">Giấy hồng mỏng </v>
          </cell>
          <cell r="C81" t="str">
            <v>Tờ</v>
          </cell>
          <cell r="D81">
            <v>79</v>
          </cell>
        </row>
        <row r="82">
          <cell r="A82">
            <v>80</v>
          </cell>
          <cell r="B82" t="str">
            <v>Bìa Thái (xanh)</v>
          </cell>
          <cell r="C82" t="str">
            <v>Tờ</v>
          </cell>
          <cell r="D82">
            <v>80</v>
          </cell>
        </row>
        <row r="83">
          <cell r="A83">
            <v>81</v>
          </cell>
          <cell r="B83" t="str">
            <v xml:space="preserve">Giấy xanh mỏng </v>
          </cell>
          <cell r="C83" t="str">
            <v>Tờ</v>
          </cell>
          <cell r="D83">
            <v>81</v>
          </cell>
        </row>
        <row r="84">
          <cell r="A84">
            <v>82</v>
          </cell>
          <cell r="B84" t="str">
            <v>Bìa Thái (vàng)</v>
          </cell>
          <cell r="C84" t="str">
            <v>Tờ</v>
          </cell>
          <cell r="D84">
            <v>82</v>
          </cell>
        </row>
        <row r="85">
          <cell r="A85">
            <v>83</v>
          </cell>
          <cell r="B85" t="str">
            <v>Bao thư trắng 12x18</v>
          </cell>
          <cell r="C85" t="str">
            <v>Cái</v>
          </cell>
          <cell r="D85">
            <v>83</v>
          </cell>
        </row>
        <row r="86">
          <cell r="A86">
            <v>84</v>
          </cell>
          <cell r="B86" t="str">
            <v>Giấy A4 72 Excel</v>
          </cell>
          <cell r="C86" t="str">
            <v>Ram</v>
          </cell>
          <cell r="D86">
            <v>84</v>
          </cell>
        </row>
        <row r="87">
          <cell r="A87">
            <v>85</v>
          </cell>
          <cell r="B87" t="str">
            <v>Giấy A5 72 Excel</v>
          </cell>
          <cell r="C87" t="str">
            <v>Ram</v>
          </cell>
          <cell r="D87">
            <v>85</v>
          </cell>
        </row>
        <row r="88">
          <cell r="A88">
            <v>86</v>
          </cell>
          <cell r="B88" t="str">
            <v>Hộp cắm viết XK 179</v>
          </cell>
          <cell r="C88" t="str">
            <v>Cái</v>
          </cell>
          <cell r="D88">
            <v>86</v>
          </cell>
        </row>
        <row r="89">
          <cell r="A89">
            <v>87</v>
          </cell>
          <cell r="B89" t="str">
            <v>Giấy vệ sinh Anan</v>
          </cell>
          <cell r="C89" t="str">
            <v>Cuộn</v>
          </cell>
          <cell r="D89">
            <v>87</v>
          </cell>
        </row>
        <row r="90">
          <cell r="A90">
            <v>88</v>
          </cell>
          <cell r="B90" t="str">
            <v>Cuộn rác 3 màu ba cô gái (trung)</v>
          </cell>
          <cell r="D90">
            <v>88</v>
          </cell>
        </row>
        <row r="91">
          <cell r="A91">
            <v>89</v>
          </cell>
          <cell r="B91" t="str">
            <v>Bút lông bảng WB - 03 (màu đỏ)</v>
          </cell>
          <cell r="C91" t="str">
            <v xml:space="preserve">Cây </v>
          </cell>
          <cell r="D91">
            <v>89</v>
          </cell>
        </row>
        <row r="92">
          <cell r="A92">
            <v>90</v>
          </cell>
          <cell r="B92" t="str">
            <v>Nước lau sàn Gift 4L</v>
          </cell>
          <cell r="C92" t="str">
            <v>Can</v>
          </cell>
          <cell r="D92">
            <v>90</v>
          </cell>
        </row>
        <row r="93">
          <cell r="A93">
            <v>91</v>
          </cell>
          <cell r="B93" t="str">
            <v>Tẩy bồn cầu Gift 1000 ml</v>
          </cell>
          <cell r="C93" t="str">
            <v>Chai</v>
          </cell>
          <cell r="D93">
            <v>91</v>
          </cell>
        </row>
        <row r="94">
          <cell r="A94">
            <v>92</v>
          </cell>
          <cell r="B94" t="str">
            <v>Xà bông cục (Lifebouy táo)</v>
          </cell>
          <cell r="C94" t="str">
            <v>Cục</v>
          </cell>
          <cell r="D94">
            <v>92</v>
          </cell>
        </row>
        <row r="95">
          <cell r="A95">
            <v>93</v>
          </cell>
          <cell r="B95" t="str">
            <v xml:space="preserve">Cước rửa chén </v>
          </cell>
          <cell r="C95" t="str">
            <v>Miếng</v>
          </cell>
          <cell r="D95">
            <v>93</v>
          </cell>
        </row>
        <row r="96">
          <cell r="A96">
            <v>94</v>
          </cell>
          <cell r="B96" t="str">
            <v xml:space="preserve">Nước rửa chén </v>
          </cell>
          <cell r="D96">
            <v>94</v>
          </cell>
        </row>
        <row r="97">
          <cell r="A97">
            <v>95</v>
          </cell>
          <cell r="B97" t="str">
            <v xml:space="preserve">Chổi nhựa quét nước </v>
          </cell>
          <cell r="C97" t="str">
            <v xml:space="preserve">Cây </v>
          </cell>
          <cell r="D97">
            <v>95</v>
          </cell>
        </row>
        <row r="98">
          <cell r="A98">
            <v>96</v>
          </cell>
          <cell r="B98" t="str">
            <v xml:space="preserve">Cây lau nhà xoay </v>
          </cell>
          <cell r="C98" t="str">
            <v xml:space="preserve">Cây </v>
          </cell>
          <cell r="D98">
            <v>96</v>
          </cell>
        </row>
        <row r="99">
          <cell r="A99">
            <v>97</v>
          </cell>
          <cell r="B99" t="str">
            <v>Bộ lau nhà xoay</v>
          </cell>
          <cell r="C99" t="str">
            <v>Bộ</v>
          </cell>
          <cell r="D99">
            <v>97</v>
          </cell>
        </row>
        <row r="100">
          <cell r="A100">
            <v>98</v>
          </cell>
          <cell r="B100" t="str">
            <v xml:space="preserve">Nước lau kiếng </v>
          </cell>
          <cell r="C100" t="str">
            <v>Chai</v>
          </cell>
          <cell r="D100">
            <v>98</v>
          </cell>
        </row>
        <row r="101">
          <cell r="A101">
            <v>99</v>
          </cell>
          <cell r="B101" t="str">
            <v>Găng tay cao su</v>
          </cell>
          <cell r="C101" t="str">
            <v>Đôi</v>
          </cell>
          <cell r="D101">
            <v>99</v>
          </cell>
        </row>
        <row r="102">
          <cell r="A102">
            <v>100</v>
          </cell>
          <cell r="B102" t="str">
            <v xml:space="preserve">Chổi nylong nhỏ </v>
          </cell>
          <cell r="C102" t="str">
            <v xml:space="preserve">Cây </v>
          </cell>
          <cell r="D102">
            <v>100</v>
          </cell>
        </row>
        <row r="103">
          <cell r="A103">
            <v>101</v>
          </cell>
          <cell r="B103" t="str">
            <v xml:space="preserve">Khăn lau </v>
          </cell>
          <cell r="C103" t="str">
            <v>Cái</v>
          </cell>
          <cell r="D103">
            <v>101</v>
          </cell>
        </row>
        <row r="104">
          <cell r="A104">
            <v>102</v>
          </cell>
          <cell r="B104" t="str">
            <v>Xịt muỗi Raid 600ml</v>
          </cell>
          <cell r="C104" t="str">
            <v>Chai</v>
          </cell>
          <cell r="D104">
            <v>102</v>
          </cell>
        </row>
        <row r="105">
          <cell r="A105">
            <v>103</v>
          </cell>
          <cell r="B105" t="str">
            <v xml:space="preserve">Xịt phòng </v>
          </cell>
          <cell r="C105" t="str">
            <v>Chai</v>
          </cell>
          <cell r="D105">
            <v>103</v>
          </cell>
        </row>
        <row r="106">
          <cell r="A106">
            <v>104</v>
          </cell>
          <cell r="B106" t="str">
            <v>Sổ danh bạ ABC</v>
          </cell>
          <cell r="C106" t="str">
            <v xml:space="preserve">Cuốn </v>
          </cell>
          <cell r="D106">
            <v>104</v>
          </cell>
        </row>
        <row r="107">
          <cell r="A107">
            <v>105</v>
          </cell>
          <cell r="B107" t="str">
            <v xml:space="preserve">Mực viết lông bảng </v>
          </cell>
          <cell r="C107" t="str">
            <v>Hộp</v>
          </cell>
          <cell r="D107">
            <v>105</v>
          </cell>
        </row>
        <row r="108">
          <cell r="A108">
            <v>106</v>
          </cell>
          <cell r="B108" t="str">
            <v xml:space="preserve">Note mũi tên </v>
          </cell>
          <cell r="C108" t="str">
            <v>Xấp</v>
          </cell>
          <cell r="D108">
            <v>106</v>
          </cell>
        </row>
        <row r="109">
          <cell r="A109">
            <v>107</v>
          </cell>
          <cell r="B109" t="str">
            <v>Bìa còng cua si 3.5P A4</v>
          </cell>
          <cell r="C109" t="str">
            <v>Cái</v>
          </cell>
          <cell r="D109">
            <v>107</v>
          </cell>
        </row>
        <row r="110">
          <cell r="A110">
            <v>108</v>
          </cell>
          <cell r="B110" t="str">
            <v>Đinh ghim bảng</v>
          </cell>
          <cell r="C110" t="str">
            <v>Bịch</v>
          </cell>
          <cell r="D110">
            <v>108</v>
          </cell>
        </row>
        <row r="111">
          <cell r="A111">
            <v>109</v>
          </cell>
          <cell r="B111" t="str">
            <v xml:space="preserve">Kệ mica 3 tầng </v>
          </cell>
          <cell r="C111" t="str">
            <v>Cái</v>
          </cell>
          <cell r="D111">
            <v>109</v>
          </cell>
        </row>
        <row r="112">
          <cell r="A112">
            <v>110</v>
          </cell>
          <cell r="B112" t="str">
            <v>Long não</v>
          </cell>
          <cell r="C112" t="str">
            <v>Cục</v>
          </cell>
          <cell r="D112">
            <v>110</v>
          </cell>
        </row>
        <row r="113">
          <cell r="A113">
            <v>111</v>
          </cell>
          <cell r="B113" t="str">
            <v>Long não</v>
          </cell>
          <cell r="C113" t="str">
            <v>Kg</v>
          </cell>
          <cell r="D113">
            <v>111</v>
          </cell>
        </row>
        <row r="114">
          <cell r="A114">
            <v>112</v>
          </cell>
          <cell r="B114" t="str">
            <v xml:space="preserve">Chùi bảng </v>
          </cell>
          <cell r="C114" t="str">
            <v>Miếng</v>
          </cell>
          <cell r="D114">
            <v>112</v>
          </cell>
        </row>
        <row r="115">
          <cell r="A115">
            <v>113</v>
          </cell>
          <cell r="B115" t="str">
            <v xml:space="preserve">Chổi cỏ dày </v>
          </cell>
          <cell r="C115" t="str">
            <v xml:space="preserve">Cây </v>
          </cell>
          <cell r="D115">
            <v>113</v>
          </cell>
        </row>
        <row r="116">
          <cell r="A116">
            <v>114</v>
          </cell>
          <cell r="B116" t="str">
            <v>Bìa còng bật 10p Kokuyo</v>
          </cell>
          <cell r="C116" t="str">
            <v>Cái</v>
          </cell>
          <cell r="D116">
            <v>114</v>
          </cell>
        </row>
        <row r="117">
          <cell r="A117">
            <v>115</v>
          </cell>
          <cell r="B117" t="str">
            <v xml:space="preserve">Sổ namecard </v>
          </cell>
          <cell r="C117" t="str">
            <v xml:space="preserve">Cuốn </v>
          </cell>
          <cell r="D117">
            <v>115</v>
          </cell>
        </row>
        <row r="118">
          <cell r="B118" t="str">
            <v xml:space="preserve">Bảng tên dẻo đứng + dây đeo móc </v>
          </cell>
          <cell r="C118" t="str">
            <v>Cái</v>
          </cell>
          <cell r="D118">
            <v>116</v>
          </cell>
        </row>
        <row r="119">
          <cell r="A119">
            <v>117</v>
          </cell>
          <cell r="B119" t="str">
            <v>Chổi lông gà</v>
          </cell>
          <cell r="C119" t="str">
            <v xml:space="preserve">Cây </v>
          </cell>
          <cell r="D119">
            <v>117</v>
          </cell>
        </row>
        <row r="120">
          <cell r="A120">
            <v>118</v>
          </cell>
          <cell r="B120" t="str">
            <v xml:space="preserve">Thảm nhựa </v>
          </cell>
          <cell r="C120" t="str">
            <v>Cái</v>
          </cell>
          <cell r="D120">
            <v>118</v>
          </cell>
        </row>
        <row r="121">
          <cell r="A121">
            <v>119</v>
          </cell>
          <cell r="B121" t="str">
            <v>Máy tính casio 14 số</v>
          </cell>
          <cell r="C121" t="str">
            <v>Cái</v>
          </cell>
          <cell r="D121">
            <v>119</v>
          </cell>
        </row>
        <row r="122">
          <cell r="A122">
            <v>120</v>
          </cell>
          <cell r="B122" t="str">
            <v>Bảng Mica trắng 80*1,2</v>
          </cell>
          <cell r="C122" t="str">
            <v>Cái</v>
          </cell>
          <cell r="D122">
            <v>120</v>
          </cell>
        </row>
        <row r="123">
          <cell r="A123">
            <v>121</v>
          </cell>
          <cell r="B123" t="str">
            <v>Giấy fo màu A4-70 xanh</v>
          </cell>
          <cell r="C123" t="str">
            <v>Ram</v>
          </cell>
          <cell r="D123">
            <v>121</v>
          </cell>
        </row>
        <row r="124">
          <cell r="A124">
            <v>122</v>
          </cell>
          <cell r="B124" t="str">
            <v>Giấy fo màu A4-80 vàng</v>
          </cell>
          <cell r="C124" t="str">
            <v>Ram</v>
          </cell>
          <cell r="D124">
            <v>122</v>
          </cell>
        </row>
        <row r="125">
          <cell r="A125">
            <v>123</v>
          </cell>
          <cell r="B125" t="str">
            <v>Dấu hộp</v>
          </cell>
          <cell r="C125" t="str">
            <v>hộp</v>
          </cell>
          <cell r="D125">
            <v>123</v>
          </cell>
        </row>
        <row r="126">
          <cell r="A126">
            <v>124</v>
          </cell>
          <cell r="B126" t="str">
            <v>Giấy A4 82 Excel</v>
          </cell>
          <cell r="C126" t="str">
            <v>Ram</v>
          </cell>
          <cell r="D126">
            <v>124</v>
          </cell>
        </row>
        <row r="127">
          <cell r="A127">
            <v>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B1:I140"/>
  <sheetViews>
    <sheetView tabSelected="1" workbookViewId="0">
      <pane ySplit="3" topLeftCell="A8" activePane="bottomLeft" state="frozen"/>
      <selection pane="bottomLeft" activeCell="K93" sqref="K93"/>
    </sheetView>
  </sheetViews>
  <sheetFormatPr defaultRowHeight="15.75" x14ac:dyDescent="0.2"/>
  <cols>
    <col min="1" max="1" width="8.88671875" style="10"/>
    <col min="2" max="2" width="3" style="11" customWidth="1"/>
    <col min="3" max="3" width="24" style="11" customWidth="1"/>
    <col min="4" max="4" width="5.5546875" style="10" customWidth="1"/>
    <col min="5" max="5" width="5.33203125" style="10" hidden="1" customWidth="1"/>
    <col min="6" max="6" width="5.33203125" style="10" customWidth="1"/>
    <col min="7" max="7" width="8.88671875" style="10"/>
    <col min="8" max="8" width="8.88671875" style="10" hidden="1" customWidth="1"/>
    <col min="9" max="9" width="8.88671875" style="10" customWidth="1"/>
    <col min="10" max="16384" width="8.88671875" style="10"/>
  </cols>
  <sheetData>
    <row r="1" spans="2:8" s="1" customFormat="1" ht="33.75" customHeight="1" x14ac:dyDescent="0.2">
      <c r="B1" s="41" t="s">
        <v>13</v>
      </c>
      <c r="C1" s="41"/>
      <c r="D1" s="41"/>
      <c r="E1" s="41"/>
      <c r="F1" s="41"/>
    </row>
    <row r="2" spans="2:8" s="1" customFormat="1" ht="21" customHeight="1" x14ac:dyDescent="0.2">
      <c r="C2" s="42" t="s">
        <v>36</v>
      </c>
      <c r="D2" s="42"/>
      <c r="E2" s="42"/>
      <c r="F2" s="42"/>
    </row>
    <row r="3" spans="2:8" s="3" customFormat="1" ht="27.75" customHeight="1" x14ac:dyDescent="0.2">
      <c r="B3" s="2" t="s">
        <v>0</v>
      </c>
      <c r="C3" s="2" t="s">
        <v>1</v>
      </c>
      <c r="D3" s="2" t="s">
        <v>2</v>
      </c>
      <c r="E3" s="2" t="s">
        <v>3</v>
      </c>
      <c r="F3" s="12" t="s">
        <v>11</v>
      </c>
    </row>
    <row r="4" spans="2:8" s="7" customFormat="1" ht="24.95" hidden="1" customHeight="1" x14ac:dyDescent="0.2">
      <c r="B4" s="4">
        <f>'[1]DANH MỤC'!A3</f>
        <v>1</v>
      </c>
      <c r="C4" s="5" t="str">
        <f>'[1]DANH MỤC'!B3</f>
        <v>Bàn phím Genius 110X</v>
      </c>
      <c r="D4" s="4" t="str">
        <f>'[1]DANH MỤC'!C3</f>
        <v>Cái</v>
      </c>
      <c r="E4" s="6">
        <f>'[1]DANH MỤC'!D3</f>
        <v>1</v>
      </c>
      <c r="F4" s="13"/>
      <c r="H4" s="7">
        <v>1</v>
      </c>
    </row>
    <row r="5" spans="2:8" s="7" customFormat="1" ht="24.95" hidden="1" customHeight="1" x14ac:dyDescent="0.2">
      <c r="B5" s="4">
        <f>'[1]DANH MỤC'!A4</f>
        <v>2</v>
      </c>
      <c r="C5" s="5" t="str">
        <f>'[1]DANH MỤC'!B4</f>
        <v xml:space="preserve">Chuột Genius </v>
      </c>
      <c r="D5" s="4" t="str">
        <f>'[1]DANH MỤC'!C4</f>
        <v>Con</v>
      </c>
      <c r="E5" s="6">
        <f>'[1]DANH MỤC'!D4</f>
        <v>2</v>
      </c>
      <c r="F5" s="13"/>
    </row>
    <row r="6" spans="2:8" s="7" customFormat="1" ht="24.95" hidden="1" customHeight="1" x14ac:dyDescent="0.2">
      <c r="B6" s="4">
        <f>'[1]DANH MỤC'!A5</f>
        <v>3</v>
      </c>
      <c r="C6" s="5" t="str">
        <f>'[1]DANH MỤC'!B5</f>
        <v xml:space="preserve">Sổ car Tiến Phát lớn </v>
      </c>
      <c r="D6" s="4" t="str">
        <f>'[1]DANH MỤC'!C5</f>
        <v xml:space="preserve">Cuốn </v>
      </c>
      <c r="E6" s="6">
        <f>'[1]DANH MỤC'!D5</f>
        <v>3</v>
      </c>
      <c r="F6" s="13"/>
    </row>
    <row r="7" spans="2:8" s="7" customFormat="1" ht="25.5" hidden="1" customHeight="1" x14ac:dyDescent="0.2">
      <c r="B7" s="4">
        <f>'[1]DANH MỤC'!A6</f>
        <v>4</v>
      </c>
      <c r="C7" s="5" t="str">
        <f>'[1]DANH MỤC'!B6</f>
        <v xml:space="preserve">Bìa 3 dây Thái Dương </v>
      </c>
      <c r="D7" s="4" t="str">
        <f>'[1]DANH MỤC'!C6</f>
        <v xml:space="preserve">Cái </v>
      </c>
      <c r="E7" s="6">
        <f>'[1]DANH MỤC'!D6</f>
        <v>4</v>
      </c>
      <c r="F7" s="13"/>
      <c r="H7" s="7">
        <v>7</v>
      </c>
    </row>
    <row r="8" spans="2:8" s="7" customFormat="1" ht="24.95" customHeight="1" x14ac:dyDescent="0.2">
      <c r="B8" s="4">
        <f>'[1]DANH MỤC'!A7</f>
        <v>5</v>
      </c>
      <c r="C8" s="5" t="str">
        <f>'[1]DANH MỤC'!B7</f>
        <v xml:space="preserve">Hộp Khăn giấy </v>
      </c>
      <c r="D8" s="4" t="str">
        <f>'[1]DANH MỤC'!C7</f>
        <v>Hộp</v>
      </c>
      <c r="E8" s="6">
        <f>'[1]DANH MỤC'!D7</f>
        <v>5</v>
      </c>
      <c r="F8" s="13">
        <v>3</v>
      </c>
    </row>
    <row r="9" spans="2:8" s="7" customFormat="1" ht="24.95" hidden="1" customHeight="1" x14ac:dyDescent="0.2">
      <c r="B9" s="4">
        <f>'[1]DANH MỤC'!A8</f>
        <v>6</v>
      </c>
      <c r="C9" s="5" t="str">
        <f>'[1]DANH MỤC'!B8</f>
        <v>Phấn không bụi Mic</v>
      </c>
      <c r="D9" s="4" t="str">
        <f>'[1]DANH MỤC'!C8</f>
        <v xml:space="preserve">Hộp </v>
      </c>
      <c r="E9" s="6">
        <f>'[1]DANH MỤC'!D8</f>
        <v>6</v>
      </c>
      <c r="F9" s="13"/>
    </row>
    <row r="10" spans="2:8" s="7" customFormat="1" ht="24.95" hidden="1" customHeight="1" x14ac:dyDescent="0.2">
      <c r="B10" s="4">
        <f>'[1]DANH MỤC'!A9</f>
        <v>7</v>
      </c>
      <c r="C10" s="5" t="str">
        <f>'[1]DANH MỤC'!B9</f>
        <v xml:space="preserve">Bấm lỗ lớn KW-trio </v>
      </c>
      <c r="D10" s="4" t="str">
        <f>'[1]DANH MỤC'!C9</f>
        <v xml:space="preserve">Cái </v>
      </c>
      <c r="E10" s="6">
        <f>'[1]DANH MỤC'!D9</f>
        <v>7</v>
      </c>
      <c r="F10" s="13"/>
    </row>
    <row r="11" spans="2:8" s="7" customFormat="1" ht="24.95" hidden="1" customHeight="1" x14ac:dyDescent="0.2">
      <c r="B11" s="4">
        <f>'[1]DANH MỤC'!A10</f>
        <v>8</v>
      </c>
      <c r="C11" s="5" t="str">
        <f>'[1]DANH MỤC'!B10</f>
        <v>Bấm lỗ nhỏ SureMark</v>
      </c>
      <c r="D11" s="4" t="str">
        <f>'[1]DANH MỤC'!C10</f>
        <v xml:space="preserve">Cái </v>
      </c>
      <c r="E11" s="6">
        <f>'[1]DANH MỤC'!D10</f>
        <v>8</v>
      </c>
      <c r="F11" s="13"/>
      <c r="H11" s="7">
        <v>1</v>
      </c>
    </row>
    <row r="12" spans="2:8" s="7" customFormat="1" ht="24.95" hidden="1" customHeight="1" x14ac:dyDescent="0.2">
      <c r="B12" s="4">
        <f>'[1]DANH MỤC'!A11</f>
        <v>9</v>
      </c>
      <c r="C12" s="5" t="str">
        <f>'[1]DANH MỤC'!B11</f>
        <v xml:space="preserve">Băng keo xanh lớn </v>
      </c>
      <c r="D12" s="4" t="str">
        <f>'[1]DANH MỤC'!C11</f>
        <v>Cuộn</v>
      </c>
      <c r="E12" s="6">
        <f>'[1]DANH MỤC'!D11</f>
        <v>9</v>
      </c>
      <c r="F12" s="13"/>
      <c r="H12" s="7">
        <v>14</v>
      </c>
    </row>
    <row r="13" spans="2:8" s="7" customFormat="1" ht="24.95" hidden="1" customHeight="1" x14ac:dyDescent="0.2">
      <c r="B13" s="4">
        <f>'[1]DANH MỤC'!A12</f>
        <v>10</v>
      </c>
      <c r="C13" s="5" t="str">
        <f>'[1]DANH MỤC'!B12</f>
        <v>Băng keo 2 mặt 1,2cm</v>
      </c>
      <c r="D13" s="4" t="str">
        <f>'[1]DANH MỤC'!C12</f>
        <v>Cuộn</v>
      </c>
      <c r="E13" s="6">
        <f>'[1]DANH MỤC'!D12</f>
        <v>10</v>
      </c>
      <c r="F13" s="13"/>
      <c r="H13" s="7">
        <v>3</v>
      </c>
    </row>
    <row r="14" spans="2:8" s="7" customFormat="1" ht="24.95" hidden="1" customHeight="1" x14ac:dyDescent="0.2">
      <c r="B14" s="4">
        <f>'[1]DANH MỤC'!A13</f>
        <v>11</v>
      </c>
      <c r="C14" s="5" t="str">
        <f>'[1]DANH MỤC'!B13</f>
        <v>Băng keo giấy 2,3cm</v>
      </c>
      <c r="D14" s="4" t="str">
        <f>'[1]DANH MỤC'!C13</f>
        <v>Cuộn</v>
      </c>
      <c r="E14" s="6">
        <f>'[1]DANH MỤC'!D13</f>
        <v>11</v>
      </c>
      <c r="F14" s="13"/>
      <c r="H14" s="7">
        <v>4</v>
      </c>
    </row>
    <row r="15" spans="2:8" s="7" customFormat="1" ht="24.95" hidden="1" customHeight="1" x14ac:dyDescent="0.2">
      <c r="B15" s="4">
        <f>'[1]DANH MỤC'!A14</f>
        <v>12</v>
      </c>
      <c r="C15" s="5" t="str">
        <f>'[1]DANH MỤC'!B14</f>
        <v xml:space="preserve">Băng keo trong nhỏ </v>
      </c>
      <c r="D15" s="4" t="str">
        <f>'[1]DANH MỤC'!C14</f>
        <v>Cuộn</v>
      </c>
      <c r="E15" s="6">
        <f>'[1]DANH MỤC'!D14</f>
        <v>12</v>
      </c>
      <c r="F15" s="13"/>
      <c r="H15" s="7">
        <v>11</v>
      </c>
    </row>
    <row r="16" spans="2:8" s="7" customFormat="1" ht="24.95" hidden="1" customHeight="1" x14ac:dyDescent="0.2">
      <c r="B16" s="4">
        <f>'[1]DANH MỤC'!A15</f>
        <v>13</v>
      </c>
      <c r="C16" s="5" t="str">
        <f>'[1]DANH MỤC'!B15</f>
        <v xml:space="preserve">Băng keo trong lớn </v>
      </c>
      <c r="D16" s="4" t="str">
        <f>'[1]DANH MỤC'!C15</f>
        <v>Cuộn</v>
      </c>
      <c r="E16" s="6">
        <f>'[1]DANH MỤC'!D15</f>
        <v>13</v>
      </c>
      <c r="F16" s="13"/>
      <c r="H16" s="7">
        <v>12</v>
      </c>
    </row>
    <row r="17" spans="2:8" s="7" customFormat="1" ht="24.95" hidden="1" customHeight="1" x14ac:dyDescent="0.2">
      <c r="B17" s="4">
        <f>'[1]DANH MỤC'!A16</f>
        <v>14</v>
      </c>
      <c r="C17" s="5" t="str">
        <f>'[1]DANH MỤC'!B16</f>
        <v>Ribbon LQ300 (Việt Trân)</v>
      </c>
      <c r="D17" s="4" t="str">
        <f>'[1]DANH MỤC'!C16</f>
        <v>Cái</v>
      </c>
      <c r="E17" s="6">
        <f>'[1]DANH MỤC'!D16</f>
        <v>14</v>
      </c>
      <c r="F17" s="13"/>
      <c r="H17" s="7">
        <v>2</v>
      </c>
    </row>
    <row r="18" spans="2:8" s="7" customFormat="1" ht="24.95" customHeight="1" x14ac:dyDescent="0.2">
      <c r="B18" s="4">
        <f>'[1]DANH MỤC'!A17</f>
        <v>15</v>
      </c>
      <c r="C18" s="5" t="str">
        <f>'[1]DANH MỤC'!B17</f>
        <v>Ribbon LQ310 Fullmark</v>
      </c>
      <c r="D18" s="4" t="str">
        <f>'[1]DANH MỤC'!C17</f>
        <v>Cái</v>
      </c>
      <c r="E18" s="6">
        <f>'[1]DANH MỤC'!D17</f>
        <v>15</v>
      </c>
      <c r="F18" s="13">
        <v>2</v>
      </c>
      <c r="G18" s="7" t="s">
        <v>28</v>
      </c>
    </row>
    <row r="19" spans="2:8" s="7" customFormat="1" ht="24.95" hidden="1" customHeight="1" x14ac:dyDescent="0.2">
      <c r="B19" s="4">
        <f>'[1]DANH MỤC'!A18</f>
        <v>16</v>
      </c>
      <c r="C19" s="5" t="str">
        <f>'[1]DANH MỤC'!B18</f>
        <v>Nẹp giấy Unicorn No 968</v>
      </c>
      <c r="D19" s="4" t="str">
        <f>'[1]DANH MỤC'!C18</f>
        <v>Cái</v>
      </c>
      <c r="E19" s="6">
        <f>'[1]DANH MỤC'!D18</f>
        <v>16</v>
      </c>
      <c r="F19" s="13"/>
    </row>
    <row r="20" spans="2:8" s="7" customFormat="1" ht="24.95" hidden="1" customHeight="1" x14ac:dyDescent="0.2">
      <c r="B20" s="4">
        <f>'[1]DANH MỤC'!A19</f>
        <v>17</v>
      </c>
      <c r="C20" s="5" t="str">
        <f>'[1]DANH MỤC'!B19</f>
        <v>Nẹp inox No 0946</v>
      </c>
      <c r="D20" s="4" t="str">
        <f>'[1]DANH MỤC'!C19</f>
        <v>Cái</v>
      </c>
      <c r="E20" s="6">
        <f>'[1]DANH MỤC'!D19</f>
        <v>17</v>
      </c>
      <c r="F20" s="13"/>
      <c r="H20" s="7">
        <v>50</v>
      </c>
    </row>
    <row r="21" spans="2:8" s="7" customFormat="1" ht="24.95" hidden="1" customHeight="1" x14ac:dyDescent="0.2">
      <c r="B21" s="4">
        <f>'[1]DANH MỤC'!A20</f>
        <v>18</v>
      </c>
      <c r="C21" s="5" t="str">
        <f>'[1]DANH MỤC'!B20</f>
        <v xml:space="preserve">Xóa kéo </v>
      </c>
      <c r="D21" s="4" t="str">
        <f>'[1]DANH MỤC'!C20</f>
        <v xml:space="preserve">Cây </v>
      </c>
      <c r="E21" s="6">
        <f>'[1]DANH MỤC'!D20</f>
        <v>18</v>
      </c>
      <c r="F21" s="13"/>
      <c r="H21" s="7">
        <v>14</v>
      </c>
    </row>
    <row r="22" spans="2:8" s="7" customFormat="1" ht="24.95" hidden="1" customHeight="1" x14ac:dyDescent="0.2">
      <c r="B22" s="4">
        <f>'[1]DANH MỤC'!A21</f>
        <v>19</v>
      </c>
      <c r="C22" s="5" t="str">
        <f>'[1]DANH MỤC'!B21</f>
        <v>Ruột xóa Plus 105 T</v>
      </c>
      <c r="D22" s="4" t="str">
        <f>'[1]DANH MỤC'!C21</f>
        <v xml:space="preserve">Cây </v>
      </c>
      <c r="E22" s="6">
        <f>'[1]DANH MỤC'!D21</f>
        <v>19</v>
      </c>
      <c r="F22" s="13"/>
      <c r="H22" s="7">
        <v>15</v>
      </c>
    </row>
    <row r="23" spans="2:8" s="7" customFormat="1" ht="24.95" hidden="1" customHeight="1" x14ac:dyDescent="0.2">
      <c r="B23" s="4">
        <f>'[1]DANH MỤC'!A22</f>
        <v>20</v>
      </c>
      <c r="C23" s="5" t="str">
        <f>'[1]DANH MỤC'!B22</f>
        <v>Bút xóa nước CP - 02</v>
      </c>
      <c r="D23" s="4" t="str">
        <f>'[1]DANH MỤC'!C22</f>
        <v xml:space="preserve">Cây </v>
      </c>
      <c r="E23" s="6">
        <f>'[1]DANH MỤC'!D22</f>
        <v>20</v>
      </c>
      <c r="F23" s="13"/>
    </row>
    <row r="24" spans="2:8" s="7" customFormat="1" ht="24.95" hidden="1" customHeight="1" x14ac:dyDescent="0.2">
      <c r="B24" s="4">
        <f>'[1]DANH MỤC'!A23</f>
        <v>21</v>
      </c>
      <c r="C24" s="5" t="str">
        <f>'[1]DANH MỤC'!B23</f>
        <v xml:space="preserve">Kéo văn phòng </v>
      </c>
      <c r="D24" s="4" t="str">
        <f>'[1]DANH MỤC'!C23</f>
        <v xml:space="preserve">Cây </v>
      </c>
      <c r="E24" s="6">
        <f>'[1]DANH MỤC'!D23</f>
        <v>21</v>
      </c>
      <c r="F24" s="13"/>
      <c r="H24" s="7">
        <v>2</v>
      </c>
    </row>
    <row r="25" spans="2:8" s="7" customFormat="1" ht="24.95" hidden="1" customHeight="1" x14ac:dyDescent="0.2">
      <c r="B25" s="4">
        <f>'[1]DANH MỤC'!A24</f>
        <v>22</v>
      </c>
      <c r="C25" s="5" t="str">
        <f>'[1]DANH MỤC'!B24</f>
        <v xml:space="preserve">Bấm Plus nhỏ </v>
      </c>
      <c r="D25" s="4" t="str">
        <f>'[1]DANH MỤC'!C24</f>
        <v xml:space="preserve">Cái </v>
      </c>
      <c r="E25" s="6">
        <f>'[1]DANH MỤC'!D24</f>
        <v>22</v>
      </c>
      <c r="F25" s="13"/>
      <c r="H25" s="7">
        <v>1</v>
      </c>
    </row>
    <row r="26" spans="2:8" s="7" customFormat="1" ht="24.95" hidden="1" customHeight="1" x14ac:dyDescent="0.2">
      <c r="B26" s="4">
        <f>'[1]DANH MỤC'!A25</f>
        <v>23</v>
      </c>
      <c r="C26" s="5" t="str">
        <f>'[1]DANH MỤC'!B25</f>
        <v>Thước mica 30cm</v>
      </c>
      <c r="D26" s="4" t="str">
        <f>'[1]DANH MỤC'!C25</f>
        <v xml:space="preserve">Cây </v>
      </c>
      <c r="E26" s="6">
        <f>'[1]DANH MỤC'!D25</f>
        <v>23</v>
      </c>
      <c r="F26" s="13"/>
    </row>
    <row r="27" spans="2:8" s="7" customFormat="1" ht="24.95" hidden="1" customHeight="1" x14ac:dyDescent="0.2">
      <c r="B27" s="4"/>
      <c r="C27" s="5" t="s">
        <v>4</v>
      </c>
      <c r="D27" s="4" t="s">
        <v>12</v>
      </c>
      <c r="E27" s="6"/>
      <c r="F27" s="13"/>
    </row>
    <row r="28" spans="2:8" s="7" customFormat="1" ht="24.95" hidden="1" customHeight="1" x14ac:dyDescent="0.2">
      <c r="B28" s="4">
        <f>'[1]DANH MỤC'!A26</f>
        <v>24</v>
      </c>
      <c r="C28" s="5" t="str">
        <f>'[1]DANH MỤC'!B26</f>
        <v>Bút dạ quang HL-03</v>
      </c>
      <c r="D28" s="4" t="str">
        <f>'[1]DANH MỤC'!C26</f>
        <v xml:space="preserve">Cây </v>
      </c>
      <c r="E28" s="6">
        <f>'[1]DANH MỤC'!D26</f>
        <v>24</v>
      </c>
      <c r="F28" s="13"/>
      <c r="H28" s="7">
        <v>16</v>
      </c>
    </row>
    <row r="29" spans="2:8" s="7" customFormat="1" ht="24.95" hidden="1" customHeight="1" x14ac:dyDescent="0.2">
      <c r="B29" s="4">
        <f>'[1]DANH MỤC'!A27</f>
        <v>25</v>
      </c>
      <c r="C29" s="5" t="str">
        <f>'[1]DANH MỤC'!B27</f>
        <v>Viết chì 2B vàng</v>
      </c>
      <c r="D29" s="4" t="str">
        <f>'[1]DANH MỤC'!C27</f>
        <v xml:space="preserve">Cây </v>
      </c>
      <c r="E29" s="6">
        <f>'[1]DANH MỤC'!D27</f>
        <v>25</v>
      </c>
      <c r="F29" s="13"/>
      <c r="H29" s="7">
        <v>11</v>
      </c>
    </row>
    <row r="30" spans="2:8" s="7" customFormat="1" ht="24.95" hidden="1" customHeight="1" x14ac:dyDescent="0.2">
      <c r="B30" s="4">
        <f>'[1]DANH MỤC'!A28</f>
        <v>26</v>
      </c>
      <c r="C30" s="5" t="str">
        <f>'[1]DANH MỤC'!B28</f>
        <v xml:space="preserve">Viết chì bấm </v>
      </c>
      <c r="D30" s="4" t="str">
        <f>'[1]DANH MỤC'!C28</f>
        <v xml:space="preserve">Cây </v>
      </c>
      <c r="E30" s="6">
        <f>'[1]DANH MỤC'!D28</f>
        <v>26</v>
      </c>
      <c r="F30" s="13"/>
      <c r="H30" s="7">
        <v>4</v>
      </c>
    </row>
    <row r="31" spans="2:8" s="7" customFormat="1" ht="24.95" hidden="1" customHeight="1" x14ac:dyDescent="0.2">
      <c r="B31" s="4">
        <f>'[1]DANH MỤC'!A29</f>
        <v>27</v>
      </c>
      <c r="C31" s="5" t="str">
        <f>'[1]DANH MỤC'!B29</f>
        <v xml:space="preserve">Gỡ kim bấm </v>
      </c>
      <c r="D31" s="4" t="str">
        <f>'[1]DANH MỤC'!C29</f>
        <v>Cái</v>
      </c>
      <c r="E31" s="6">
        <f>'[1]DANH MỤC'!D29</f>
        <v>27</v>
      </c>
      <c r="F31" s="13"/>
      <c r="H31" s="7">
        <v>1</v>
      </c>
    </row>
    <row r="32" spans="2:8" s="7" customFormat="1" ht="24.95" hidden="1" customHeight="1" x14ac:dyDescent="0.2">
      <c r="B32" s="4">
        <f>'[1]DANH MỤC'!A30</f>
        <v>28</v>
      </c>
      <c r="C32" s="5" t="str">
        <f>'[1]DANH MỤC'!B30</f>
        <v>Note ghi chú (vàng) Post - it 3x 4</v>
      </c>
      <c r="D32" s="4" t="str">
        <f>'[1]DANH MỤC'!C30</f>
        <v>Cái</v>
      </c>
      <c r="E32" s="6">
        <f>'[1]DANH MỤC'!D30</f>
        <v>28</v>
      </c>
      <c r="F32" s="13"/>
      <c r="H32" s="7">
        <v>6</v>
      </c>
    </row>
    <row r="33" spans="2:8" s="7" customFormat="1" ht="24.95" hidden="1" customHeight="1" x14ac:dyDescent="0.2">
      <c r="B33" s="4">
        <f>'[1]DANH MỤC'!A31</f>
        <v>29</v>
      </c>
      <c r="C33" s="5" t="str">
        <f>'[1]DANH MỤC'!B31</f>
        <v>Note nhiều màu</v>
      </c>
      <c r="D33" s="4" t="str">
        <f>'[1]DANH MỤC'!C31</f>
        <v>Cái</v>
      </c>
      <c r="E33" s="6">
        <f>'[1]DANH MỤC'!D31</f>
        <v>29</v>
      </c>
      <c r="F33" s="13"/>
    </row>
    <row r="34" spans="2:8" s="7" customFormat="1" ht="24.95" hidden="1" customHeight="1" x14ac:dyDescent="0.2">
      <c r="B34" s="4">
        <f>'[1]DANH MỤC'!A32</f>
        <v>30</v>
      </c>
      <c r="C34" s="5" t="str">
        <f>'[1]DANH MỤC'!B32</f>
        <v>Pin 3A Maxell</v>
      </c>
      <c r="D34" s="4" t="s">
        <v>5</v>
      </c>
      <c r="E34" s="6">
        <f>'[1]DANH MỤC'!D32</f>
        <v>30</v>
      </c>
      <c r="F34" s="13"/>
    </row>
    <row r="35" spans="2:8" s="7" customFormat="1" ht="24.95" hidden="1" customHeight="1" x14ac:dyDescent="0.2">
      <c r="B35" s="4">
        <f>'[1]DANH MỤC'!A33</f>
        <v>31</v>
      </c>
      <c r="C35" s="5" t="str">
        <f>'[1]DANH MỤC'!B33</f>
        <v xml:space="preserve">Pin 2A Maxell </v>
      </c>
      <c r="D35" s="4" t="s">
        <v>5</v>
      </c>
      <c r="E35" s="6">
        <f>'[1]DANH MỤC'!D33</f>
        <v>31</v>
      </c>
      <c r="F35" s="13"/>
      <c r="H35" s="7">
        <v>2</v>
      </c>
    </row>
    <row r="36" spans="2:8" s="7" customFormat="1" ht="24.95" hidden="1" customHeight="1" x14ac:dyDescent="0.2">
      <c r="B36" s="4">
        <f>'[1]DANH MỤC'!A34</f>
        <v>32</v>
      </c>
      <c r="C36" s="5" t="str">
        <f>'[1]DANH MỤC'!B34</f>
        <v xml:space="preserve">Keo gián giấy </v>
      </c>
      <c r="D36" s="4" t="str">
        <f>'[1]DANH MỤC'!C34</f>
        <v>Chai</v>
      </c>
      <c r="E36" s="6">
        <f>'[1]DANH MỤC'!D34</f>
        <v>32</v>
      </c>
      <c r="F36" s="13"/>
      <c r="H36" s="7">
        <v>5</v>
      </c>
    </row>
    <row r="37" spans="2:8" s="7" customFormat="1" ht="24.95" hidden="1" customHeight="1" x14ac:dyDescent="0.2">
      <c r="B37" s="4">
        <f>'[1]DANH MỤC'!A35</f>
        <v>33</v>
      </c>
      <c r="C37" s="5" t="str">
        <f>'[1]DANH MỤC'!B35</f>
        <v>Ngòi viết chì 2B</v>
      </c>
      <c r="D37" s="4" t="str">
        <f>'[1]DANH MỤC'!C35</f>
        <v>Hộp</v>
      </c>
      <c r="E37" s="6">
        <f>'[1]DANH MỤC'!D35</f>
        <v>33</v>
      </c>
      <c r="F37" s="13"/>
      <c r="H37" s="7">
        <v>5</v>
      </c>
    </row>
    <row r="38" spans="2:8" s="7" customFormat="1" ht="24.95" hidden="1" customHeight="1" x14ac:dyDescent="0.2">
      <c r="B38" s="4">
        <f>'[1]DANH MỤC'!A36</f>
        <v>34</v>
      </c>
      <c r="C38" s="5" t="str">
        <f>'[1]DANH MỤC'!B36</f>
        <v xml:space="preserve">Dao rọc giấy </v>
      </c>
      <c r="D38" s="4" t="str">
        <f>'[1]DANH MỤC'!C36</f>
        <v>Cái</v>
      </c>
      <c r="E38" s="6">
        <f>'[1]DANH MỤC'!D36</f>
        <v>34</v>
      </c>
      <c r="F38" s="13"/>
      <c r="H38" s="7">
        <v>3</v>
      </c>
    </row>
    <row r="39" spans="2:8" s="7" customFormat="1" ht="24.95" hidden="1" customHeight="1" x14ac:dyDescent="0.2">
      <c r="B39" s="4">
        <f>'[1]DANH MỤC'!A37</f>
        <v>35</v>
      </c>
      <c r="C39" s="5" t="str">
        <f>'[1]DANH MỤC'!B37</f>
        <v>Lưỡi dao rọc giấy</v>
      </c>
      <c r="D39" s="4" t="str">
        <f>'[1]DANH MỤC'!C37</f>
        <v>Hộp</v>
      </c>
      <c r="E39" s="6">
        <f>'[1]DANH MỤC'!D37</f>
        <v>35</v>
      </c>
      <c r="F39" s="13"/>
    </row>
    <row r="40" spans="2:8" s="8" customFormat="1" ht="24.95" hidden="1" customHeight="1" x14ac:dyDescent="0.2">
      <c r="B40" s="4">
        <f>'[1]DANH MỤC'!A38</f>
        <v>36</v>
      </c>
      <c r="C40" s="5" t="str">
        <f>'[1]DANH MỤC'!B38</f>
        <v>Gôm</v>
      </c>
      <c r="D40" s="4" t="str">
        <f>'[1]DANH MỤC'!C38</f>
        <v>Cái</v>
      </c>
      <c r="E40" s="6">
        <f>'[1]DANH MỤC'!D38</f>
        <v>36</v>
      </c>
      <c r="F40" s="13"/>
      <c r="H40" s="8">
        <v>9</v>
      </c>
    </row>
    <row r="41" spans="2:8" s="8" customFormat="1" ht="24.95" hidden="1" customHeight="1" x14ac:dyDescent="0.2">
      <c r="B41" s="4">
        <f>'[1]DANH MỤC'!A39</f>
        <v>37</v>
      </c>
      <c r="C41" s="5" t="str">
        <f>'[1]DANH MỤC'!B39</f>
        <v xml:space="preserve">Gọt viết chì </v>
      </c>
      <c r="D41" s="4" t="str">
        <f>'[1]DANH MỤC'!C39</f>
        <v>Cái</v>
      </c>
      <c r="E41" s="6">
        <f>'[1]DANH MỤC'!D39</f>
        <v>37</v>
      </c>
      <c r="F41" s="13"/>
      <c r="H41" s="8">
        <v>6</v>
      </c>
    </row>
    <row r="42" spans="2:8" s="8" customFormat="1" ht="24.95" hidden="1" customHeight="1" x14ac:dyDescent="0.2">
      <c r="B42" s="4">
        <f>'[1]DANH MỤC'!A40</f>
        <v>38</v>
      </c>
      <c r="C42" s="5" t="str">
        <f>'[1]DANH MỤC'!B40</f>
        <v xml:space="preserve">Kim bấm N.3 Plus </v>
      </c>
      <c r="D42" s="4" t="s">
        <v>16</v>
      </c>
      <c r="E42" s="6">
        <f>'[1]DANH MỤC'!D40</f>
        <v>38</v>
      </c>
      <c r="F42" s="13"/>
      <c r="H42" s="8">
        <v>8</v>
      </c>
    </row>
    <row r="43" spans="2:8" s="8" customFormat="1" ht="24.95" hidden="1" customHeight="1" x14ac:dyDescent="0.2">
      <c r="B43" s="4">
        <f>'[1]DANH MỤC'!A41</f>
        <v>39</v>
      </c>
      <c r="C43" s="5" t="str">
        <f>'[1]DANH MỤC'!B41</f>
        <v xml:space="preserve">Kim bấm N.10 Plus </v>
      </c>
      <c r="D43" s="4" t="str">
        <f>'[1]DANH MỤC'!C41</f>
        <v>Hộp</v>
      </c>
      <c r="E43" s="6">
        <f>'[1]DANH MỤC'!D41</f>
        <v>39</v>
      </c>
      <c r="F43" s="13"/>
      <c r="H43" s="8">
        <v>2</v>
      </c>
    </row>
    <row r="44" spans="2:8" s="8" customFormat="1" ht="24.95" hidden="1" customHeight="1" x14ac:dyDescent="0.2">
      <c r="B44" s="4">
        <f>'[1]DANH MỤC'!A42</f>
        <v>40</v>
      </c>
      <c r="C44" s="5" t="str">
        <f>'[1]DANH MỤC'!B42</f>
        <v xml:space="preserve">Kẹp giấy C82 </v>
      </c>
      <c r="D44" s="4" t="str">
        <f>'[1]DANH MỤC'!C42</f>
        <v>Hộp</v>
      </c>
      <c r="E44" s="6">
        <f>'[1]DANH MỤC'!D42</f>
        <v>40</v>
      </c>
      <c r="F44" s="13"/>
      <c r="H44" s="8">
        <v>2</v>
      </c>
    </row>
    <row r="45" spans="2:8" s="8" customFormat="1" ht="24.95" hidden="1" customHeight="1" x14ac:dyDescent="0.2">
      <c r="B45" s="4">
        <f>'[1]DANH MỤC'!A43</f>
        <v>41</v>
      </c>
      <c r="C45" s="5" t="str">
        <f>'[1]DANH MỤC'!B43</f>
        <v>Kẹp giấy C32 (tròn)</v>
      </c>
      <c r="D45" s="4" t="s">
        <v>5</v>
      </c>
      <c r="E45" s="6">
        <f>'[1]DANH MỤC'!D43</f>
        <v>41</v>
      </c>
      <c r="F45" s="13"/>
      <c r="H45" s="8">
        <v>1</v>
      </c>
    </row>
    <row r="46" spans="2:8" s="8" customFormat="1" ht="24.95" hidden="1" customHeight="1" x14ac:dyDescent="0.2">
      <c r="B46" s="4">
        <f>'[1]DANH MỤC'!A44</f>
        <v>42</v>
      </c>
      <c r="C46" s="5" t="str">
        <f>'[1]DANH MỤC'!B44</f>
        <v>Kẹp giấy C62 (tam giác)</v>
      </c>
      <c r="D46" s="4" t="s">
        <v>5</v>
      </c>
      <c r="E46" s="6">
        <f>'[1]DANH MỤC'!D44</f>
        <v>42</v>
      </c>
      <c r="F46" s="13"/>
      <c r="H46" s="8">
        <v>1</v>
      </c>
    </row>
    <row r="47" spans="2:8" s="8" customFormat="1" ht="24.95" hidden="1" customHeight="1" x14ac:dyDescent="0.2">
      <c r="B47" s="4">
        <f>'[1]DANH MỤC'!A45</f>
        <v>43</v>
      </c>
      <c r="C47" s="5" t="str">
        <f>'[1]DANH MỤC'!B45</f>
        <v xml:space="preserve">Cắt băng keo </v>
      </c>
      <c r="D47" s="4" t="str">
        <f>'[1]DANH MỤC'!C45</f>
        <v>Cái</v>
      </c>
      <c r="E47" s="6">
        <f>'[1]DANH MỤC'!D45</f>
        <v>43</v>
      </c>
      <c r="F47" s="13"/>
      <c r="H47" s="8">
        <v>1</v>
      </c>
    </row>
    <row r="48" spans="2:8" s="8" customFormat="1" ht="24.95" hidden="1" customHeight="1" x14ac:dyDescent="0.2">
      <c r="B48" s="4">
        <f>'[1]DANH MỤC'!A46</f>
        <v>44</v>
      </c>
      <c r="C48" s="5" t="str">
        <f>'[1]DANH MỤC'!B46</f>
        <v>Máy tính casio 12 số</v>
      </c>
      <c r="D48" s="4" t="str">
        <f>'[1]DANH MỤC'!C46</f>
        <v>Cái</v>
      </c>
      <c r="E48" s="6">
        <f>'[1]DANH MỤC'!D46</f>
        <v>44</v>
      </c>
      <c r="F48" s="13"/>
    </row>
    <row r="49" spans="2:9" s="8" customFormat="1" ht="24.95" hidden="1" customHeight="1" x14ac:dyDescent="0.2">
      <c r="B49" s="4">
        <f>'[1]DANH MỤC'!A47</f>
        <v>45</v>
      </c>
      <c r="C49" s="5" t="str">
        <f>'[1]DANH MỤC'!B47</f>
        <v>Bút lông bảng WB - 03 (màu xanh)</v>
      </c>
      <c r="D49" s="4" t="str">
        <f>'[1]DANH MỤC'!C47</f>
        <v xml:space="preserve">Cây </v>
      </c>
      <c r="E49" s="6">
        <f>'[1]DANH MỤC'!D47</f>
        <v>45</v>
      </c>
      <c r="F49" s="13"/>
      <c r="H49" s="8">
        <v>8</v>
      </c>
    </row>
    <row r="50" spans="2:9" s="8" customFormat="1" ht="24.95" hidden="1" customHeight="1" x14ac:dyDescent="0.2">
      <c r="B50" s="4">
        <f>'[1]DANH MỤC'!A48</f>
        <v>46</v>
      </c>
      <c r="C50" s="5" t="str">
        <f>'[1]DANH MỤC'!B48</f>
        <v>Bút lông dầu (màu đỏ)</v>
      </c>
      <c r="D50" s="4" t="str">
        <f>'[1]DANH MỤC'!C48</f>
        <v xml:space="preserve">Cây </v>
      </c>
      <c r="E50" s="6">
        <f>'[1]DANH MỤC'!D48</f>
        <v>46</v>
      </c>
      <c r="F50" s="13"/>
      <c r="H50" s="8">
        <v>5</v>
      </c>
    </row>
    <row r="51" spans="2:9" s="8" customFormat="1" ht="24.95" hidden="1" customHeight="1" x14ac:dyDescent="0.2">
      <c r="B51" s="4">
        <f>'[1]DANH MỤC'!A49</f>
        <v>47</v>
      </c>
      <c r="C51" s="5" t="str">
        <f>'[1]DANH MỤC'!B49</f>
        <v>Bút lông dầu kim (màu xanh)</v>
      </c>
      <c r="D51" s="4" t="str">
        <f>'[1]DANH MỤC'!C49</f>
        <v xml:space="preserve">Cây </v>
      </c>
      <c r="E51" s="6">
        <f>'[1]DANH MỤC'!D49</f>
        <v>47</v>
      </c>
      <c r="F51" s="13"/>
      <c r="G51" s="8">
        <v>1</v>
      </c>
    </row>
    <row r="52" spans="2:9" s="8" customFormat="1" ht="24.95" hidden="1" customHeight="1" x14ac:dyDescent="0.2">
      <c r="B52" s="4">
        <f>'[1]DANH MỤC'!A50</f>
        <v>48</v>
      </c>
      <c r="C52" s="5" t="str">
        <f>'[1]DANH MỤC'!B50</f>
        <v>Kẹp bướm 15mm</v>
      </c>
      <c r="D52" s="4" t="s">
        <v>25</v>
      </c>
      <c r="E52" s="6">
        <f>'[1]DANH MỤC'!D50</f>
        <v>48</v>
      </c>
      <c r="F52" s="13"/>
      <c r="H52" s="8">
        <v>12</v>
      </c>
      <c r="I52" s="8" t="s">
        <v>26</v>
      </c>
    </row>
    <row r="53" spans="2:9" s="8" customFormat="1" ht="24.95" hidden="1" customHeight="1" x14ac:dyDescent="0.2">
      <c r="B53" s="4">
        <f>'[1]DANH MỤC'!A51</f>
        <v>49</v>
      </c>
      <c r="C53" s="5" t="str">
        <f>'[1]DANH MỤC'!B51</f>
        <v>Kẹp bướm 19mm</v>
      </c>
      <c r="D53" s="4" t="s">
        <v>25</v>
      </c>
      <c r="E53" s="6">
        <f>'[1]DANH MỤC'!D51</f>
        <v>49</v>
      </c>
      <c r="F53" s="13"/>
      <c r="H53" s="8">
        <v>4</v>
      </c>
      <c r="I53" s="8" t="s">
        <v>26</v>
      </c>
    </row>
    <row r="54" spans="2:9" s="8" customFormat="1" ht="24.95" hidden="1" customHeight="1" x14ac:dyDescent="0.2">
      <c r="B54" s="4">
        <f>'[1]DANH MỤC'!A52</f>
        <v>50</v>
      </c>
      <c r="C54" s="5" t="str">
        <f>'[1]DANH MỤC'!B52</f>
        <v>Kẹp bướm 25mm</v>
      </c>
      <c r="D54" s="4" t="str">
        <f>'[1]DANH MỤC'!C52</f>
        <v>Cái</v>
      </c>
      <c r="E54" s="6">
        <f>'[1]DANH MỤC'!D52</f>
        <v>50</v>
      </c>
      <c r="F54" s="13"/>
      <c r="H54" s="8">
        <v>9</v>
      </c>
      <c r="I54" s="8" t="s">
        <v>26</v>
      </c>
    </row>
    <row r="55" spans="2:9" s="8" customFormat="1" ht="24.95" hidden="1" customHeight="1" x14ac:dyDescent="0.2">
      <c r="B55" s="4">
        <f>'[1]DANH MỤC'!A53</f>
        <v>51</v>
      </c>
      <c r="C55" s="5" t="str">
        <f>'[1]DANH MỤC'!B53</f>
        <v>Kẹp bướm 32mm</v>
      </c>
      <c r="D55" s="4" t="str">
        <f>'[1]DANH MỤC'!C53</f>
        <v>Cái</v>
      </c>
      <c r="E55" s="6">
        <f>'[1]DANH MỤC'!D53</f>
        <v>51</v>
      </c>
      <c r="F55" s="13"/>
    </row>
    <row r="56" spans="2:9" s="8" customFormat="1" ht="24.95" hidden="1" customHeight="1" x14ac:dyDescent="0.2">
      <c r="B56" s="4">
        <f>'[1]DANH MỤC'!A54</f>
        <v>52</v>
      </c>
      <c r="C56" s="5" t="str">
        <f>'[1]DANH MỤC'!B54</f>
        <v>Kẹp bướm 41mm</v>
      </c>
      <c r="D56" s="4" t="str">
        <f>'[1]DANH MỤC'!C54</f>
        <v>Cái</v>
      </c>
      <c r="E56" s="6">
        <f>'[1]DANH MỤC'!D54</f>
        <v>52</v>
      </c>
      <c r="F56" s="13"/>
    </row>
    <row r="57" spans="2:9" s="8" customFormat="1" ht="24.95" hidden="1" customHeight="1" x14ac:dyDescent="0.2">
      <c r="B57" s="4">
        <f>'[1]DANH MỤC'!A55</f>
        <v>53</v>
      </c>
      <c r="C57" s="5" t="str">
        <f>'[1]DANH MỤC'!B55</f>
        <v>Kẹp bướm 51mm</v>
      </c>
      <c r="D57" s="4" t="str">
        <f>'[1]DANH MỤC'!C55</f>
        <v>Cái</v>
      </c>
      <c r="E57" s="6">
        <f>'[1]DANH MỤC'!D55</f>
        <v>53</v>
      </c>
      <c r="F57" s="13"/>
      <c r="H57" s="8">
        <v>12</v>
      </c>
    </row>
    <row r="58" spans="2:9" s="8" customFormat="1" ht="24.95" hidden="1" customHeight="1" x14ac:dyDescent="0.2">
      <c r="B58" s="4">
        <f>'[1]DANH MỤC'!A56</f>
        <v>54</v>
      </c>
      <c r="C58" s="5" t="str">
        <f>'[1]DANH MỤC'!B56</f>
        <v>Viết Gel Sunbeam (xanh)</v>
      </c>
      <c r="D58" s="4" t="str">
        <f>'[1]DANH MỤC'!C56</f>
        <v xml:space="preserve">Cây </v>
      </c>
      <c r="E58" s="6">
        <f>'[1]DANH MỤC'!D56</f>
        <v>54</v>
      </c>
      <c r="F58" s="40"/>
      <c r="H58" s="8">
        <f>21+20</f>
        <v>41</v>
      </c>
    </row>
    <row r="59" spans="2:9" s="8" customFormat="1" ht="24.95" hidden="1" customHeight="1" x14ac:dyDescent="0.2">
      <c r="B59" s="4">
        <f>'[1]DANH MỤC'!A57</f>
        <v>55</v>
      </c>
      <c r="C59" s="5" t="str">
        <f>'[1]DANH MỤC'!B57</f>
        <v>Viết Gel Sunbeam (đỏ)</v>
      </c>
      <c r="D59" s="4" t="str">
        <f>'[1]DANH MỤC'!C57</f>
        <v xml:space="preserve">Cây </v>
      </c>
      <c r="E59" s="6">
        <f>'[1]DANH MỤC'!D57</f>
        <v>55</v>
      </c>
      <c r="F59" s="13"/>
      <c r="H59" s="8">
        <v>10</v>
      </c>
    </row>
    <row r="60" spans="2:9" s="8" customFormat="1" ht="24.95" hidden="1" customHeight="1" x14ac:dyDescent="0.2">
      <c r="B60" s="4">
        <f>'[1]DANH MỤC'!A58</f>
        <v>56</v>
      </c>
      <c r="C60" s="5" t="str">
        <f>'[1]DANH MỤC'!B58</f>
        <v>Viết Gel Sunbeam (đen)</v>
      </c>
      <c r="D60" s="4" t="str">
        <f>'[1]DANH MỤC'!C58</f>
        <v xml:space="preserve">Cây </v>
      </c>
      <c r="E60" s="6">
        <f>'[1]DANH MỤC'!D58</f>
        <v>56</v>
      </c>
      <c r="F60" s="13"/>
      <c r="H60" s="8">
        <v>9</v>
      </c>
    </row>
    <row r="61" spans="2:9" s="8" customFormat="1" ht="24.95" hidden="1" customHeight="1" x14ac:dyDescent="0.2">
      <c r="B61" s="4">
        <f>'[1]DANH MỤC'!A59</f>
        <v>57</v>
      </c>
      <c r="C61" s="5" t="str">
        <f>'[1]DANH MỤC'!B59</f>
        <v>Viết bi TL-027 (xanh)</v>
      </c>
      <c r="D61" s="4" t="s">
        <v>6</v>
      </c>
      <c r="E61" s="6">
        <f>'[1]DANH MỤC'!D59</f>
        <v>57</v>
      </c>
      <c r="F61" s="13"/>
      <c r="H61" s="8">
        <f>124-20</f>
        <v>104</v>
      </c>
    </row>
    <row r="62" spans="2:9" s="8" customFormat="1" ht="24.95" hidden="1" customHeight="1" x14ac:dyDescent="0.2">
      <c r="B62" s="4">
        <f>'[1]DANH MỤC'!A60</f>
        <v>58</v>
      </c>
      <c r="C62" s="5" t="s">
        <v>17</v>
      </c>
      <c r="D62" s="4" t="s">
        <v>18</v>
      </c>
      <c r="E62" s="6">
        <f>'[1]DANH MỤC'!D60</f>
        <v>58</v>
      </c>
      <c r="F62" s="13"/>
      <c r="H62" s="8">
        <v>2</v>
      </c>
    </row>
    <row r="63" spans="2:9" s="8" customFormat="1" ht="24.95" hidden="1" customHeight="1" x14ac:dyDescent="0.2">
      <c r="B63" s="4">
        <f>'[1]DANH MỤC'!A61</f>
        <v>59</v>
      </c>
      <c r="C63" s="5" t="s">
        <v>27</v>
      </c>
      <c r="D63" s="4" t="s">
        <v>18</v>
      </c>
      <c r="E63" s="6"/>
      <c r="F63" s="13"/>
      <c r="H63" s="8">
        <v>6</v>
      </c>
    </row>
    <row r="64" spans="2:9" s="8" customFormat="1" ht="24.95" hidden="1" customHeight="1" x14ac:dyDescent="0.2">
      <c r="B64" s="4">
        <f>'[1]DANH MỤC'!A61</f>
        <v>59</v>
      </c>
      <c r="C64" s="5" t="str">
        <f>'[1]DANH MỤC'!B61</f>
        <v>Viết bi TL-08</v>
      </c>
      <c r="D64" s="4" t="s">
        <v>6</v>
      </c>
      <c r="E64" s="6">
        <f>'[1]DANH MỤC'!D61</f>
        <v>59</v>
      </c>
      <c r="F64" s="13"/>
      <c r="H64" s="8">
        <v>52</v>
      </c>
    </row>
    <row r="65" spans="2:8" s="8" customFormat="1" ht="24.95" hidden="1" customHeight="1" x14ac:dyDescent="0.2">
      <c r="B65" s="4">
        <f>'[1]DANH MỤC'!A62</f>
        <v>60</v>
      </c>
      <c r="C65" s="5" t="str">
        <f>'[1]DANH MỤC'!B62</f>
        <v>Viết bi D-27</v>
      </c>
      <c r="D65" s="4" t="str">
        <f>'[1]DANH MỤC'!C62</f>
        <v xml:space="preserve">Cây </v>
      </c>
      <c r="E65" s="6">
        <f>'[1]DANH MỤC'!D62</f>
        <v>60</v>
      </c>
      <c r="F65" s="13"/>
      <c r="H65" s="8">
        <v>8</v>
      </c>
    </row>
    <row r="66" spans="2:8" s="8" customFormat="1" ht="24.95" hidden="1" customHeight="1" x14ac:dyDescent="0.2">
      <c r="B66" s="4">
        <f>'[1]DANH MỤC'!A63</f>
        <v>61</v>
      </c>
      <c r="C66" s="5" t="str">
        <f>'[1]DANH MỤC'!B63</f>
        <v>Viết bi TL - 047 Tango (màu đỏ)</v>
      </c>
      <c r="D66" s="4" t="str">
        <f>'[1]DANH MỤC'!C63</f>
        <v xml:space="preserve">Cây </v>
      </c>
      <c r="E66" s="6">
        <f>'[1]DANH MỤC'!D63</f>
        <v>61</v>
      </c>
      <c r="F66" s="13"/>
      <c r="H66" s="8">
        <v>10</v>
      </c>
    </row>
    <row r="67" spans="2:8" s="8" customFormat="1" ht="24.95" hidden="1" customHeight="1" x14ac:dyDescent="0.2">
      <c r="B67" s="4">
        <f>'[1]DANH MỤC'!A64</f>
        <v>62</v>
      </c>
      <c r="C67" s="5" t="str">
        <f>'[1]DANH MỤC'!B64</f>
        <v>Viết bi TL - 047 Tango (màu xanh)</v>
      </c>
      <c r="D67" s="4" t="str">
        <f>'[1]DANH MỤC'!C64</f>
        <v xml:space="preserve">Cây </v>
      </c>
      <c r="E67" s="6">
        <f>'[1]DANH MỤC'!D64</f>
        <v>62</v>
      </c>
      <c r="F67" s="13"/>
      <c r="H67" s="8">
        <v>32</v>
      </c>
    </row>
    <row r="68" spans="2:8" s="8" customFormat="1" ht="24.95" hidden="1" customHeight="1" x14ac:dyDescent="0.2">
      <c r="B68" s="4">
        <f>'[1]DANH MỤC'!A65</f>
        <v>63</v>
      </c>
      <c r="C68" s="5" t="str">
        <f>'[1]DANH MỤC'!B65</f>
        <v xml:space="preserve">Tập 200 trang </v>
      </c>
      <c r="D68" s="4" t="str">
        <f>'[1]DANH MỤC'!C65</f>
        <v xml:space="preserve">Cuốn </v>
      </c>
      <c r="E68" s="6">
        <f>'[1]DANH MỤC'!D65</f>
        <v>63</v>
      </c>
      <c r="F68" s="13"/>
    </row>
    <row r="69" spans="2:8" s="8" customFormat="1" ht="24.95" hidden="1" customHeight="1" x14ac:dyDescent="0.2">
      <c r="B69" s="4">
        <f>'[1]DANH MỤC'!A66</f>
        <v>64</v>
      </c>
      <c r="C69" s="5" t="str">
        <f>'[1]DANH MỤC'!B66</f>
        <v xml:space="preserve">Tập 96 trang </v>
      </c>
      <c r="D69" s="4" t="str">
        <f>'[1]DANH MỤC'!C66</f>
        <v xml:space="preserve">Cuốn </v>
      </c>
      <c r="E69" s="6">
        <f>'[1]DANH MỤC'!D66</f>
        <v>64</v>
      </c>
      <c r="F69" s="13"/>
      <c r="H69" s="8">
        <v>3</v>
      </c>
    </row>
    <row r="70" spans="2:8" s="8" customFormat="1" ht="24.95" hidden="1" customHeight="1" x14ac:dyDescent="0.2">
      <c r="B70" s="4">
        <f>'[1]DANH MỤC'!A67</f>
        <v>65</v>
      </c>
      <c r="C70" s="5" t="str">
        <f>'[1]DANH MỤC'!B67</f>
        <v xml:space="preserve">Giấy niêm phong </v>
      </c>
      <c r="D70" s="4" t="str">
        <f>'[1]DANH MỤC'!C67</f>
        <v>Xấp</v>
      </c>
      <c r="E70" s="6">
        <f>'[1]DANH MỤC'!D67</f>
        <v>65</v>
      </c>
      <c r="F70" s="13"/>
    </row>
    <row r="71" spans="2:8" s="8" customFormat="1" ht="24.95" hidden="1" customHeight="1" x14ac:dyDescent="0.2">
      <c r="B71" s="4">
        <f>'[1]DANH MỤC'!A68</f>
        <v>66</v>
      </c>
      <c r="C71" s="5" t="str">
        <f>'[1]DANH MỤC'!B68</f>
        <v>Bìa trình ký đơn mica A4</v>
      </c>
      <c r="D71" s="4" t="str">
        <f>'[1]DANH MỤC'!C68</f>
        <v>Cái</v>
      </c>
      <c r="E71" s="6">
        <f>'[1]DANH MỤC'!D68</f>
        <v>66</v>
      </c>
      <c r="F71" s="13"/>
      <c r="H71" s="8">
        <v>1</v>
      </c>
    </row>
    <row r="72" spans="2:8" s="8" customFormat="1" ht="24.95" hidden="1" customHeight="1" x14ac:dyDescent="0.2">
      <c r="B72" s="4">
        <f>'[1]DANH MỤC'!A69</f>
        <v>67</v>
      </c>
      <c r="C72" s="5" t="str">
        <f>'[1]DANH MỤC'!B69</f>
        <v>Bìa trình ký đôi simili A4</v>
      </c>
      <c r="D72" s="4" t="str">
        <f>'[1]DANH MỤC'!C69</f>
        <v>Cái</v>
      </c>
      <c r="E72" s="6">
        <f>'[1]DANH MỤC'!D69</f>
        <v>67</v>
      </c>
      <c r="F72" s="13"/>
      <c r="H72" s="8">
        <v>5</v>
      </c>
    </row>
    <row r="73" spans="2:8" s="8" customFormat="1" ht="24.95" hidden="1" customHeight="1" x14ac:dyDescent="0.2">
      <c r="B73" s="4">
        <f>'[1]DANH MỤC'!A70</f>
        <v>68</v>
      </c>
      <c r="C73" s="5" t="str">
        <f>'[1]DANH MỤC'!B70</f>
        <v xml:space="preserve"> Bìa bóng kiếng </v>
      </c>
      <c r="D73" s="4" t="str">
        <f>'[1]DANH MỤC'!C70</f>
        <v>Cái</v>
      </c>
      <c r="E73" s="6">
        <f>'[1]DANH MỤC'!D70</f>
        <v>68</v>
      </c>
      <c r="F73" s="13"/>
    </row>
    <row r="74" spans="2:8" s="8" customFormat="1" ht="24.95" hidden="1" customHeight="1" x14ac:dyDescent="0.2">
      <c r="B74" s="4">
        <f>'[1]DANH MỤC'!A71</f>
        <v>69</v>
      </c>
      <c r="C74" s="5" t="str">
        <f>'[1]DANH MỤC'!B71</f>
        <v>Giấy decan</v>
      </c>
      <c r="D74" s="4" t="str">
        <f>'[1]DANH MỤC'!C71</f>
        <v>Cái</v>
      </c>
      <c r="E74" s="6">
        <f>'[1]DANH MỤC'!D71</f>
        <v>69</v>
      </c>
      <c r="F74" s="13"/>
    </row>
    <row r="75" spans="2:8" s="8" customFormat="1" ht="24.95" hidden="1" customHeight="1" x14ac:dyDescent="0.2">
      <c r="B75" s="4">
        <f>'[1]DANH MỤC'!A72</f>
        <v>70</v>
      </c>
      <c r="C75" s="5" t="str">
        <f>'[1]DANH MỤC'!B72</f>
        <v xml:space="preserve">Bìa lá </v>
      </c>
      <c r="D75" s="4" t="str">
        <f>'[1]DANH MỤC'!C72</f>
        <v>Cái</v>
      </c>
      <c r="E75" s="6">
        <f>'[1]DANH MỤC'!D72</f>
        <v>70</v>
      </c>
      <c r="F75" s="13"/>
    </row>
    <row r="76" spans="2:8" s="8" customFormat="1" ht="24.95" hidden="1" customHeight="1" x14ac:dyDescent="0.2">
      <c r="B76" s="4">
        <f>'[1]DANH MỤC'!A73</f>
        <v>71</v>
      </c>
      <c r="C76" s="5" t="str">
        <f>'[1]DANH MỤC'!B73</f>
        <v xml:space="preserve">Bìa nút </v>
      </c>
      <c r="D76" s="4" t="s">
        <v>7</v>
      </c>
      <c r="E76" s="6">
        <f>'[1]DANH MỤC'!D73</f>
        <v>71</v>
      </c>
      <c r="F76" s="13"/>
    </row>
    <row r="77" spans="2:8" s="8" customFormat="1" ht="24.95" hidden="1" customHeight="1" x14ac:dyDescent="0.2">
      <c r="B77" s="4">
        <f>'[1]DANH MỤC'!A74</f>
        <v>72</v>
      </c>
      <c r="C77" s="5" t="str">
        <f>'[1]DANH MỤC'!B74</f>
        <v xml:space="preserve">Bìa lỗ </v>
      </c>
      <c r="D77" s="4" t="str">
        <f>'[1]DANH MỤC'!C74</f>
        <v>Cái</v>
      </c>
      <c r="E77" s="6">
        <f>'[1]DANH MỤC'!D74</f>
        <v>72</v>
      </c>
      <c r="F77" s="13"/>
    </row>
    <row r="78" spans="2:8" s="8" customFormat="1" ht="24.95" hidden="1" customHeight="1" x14ac:dyDescent="0.2">
      <c r="B78" s="4">
        <f>'[1]DANH MỤC'!A75</f>
        <v>73</v>
      </c>
      <c r="C78" s="5" t="str">
        <f>'[1]DANH MỤC'!B75</f>
        <v>Bìa acco</v>
      </c>
      <c r="D78" s="4" t="str">
        <f>'[1]DANH MỤC'!C75</f>
        <v>Cái</v>
      </c>
      <c r="E78" s="6">
        <f>'[1]DANH MỤC'!D75</f>
        <v>73</v>
      </c>
      <c r="F78" s="13"/>
    </row>
    <row r="79" spans="2:8" s="8" customFormat="1" ht="24.95" hidden="1" customHeight="1" x14ac:dyDescent="0.2">
      <c r="B79" s="4">
        <f>'[1]DANH MỤC'!A76</f>
        <v>74</v>
      </c>
      <c r="C79" s="5" t="str">
        <f>'[1]DANH MỤC'!B76</f>
        <v xml:space="preserve">Bìa phân trang 31 số </v>
      </c>
      <c r="D79" s="4" t="str">
        <f>'[1]DANH MỤC'!C76</f>
        <v>Xấp</v>
      </c>
      <c r="E79" s="6">
        <f>'[1]DANH MỤC'!D76</f>
        <v>74</v>
      </c>
      <c r="F79" s="13"/>
    </row>
    <row r="80" spans="2:8" s="8" customFormat="1" ht="24.95" hidden="1" customHeight="1" x14ac:dyDescent="0.2">
      <c r="B80" s="4">
        <f>'[1]DANH MỤC'!A77</f>
        <v>75</v>
      </c>
      <c r="C80" s="5" t="str">
        <f>'[1]DANH MỤC'!B77</f>
        <v xml:space="preserve">Bìa phân trang 12 số </v>
      </c>
      <c r="D80" s="4" t="str">
        <f>'[1]DANH MỤC'!C77</f>
        <v>Xấp</v>
      </c>
      <c r="E80" s="6">
        <f>'[1]DANH MỤC'!D77</f>
        <v>75</v>
      </c>
      <c r="F80" s="13"/>
      <c r="H80" s="8">
        <v>3</v>
      </c>
    </row>
    <row r="81" spans="2:8" s="8" customFormat="1" ht="24.95" hidden="1" customHeight="1" x14ac:dyDescent="0.2">
      <c r="B81" s="4">
        <f>'[1]DANH MỤC'!A78</f>
        <v>76</v>
      </c>
      <c r="C81" s="5" t="str">
        <f>'[1]DANH MỤC'!B78</f>
        <v xml:space="preserve">Giấy giới thiệu </v>
      </c>
      <c r="D81" s="4" t="str">
        <f>'[1]DANH MỤC'!C78</f>
        <v xml:space="preserve">Cuốn </v>
      </c>
      <c r="E81" s="6">
        <f>'[1]DANH MỤC'!D78</f>
        <v>76</v>
      </c>
      <c r="F81" s="13"/>
    </row>
    <row r="82" spans="2:8" s="8" customFormat="1" ht="24.95" hidden="1" customHeight="1" x14ac:dyDescent="0.2">
      <c r="B82" s="4">
        <f>'[1]DANH MỤC'!A79</f>
        <v>77</v>
      </c>
      <c r="C82" s="5" t="str">
        <f>'[1]DANH MỤC'!B79</f>
        <v xml:space="preserve">Giấy than </v>
      </c>
      <c r="D82" s="4" t="str">
        <f>'[1]DANH MỤC'!C79</f>
        <v>Xấp</v>
      </c>
      <c r="E82" s="6">
        <f>'[1]DANH MỤC'!D79</f>
        <v>77</v>
      </c>
      <c r="F82" s="13"/>
    </row>
    <row r="83" spans="2:8" s="8" customFormat="1" ht="24.95" hidden="1" customHeight="1" x14ac:dyDescent="0.2">
      <c r="B83" s="4">
        <f>'[1]DANH MỤC'!A80</f>
        <v>78</v>
      </c>
      <c r="C83" s="5" t="str">
        <f>'[1]DANH MỤC'!B80</f>
        <v>Bìa Thái (hồng)</v>
      </c>
      <c r="D83" s="4" t="str">
        <f>'[1]DANH MỤC'!C80</f>
        <v>Tờ</v>
      </c>
      <c r="E83" s="6">
        <f>'[1]DANH MỤC'!D80</f>
        <v>78</v>
      </c>
      <c r="F83" s="13"/>
    </row>
    <row r="84" spans="2:8" s="8" customFormat="1" ht="24.95" hidden="1" customHeight="1" x14ac:dyDescent="0.2">
      <c r="B84" s="4">
        <f>'[1]DANH MỤC'!A81</f>
        <v>79</v>
      </c>
      <c r="C84" s="5" t="str">
        <f>'[1]DANH MỤC'!B81</f>
        <v xml:space="preserve">Giấy hồng mỏng </v>
      </c>
      <c r="D84" s="4" t="str">
        <f>'[1]DANH MỤC'!C81</f>
        <v>Tờ</v>
      </c>
      <c r="E84" s="6">
        <f>'[1]DANH MỤC'!D81</f>
        <v>79</v>
      </c>
      <c r="F84" s="13"/>
    </row>
    <row r="85" spans="2:8" s="8" customFormat="1" ht="24.95" hidden="1" customHeight="1" x14ac:dyDescent="0.2">
      <c r="B85" s="4">
        <f>'[1]DANH MỤC'!A82</f>
        <v>80</v>
      </c>
      <c r="C85" s="5" t="str">
        <f>'[1]DANH MỤC'!B82</f>
        <v>Bìa Thái (xanh)</v>
      </c>
      <c r="D85" s="4" t="str">
        <f>'[1]DANH MỤC'!C82</f>
        <v>Tờ</v>
      </c>
      <c r="E85" s="6">
        <f>'[1]DANH MỤC'!D82</f>
        <v>80</v>
      </c>
      <c r="F85" s="13"/>
    </row>
    <row r="86" spans="2:8" s="8" customFormat="1" ht="24.95" hidden="1" customHeight="1" x14ac:dyDescent="0.2">
      <c r="B86" s="4">
        <f>'[1]DANH MỤC'!A83</f>
        <v>81</v>
      </c>
      <c r="C86" s="5" t="str">
        <f>'[1]DANH MỤC'!B83</f>
        <v xml:space="preserve">Giấy xanh mỏng </v>
      </c>
      <c r="D86" s="4" t="str">
        <f>'[1]DANH MỤC'!C83</f>
        <v>Tờ</v>
      </c>
      <c r="E86" s="6">
        <f>'[1]DANH MỤC'!D83</f>
        <v>81</v>
      </c>
      <c r="F86" s="13"/>
    </row>
    <row r="87" spans="2:8" s="8" customFormat="1" ht="24.95" hidden="1" customHeight="1" x14ac:dyDescent="0.2">
      <c r="B87" s="4">
        <f>'[1]DANH MỤC'!A84</f>
        <v>82</v>
      </c>
      <c r="C87" s="5" t="str">
        <f>'[1]DANH MỤC'!B84</f>
        <v>Bìa Thái (vàng)</v>
      </c>
      <c r="D87" s="4" t="str">
        <f>'[1]DANH MỤC'!C84</f>
        <v>Tờ</v>
      </c>
      <c r="E87" s="6">
        <f>'[1]DANH MỤC'!D84</f>
        <v>82</v>
      </c>
      <c r="F87" s="13"/>
    </row>
    <row r="88" spans="2:8" s="8" customFormat="1" ht="24.95" hidden="1" customHeight="1" x14ac:dyDescent="0.2">
      <c r="B88" s="4">
        <f>'[1]DANH MỤC'!A85</f>
        <v>83</v>
      </c>
      <c r="C88" s="5" t="str">
        <f>'[1]DANH MỤC'!B85</f>
        <v>Bao thư trắng 12x18</v>
      </c>
      <c r="D88" s="4" t="str">
        <f>'[1]DANH MỤC'!C85</f>
        <v>Cái</v>
      </c>
      <c r="E88" s="6">
        <f>'[1]DANH MỤC'!D85</f>
        <v>83</v>
      </c>
      <c r="F88" s="13"/>
    </row>
    <row r="89" spans="2:8" s="8" customFormat="1" ht="24.95" customHeight="1" x14ac:dyDescent="0.2">
      <c r="B89" s="4">
        <f>'[1]DANH MỤC'!A86</f>
        <v>84</v>
      </c>
      <c r="C89" s="5" t="str">
        <f>'[1]DANH MỤC'!B86</f>
        <v>Giấy A4 72 Excel</v>
      </c>
      <c r="D89" s="4" t="str">
        <f>'[1]DANH MỤC'!C86</f>
        <v>Ram</v>
      </c>
      <c r="E89" s="6">
        <f>'[1]DANH MỤC'!D86</f>
        <v>84</v>
      </c>
      <c r="F89" s="13">
        <v>10</v>
      </c>
    </row>
    <row r="90" spans="2:8" s="8" customFormat="1" ht="24.95" customHeight="1" x14ac:dyDescent="0.2">
      <c r="B90" s="4">
        <f>'[1]DANH MỤC'!A87</f>
        <v>85</v>
      </c>
      <c r="C90" s="5" t="str">
        <f>'[1]DANH MỤC'!B87</f>
        <v>Giấy A5 72 Excel</v>
      </c>
      <c r="D90" s="4" t="str">
        <f>'[1]DANH MỤC'!C87</f>
        <v>Ram</v>
      </c>
      <c r="E90" s="6">
        <f>'[1]DANH MỤC'!D87</f>
        <v>85</v>
      </c>
      <c r="F90" s="13">
        <v>5</v>
      </c>
    </row>
    <row r="91" spans="2:8" s="9" customFormat="1" ht="24.95" hidden="1" customHeight="1" x14ac:dyDescent="0.2">
      <c r="B91" s="4">
        <f>'[1]DANH MỤC'!A88</f>
        <v>86</v>
      </c>
      <c r="C91" s="5" t="str">
        <f>'[1]DANH MỤC'!B88</f>
        <v>Hộp cắm viết XK 179</v>
      </c>
      <c r="D91" s="4" t="str">
        <f>'[1]DANH MỤC'!C88</f>
        <v>Cái</v>
      </c>
      <c r="E91" s="6">
        <f>'[1]DANH MỤC'!D88</f>
        <v>86</v>
      </c>
      <c r="F91" s="13"/>
    </row>
    <row r="92" spans="2:8" s="9" customFormat="1" ht="24.95" customHeight="1" x14ac:dyDescent="0.2">
      <c r="B92" s="4">
        <f>'[1]DANH MỤC'!A89</f>
        <v>87</v>
      </c>
      <c r="C92" s="5" t="str">
        <f>'[1]DANH MỤC'!B89</f>
        <v>Giấy vệ sinh Anan</v>
      </c>
      <c r="D92" s="4" t="str">
        <f>'[1]DANH MỤC'!C89</f>
        <v>Cuộn</v>
      </c>
      <c r="E92" s="6">
        <f>'[1]DANH MỤC'!D89</f>
        <v>87</v>
      </c>
      <c r="F92" s="13">
        <v>150</v>
      </c>
    </row>
    <row r="93" spans="2:8" s="9" customFormat="1" ht="24.95" customHeight="1" x14ac:dyDescent="0.2">
      <c r="B93" s="4">
        <f>'[1]DANH MỤC'!A90</f>
        <v>88</v>
      </c>
      <c r="C93" s="5" t="str">
        <f>'[1]DANH MỤC'!B90</f>
        <v>Cuộn rác 3 màu ba cô gái (trung)</v>
      </c>
      <c r="D93" s="4" t="s">
        <v>8</v>
      </c>
      <c r="E93" s="6">
        <f>'[1]DANH MỤC'!D90</f>
        <v>88</v>
      </c>
      <c r="F93" s="40">
        <v>4</v>
      </c>
    </row>
    <row r="94" spans="2:8" s="9" customFormat="1" ht="24.95" hidden="1" customHeight="1" x14ac:dyDescent="0.2">
      <c r="B94" s="4">
        <f>'[1]DANH MỤC'!A91</f>
        <v>89</v>
      </c>
      <c r="C94" s="5" t="str">
        <f>'[1]DANH MỤC'!B91</f>
        <v>Bút lông bảng WB - 03 (màu đỏ)</v>
      </c>
      <c r="D94" s="4" t="str">
        <f>'[1]DANH MỤC'!C91</f>
        <v xml:space="preserve">Cây </v>
      </c>
      <c r="E94" s="6">
        <f>'[1]DANH MỤC'!D91</f>
        <v>89</v>
      </c>
      <c r="F94" s="13"/>
      <c r="H94" s="9">
        <v>10</v>
      </c>
    </row>
    <row r="95" spans="2:8" s="9" customFormat="1" ht="24.95" customHeight="1" x14ac:dyDescent="0.2">
      <c r="B95" s="4">
        <f>'[1]DANH MỤC'!A92</f>
        <v>90</v>
      </c>
      <c r="C95" s="5" t="str">
        <f>'[1]DANH MỤC'!B92</f>
        <v>Nước lau sàn Gift 4L</v>
      </c>
      <c r="D95" s="4" t="str">
        <f>'[1]DANH MỤC'!C92</f>
        <v>Can</v>
      </c>
      <c r="E95" s="6">
        <f>'[1]DANH MỤC'!D92</f>
        <v>90</v>
      </c>
      <c r="F95" s="13">
        <v>3</v>
      </c>
    </row>
    <row r="96" spans="2:8" s="9" customFormat="1" ht="24.95" customHeight="1" x14ac:dyDescent="0.2">
      <c r="B96" s="4">
        <f>'[1]DANH MỤC'!A93</f>
        <v>91</v>
      </c>
      <c r="C96" s="5" t="str">
        <f>'[1]DANH MỤC'!B93</f>
        <v>Tẩy bồn cầu Gift 1000 ml</v>
      </c>
      <c r="D96" s="4" t="str">
        <f>'[1]DANH MỤC'!C93</f>
        <v>Chai</v>
      </c>
      <c r="E96" s="6">
        <f>'[1]DANH MỤC'!D93</f>
        <v>91</v>
      </c>
      <c r="F96" s="13">
        <v>2</v>
      </c>
    </row>
    <row r="97" spans="2:8" s="9" customFormat="1" ht="24.95" hidden="1" customHeight="1" x14ac:dyDescent="0.2">
      <c r="B97" s="4">
        <f>'[1]DANH MỤC'!A94</f>
        <v>92</v>
      </c>
      <c r="C97" s="5" t="str">
        <f>'[1]DANH MỤC'!B94</f>
        <v>Xà bông cục (Lifebouy táo)</v>
      </c>
      <c r="D97" s="4" t="str">
        <f>'[1]DANH MỤC'!C94</f>
        <v>Cục</v>
      </c>
      <c r="E97" s="6">
        <f>'[1]DANH MỤC'!D94</f>
        <v>92</v>
      </c>
      <c r="F97" s="13"/>
    </row>
    <row r="98" spans="2:8" s="9" customFormat="1" ht="24.95" hidden="1" customHeight="1" x14ac:dyDescent="0.2">
      <c r="B98" s="15">
        <f>'[1]DANH MỤC'!A95</f>
        <v>93</v>
      </c>
      <c r="C98" s="22" t="str">
        <f>'[1]DANH MỤC'!B95</f>
        <v xml:space="preserve">Cước rửa chén </v>
      </c>
      <c r="D98" s="15" t="str">
        <f>'[1]DANH MỤC'!C95</f>
        <v>Miếng</v>
      </c>
      <c r="E98" s="6">
        <f>'[1]DANH MỤC'!D95</f>
        <v>93</v>
      </c>
      <c r="F98" s="23"/>
    </row>
    <row r="99" spans="2:8" s="9" customFormat="1" ht="24.95" hidden="1" customHeight="1" x14ac:dyDescent="0.2">
      <c r="B99" s="27">
        <f>'[1]DANH MỤC'!A96</f>
        <v>94</v>
      </c>
      <c r="C99" s="28" t="str">
        <f>'[1]DANH MỤC'!B96</f>
        <v xml:space="preserve">Nước rửa chén </v>
      </c>
      <c r="D99" s="27" t="s">
        <v>19</v>
      </c>
      <c r="E99" s="21">
        <f>'[1]DANH MỤC'!D96</f>
        <v>94</v>
      </c>
      <c r="F99" s="29"/>
    </row>
    <row r="100" spans="2:8" s="9" customFormat="1" ht="24.95" customHeight="1" x14ac:dyDescent="0.2">
      <c r="B100" s="24">
        <f>'[1]DANH MỤC'!A97</f>
        <v>95</v>
      </c>
      <c r="C100" s="25" t="str">
        <f>'[1]DANH MỤC'!B97</f>
        <v xml:space="preserve">Chổi nhựa quét nước </v>
      </c>
      <c r="D100" s="24" t="str">
        <f>'[1]DANH MỤC'!C97</f>
        <v xml:space="preserve">Cây </v>
      </c>
      <c r="E100" s="6">
        <f>'[1]DANH MỤC'!D97</f>
        <v>95</v>
      </c>
      <c r="F100" s="26">
        <v>1</v>
      </c>
    </row>
    <row r="101" spans="2:8" s="9" customFormat="1" ht="24.95" hidden="1" customHeight="1" x14ac:dyDescent="0.2">
      <c r="B101" s="4">
        <f>'[1]DANH MỤC'!A98</f>
        <v>96</v>
      </c>
      <c r="C101" s="5" t="str">
        <f>'[1]DANH MỤC'!B98</f>
        <v xml:space="preserve">Cây lau nhà xoay </v>
      </c>
      <c r="D101" s="4" t="str">
        <f>'[1]DANH MỤC'!C98</f>
        <v xml:space="preserve">Cây </v>
      </c>
      <c r="E101" s="6">
        <f>'[1]DANH MỤC'!D98</f>
        <v>96</v>
      </c>
      <c r="F101" s="13"/>
    </row>
    <row r="102" spans="2:8" s="9" customFormat="1" ht="24.95" hidden="1" customHeight="1" x14ac:dyDescent="0.2">
      <c r="B102" s="4">
        <f>'[1]DANH MỤC'!A99</f>
        <v>97</v>
      </c>
      <c r="C102" s="5" t="str">
        <f>'[1]DANH MỤC'!B99</f>
        <v>Bộ lau nhà xoay</v>
      </c>
      <c r="D102" s="4" t="str">
        <f>'[1]DANH MỤC'!C99</f>
        <v>Bộ</v>
      </c>
      <c r="E102" s="6">
        <f>'[1]DANH MỤC'!D99</f>
        <v>97</v>
      </c>
      <c r="F102" s="13"/>
    </row>
    <row r="103" spans="2:8" s="9" customFormat="1" ht="24.95" hidden="1" customHeight="1" x14ac:dyDescent="0.2">
      <c r="B103" s="4">
        <f>'[1]DANH MỤC'!A100</f>
        <v>98</v>
      </c>
      <c r="C103" s="5" t="str">
        <f>'[1]DANH MỤC'!B100</f>
        <v xml:space="preserve">Nước lau kiếng </v>
      </c>
      <c r="D103" s="4" t="str">
        <f>'[1]DANH MỤC'!C100</f>
        <v>Chai</v>
      </c>
      <c r="E103" s="6">
        <f>'[1]DANH MỤC'!D100</f>
        <v>98</v>
      </c>
      <c r="F103" s="13"/>
    </row>
    <row r="104" spans="2:8" s="9" customFormat="1" ht="24.95" hidden="1" customHeight="1" x14ac:dyDescent="0.2">
      <c r="B104" s="4">
        <f>'[1]DANH MỤC'!A101</f>
        <v>99</v>
      </c>
      <c r="C104" s="5" t="str">
        <f>'[1]DANH MỤC'!B101</f>
        <v>Găng tay cao su</v>
      </c>
      <c r="D104" s="4" t="str">
        <f>'[1]DANH MỤC'!C101</f>
        <v>Đôi</v>
      </c>
      <c r="E104" s="6">
        <f>'[1]DANH MỤC'!D101</f>
        <v>99</v>
      </c>
      <c r="F104" s="13"/>
    </row>
    <row r="105" spans="2:8" s="9" customFormat="1" ht="24.95" hidden="1" customHeight="1" x14ac:dyDescent="0.2">
      <c r="B105" s="4">
        <f>'[1]DANH MỤC'!A102</f>
        <v>100</v>
      </c>
      <c r="C105" s="5" t="str">
        <f>'[1]DANH MỤC'!B102</f>
        <v xml:space="preserve">Chổi nylong nhỏ </v>
      </c>
      <c r="D105" s="4" t="str">
        <f>'[1]DANH MỤC'!C102</f>
        <v xml:space="preserve">Cây </v>
      </c>
      <c r="E105" s="6">
        <f>'[1]DANH MỤC'!D102</f>
        <v>100</v>
      </c>
      <c r="F105" s="13"/>
    </row>
    <row r="106" spans="2:8" s="9" customFormat="1" ht="24.95" customHeight="1" x14ac:dyDescent="0.2">
      <c r="B106" s="4">
        <f>'[1]DANH MỤC'!A103</f>
        <v>101</v>
      </c>
      <c r="C106" s="5" t="s">
        <v>38</v>
      </c>
      <c r="D106" s="4" t="str">
        <f>'[1]DANH MỤC'!C103</f>
        <v>Cái</v>
      </c>
      <c r="E106" s="6">
        <f>'[1]DANH MỤC'!D103</f>
        <v>101</v>
      </c>
      <c r="F106" s="13">
        <v>5</v>
      </c>
      <c r="G106" s="45" t="s">
        <v>37</v>
      </c>
    </row>
    <row r="107" spans="2:8" s="9" customFormat="1" ht="24.95" hidden="1" customHeight="1" x14ac:dyDescent="0.2">
      <c r="B107" s="4">
        <f>'[1]DANH MỤC'!A104</f>
        <v>102</v>
      </c>
      <c r="C107" s="5" t="str">
        <f>'[1]DANH MỤC'!B104</f>
        <v>Xịt muỗi Raid 600ml</v>
      </c>
      <c r="D107" s="4" t="str">
        <f>'[1]DANH MỤC'!C104</f>
        <v>Chai</v>
      </c>
      <c r="E107" s="6">
        <f>'[1]DANH MỤC'!D104</f>
        <v>102</v>
      </c>
      <c r="F107" s="13"/>
    </row>
    <row r="108" spans="2:8" s="9" customFormat="1" ht="24.95" hidden="1" customHeight="1" x14ac:dyDescent="0.2">
      <c r="B108" s="4">
        <f>'[1]DANH MỤC'!A105</f>
        <v>103</v>
      </c>
      <c r="C108" s="5" t="str">
        <f>'[1]DANH MỤC'!B105</f>
        <v xml:space="preserve">Xịt phòng </v>
      </c>
      <c r="D108" s="4" t="str">
        <f>'[1]DANH MỤC'!C105</f>
        <v>Chai</v>
      </c>
      <c r="E108" s="6">
        <f>'[1]DANH MỤC'!D105</f>
        <v>103</v>
      </c>
      <c r="F108" s="13"/>
    </row>
    <row r="109" spans="2:8" s="9" customFormat="1" ht="24.95" hidden="1" customHeight="1" x14ac:dyDescent="0.2">
      <c r="B109" s="4">
        <f>'[1]DANH MỤC'!A106</f>
        <v>104</v>
      </c>
      <c r="C109" s="5" t="str">
        <f>'[1]DANH MỤC'!B106</f>
        <v>Sổ danh bạ ABC</v>
      </c>
      <c r="D109" s="4" t="str">
        <f>'[1]DANH MỤC'!C106</f>
        <v xml:space="preserve">Cuốn </v>
      </c>
      <c r="E109" s="6">
        <f>'[1]DANH MỤC'!D106</f>
        <v>104</v>
      </c>
      <c r="F109" s="13"/>
    </row>
    <row r="110" spans="2:8" s="9" customFormat="1" ht="24.95" hidden="1" customHeight="1" x14ac:dyDescent="0.2">
      <c r="B110" s="4">
        <f>'[1]DANH MỤC'!A107</f>
        <v>105</v>
      </c>
      <c r="C110" s="5" t="str">
        <f>'[1]DANH MỤC'!B107</f>
        <v xml:space="preserve">Mực viết lông bảng </v>
      </c>
      <c r="D110" s="4" t="str">
        <f>'[1]DANH MỤC'!C107</f>
        <v>Hộp</v>
      </c>
      <c r="E110" s="6">
        <f>'[1]DANH MỤC'!D107</f>
        <v>105</v>
      </c>
      <c r="F110" s="13"/>
    </row>
    <row r="111" spans="2:8" ht="24.95" hidden="1" customHeight="1" x14ac:dyDescent="0.2">
      <c r="B111" s="4">
        <f>'[1]DANH MỤC'!A108</f>
        <v>106</v>
      </c>
      <c r="C111" s="5" t="str">
        <f>'[1]DANH MỤC'!B108</f>
        <v xml:space="preserve">Note mũi tên </v>
      </c>
      <c r="D111" s="4" t="str">
        <f>'[1]DANH MỤC'!C108</f>
        <v>Xấp</v>
      </c>
      <c r="E111" s="6">
        <f>'[1]DANH MỤC'!D108</f>
        <v>106</v>
      </c>
      <c r="F111" s="13"/>
      <c r="H111" s="10">
        <v>6</v>
      </c>
    </row>
    <row r="112" spans="2:8" ht="24.95" hidden="1" customHeight="1" x14ac:dyDescent="0.2">
      <c r="B112" s="4">
        <f>'[1]DANH MỤC'!A109</f>
        <v>107</v>
      </c>
      <c r="C112" s="5" t="str">
        <f>'[1]DANH MỤC'!B109</f>
        <v>Bìa còng cua si 3.5P A4</v>
      </c>
      <c r="D112" s="4" t="str">
        <f>'[1]DANH MỤC'!C109</f>
        <v>Cái</v>
      </c>
      <c r="E112" s="6">
        <f>'[1]DANH MỤC'!D109</f>
        <v>107</v>
      </c>
      <c r="F112" s="13"/>
    </row>
    <row r="113" spans="2:8" s="9" customFormat="1" ht="24.75" hidden="1" customHeight="1" x14ac:dyDescent="0.2">
      <c r="B113" s="4">
        <f>'[1]DANH MỤC'!A110</f>
        <v>108</v>
      </c>
      <c r="C113" s="5" t="str">
        <f>'[1]DANH MỤC'!B110</f>
        <v>Đinh ghim bảng</v>
      </c>
      <c r="D113" s="4" t="str">
        <f>'[1]DANH MỤC'!C110</f>
        <v>Bịch</v>
      </c>
      <c r="E113" s="6">
        <f>'[1]DANH MỤC'!D110</f>
        <v>108</v>
      </c>
      <c r="F113" s="13"/>
      <c r="H113" s="9">
        <v>2</v>
      </c>
    </row>
    <row r="114" spans="2:8" ht="24.95" hidden="1" customHeight="1" x14ac:dyDescent="0.2">
      <c r="B114" s="4">
        <f>'[1]DANH MỤC'!A111</f>
        <v>109</v>
      </c>
      <c r="C114" s="5" t="str">
        <f>'[1]DANH MỤC'!B111</f>
        <v xml:space="preserve">Kệ mica 3 tầng </v>
      </c>
      <c r="D114" s="4" t="str">
        <f>'[1]DANH MỤC'!C111</f>
        <v>Cái</v>
      </c>
      <c r="E114" s="6">
        <f>'[1]DANH MỤC'!D111</f>
        <v>109</v>
      </c>
      <c r="F114" s="13"/>
    </row>
    <row r="115" spans="2:8" ht="24.95" hidden="1" customHeight="1" x14ac:dyDescent="0.2">
      <c r="B115" s="4">
        <f>'[1]DANH MỤC'!A112</f>
        <v>110</v>
      </c>
      <c r="C115" s="5" t="str">
        <f>'[1]DANH MỤC'!B112</f>
        <v>Long não</v>
      </c>
      <c r="D115" s="4" t="str">
        <f>'[1]DANH MỤC'!C112</f>
        <v>Cục</v>
      </c>
      <c r="E115" s="6">
        <f>'[1]DANH MỤC'!D112</f>
        <v>110</v>
      </c>
      <c r="F115" s="13"/>
    </row>
    <row r="116" spans="2:8" ht="24.95" hidden="1" customHeight="1" x14ac:dyDescent="0.2">
      <c r="B116" s="4">
        <f>'[1]DANH MỤC'!A113</f>
        <v>111</v>
      </c>
      <c r="C116" s="5" t="str">
        <f>'[1]DANH MỤC'!B113</f>
        <v>Long não</v>
      </c>
      <c r="D116" s="4" t="str">
        <f>'[1]DANH MỤC'!C113</f>
        <v>Kg</v>
      </c>
      <c r="E116" s="6">
        <f>'[1]DANH MỤC'!D113</f>
        <v>111</v>
      </c>
      <c r="F116" s="13"/>
    </row>
    <row r="117" spans="2:8" ht="24.95" hidden="1" customHeight="1" x14ac:dyDescent="0.2">
      <c r="B117" s="4">
        <f>'[1]DANH MỤC'!A114</f>
        <v>112</v>
      </c>
      <c r="C117" s="5" t="str">
        <f>'[1]DANH MỤC'!B114</f>
        <v xml:space="preserve">Chùi bảng </v>
      </c>
      <c r="D117" s="4" t="str">
        <f>'[1]DANH MỤC'!C114</f>
        <v>Miếng</v>
      </c>
      <c r="E117" s="6">
        <f>'[1]DANH MỤC'!D114</f>
        <v>112</v>
      </c>
      <c r="F117" s="13"/>
      <c r="H117" s="10">
        <v>1</v>
      </c>
    </row>
    <row r="118" spans="2:8" ht="24.95" hidden="1" customHeight="1" x14ac:dyDescent="0.2">
      <c r="B118" s="4">
        <f>'[1]DANH MỤC'!A115</f>
        <v>113</v>
      </c>
      <c r="C118" s="5" t="str">
        <f>'[1]DANH MỤC'!B115</f>
        <v xml:space="preserve">Chổi cỏ dày </v>
      </c>
      <c r="D118" s="4" t="str">
        <f>'[1]DANH MỤC'!C115</f>
        <v xml:space="preserve">Cây </v>
      </c>
      <c r="E118" s="6">
        <f>'[1]DANH MỤC'!D115</f>
        <v>113</v>
      </c>
      <c r="F118" s="13"/>
    </row>
    <row r="119" spans="2:8" ht="24.95" hidden="1" customHeight="1" x14ac:dyDescent="0.2">
      <c r="B119" s="4">
        <f>'[1]DANH MỤC'!A116</f>
        <v>114</v>
      </c>
      <c r="C119" s="5" t="str">
        <f>'[1]DANH MỤC'!B116</f>
        <v>Bìa còng bật 10p Kokuyo</v>
      </c>
      <c r="D119" s="4" t="str">
        <f>'[1]DANH MỤC'!C116</f>
        <v>Cái</v>
      </c>
      <c r="E119" s="6">
        <f>'[1]DANH MỤC'!D116</f>
        <v>114</v>
      </c>
      <c r="F119" s="13"/>
    </row>
    <row r="120" spans="2:8" ht="24.95" hidden="1" customHeight="1" x14ac:dyDescent="0.2">
      <c r="B120" s="4">
        <f>'[1]DANH MỤC'!A117</f>
        <v>115</v>
      </c>
      <c r="C120" s="5" t="str">
        <f>'[1]DANH MỤC'!B117</f>
        <v xml:space="preserve">Sổ namecard </v>
      </c>
      <c r="D120" s="4" t="str">
        <f>'[1]DANH MỤC'!C117</f>
        <v xml:space="preserve">Cuốn </v>
      </c>
      <c r="E120" s="6">
        <f>'[1]DANH MỤC'!D117</f>
        <v>115</v>
      </c>
      <c r="F120" s="13"/>
    </row>
    <row r="121" spans="2:8" ht="24.95" hidden="1" customHeight="1" x14ac:dyDescent="0.2">
      <c r="B121" s="4">
        <v>0</v>
      </c>
      <c r="C121" s="5" t="str">
        <f>'[1]DANH MỤC'!B118</f>
        <v xml:space="preserve">Bảng tên dẻo đứng + dây đeo móc </v>
      </c>
      <c r="D121" s="4" t="str">
        <f>'[1]DANH MỤC'!C118</f>
        <v>Cái</v>
      </c>
      <c r="E121" s="6">
        <f>'[1]DANH MỤC'!D118</f>
        <v>116</v>
      </c>
      <c r="F121" s="13"/>
    </row>
    <row r="122" spans="2:8" ht="24.95" hidden="1" customHeight="1" x14ac:dyDescent="0.2">
      <c r="B122" s="4">
        <f>'[1]DANH MỤC'!A119</f>
        <v>117</v>
      </c>
      <c r="C122" s="5" t="str">
        <f>'[1]DANH MỤC'!B119</f>
        <v>Chổi lông gà</v>
      </c>
      <c r="D122" s="4" t="str">
        <f>'[1]DANH MỤC'!C119</f>
        <v xml:space="preserve">Cây </v>
      </c>
      <c r="E122" s="6">
        <f>'[1]DANH MỤC'!D119</f>
        <v>117</v>
      </c>
      <c r="F122" s="13"/>
    </row>
    <row r="123" spans="2:8" ht="24.95" hidden="1" customHeight="1" x14ac:dyDescent="0.2">
      <c r="B123" s="4">
        <f>'[1]DANH MỤC'!A120</f>
        <v>118</v>
      </c>
      <c r="C123" s="5" t="str">
        <f>'[1]DANH MỤC'!B120</f>
        <v xml:space="preserve">Thảm nhựa </v>
      </c>
      <c r="D123" s="4" t="str">
        <f>'[1]DANH MỤC'!C120</f>
        <v>Cái</v>
      </c>
      <c r="E123" s="6">
        <f>'[1]DANH MỤC'!D120</f>
        <v>118</v>
      </c>
      <c r="F123" s="13"/>
    </row>
    <row r="124" spans="2:8" ht="24.95" hidden="1" customHeight="1" x14ac:dyDescent="0.2">
      <c r="B124" s="4">
        <f>'[1]DANH MỤC'!A121</f>
        <v>119</v>
      </c>
      <c r="C124" s="5" t="str">
        <f>'[1]DANH MỤC'!B121</f>
        <v>Máy tính casio 14 số</v>
      </c>
      <c r="D124" s="4" t="str">
        <f>'[1]DANH MỤC'!C121</f>
        <v>Cái</v>
      </c>
      <c r="E124" s="6">
        <f>'[1]DANH MỤC'!D121</f>
        <v>119</v>
      </c>
      <c r="F124" s="13"/>
    </row>
    <row r="125" spans="2:8" ht="19.5" hidden="1" customHeight="1" x14ac:dyDescent="0.2">
      <c r="B125" s="4">
        <f>'[1]DANH MỤC'!A122</f>
        <v>120</v>
      </c>
      <c r="C125" s="5" t="str">
        <f>'[1]DANH MỤC'!B122</f>
        <v>Bảng Mica trắng 80*1,2</v>
      </c>
      <c r="D125" s="4" t="str">
        <f>'[1]DANH MỤC'!C122</f>
        <v>Cái</v>
      </c>
      <c r="E125" s="6">
        <f>'[1]DANH MỤC'!D122</f>
        <v>120</v>
      </c>
      <c r="F125" s="13"/>
    </row>
    <row r="126" spans="2:8" ht="19.5" hidden="1" customHeight="1" x14ac:dyDescent="0.2">
      <c r="B126" s="4">
        <f>'[1]DANH MỤC'!A123</f>
        <v>121</v>
      </c>
      <c r="C126" s="5" t="str">
        <f>'[1]DANH MỤC'!B123</f>
        <v>Giấy fo màu A4-70 xanh</v>
      </c>
      <c r="D126" s="4" t="str">
        <f>'[1]DANH MỤC'!C123</f>
        <v>Ram</v>
      </c>
      <c r="E126" s="6">
        <f>'[1]DANH MỤC'!D123</f>
        <v>121</v>
      </c>
      <c r="F126" s="13"/>
    </row>
    <row r="127" spans="2:8" ht="19.5" hidden="1" customHeight="1" x14ac:dyDescent="0.2">
      <c r="B127" s="4">
        <f>'[1]DANH MỤC'!A124</f>
        <v>122</v>
      </c>
      <c r="C127" s="5" t="str">
        <f>'[1]DANH MỤC'!B124</f>
        <v>Giấy fo màu A4-80 vàng</v>
      </c>
      <c r="D127" s="4" t="str">
        <f>'[1]DANH MỤC'!C124</f>
        <v>Ram</v>
      </c>
      <c r="E127" s="6">
        <f>'[1]DANH MỤC'!D124</f>
        <v>122</v>
      </c>
      <c r="F127" s="13"/>
    </row>
    <row r="128" spans="2:8" ht="19.5" hidden="1" customHeight="1" x14ac:dyDescent="0.2">
      <c r="B128" s="4">
        <f>'[1]DANH MỤC'!A125</f>
        <v>123</v>
      </c>
      <c r="C128" s="5" t="str">
        <f>'[1]DANH MỤC'!B125</f>
        <v>Dấu hộp</v>
      </c>
      <c r="D128" s="4" t="str">
        <f>'[1]DANH MỤC'!C125</f>
        <v>hộp</v>
      </c>
      <c r="E128" s="6">
        <f>'[1]DANH MỤC'!D125</f>
        <v>123</v>
      </c>
      <c r="F128" s="13"/>
    </row>
    <row r="129" spans="2:6" ht="19.5" hidden="1" customHeight="1" x14ac:dyDescent="0.2">
      <c r="B129" s="4">
        <f>'[1]DANH MỤC'!A126</f>
        <v>124</v>
      </c>
      <c r="C129" s="5" t="str">
        <f>'[1]DANH MỤC'!B126</f>
        <v>Giấy A4 82 Excel</v>
      </c>
      <c r="D129" s="4" t="str">
        <f>'[1]DANH MỤC'!C126</f>
        <v>Ram</v>
      </c>
      <c r="E129" s="6">
        <f>'[1]DANH MỤC'!D126</f>
        <v>124</v>
      </c>
      <c r="F129" s="13"/>
    </row>
    <row r="130" spans="2:6" x14ac:dyDescent="0.2">
      <c r="B130" s="15">
        <f>'[1]DANH MỤC'!A127</f>
        <v>125</v>
      </c>
      <c r="C130" s="16" t="s">
        <v>9</v>
      </c>
      <c r="D130" s="17" t="s">
        <v>10</v>
      </c>
      <c r="E130" s="14"/>
      <c r="F130" s="17">
        <v>2</v>
      </c>
    </row>
    <row r="131" spans="2:6" x14ac:dyDescent="0.2">
      <c r="B131" s="18"/>
      <c r="C131" s="18"/>
      <c r="D131" s="19"/>
      <c r="F131" s="20"/>
    </row>
    <row r="132" spans="2:6" x14ac:dyDescent="0.2">
      <c r="C132" s="44" t="s">
        <v>14</v>
      </c>
      <c r="D132" s="44"/>
      <c r="E132" s="44"/>
      <c r="F132" s="44"/>
    </row>
    <row r="134" spans="2:6" x14ac:dyDescent="0.2">
      <c r="C134" s="44" t="s">
        <v>15</v>
      </c>
      <c r="D134" s="44"/>
    </row>
    <row r="136" spans="2:6" x14ac:dyDescent="0.2">
      <c r="B136" s="43" t="s">
        <v>23</v>
      </c>
      <c r="C136" s="43"/>
      <c r="D136" s="43"/>
      <c r="E136" s="44"/>
      <c r="F136" s="43"/>
    </row>
    <row r="137" spans="2:6" x14ac:dyDescent="0.2">
      <c r="B137" s="38" t="s">
        <v>20</v>
      </c>
      <c r="C137" s="32" t="s">
        <v>39</v>
      </c>
      <c r="D137" s="33" t="s">
        <v>18</v>
      </c>
      <c r="F137" s="36">
        <v>1</v>
      </c>
    </row>
    <row r="138" spans="2:6" x14ac:dyDescent="0.2">
      <c r="B138" s="39" t="s">
        <v>21</v>
      </c>
      <c r="C138" s="34" t="s">
        <v>31</v>
      </c>
      <c r="D138" s="35" t="s">
        <v>32</v>
      </c>
      <c r="E138" s="31">
        <v>5</v>
      </c>
      <c r="F138" s="37">
        <v>1</v>
      </c>
    </row>
    <row r="139" spans="2:6" x14ac:dyDescent="0.2">
      <c r="B139" s="39" t="s">
        <v>22</v>
      </c>
      <c r="C139" s="34" t="s">
        <v>40</v>
      </c>
      <c r="D139" s="35" t="s">
        <v>18</v>
      </c>
      <c r="E139" s="31">
        <v>2</v>
      </c>
      <c r="F139" s="37">
        <v>2</v>
      </c>
    </row>
    <row r="140" spans="2:6" x14ac:dyDescent="0.2">
      <c r="B140" s="30"/>
      <c r="C140" s="18"/>
      <c r="D140" s="20"/>
      <c r="F140" s="19"/>
    </row>
  </sheetData>
  <autoFilter ref="A3:I130">
    <filterColumn colId="5">
      <customFilters>
        <customFilter operator="notEqual" val=" "/>
      </customFilters>
    </filterColumn>
  </autoFilter>
  <mergeCells count="5">
    <mergeCell ref="B1:F1"/>
    <mergeCell ref="C2:F2"/>
    <mergeCell ref="B136:F136"/>
    <mergeCell ref="C132:F132"/>
    <mergeCell ref="C134:D134"/>
  </mergeCells>
  <pageMargins left="0.31496062992125984" right="0.15748031496062992" top="0.15748031496062992" bottom="0.15748031496062992" header="0.15748031496062992" footer="0.15748031496062992"/>
  <pageSetup orientation="portrait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B1:I140"/>
  <sheetViews>
    <sheetView workbookViewId="0">
      <pane ySplit="3" topLeftCell="A69" activePane="bottomLeft" state="frozen"/>
      <selection pane="bottomLeft" activeCell="A3" sqref="A3:XFD3"/>
    </sheetView>
  </sheetViews>
  <sheetFormatPr defaultRowHeight="15.75" x14ac:dyDescent="0.2"/>
  <cols>
    <col min="1" max="1" width="8.88671875" style="10"/>
    <col min="2" max="2" width="3" style="11" customWidth="1"/>
    <col min="3" max="3" width="24" style="11" customWidth="1"/>
    <col min="4" max="4" width="5.5546875" style="10" customWidth="1"/>
    <col min="5" max="5" width="5.33203125" style="10" hidden="1" customWidth="1"/>
    <col min="6" max="6" width="5.33203125" style="10" customWidth="1"/>
    <col min="7" max="7" width="8.88671875" style="10"/>
    <col min="8" max="9" width="8.88671875" style="10" customWidth="1"/>
    <col min="10" max="16384" width="8.88671875" style="10"/>
  </cols>
  <sheetData>
    <row r="1" spans="2:8" s="1" customFormat="1" ht="33.75" customHeight="1" x14ac:dyDescent="0.2">
      <c r="B1" s="41" t="s">
        <v>13</v>
      </c>
      <c r="C1" s="41"/>
      <c r="D1" s="41"/>
      <c r="E1" s="41"/>
      <c r="F1" s="41"/>
    </row>
    <row r="2" spans="2:8" s="1" customFormat="1" ht="21" customHeight="1" x14ac:dyDescent="0.2">
      <c r="C2" s="42" t="s">
        <v>24</v>
      </c>
      <c r="D2" s="42"/>
      <c r="E2" s="42"/>
      <c r="F2" s="42"/>
    </row>
    <row r="3" spans="2:8" s="3" customFormat="1" ht="27.75" customHeight="1" x14ac:dyDescent="0.2">
      <c r="B3" s="2" t="s">
        <v>0</v>
      </c>
      <c r="C3" s="2" t="s">
        <v>1</v>
      </c>
      <c r="D3" s="2" t="s">
        <v>2</v>
      </c>
      <c r="E3" s="2" t="s">
        <v>3</v>
      </c>
      <c r="F3" s="12" t="s">
        <v>11</v>
      </c>
    </row>
    <row r="4" spans="2:8" s="7" customFormat="1" ht="24.95" customHeight="1" x14ac:dyDescent="0.2">
      <c r="B4" s="4">
        <f>'[1]DANH MỤC'!A3</f>
        <v>1</v>
      </c>
      <c r="C4" s="5" t="str">
        <f>'[1]DANH MỤC'!B3</f>
        <v>Bàn phím Genius 110X</v>
      </c>
      <c r="D4" s="4" t="str">
        <f>'[1]DANH MỤC'!C3</f>
        <v>Cái</v>
      </c>
      <c r="E4" s="6">
        <f>'[1]DANH MỤC'!D3</f>
        <v>1</v>
      </c>
      <c r="F4" s="13"/>
      <c r="H4" s="7">
        <v>1</v>
      </c>
    </row>
    <row r="5" spans="2:8" s="7" customFormat="1" ht="24.95" customHeight="1" x14ac:dyDescent="0.2">
      <c r="B5" s="4">
        <f>'[1]DANH MỤC'!A4</f>
        <v>2</v>
      </c>
      <c r="C5" s="5" t="str">
        <f>'[1]DANH MỤC'!B4</f>
        <v xml:space="preserve">Chuột Genius </v>
      </c>
      <c r="D5" s="4" t="str">
        <f>'[1]DANH MỤC'!C4</f>
        <v>Con</v>
      </c>
      <c r="E5" s="6">
        <f>'[1]DANH MỤC'!D4</f>
        <v>2</v>
      </c>
      <c r="F5" s="13"/>
    </row>
    <row r="6" spans="2:8" s="7" customFormat="1" ht="24.95" customHeight="1" x14ac:dyDescent="0.2">
      <c r="B6" s="4">
        <f>'[1]DANH MỤC'!A5</f>
        <v>3</v>
      </c>
      <c r="C6" s="5" t="str">
        <f>'[1]DANH MỤC'!B5</f>
        <v xml:space="preserve">Sổ car Tiến Phát lớn </v>
      </c>
      <c r="D6" s="4" t="str">
        <f>'[1]DANH MỤC'!C5</f>
        <v xml:space="preserve">Cuốn </v>
      </c>
      <c r="E6" s="6">
        <f>'[1]DANH MỤC'!D5</f>
        <v>3</v>
      </c>
      <c r="F6" s="13"/>
    </row>
    <row r="7" spans="2:8" s="7" customFormat="1" ht="25.5" customHeight="1" x14ac:dyDescent="0.2">
      <c r="B7" s="4">
        <f>'[1]DANH MỤC'!A6</f>
        <v>4</v>
      </c>
      <c r="C7" s="5" t="str">
        <f>'[1]DANH MỤC'!B6</f>
        <v xml:space="preserve">Bìa 3 dây Thái Dương </v>
      </c>
      <c r="D7" s="4" t="str">
        <f>'[1]DANH MỤC'!C6</f>
        <v xml:space="preserve">Cái </v>
      </c>
      <c r="E7" s="6">
        <f>'[1]DANH MỤC'!D6</f>
        <v>4</v>
      </c>
      <c r="F7" s="13"/>
      <c r="H7" s="7">
        <v>7</v>
      </c>
    </row>
    <row r="8" spans="2:8" s="7" customFormat="1" ht="24.95" customHeight="1" x14ac:dyDescent="0.2">
      <c r="B8" s="4">
        <f>'[1]DANH MỤC'!A7</f>
        <v>5</v>
      </c>
      <c r="C8" s="5" t="str">
        <f>'[1]DANH MỤC'!B7</f>
        <v xml:space="preserve">Hộp Khăn giấy </v>
      </c>
      <c r="D8" s="4" t="str">
        <f>'[1]DANH MỤC'!C7</f>
        <v>Hộp</v>
      </c>
      <c r="E8" s="6">
        <f>'[1]DANH MỤC'!D7</f>
        <v>5</v>
      </c>
      <c r="F8" s="13">
        <v>1</v>
      </c>
    </row>
    <row r="9" spans="2:8" s="7" customFormat="1" ht="24.95" customHeight="1" x14ac:dyDescent="0.2">
      <c r="B9" s="4">
        <f>'[1]DANH MỤC'!A8</f>
        <v>6</v>
      </c>
      <c r="C9" s="5" t="str">
        <f>'[1]DANH MỤC'!B8</f>
        <v>Phấn không bụi Mic</v>
      </c>
      <c r="D9" s="4" t="str">
        <f>'[1]DANH MỤC'!C8</f>
        <v xml:space="preserve">Hộp </v>
      </c>
      <c r="E9" s="6">
        <f>'[1]DANH MỤC'!D8</f>
        <v>6</v>
      </c>
      <c r="F9" s="13"/>
    </row>
    <row r="10" spans="2:8" s="7" customFormat="1" ht="24.95" customHeight="1" x14ac:dyDescent="0.2">
      <c r="B10" s="4">
        <f>'[1]DANH MỤC'!A9</f>
        <v>7</v>
      </c>
      <c r="C10" s="5" t="str">
        <f>'[1]DANH MỤC'!B9</f>
        <v xml:space="preserve">Bấm lỗ lớn KW-trio </v>
      </c>
      <c r="D10" s="4" t="str">
        <f>'[1]DANH MỤC'!C9</f>
        <v xml:space="preserve">Cái </v>
      </c>
      <c r="E10" s="6">
        <f>'[1]DANH MỤC'!D9</f>
        <v>7</v>
      </c>
      <c r="F10" s="13"/>
    </row>
    <row r="11" spans="2:8" s="7" customFormat="1" ht="24.95" customHeight="1" x14ac:dyDescent="0.2">
      <c r="B11" s="4">
        <f>'[1]DANH MỤC'!A10</f>
        <v>8</v>
      </c>
      <c r="C11" s="5" t="str">
        <f>'[1]DANH MỤC'!B10</f>
        <v>Bấm lỗ nhỏ SureMark</v>
      </c>
      <c r="D11" s="4" t="str">
        <f>'[1]DANH MỤC'!C10</f>
        <v xml:space="preserve">Cái </v>
      </c>
      <c r="E11" s="6">
        <f>'[1]DANH MỤC'!D10</f>
        <v>8</v>
      </c>
      <c r="F11" s="13"/>
      <c r="H11" s="7">
        <v>1</v>
      </c>
    </row>
    <row r="12" spans="2:8" s="7" customFormat="1" ht="24.95" customHeight="1" x14ac:dyDescent="0.2">
      <c r="B12" s="4">
        <f>'[1]DANH MỤC'!A11</f>
        <v>9</v>
      </c>
      <c r="C12" s="5" t="str">
        <f>'[1]DANH MỤC'!B11</f>
        <v xml:space="preserve">Băng keo xanh lớn </v>
      </c>
      <c r="D12" s="4" t="str">
        <f>'[1]DANH MỤC'!C11</f>
        <v>Cuộn</v>
      </c>
      <c r="E12" s="6">
        <f>'[1]DANH MỤC'!D11</f>
        <v>9</v>
      </c>
      <c r="F12" s="13"/>
      <c r="H12" s="7">
        <v>14</v>
      </c>
    </row>
    <row r="13" spans="2:8" s="7" customFormat="1" ht="24.95" customHeight="1" x14ac:dyDescent="0.2">
      <c r="B13" s="4">
        <f>'[1]DANH MỤC'!A12</f>
        <v>10</v>
      </c>
      <c r="C13" s="5" t="str">
        <f>'[1]DANH MỤC'!B12</f>
        <v>Băng keo 2 mặt 1,2cm</v>
      </c>
      <c r="D13" s="4" t="str">
        <f>'[1]DANH MỤC'!C12</f>
        <v>Cuộn</v>
      </c>
      <c r="E13" s="6">
        <f>'[1]DANH MỤC'!D12</f>
        <v>10</v>
      </c>
      <c r="F13" s="13">
        <v>12</v>
      </c>
      <c r="H13" s="7">
        <v>3</v>
      </c>
    </row>
    <row r="14" spans="2:8" s="7" customFormat="1" ht="24.95" customHeight="1" x14ac:dyDescent="0.2">
      <c r="B14" s="4">
        <f>'[1]DANH MỤC'!A13</f>
        <v>11</v>
      </c>
      <c r="C14" s="5" t="str">
        <f>'[1]DANH MỤC'!B13</f>
        <v>Băng keo giấy 2,3cm</v>
      </c>
      <c r="D14" s="4" t="str">
        <f>'[1]DANH MỤC'!C13</f>
        <v>Cuộn</v>
      </c>
      <c r="E14" s="6">
        <f>'[1]DANH MỤC'!D13</f>
        <v>11</v>
      </c>
      <c r="F14" s="13"/>
      <c r="H14" s="7">
        <v>4</v>
      </c>
    </row>
    <row r="15" spans="2:8" s="7" customFormat="1" ht="24.95" customHeight="1" x14ac:dyDescent="0.2">
      <c r="B15" s="4">
        <f>'[1]DANH MỤC'!A14</f>
        <v>12</v>
      </c>
      <c r="C15" s="5" t="str">
        <f>'[1]DANH MỤC'!B14</f>
        <v xml:space="preserve">Băng keo trong nhỏ </v>
      </c>
      <c r="D15" s="4" t="str">
        <f>'[1]DANH MỤC'!C14</f>
        <v>Cuộn</v>
      </c>
      <c r="E15" s="6">
        <f>'[1]DANH MỤC'!D14</f>
        <v>12</v>
      </c>
      <c r="F15" s="13"/>
      <c r="H15" s="7">
        <v>11</v>
      </c>
    </row>
    <row r="16" spans="2:8" s="7" customFormat="1" ht="24.95" customHeight="1" x14ac:dyDescent="0.2">
      <c r="B16" s="4">
        <f>'[1]DANH MỤC'!A15</f>
        <v>13</v>
      </c>
      <c r="C16" s="5" t="str">
        <f>'[1]DANH MỤC'!B15</f>
        <v xml:space="preserve">Băng keo trong lớn </v>
      </c>
      <c r="D16" s="4" t="str">
        <f>'[1]DANH MỤC'!C15</f>
        <v>Cuộn</v>
      </c>
      <c r="E16" s="6">
        <f>'[1]DANH MỤC'!D15</f>
        <v>13</v>
      </c>
      <c r="F16" s="13"/>
      <c r="H16" s="7">
        <v>12</v>
      </c>
    </row>
    <row r="17" spans="2:8" s="7" customFormat="1" ht="24.95" customHeight="1" x14ac:dyDescent="0.2">
      <c r="B17" s="4">
        <f>'[1]DANH MỤC'!A16</f>
        <v>14</v>
      </c>
      <c r="C17" s="5" t="str">
        <f>'[1]DANH MỤC'!B16</f>
        <v>Ribbon LQ300 (Việt Trân)</v>
      </c>
      <c r="D17" s="4" t="str">
        <f>'[1]DANH MỤC'!C16</f>
        <v>Cái</v>
      </c>
      <c r="E17" s="6">
        <f>'[1]DANH MỤC'!D16</f>
        <v>14</v>
      </c>
      <c r="F17" s="13"/>
      <c r="H17" s="7">
        <v>2</v>
      </c>
    </row>
    <row r="18" spans="2:8" s="7" customFormat="1" ht="24.95" customHeight="1" x14ac:dyDescent="0.2">
      <c r="B18" s="4">
        <f>'[1]DANH MỤC'!A17</f>
        <v>15</v>
      </c>
      <c r="C18" s="5" t="str">
        <f>'[1]DANH MỤC'!B17</f>
        <v>Ribbon LQ310 Fullmark</v>
      </c>
      <c r="D18" s="4" t="str">
        <f>'[1]DANH MỤC'!C17</f>
        <v>Cái</v>
      </c>
      <c r="E18" s="6">
        <f>'[1]DANH MỤC'!D17</f>
        <v>15</v>
      </c>
      <c r="F18" s="13">
        <v>2</v>
      </c>
    </row>
    <row r="19" spans="2:8" s="7" customFormat="1" ht="24.95" customHeight="1" x14ac:dyDescent="0.2">
      <c r="B19" s="4">
        <f>'[1]DANH MỤC'!A18</f>
        <v>16</v>
      </c>
      <c r="C19" s="5" t="str">
        <f>'[1]DANH MỤC'!B18</f>
        <v>Nẹp giấy Unicorn No 968</v>
      </c>
      <c r="D19" s="4" t="str">
        <f>'[1]DANH MỤC'!C18</f>
        <v>Cái</v>
      </c>
      <c r="E19" s="6">
        <f>'[1]DANH MỤC'!D18</f>
        <v>16</v>
      </c>
      <c r="F19" s="13"/>
    </row>
    <row r="20" spans="2:8" s="7" customFormat="1" ht="24.95" customHeight="1" x14ac:dyDescent="0.2">
      <c r="B20" s="4">
        <f>'[1]DANH MỤC'!A19</f>
        <v>17</v>
      </c>
      <c r="C20" s="5" t="str">
        <f>'[1]DANH MỤC'!B19</f>
        <v>Nẹp inox No 0946</v>
      </c>
      <c r="D20" s="4" t="str">
        <f>'[1]DANH MỤC'!C19</f>
        <v>Cái</v>
      </c>
      <c r="E20" s="6">
        <f>'[1]DANH MỤC'!D19</f>
        <v>17</v>
      </c>
      <c r="F20" s="13"/>
      <c r="H20" s="7">
        <v>50</v>
      </c>
    </row>
    <row r="21" spans="2:8" s="7" customFormat="1" ht="24.95" customHeight="1" x14ac:dyDescent="0.2">
      <c r="B21" s="4">
        <f>'[1]DANH MỤC'!A20</f>
        <v>18</v>
      </c>
      <c r="C21" s="5" t="str">
        <f>'[1]DANH MỤC'!B20</f>
        <v xml:space="preserve">Xóa kéo </v>
      </c>
      <c r="D21" s="4" t="str">
        <f>'[1]DANH MỤC'!C20</f>
        <v xml:space="preserve">Cây </v>
      </c>
      <c r="E21" s="6">
        <f>'[1]DANH MỤC'!D20</f>
        <v>18</v>
      </c>
      <c r="F21" s="13"/>
      <c r="H21" s="7">
        <v>14</v>
      </c>
    </row>
    <row r="22" spans="2:8" s="7" customFormat="1" ht="24.95" customHeight="1" x14ac:dyDescent="0.2">
      <c r="B22" s="4">
        <f>'[1]DANH MỤC'!A21</f>
        <v>19</v>
      </c>
      <c r="C22" s="5" t="str">
        <f>'[1]DANH MỤC'!B21</f>
        <v>Ruột xóa Plus 105 T</v>
      </c>
      <c r="D22" s="4" t="str">
        <f>'[1]DANH MỤC'!C21</f>
        <v xml:space="preserve">Cây </v>
      </c>
      <c r="E22" s="6">
        <f>'[1]DANH MỤC'!D21</f>
        <v>19</v>
      </c>
      <c r="F22" s="13"/>
      <c r="H22" s="7">
        <v>15</v>
      </c>
    </row>
    <row r="23" spans="2:8" s="7" customFormat="1" ht="24.95" customHeight="1" x14ac:dyDescent="0.2">
      <c r="B23" s="4">
        <f>'[1]DANH MỤC'!A22</f>
        <v>20</v>
      </c>
      <c r="C23" s="5" t="str">
        <f>'[1]DANH MỤC'!B22</f>
        <v>Bút xóa nước CP - 02</v>
      </c>
      <c r="D23" s="4" t="str">
        <f>'[1]DANH MỤC'!C22</f>
        <v xml:space="preserve">Cây </v>
      </c>
      <c r="E23" s="6">
        <f>'[1]DANH MỤC'!D22</f>
        <v>20</v>
      </c>
      <c r="F23" s="13">
        <v>24</v>
      </c>
    </row>
    <row r="24" spans="2:8" s="7" customFormat="1" ht="24.95" customHeight="1" x14ac:dyDescent="0.2">
      <c r="B24" s="4">
        <f>'[1]DANH MỤC'!A23</f>
        <v>21</v>
      </c>
      <c r="C24" s="5" t="str">
        <f>'[1]DANH MỤC'!B23</f>
        <v xml:space="preserve">Kéo văn phòng </v>
      </c>
      <c r="D24" s="4" t="str">
        <f>'[1]DANH MỤC'!C23</f>
        <v xml:space="preserve">Cây </v>
      </c>
      <c r="E24" s="6">
        <f>'[1]DANH MỤC'!D23</f>
        <v>21</v>
      </c>
      <c r="F24" s="13">
        <v>2</v>
      </c>
      <c r="H24" s="7">
        <v>2</v>
      </c>
    </row>
    <row r="25" spans="2:8" s="7" customFormat="1" ht="24.95" customHeight="1" x14ac:dyDescent="0.2">
      <c r="B25" s="4">
        <f>'[1]DANH MỤC'!A24</f>
        <v>22</v>
      </c>
      <c r="C25" s="5" t="str">
        <f>'[1]DANH MỤC'!B24</f>
        <v xml:space="preserve">Bấm Plus nhỏ </v>
      </c>
      <c r="D25" s="4" t="str">
        <f>'[1]DANH MỤC'!C24</f>
        <v xml:space="preserve">Cái </v>
      </c>
      <c r="E25" s="6">
        <f>'[1]DANH MỤC'!D24</f>
        <v>22</v>
      </c>
      <c r="F25" s="13"/>
      <c r="H25" s="7">
        <v>1</v>
      </c>
    </row>
    <row r="26" spans="2:8" s="7" customFormat="1" ht="24.95" customHeight="1" x14ac:dyDescent="0.2">
      <c r="B26" s="4">
        <f>'[1]DANH MỤC'!A25</f>
        <v>23</v>
      </c>
      <c r="C26" s="5" t="str">
        <f>'[1]DANH MỤC'!B25</f>
        <v>Thước mica 30cm</v>
      </c>
      <c r="D26" s="4" t="str">
        <f>'[1]DANH MỤC'!C25</f>
        <v xml:space="preserve">Cây </v>
      </c>
      <c r="E26" s="6">
        <f>'[1]DANH MỤC'!D25</f>
        <v>23</v>
      </c>
      <c r="F26" s="13"/>
    </row>
    <row r="27" spans="2:8" s="7" customFormat="1" ht="24.95" customHeight="1" x14ac:dyDescent="0.2">
      <c r="B27" s="4"/>
      <c r="C27" s="5" t="s">
        <v>4</v>
      </c>
      <c r="D27" s="4" t="s">
        <v>12</v>
      </c>
      <c r="E27" s="6"/>
      <c r="F27" s="13">
        <v>1</v>
      </c>
    </row>
    <row r="28" spans="2:8" s="7" customFormat="1" ht="24.95" customHeight="1" x14ac:dyDescent="0.2">
      <c r="B28" s="4">
        <f>'[1]DANH MỤC'!A26</f>
        <v>24</v>
      </c>
      <c r="C28" s="5" t="str">
        <f>'[1]DANH MỤC'!B26</f>
        <v>Bút dạ quang HL-03</v>
      </c>
      <c r="D28" s="4" t="str">
        <f>'[1]DANH MỤC'!C26</f>
        <v xml:space="preserve">Cây </v>
      </c>
      <c r="E28" s="6">
        <f>'[1]DANH MỤC'!D26</f>
        <v>24</v>
      </c>
      <c r="F28" s="13"/>
      <c r="H28" s="7">
        <v>16</v>
      </c>
    </row>
    <row r="29" spans="2:8" s="7" customFormat="1" ht="24.95" customHeight="1" x14ac:dyDescent="0.2">
      <c r="B29" s="4">
        <f>'[1]DANH MỤC'!A27</f>
        <v>25</v>
      </c>
      <c r="C29" s="5" t="str">
        <f>'[1]DANH MỤC'!B27</f>
        <v>Viết chì 2B vàng</v>
      </c>
      <c r="D29" s="4" t="str">
        <f>'[1]DANH MỤC'!C27</f>
        <v xml:space="preserve">Cây </v>
      </c>
      <c r="E29" s="6">
        <f>'[1]DANH MỤC'!D27</f>
        <v>25</v>
      </c>
      <c r="F29" s="13"/>
      <c r="H29" s="7">
        <v>11</v>
      </c>
    </row>
    <row r="30" spans="2:8" s="7" customFormat="1" ht="24.95" customHeight="1" x14ac:dyDescent="0.2">
      <c r="B30" s="4">
        <f>'[1]DANH MỤC'!A28</f>
        <v>26</v>
      </c>
      <c r="C30" s="5" t="str">
        <f>'[1]DANH MỤC'!B28</f>
        <v xml:space="preserve">Viết chì bấm </v>
      </c>
      <c r="D30" s="4" t="str">
        <f>'[1]DANH MỤC'!C28</f>
        <v xml:space="preserve">Cây </v>
      </c>
      <c r="E30" s="6">
        <f>'[1]DANH MỤC'!D28</f>
        <v>26</v>
      </c>
      <c r="F30" s="13"/>
      <c r="H30" s="7">
        <v>4</v>
      </c>
    </row>
    <row r="31" spans="2:8" s="7" customFormat="1" ht="24.95" customHeight="1" x14ac:dyDescent="0.2">
      <c r="B31" s="4">
        <f>'[1]DANH MỤC'!A29</f>
        <v>27</v>
      </c>
      <c r="C31" s="5" t="str">
        <f>'[1]DANH MỤC'!B29</f>
        <v xml:space="preserve">Gỡ kim bấm </v>
      </c>
      <c r="D31" s="4" t="str">
        <f>'[1]DANH MỤC'!C29</f>
        <v>Cái</v>
      </c>
      <c r="E31" s="6">
        <f>'[1]DANH MỤC'!D29</f>
        <v>27</v>
      </c>
      <c r="F31" s="13"/>
      <c r="H31" s="7">
        <v>1</v>
      </c>
    </row>
    <row r="32" spans="2:8" s="7" customFormat="1" ht="24.95" customHeight="1" x14ac:dyDescent="0.2">
      <c r="B32" s="4">
        <f>'[1]DANH MỤC'!A30</f>
        <v>28</v>
      </c>
      <c r="C32" s="5" t="str">
        <f>'[1]DANH MỤC'!B30</f>
        <v>Note ghi chú (vàng) Post - it 3x 4</v>
      </c>
      <c r="D32" s="4" t="str">
        <f>'[1]DANH MỤC'!C30</f>
        <v>Cái</v>
      </c>
      <c r="E32" s="6">
        <f>'[1]DANH MỤC'!D30</f>
        <v>28</v>
      </c>
      <c r="F32" s="13">
        <v>5</v>
      </c>
      <c r="H32" s="7">
        <v>6</v>
      </c>
    </row>
    <row r="33" spans="2:8" s="7" customFormat="1" ht="24.95" customHeight="1" x14ac:dyDescent="0.2">
      <c r="B33" s="4">
        <f>'[1]DANH MỤC'!A31</f>
        <v>29</v>
      </c>
      <c r="C33" s="5" t="str">
        <f>'[1]DANH MỤC'!B31</f>
        <v>Note nhiều màu</v>
      </c>
      <c r="D33" s="4" t="str">
        <f>'[1]DANH MỤC'!C31</f>
        <v>Cái</v>
      </c>
      <c r="E33" s="6">
        <f>'[1]DANH MỤC'!D31</f>
        <v>29</v>
      </c>
      <c r="F33" s="13">
        <v>5</v>
      </c>
    </row>
    <row r="34" spans="2:8" s="7" customFormat="1" ht="24.95" customHeight="1" x14ac:dyDescent="0.2">
      <c r="B34" s="4">
        <f>'[1]DANH MỤC'!A32</f>
        <v>30</v>
      </c>
      <c r="C34" s="5" t="str">
        <f>'[1]DANH MỤC'!B32</f>
        <v>Pin 3A Maxell</v>
      </c>
      <c r="D34" s="4" t="s">
        <v>5</v>
      </c>
      <c r="E34" s="6">
        <f>'[1]DANH MỤC'!D32</f>
        <v>30</v>
      </c>
      <c r="F34" s="13">
        <v>1</v>
      </c>
    </row>
    <row r="35" spans="2:8" s="7" customFormat="1" ht="24.95" customHeight="1" x14ac:dyDescent="0.2">
      <c r="B35" s="4">
        <f>'[1]DANH MỤC'!A33</f>
        <v>31</v>
      </c>
      <c r="C35" s="5" t="str">
        <f>'[1]DANH MỤC'!B33</f>
        <v xml:space="preserve">Pin 2A Maxell </v>
      </c>
      <c r="D35" s="4" t="s">
        <v>5</v>
      </c>
      <c r="E35" s="6">
        <f>'[1]DANH MỤC'!D33</f>
        <v>31</v>
      </c>
      <c r="F35" s="13">
        <v>1</v>
      </c>
      <c r="H35" s="7">
        <v>2</v>
      </c>
    </row>
    <row r="36" spans="2:8" s="7" customFormat="1" ht="24.95" customHeight="1" x14ac:dyDescent="0.2">
      <c r="B36" s="4">
        <f>'[1]DANH MỤC'!A34</f>
        <v>32</v>
      </c>
      <c r="C36" s="5" t="str">
        <f>'[1]DANH MỤC'!B34</f>
        <v xml:space="preserve">Keo gián giấy </v>
      </c>
      <c r="D36" s="4" t="str">
        <f>'[1]DANH MỤC'!C34</f>
        <v>Chai</v>
      </c>
      <c r="E36" s="6">
        <f>'[1]DANH MỤC'!D34</f>
        <v>32</v>
      </c>
      <c r="F36" s="13"/>
      <c r="H36" s="7">
        <v>5</v>
      </c>
    </row>
    <row r="37" spans="2:8" s="7" customFormat="1" ht="24.95" customHeight="1" x14ac:dyDescent="0.2">
      <c r="B37" s="4">
        <f>'[1]DANH MỤC'!A35</f>
        <v>33</v>
      </c>
      <c r="C37" s="5" t="str">
        <f>'[1]DANH MỤC'!B35</f>
        <v>Ngòi viết chì 2B</v>
      </c>
      <c r="D37" s="4" t="str">
        <f>'[1]DANH MỤC'!C35</f>
        <v>Hộp</v>
      </c>
      <c r="E37" s="6">
        <f>'[1]DANH MỤC'!D35</f>
        <v>33</v>
      </c>
      <c r="F37" s="13"/>
      <c r="H37" s="7">
        <v>5</v>
      </c>
    </row>
    <row r="38" spans="2:8" s="7" customFormat="1" ht="24.95" customHeight="1" x14ac:dyDescent="0.2">
      <c r="B38" s="4">
        <f>'[1]DANH MỤC'!A36</f>
        <v>34</v>
      </c>
      <c r="C38" s="5" t="str">
        <f>'[1]DANH MỤC'!B36</f>
        <v xml:space="preserve">Dao rọc giấy </v>
      </c>
      <c r="D38" s="4" t="str">
        <f>'[1]DANH MỤC'!C36</f>
        <v>Cái</v>
      </c>
      <c r="E38" s="6">
        <f>'[1]DANH MỤC'!D36</f>
        <v>34</v>
      </c>
      <c r="F38" s="13"/>
      <c r="H38" s="7">
        <v>3</v>
      </c>
    </row>
    <row r="39" spans="2:8" s="7" customFormat="1" ht="24.95" customHeight="1" x14ac:dyDescent="0.2">
      <c r="B39" s="4">
        <f>'[1]DANH MỤC'!A37</f>
        <v>35</v>
      </c>
      <c r="C39" s="5" t="str">
        <f>'[1]DANH MỤC'!B37</f>
        <v>Lưỡi dao rọc giấy</v>
      </c>
      <c r="D39" s="4" t="str">
        <f>'[1]DANH MỤC'!C37</f>
        <v>Hộp</v>
      </c>
      <c r="E39" s="6">
        <f>'[1]DANH MỤC'!D37</f>
        <v>35</v>
      </c>
      <c r="F39" s="13"/>
    </row>
    <row r="40" spans="2:8" s="8" customFormat="1" ht="24.95" customHeight="1" x14ac:dyDescent="0.2">
      <c r="B40" s="4">
        <f>'[1]DANH MỤC'!A38</f>
        <v>36</v>
      </c>
      <c r="C40" s="5" t="str">
        <f>'[1]DANH MỤC'!B38</f>
        <v>Gôm</v>
      </c>
      <c r="D40" s="4" t="str">
        <f>'[1]DANH MỤC'!C38</f>
        <v>Cái</v>
      </c>
      <c r="E40" s="6">
        <f>'[1]DANH MỤC'!D38</f>
        <v>36</v>
      </c>
      <c r="F40" s="13"/>
      <c r="H40" s="8">
        <v>9</v>
      </c>
    </row>
    <row r="41" spans="2:8" s="8" customFormat="1" ht="24.95" customHeight="1" x14ac:dyDescent="0.2">
      <c r="B41" s="4">
        <f>'[1]DANH MỤC'!A39</f>
        <v>37</v>
      </c>
      <c r="C41" s="5" t="str">
        <f>'[1]DANH MỤC'!B39</f>
        <v xml:space="preserve">Gọt viết chì </v>
      </c>
      <c r="D41" s="4" t="str">
        <f>'[1]DANH MỤC'!C39</f>
        <v>Cái</v>
      </c>
      <c r="E41" s="6">
        <f>'[1]DANH MỤC'!D39</f>
        <v>37</v>
      </c>
      <c r="F41" s="13"/>
      <c r="H41" s="8">
        <v>6</v>
      </c>
    </row>
    <row r="42" spans="2:8" s="8" customFormat="1" ht="24.95" customHeight="1" x14ac:dyDescent="0.2">
      <c r="B42" s="4">
        <f>'[1]DANH MỤC'!A40</f>
        <v>38</v>
      </c>
      <c r="C42" s="5" t="str">
        <f>'[1]DANH MỤC'!B40</f>
        <v xml:space="preserve">Kim bấm N.3 Plus </v>
      </c>
      <c r="D42" s="4" t="s">
        <v>16</v>
      </c>
      <c r="E42" s="6">
        <f>'[1]DANH MỤC'!D40</f>
        <v>38</v>
      </c>
      <c r="F42" s="13"/>
      <c r="H42" s="8">
        <v>8</v>
      </c>
    </row>
    <row r="43" spans="2:8" s="8" customFormat="1" ht="24.95" customHeight="1" x14ac:dyDescent="0.2">
      <c r="B43" s="4">
        <f>'[1]DANH MỤC'!A41</f>
        <v>39</v>
      </c>
      <c r="C43" s="5" t="str">
        <f>'[1]DANH MỤC'!B41</f>
        <v xml:space="preserve">Kim bấm N.10 Plus </v>
      </c>
      <c r="D43" s="4" t="str">
        <f>'[1]DANH MỤC'!C41</f>
        <v>Hộp</v>
      </c>
      <c r="E43" s="6">
        <f>'[1]DANH MỤC'!D41</f>
        <v>39</v>
      </c>
      <c r="F43" s="13"/>
      <c r="H43" s="8">
        <v>2</v>
      </c>
    </row>
    <row r="44" spans="2:8" s="8" customFormat="1" ht="24.95" customHeight="1" x14ac:dyDescent="0.2">
      <c r="B44" s="4">
        <f>'[1]DANH MỤC'!A42</f>
        <v>40</v>
      </c>
      <c r="C44" s="5" t="str">
        <f>'[1]DANH MỤC'!B42</f>
        <v xml:space="preserve">Kẹp giấy C82 </v>
      </c>
      <c r="D44" s="4" t="str">
        <f>'[1]DANH MỤC'!C42</f>
        <v>Hộp</v>
      </c>
      <c r="E44" s="6">
        <f>'[1]DANH MỤC'!D42</f>
        <v>40</v>
      </c>
      <c r="F44" s="13"/>
      <c r="H44" s="8">
        <v>2</v>
      </c>
    </row>
    <row r="45" spans="2:8" s="8" customFormat="1" ht="24.95" customHeight="1" x14ac:dyDescent="0.2">
      <c r="B45" s="4">
        <f>'[1]DANH MỤC'!A43</f>
        <v>41</v>
      </c>
      <c r="C45" s="5" t="str">
        <f>'[1]DANH MỤC'!B43</f>
        <v>Kẹp giấy C32 (tròn)</v>
      </c>
      <c r="D45" s="4" t="s">
        <v>5</v>
      </c>
      <c r="E45" s="6">
        <f>'[1]DANH MỤC'!D43</f>
        <v>41</v>
      </c>
      <c r="F45" s="13"/>
      <c r="H45" s="8">
        <v>1</v>
      </c>
    </row>
    <row r="46" spans="2:8" s="8" customFormat="1" ht="24.95" customHeight="1" x14ac:dyDescent="0.2">
      <c r="B46" s="4">
        <f>'[1]DANH MỤC'!A44</f>
        <v>42</v>
      </c>
      <c r="C46" s="5" t="str">
        <f>'[1]DANH MỤC'!B44</f>
        <v>Kẹp giấy C62 (tam giác)</v>
      </c>
      <c r="D46" s="4" t="s">
        <v>5</v>
      </c>
      <c r="E46" s="6">
        <f>'[1]DANH MỤC'!D44</f>
        <v>42</v>
      </c>
      <c r="F46" s="13"/>
      <c r="H46" s="8">
        <v>1</v>
      </c>
    </row>
    <row r="47" spans="2:8" s="8" customFormat="1" ht="24.95" customHeight="1" x14ac:dyDescent="0.2">
      <c r="B47" s="4">
        <f>'[1]DANH MỤC'!A45</f>
        <v>43</v>
      </c>
      <c r="C47" s="5" t="str">
        <f>'[1]DANH MỤC'!B45</f>
        <v xml:space="preserve">Cắt băng keo </v>
      </c>
      <c r="D47" s="4" t="str">
        <f>'[1]DANH MỤC'!C45</f>
        <v>Cái</v>
      </c>
      <c r="E47" s="6">
        <f>'[1]DANH MỤC'!D45</f>
        <v>43</v>
      </c>
      <c r="F47" s="13"/>
      <c r="H47" s="8">
        <v>1</v>
      </c>
    </row>
    <row r="48" spans="2:8" s="8" customFormat="1" ht="24.95" customHeight="1" x14ac:dyDescent="0.2">
      <c r="B48" s="4">
        <f>'[1]DANH MỤC'!A46</f>
        <v>44</v>
      </c>
      <c r="C48" s="5" t="str">
        <f>'[1]DANH MỤC'!B46</f>
        <v>Máy tính casio 12 số</v>
      </c>
      <c r="D48" s="4" t="str">
        <f>'[1]DANH MỤC'!C46</f>
        <v>Cái</v>
      </c>
      <c r="E48" s="6">
        <f>'[1]DANH MỤC'!D46</f>
        <v>44</v>
      </c>
      <c r="F48" s="13"/>
    </row>
    <row r="49" spans="2:9" s="8" customFormat="1" ht="24.95" customHeight="1" x14ac:dyDescent="0.2">
      <c r="B49" s="4">
        <f>'[1]DANH MỤC'!A47</f>
        <v>45</v>
      </c>
      <c r="C49" s="5" t="str">
        <f>'[1]DANH MỤC'!B47</f>
        <v>Bút lông bảng WB - 03 (màu xanh)</v>
      </c>
      <c r="D49" s="4" t="str">
        <f>'[1]DANH MỤC'!C47</f>
        <v xml:space="preserve">Cây </v>
      </c>
      <c r="E49" s="6">
        <f>'[1]DANH MỤC'!D47</f>
        <v>45</v>
      </c>
      <c r="F49" s="13"/>
      <c r="H49" s="8">
        <v>8</v>
      </c>
    </row>
    <row r="50" spans="2:9" s="8" customFormat="1" ht="24.95" customHeight="1" x14ac:dyDescent="0.2">
      <c r="B50" s="4">
        <f>'[1]DANH MỤC'!A48</f>
        <v>46</v>
      </c>
      <c r="C50" s="5" t="str">
        <f>'[1]DANH MỤC'!B48</f>
        <v>Bút lông dầu (màu đỏ)</v>
      </c>
      <c r="D50" s="4" t="str">
        <f>'[1]DANH MỤC'!C48</f>
        <v xml:space="preserve">Cây </v>
      </c>
      <c r="E50" s="6">
        <f>'[1]DANH MỤC'!D48</f>
        <v>46</v>
      </c>
      <c r="F50" s="13"/>
      <c r="H50" s="8">
        <v>5</v>
      </c>
    </row>
    <row r="51" spans="2:9" s="8" customFormat="1" ht="24.95" customHeight="1" x14ac:dyDescent="0.2">
      <c r="B51" s="4">
        <f>'[1]DANH MỤC'!A49</f>
        <v>47</v>
      </c>
      <c r="C51" s="5" t="str">
        <f>'[1]DANH MỤC'!B49</f>
        <v>Bút lông dầu kim (màu xanh)</v>
      </c>
      <c r="D51" s="4" t="str">
        <f>'[1]DANH MỤC'!C49</f>
        <v xml:space="preserve">Cây </v>
      </c>
      <c r="E51" s="6">
        <f>'[1]DANH MỤC'!D49</f>
        <v>47</v>
      </c>
      <c r="F51" s="13"/>
      <c r="G51" s="8">
        <v>1</v>
      </c>
    </row>
    <row r="52" spans="2:9" s="8" customFormat="1" ht="24.95" customHeight="1" x14ac:dyDescent="0.2">
      <c r="B52" s="4">
        <f>'[1]DANH MỤC'!A50</f>
        <v>48</v>
      </c>
      <c r="C52" s="5" t="str">
        <f>'[1]DANH MỤC'!B50</f>
        <v>Kẹp bướm 15mm</v>
      </c>
      <c r="D52" s="4" t="s">
        <v>25</v>
      </c>
      <c r="E52" s="6">
        <f>'[1]DANH MỤC'!D50</f>
        <v>48</v>
      </c>
      <c r="F52" s="13">
        <v>1</v>
      </c>
      <c r="H52" s="8">
        <v>12</v>
      </c>
      <c r="I52" s="8" t="s">
        <v>26</v>
      </c>
    </row>
    <row r="53" spans="2:9" s="8" customFormat="1" ht="24.95" customHeight="1" x14ac:dyDescent="0.2">
      <c r="B53" s="4">
        <f>'[1]DANH MỤC'!A51</f>
        <v>49</v>
      </c>
      <c r="C53" s="5" t="str">
        <f>'[1]DANH MỤC'!B51</f>
        <v>Kẹp bướm 19mm</v>
      </c>
      <c r="D53" s="4" t="s">
        <v>25</v>
      </c>
      <c r="E53" s="6">
        <f>'[1]DANH MỤC'!D51</f>
        <v>49</v>
      </c>
      <c r="F53" s="13">
        <v>1</v>
      </c>
      <c r="H53" s="8">
        <v>4</v>
      </c>
      <c r="I53" s="8" t="s">
        <v>26</v>
      </c>
    </row>
    <row r="54" spans="2:9" s="8" customFormat="1" ht="24.95" customHeight="1" x14ac:dyDescent="0.2">
      <c r="B54" s="4">
        <f>'[1]DANH MỤC'!A52</f>
        <v>50</v>
      </c>
      <c r="C54" s="5" t="str">
        <f>'[1]DANH MỤC'!B52</f>
        <v>Kẹp bướm 25mm</v>
      </c>
      <c r="D54" s="4" t="str">
        <f>'[1]DANH MỤC'!C52</f>
        <v>Cái</v>
      </c>
      <c r="E54" s="6">
        <f>'[1]DANH MỤC'!D52</f>
        <v>50</v>
      </c>
      <c r="F54" s="13"/>
      <c r="H54" s="8">
        <v>9</v>
      </c>
      <c r="I54" s="8" t="s">
        <v>26</v>
      </c>
    </row>
    <row r="55" spans="2:9" s="8" customFormat="1" ht="24.95" customHeight="1" x14ac:dyDescent="0.2">
      <c r="B55" s="4">
        <f>'[1]DANH MỤC'!A53</f>
        <v>51</v>
      </c>
      <c r="C55" s="5" t="str">
        <f>'[1]DANH MỤC'!B53</f>
        <v>Kẹp bướm 32mm</v>
      </c>
      <c r="D55" s="4" t="str">
        <f>'[1]DANH MỤC'!C53</f>
        <v>Cái</v>
      </c>
      <c r="E55" s="6">
        <f>'[1]DANH MỤC'!D53</f>
        <v>51</v>
      </c>
      <c r="F55" s="13"/>
    </row>
    <row r="56" spans="2:9" s="8" customFormat="1" ht="24.95" customHeight="1" x14ac:dyDescent="0.2">
      <c r="B56" s="4">
        <f>'[1]DANH MỤC'!A54</f>
        <v>52</v>
      </c>
      <c r="C56" s="5" t="str">
        <f>'[1]DANH MỤC'!B54</f>
        <v>Kẹp bướm 41mm</v>
      </c>
      <c r="D56" s="4" t="str">
        <f>'[1]DANH MỤC'!C54</f>
        <v>Cái</v>
      </c>
      <c r="E56" s="6">
        <f>'[1]DANH MỤC'!D54</f>
        <v>52</v>
      </c>
      <c r="F56" s="13"/>
    </row>
    <row r="57" spans="2:9" s="8" customFormat="1" ht="24.95" customHeight="1" x14ac:dyDescent="0.2">
      <c r="B57" s="4">
        <f>'[1]DANH MỤC'!A55</f>
        <v>53</v>
      </c>
      <c r="C57" s="5" t="str">
        <f>'[1]DANH MỤC'!B55</f>
        <v>Kẹp bướm 51mm</v>
      </c>
      <c r="D57" s="4" t="str">
        <f>'[1]DANH MỤC'!C55</f>
        <v>Cái</v>
      </c>
      <c r="E57" s="6">
        <f>'[1]DANH MỤC'!D55</f>
        <v>53</v>
      </c>
      <c r="F57" s="13"/>
      <c r="H57" s="8">
        <v>12</v>
      </c>
    </row>
    <row r="58" spans="2:9" s="8" customFormat="1" ht="24.95" customHeight="1" x14ac:dyDescent="0.2">
      <c r="B58" s="4">
        <f>'[1]DANH MỤC'!A56</f>
        <v>54</v>
      </c>
      <c r="C58" s="5" t="str">
        <f>'[1]DANH MỤC'!B56</f>
        <v>Viết Gel Sunbeam (xanh)</v>
      </c>
      <c r="D58" s="4" t="str">
        <f>'[1]DANH MỤC'!C56</f>
        <v xml:space="preserve">Cây </v>
      </c>
      <c r="E58" s="6">
        <f>'[1]DANH MỤC'!D56</f>
        <v>54</v>
      </c>
      <c r="F58" s="40">
        <v>9</v>
      </c>
      <c r="G58" s="8" t="s">
        <v>28</v>
      </c>
      <c r="H58" s="8">
        <f>21+20</f>
        <v>41</v>
      </c>
    </row>
    <row r="59" spans="2:9" s="8" customFormat="1" ht="24.95" customHeight="1" x14ac:dyDescent="0.2">
      <c r="B59" s="4">
        <f>'[1]DANH MỤC'!A57</f>
        <v>55</v>
      </c>
      <c r="C59" s="5" t="str">
        <f>'[1]DANH MỤC'!B57</f>
        <v>Viết Gel Sunbeam (đỏ)</v>
      </c>
      <c r="D59" s="4" t="str">
        <f>'[1]DANH MỤC'!C57</f>
        <v xml:space="preserve">Cây </v>
      </c>
      <c r="E59" s="6">
        <f>'[1]DANH MỤC'!D57</f>
        <v>55</v>
      </c>
      <c r="F59" s="13"/>
      <c r="H59" s="8">
        <v>10</v>
      </c>
    </row>
    <row r="60" spans="2:9" s="8" customFormat="1" ht="24.95" customHeight="1" x14ac:dyDescent="0.2">
      <c r="B60" s="4">
        <f>'[1]DANH MỤC'!A58</f>
        <v>56</v>
      </c>
      <c r="C60" s="5" t="str">
        <f>'[1]DANH MỤC'!B58</f>
        <v>Viết Gel Sunbeam (đen)</v>
      </c>
      <c r="D60" s="4" t="str">
        <f>'[1]DANH MỤC'!C58</f>
        <v xml:space="preserve">Cây </v>
      </c>
      <c r="E60" s="6">
        <f>'[1]DANH MỤC'!D58</f>
        <v>56</v>
      </c>
      <c r="F60" s="13"/>
      <c r="H60" s="8">
        <v>9</v>
      </c>
    </row>
    <row r="61" spans="2:9" s="8" customFormat="1" ht="24.95" customHeight="1" x14ac:dyDescent="0.2">
      <c r="B61" s="4">
        <f>'[1]DANH MỤC'!A59</f>
        <v>57</v>
      </c>
      <c r="C61" s="5" t="str">
        <f>'[1]DANH MỤC'!B59</f>
        <v>Viết bi TL-027 (xanh)</v>
      </c>
      <c r="D61" s="4" t="s">
        <v>6</v>
      </c>
      <c r="E61" s="6">
        <f>'[1]DANH MỤC'!D59</f>
        <v>57</v>
      </c>
      <c r="F61" s="13"/>
      <c r="H61" s="8">
        <f>124-20</f>
        <v>104</v>
      </c>
    </row>
    <row r="62" spans="2:9" s="8" customFormat="1" ht="24.95" customHeight="1" x14ac:dyDescent="0.2">
      <c r="B62" s="4">
        <f>'[1]DANH MỤC'!A60</f>
        <v>58</v>
      </c>
      <c r="C62" s="5" t="s">
        <v>17</v>
      </c>
      <c r="D62" s="4" t="s">
        <v>18</v>
      </c>
      <c r="E62" s="6">
        <f>'[1]DANH MỤC'!D60</f>
        <v>58</v>
      </c>
      <c r="F62" s="13"/>
      <c r="H62" s="8">
        <v>2</v>
      </c>
    </row>
    <row r="63" spans="2:9" s="8" customFormat="1" ht="24.95" customHeight="1" x14ac:dyDescent="0.2">
      <c r="B63" s="4">
        <f>'[1]DANH MỤC'!A61</f>
        <v>59</v>
      </c>
      <c r="C63" s="5" t="s">
        <v>27</v>
      </c>
      <c r="D63" s="4" t="s">
        <v>18</v>
      </c>
      <c r="E63" s="6"/>
      <c r="F63" s="13"/>
      <c r="H63" s="8">
        <v>6</v>
      </c>
    </row>
    <row r="64" spans="2:9" s="8" customFormat="1" ht="24.95" customHeight="1" x14ac:dyDescent="0.2">
      <c r="B64" s="4">
        <f>'[1]DANH MỤC'!A61</f>
        <v>59</v>
      </c>
      <c r="C64" s="5" t="str">
        <f>'[1]DANH MỤC'!B61</f>
        <v>Viết bi TL-08</v>
      </c>
      <c r="D64" s="4" t="s">
        <v>6</v>
      </c>
      <c r="E64" s="6">
        <f>'[1]DANH MỤC'!D61</f>
        <v>59</v>
      </c>
      <c r="F64" s="13"/>
      <c r="H64" s="8">
        <v>52</v>
      </c>
    </row>
    <row r="65" spans="2:8" s="8" customFormat="1" ht="24.95" customHeight="1" x14ac:dyDescent="0.2">
      <c r="B65" s="4">
        <f>'[1]DANH MỤC'!A62</f>
        <v>60</v>
      </c>
      <c r="C65" s="5" t="str">
        <f>'[1]DANH MỤC'!B62</f>
        <v>Viết bi D-27</v>
      </c>
      <c r="D65" s="4" t="str">
        <f>'[1]DANH MỤC'!C62</f>
        <v xml:space="preserve">Cây </v>
      </c>
      <c r="E65" s="6">
        <f>'[1]DANH MỤC'!D62</f>
        <v>60</v>
      </c>
      <c r="F65" s="13"/>
      <c r="H65" s="8">
        <v>8</v>
      </c>
    </row>
    <row r="66" spans="2:8" s="8" customFormat="1" ht="24.95" customHeight="1" x14ac:dyDescent="0.2">
      <c r="B66" s="4">
        <f>'[1]DANH MỤC'!A63</f>
        <v>61</v>
      </c>
      <c r="C66" s="5" t="str">
        <f>'[1]DANH MỤC'!B63</f>
        <v>Viết bi TL - 047 Tango (màu đỏ)</v>
      </c>
      <c r="D66" s="4" t="str">
        <f>'[1]DANH MỤC'!C63</f>
        <v xml:space="preserve">Cây </v>
      </c>
      <c r="E66" s="6">
        <f>'[1]DANH MỤC'!D63</f>
        <v>61</v>
      </c>
      <c r="F66" s="13"/>
      <c r="H66" s="8">
        <v>10</v>
      </c>
    </row>
    <row r="67" spans="2:8" s="8" customFormat="1" ht="24.95" customHeight="1" x14ac:dyDescent="0.2">
      <c r="B67" s="4">
        <f>'[1]DANH MỤC'!A64</f>
        <v>62</v>
      </c>
      <c r="C67" s="5" t="str">
        <f>'[1]DANH MỤC'!B64</f>
        <v>Viết bi TL - 047 Tango (màu xanh)</v>
      </c>
      <c r="D67" s="4" t="str">
        <f>'[1]DANH MỤC'!C64</f>
        <v xml:space="preserve">Cây </v>
      </c>
      <c r="E67" s="6">
        <f>'[1]DANH MỤC'!D64</f>
        <v>62</v>
      </c>
      <c r="F67" s="13"/>
      <c r="H67" s="8">
        <v>32</v>
      </c>
    </row>
    <row r="68" spans="2:8" s="8" customFormat="1" ht="24.95" customHeight="1" x14ac:dyDescent="0.2">
      <c r="B68" s="4">
        <f>'[1]DANH MỤC'!A65</f>
        <v>63</v>
      </c>
      <c r="C68" s="5" t="str">
        <f>'[1]DANH MỤC'!B65</f>
        <v xml:space="preserve">Tập 200 trang </v>
      </c>
      <c r="D68" s="4" t="str">
        <f>'[1]DANH MỤC'!C65</f>
        <v xml:space="preserve">Cuốn </v>
      </c>
      <c r="E68" s="6">
        <f>'[1]DANH MỤC'!D65</f>
        <v>63</v>
      </c>
      <c r="F68" s="13">
        <v>5</v>
      </c>
    </row>
    <row r="69" spans="2:8" s="8" customFormat="1" ht="24.95" customHeight="1" x14ac:dyDescent="0.2">
      <c r="B69" s="4">
        <f>'[1]DANH MỤC'!A66</f>
        <v>64</v>
      </c>
      <c r="C69" s="5" t="str">
        <f>'[1]DANH MỤC'!B66</f>
        <v xml:space="preserve">Tập 96 trang </v>
      </c>
      <c r="D69" s="4" t="str">
        <f>'[1]DANH MỤC'!C66</f>
        <v xml:space="preserve">Cuốn </v>
      </c>
      <c r="E69" s="6">
        <f>'[1]DANH MỤC'!D66</f>
        <v>64</v>
      </c>
      <c r="F69" s="13"/>
      <c r="H69" s="8">
        <v>3</v>
      </c>
    </row>
    <row r="70" spans="2:8" s="8" customFormat="1" ht="24.95" customHeight="1" x14ac:dyDescent="0.2">
      <c r="B70" s="4">
        <f>'[1]DANH MỤC'!A67</f>
        <v>65</v>
      </c>
      <c r="C70" s="5" t="str">
        <f>'[1]DANH MỤC'!B67</f>
        <v xml:space="preserve">Giấy niêm phong </v>
      </c>
      <c r="D70" s="4" t="str">
        <f>'[1]DANH MỤC'!C67</f>
        <v>Xấp</v>
      </c>
      <c r="E70" s="6">
        <f>'[1]DANH MỤC'!D67</f>
        <v>65</v>
      </c>
      <c r="F70" s="13"/>
    </row>
    <row r="71" spans="2:8" s="8" customFormat="1" ht="24.95" customHeight="1" x14ac:dyDescent="0.2">
      <c r="B71" s="4">
        <f>'[1]DANH MỤC'!A68</f>
        <v>66</v>
      </c>
      <c r="C71" s="5" t="str">
        <f>'[1]DANH MỤC'!B68</f>
        <v>Bìa trình ký đơn mica A4</v>
      </c>
      <c r="D71" s="4" t="str">
        <f>'[1]DANH MỤC'!C68</f>
        <v>Cái</v>
      </c>
      <c r="E71" s="6">
        <f>'[1]DANH MỤC'!D68</f>
        <v>66</v>
      </c>
      <c r="F71" s="13"/>
      <c r="H71" s="8">
        <v>1</v>
      </c>
    </row>
    <row r="72" spans="2:8" s="8" customFormat="1" ht="24.95" customHeight="1" x14ac:dyDescent="0.2">
      <c r="B72" s="4">
        <f>'[1]DANH MỤC'!A69</f>
        <v>67</v>
      </c>
      <c r="C72" s="5" t="str">
        <f>'[1]DANH MỤC'!B69</f>
        <v>Bìa trình ký đôi simili A4</v>
      </c>
      <c r="D72" s="4" t="str">
        <f>'[1]DANH MỤC'!C69</f>
        <v>Cái</v>
      </c>
      <c r="E72" s="6">
        <f>'[1]DANH MỤC'!D69</f>
        <v>67</v>
      </c>
      <c r="F72" s="13"/>
      <c r="H72" s="8">
        <v>5</v>
      </c>
    </row>
    <row r="73" spans="2:8" s="8" customFormat="1" ht="24.95" customHeight="1" x14ac:dyDescent="0.2">
      <c r="B73" s="4">
        <f>'[1]DANH MỤC'!A70</f>
        <v>68</v>
      </c>
      <c r="C73" s="5" t="str">
        <f>'[1]DANH MỤC'!B70</f>
        <v xml:space="preserve"> Bìa bóng kiếng </v>
      </c>
      <c r="D73" s="4" t="str">
        <f>'[1]DANH MỤC'!C70</f>
        <v>Cái</v>
      </c>
      <c r="E73" s="6">
        <f>'[1]DANH MỤC'!D70</f>
        <v>68</v>
      </c>
      <c r="F73" s="13"/>
    </row>
    <row r="74" spans="2:8" s="8" customFormat="1" ht="24.95" customHeight="1" x14ac:dyDescent="0.2">
      <c r="B74" s="4">
        <f>'[1]DANH MỤC'!A71</f>
        <v>69</v>
      </c>
      <c r="C74" s="5" t="str">
        <f>'[1]DANH MỤC'!B71</f>
        <v>Giấy decan</v>
      </c>
      <c r="D74" s="4" t="str">
        <f>'[1]DANH MỤC'!C71</f>
        <v>Cái</v>
      </c>
      <c r="E74" s="6">
        <f>'[1]DANH MỤC'!D71</f>
        <v>69</v>
      </c>
      <c r="F74" s="13"/>
    </row>
    <row r="75" spans="2:8" s="8" customFormat="1" ht="24.95" customHeight="1" x14ac:dyDescent="0.2">
      <c r="B75" s="4">
        <f>'[1]DANH MỤC'!A72</f>
        <v>70</v>
      </c>
      <c r="C75" s="5" t="str">
        <f>'[1]DANH MỤC'!B72</f>
        <v xml:space="preserve">Bìa lá </v>
      </c>
      <c r="D75" s="4" t="str">
        <f>'[1]DANH MỤC'!C72</f>
        <v>Cái</v>
      </c>
      <c r="E75" s="6">
        <f>'[1]DANH MỤC'!D72</f>
        <v>70</v>
      </c>
      <c r="F75" s="13"/>
    </row>
    <row r="76" spans="2:8" s="8" customFormat="1" ht="24.95" customHeight="1" x14ac:dyDescent="0.2">
      <c r="B76" s="4">
        <f>'[1]DANH MỤC'!A73</f>
        <v>71</v>
      </c>
      <c r="C76" s="5" t="str">
        <f>'[1]DANH MỤC'!B73</f>
        <v xml:space="preserve">Bìa nút </v>
      </c>
      <c r="D76" s="4" t="s">
        <v>7</v>
      </c>
      <c r="E76" s="6">
        <f>'[1]DANH MỤC'!D73</f>
        <v>71</v>
      </c>
      <c r="F76" s="13"/>
    </row>
    <row r="77" spans="2:8" s="8" customFormat="1" ht="24.95" customHeight="1" x14ac:dyDescent="0.2">
      <c r="B77" s="4">
        <f>'[1]DANH MỤC'!A74</f>
        <v>72</v>
      </c>
      <c r="C77" s="5" t="str">
        <f>'[1]DANH MỤC'!B74</f>
        <v xml:space="preserve">Bìa lỗ </v>
      </c>
      <c r="D77" s="4" t="str">
        <f>'[1]DANH MỤC'!C74</f>
        <v>Cái</v>
      </c>
      <c r="E77" s="6">
        <f>'[1]DANH MỤC'!D74</f>
        <v>72</v>
      </c>
      <c r="F77" s="13"/>
    </row>
    <row r="78" spans="2:8" s="8" customFormat="1" ht="24.95" customHeight="1" x14ac:dyDescent="0.2">
      <c r="B78" s="4">
        <f>'[1]DANH MỤC'!A75</f>
        <v>73</v>
      </c>
      <c r="C78" s="5" t="str">
        <f>'[1]DANH MỤC'!B75</f>
        <v>Bìa acco</v>
      </c>
      <c r="D78" s="4" t="str">
        <f>'[1]DANH MỤC'!C75</f>
        <v>Cái</v>
      </c>
      <c r="E78" s="6">
        <f>'[1]DANH MỤC'!D75</f>
        <v>73</v>
      </c>
      <c r="F78" s="13"/>
    </row>
    <row r="79" spans="2:8" s="8" customFormat="1" ht="24.95" customHeight="1" x14ac:dyDescent="0.2">
      <c r="B79" s="4">
        <f>'[1]DANH MỤC'!A76</f>
        <v>74</v>
      </c>
      <c r="C79" s="5" t="str">
        <f>'[1]DANH MỤC'!B76</f>
        <v xml:space="preserve">Bìa phân trang 31 số </v>
      </c>
      <c r="D79" s="4" t="str">
        <f>'[1]DANH MỤC'!C76</f>
        <v>Xấp</v>
      </c>
      <c r="E79" s="6">
        <f>'[1]DANH MỤC'!D76</f>
        <v>74</v>
      </c>
      <c r="F79" s="13"/>
    </row>
    <row r="80" spans="2:8" s="8" customFormat="1" ht="24.95" customHeight="1" x14ac:dyDescent="0.2">
      <c r="B80" s="4">
        <f>'[1]DANH MỤC'!A77</f>
        <v>75</v>
      </c>
      <c r="C80" s="5" t="str">
        <f>'[1]DANH MỤC'!B77</f>
        <v xml:space="preserve">Bìa phân trang 12 số </v>
      </c>
      <c r="D80" s="4" t="str">
        <f>'[1]DANH MỤC'!C77</f>
        <v>Xấp</v>
      </c>
      <c r="E80" s="6">
        <f>'[1]DANH MỤC'!D77</f>
        <v>75</v>
      </c>
      <c r="F80" s="13"/>
      <c r="H80" s="8">
        <v>3</v>
      </c>
    </row>
    <row r="81" spans="2:8" s="8" customFormat="1" ht="24.95" customHeight="1" x14ac:dyDescent="0.2">
      <c r="B81" s="4">
        <f>'[1]DANH MỤC'!A78</f>
        <v>76</v>
      </c>
      <c r="C81" s="5" t="str">
        <f>'[1]DANH MỤC'!B78</f>
        <v xml:space="preserve">Giấy giới thiệu </v>
      </c>
      <c r="D81" s="4" t="str">
        <f>'[1]DANH MỤC'!C78</f>
        <v xml:space="preserve">Cuốn </v>
      </c>
      <c r="E81" s="6">
        <f>'[1]DANH MỤC'!D78</f>
        <v>76</v>
      </c>
      <c r="F81" s="13"/>
    </row>
    <row r="82" spans="2:8" s="8" customFormat="1" ht="24.95" customHeight="1" x14ac:dyDescent="0.2">
      <c r="B82" s="4">
        <f>'[1]DANH MỤC'!A79</f>
        <v>77</v>
      </c>
      <c r="C82" s="5" t="str">
        <f>'[1]DANH MỤC'!B79</f>
        <v xml:space="preserve">Giấy than </v>
      </c>
      <c r="D82" s="4" t="str">
        <f>'[1]DANH MỤC'!C79</f>
        <v>Xấp</v>
      </c>
      <c r="E82" s="6">
        <f>'[1]DANH MỤC'!D79</f>
        <v>77</v>
      </c>
      <c r="F82" s="13"/>
    </row>
    <row r="83" spans="2:8" s="8" customFormat="1" ht="24.95" customHeight="1" x14ac:dyDescent="0.2">
      <c r="B83" s="4">
        <f>'[1]DANH MỤC'!A80</f>
        <v>78</v>
      </c>
      <c r="C83" s="5" t="str">
        <f>'[1]DANH MỤC'!B80</f>
        <v>Bìa Thái (hồng)</v>
      </c>
      <c r="D83" s="4" t="str">
        <f>'[1]DANH MỤC'!C80</f>
        <v>Tờ</v>
      </c>
      <c r="E83" s="6">
        <f>'[1]DANH MỤC'!D80</f>
        <v>78</v>
      </c>
      <c r="F83" s="13"/>
    </row>
    <row r="84" spans="2:8" s="8" customFormat="1" ht="24.95" customHeight="1" x14ac:dyDescent="0.2">
      <c r="B84" s="4">
        <f>'[1]DANH MỤC'!A81</f>
        <v>79</v>
      </c>
      <c r="C84" s="5" t="str">
        <f>'[1]DANH MỤC'!B81</f>
        <v xml:space="preserve">Giấy hồng mỏng </v>
      </c>
      <c r="D84" s="4" t="str">
        <f>'[1]DANH MỤC'!C81</f>
        <v>Tờ</v>
      </c>
      <c r="E84" s="6">
        <f>'[1]DANH MỤC'!D81</f>
        <v>79</v>
      </c>
      <c r="F84" s="13"/>
    </row>
    <row r="85" spans="2:8" s="8" customFormat="1" ht="24.95" customHeight="1" x14ac:dyDescent="0.2">
      <c r="B85" s="4">
        <f>'[1]DANH MỤC'!A82</f>
        <v>80</v>
      </c>
      <c r="C85" s="5" t="str">
        <f>'[1]DANH MỤC'!B82</f>
        <v>Bìa Thái (xanh)</v>
      </c>
      <c r="D85" s="4" t="str">
        <f>'[1]DANH MỤC'!C82</f>
        <v>Tờ</v>
      </c>
      <c r="E85" s="6">
        <f>'[1]DANH MỤC'!D82</f>
        <v>80</v>
      </c>
      <c r="F85" s="13"/>
    </row>
    <row r="86" spans="2:8" s="8" customFormat="1" ht="24.95" customHeight="1" x14ac:dyDescent="0.2">
      <c r="B86" s="4">
        <f>'[1]DANH MỤC'!A83</f>
        <v>81</v>
      </c>
      <c r="C86" s="5" t="str">
        <f>'[1]DANH MỤC'!B83</f>
        <v xml:space="preserve">Giấy xanh mỏng </v>
      </c>
      <c r="D86" s="4" t="str">
        <f>'[1]DANH MỤC'!C83</f>
        <v>Tờ</v>
      </c>
      <c r="E86" s="6">
        <f>'[1]DANH MỤC'!D83</f>
        <v>81</v>
      </c>
      <c r="F86" s="13"/>
    </row>
    <row r="87" spans="2:8" s="8" customFormat="1" ht="24.95" customHeight="1" x14ac:dyDescent="0.2">
      <c r="B87" s="4">
        <f>'[1]DANH MỤC'!A84</f>
        <v>82</v>
      </c>
      <c r="C87" s="5" t="str">
        <f>'[1]DANH MỤC'!B84</f>
        <v>Bìa Thái (vàng)</v>
      </c>
      <c r="D87" s="4" t="str">
        <f>'[1]DANH MỤC'!C84</f>
        <v>Tờ</v>
      </c>
      <c r="E87" s="6">
        <f>'[1]DANH MỤC'!D84</f>
        <v>82</v>
      </c>
      <c r="F87" s="13"/>
    </row>
    <row r="88" spans="2:8" s="8" customFormat="1" ht="24.95" customHeight="1" x14ac:dyDescent="0.2">
      <c r="B88" s="4">
        <f>'[1]DANH MỤC'!A85</f>
        <v>83</v>
      </c>
      <c r="C88" s="5" t="str">
        <f>'[1]DANH MỤC'!B85</f>
        <v>Bao thư trắng 12x18</v>
      </c>
      <c r="D88" s="4" t="str">
        <f>'[1]DANH MỤC'!C85</f>
        <v>Cái</v>
      </c>
      <c r="E88" s="6">
        <f>'[1]DANH MỤC'!D85</f>
        <v>83</v>
      </c>
      <c r="F88" s="13"/>
    </row>
    <row r="89" spans="2:8" s="8" customFormat="1" ht="24.95" customHeight="1" x14ac:dyDescent="0.2">
      <c r="B89" s="4">
        <f>'[1]DANH MỤC'!A86</f>
        <v>84</v>
      </c>
      <c r="C89" s="5" t="str">
        <f>'[1]DANH MỤC'!B86</f>
        <v>Giấy A4 72 Excel</v>
      </c>
      <c r="D89" s="4" t="str">
        <f>'[1]DANH MỤC'!C86</f>
        <v>Ram</v>
      </c>
      <c r="E89" s="6">
        <f>'[1]DANH MỤC'!D86</f>
        <v>84</v>
      </c>
      <c r="F89" s="13"/>
    </row>
    <row r="90" spans="2:8" s="8" customFormat="1" ht="24.95" customHeight="1" x14ac:dyDescent="0.2">
      <c r="B90" s="4">
        <f>'[1]DANH MỤC'!A87</f>
        <v>85</v>
      </c>
      <c r="C90" s="5" t="str">
        <f>'[1]DANH MỤC'!B87</f>
        <v>Giấy A5 72 Excel</v>
      </c>
      <c r="D90" s="4" t="str">
        <f>'[1]DANH MỤC'!C87</f>
        <v>Ram</v>
      </c>
      <c r="E90" s="6">
        <f>'[1]DANH MỤC'!D87</f>
        <v>85</v>
      </c>
      <c r="F90" s="13"/>
    </row>
    <row r="91" spans="2:8" s="9" customFormat="1" ht="24.95" customHeight="1" x14ac:dyDescent="0.2">
      <c r="B91" s="4">
        <f>'[1]DANH MỤC'!A88</f>
        <v>86</v>
      </c>
      <c r="C91" s="5" t="str">
        <f>'[1]DANH MỤC'!B88</f>
        <v>Hộp cắm viết XK 179</v>
      </c>
      <c r="D91" s="4" t="str">
        <f>'[1]DANH MỤC'!C88</f>
        <v>Cái</v>
      </c>
      <c r="E91" s="6">
        <f>'[1]DANH MỤC'!D88</f>
        <v>86</v>
      </c>
      <c r="F91" s="13"/>
    </row>
    <row r="92" spans="2:8" s="9" customFormat="1" ht="24.95" customHeight="1" x14ac:dyDescent="0.2">
      <c r="B92" s="4">
        <f>'[1]DANH MỤC'!A89</f>
        <v>87</v>
      </c>
      <c r="C92" s="5" t="str">
        <f>'[1]DANH MỤC'!B89</f>
        <v>Giấy vệ sinh Anan</v>
      </c>
      <c r="D92" s="4" t="str">
        <f>'[1]DANH MỤC'!C89</f>
        <v>Cuộn</v>
      </c>
      <c r="E92" s="6">
        <f>'[1]DANH MỤC'!D89</f>
        <v>87</v>
      </c>
      <c r="F92" s="13">
        <v>150</v>
      </c>
    </row>
    <row r="93" spans="2:8" s="9" customFormat="1" ht="24.95" customHeight="1" x14ac:dyDescent="0.2">
      <c r="B93" s="4">
        <f>'[1]DANH MỤC'!A90</f>
        <v>88</v>
      </c>
      <c r="C93" s="5" t="str">
        <f>'[1]DANH MỤC'!B90</f>
        <v>Cuộn rác 3 màu ba cô gái (trung)</v>
      </c>
      <c r="D93" s="4" t="s">
        <v>8</v>
      </c>
      <c r="E93" s="6">
        <f>'[1]DANH MỤC'!D90</f>
        <v>88</v>
      </c>
      <c r="F93" s="40">
        <v>4</v>
      </c>
      <c r="G93" s="9" t="s">
        <v>29</v>
      </c>
    </row>
    <row r="94" spans="2:8" s="9" customFormat="1" ht="24.95" customHeight="1" x14ac:dyDescent="0.2">
      <c r="B94" s="4">
        <f>'[1]DANH MỤC'!A91</f>
        <v>89</v>
      </c>
      <c r="C94" s="5" t="str">
        <f>'[1]DANH MỤC'!B91</f>
        <v>Bút lông bảng WB - 03 (màu đỏ)</v>
      </c>
      <c r="D94" s="4" t="str">
        <f>'[1]DANH MỤC'!C91</f>
        <v xml:space="preserve">Cây </v>
      </c>
      <c r="E94" s="6">
        <f>'[1]DANH MỤC'!D91</f>
        <v>89</v>
      </c>
      <c r="F94" s="13"/>
      <c r="H94" s="9">
        <v>10</v>
      </c>
    </row>
    <row r="95" spans="2:8" s="9" customFormat="1" ht="24.95" customHeight="1" x14ac:dyDescent="0.2">
      <c r="B95" s="4">
        <f>'[1]DANH MỤC'!A92</f>
        <v>90</v>
      </c>
      <c r="C95" s="5" t="str">
        <f>'[1]DANH MỤC'!B92</f>
        <v>Nước lau sàn Gift 4L</v>
      </c>
      <c r="D95" s="4" t="str">
        <f>'[1]DANH MỤC'!C92</f>
        <v>Can</v>
      </c>
      <c r="E95" s="6">
        <f>'[1]DANH MỤC'!D92</f>
        <v>90</v>
      </c>
      <c r="F95" s="13"/>
    </row>
    <row r="96" spans="2:8" s="9" customFormat="1" ht="24.95" customHeight="1" x14ac:dyDescent="0.2">
      <c r="B96" s="4">
        <f>'[1]DANH MỤC'!A93</f>
        <v>91</v>
      </c>
      <c r="C96" s="5" t="str">
        <f>'[1]DANH MỤC'!B93</f>
        <v>Tẩy bồn cầu Gift 1000 ml</v>
      </c>
      <c r="D96" s="4" t="str">
        <f>'[1]DANH MỤC'!C93</f>
        <v>Chai</v>
      </c>
      <c r="E96" s="6">
        <f>'[1]DANH MỤC'!D93</f>
        <v>91</v>
      </c>
      <c r="F96" s="13">
        <v>3</v>
      </c>
    </row>
    <row r="97" spans="2:8" s="9" customFormat="1" ht="24.95" customHeight="1" x14ac:dyDescent="0.2">
      <c r="B97" s="4">
        <f>'[1]DANH MỤC'!A94</f>
        <v>92</v>
      </c>
      <c r="C97" s="5" t="str">
        <f>'[1]DANH MỤC'!B94</f>
        <v>Xà bông cục (Lifebouy táo)</v>
      </c>
      <c r="D97" s="4" t="str">
        <f>'[1]DANH MỤC'!C94</f>
        <v>Cục</v>
      </c>
      <c r="E97" s="6">
        <f>'[1]DANH MỤC'!D94</f>
        <v>92</v>
      </c>
      <c r="F97" s="13"/>
    </row>
    <row r="98" spans="2:8" s="9" customFormat="1" ht="24.95" customHeight="1" x14ac:dyDescent="0.2">
      <c r="B98" s="15">
        <f>'[1]DANH MỤC'!A95</f>
        <v>93</v>
      </c>
      <c r="C98" s="22" t="str">
        <f>'[1]DANH MỤC'!B95</f>
        <v xml:space="preserve">Cước rửa chén </v>
      </c>
      <c r="D98" s="15" t="str">
        <f>'[1]DANH MỤC'!C95</f>
        <v>Miếng</v>
      </c>
      <c r="E98" s="6">
        <f>'[1]DANH MỤC'!D95</f>
        <v>93</v>
      </c>
      <c r="F98" s="23"/>
    </row>
    <row r="99" spans="2:8" s="9" customFormat="1" ht="24.95" customHeight="1" x14ac:dyDescent="0.2">
      <c r="B99" s="27">
        <f>'[1]DANH MỤC'!A96</f>
        <v>94</v>
      </c>
      <c r="C99" s="28" t="str">
        <f>'[1]DANH MỤC'!B96</f>
        <v xml:space="preserve">Nước rửa chén </v>
      </c>
      <c r="D99" s="27" t="s">
        <v>19</v>
      </c>
      <c r="E99" s="21">
        <f>'[1]DANH MỤC'!D96</f>
        <v>94</v>
      </c>
      <c r="F99" s="29"/>
    </row>
    <row r="100" spans="2:8" s="9" customFormat="1" ht="24.95" customHeight="1" x14ac:dyDescent="0.2">
      <c r="B100" s="24">
        <f>'[1]DANH MỤC'!A97</f>
        <v>95</v>
      </c>
      <c r="C100" s="25" t="str">
        <f>'[1]DANH MỤC'!B97</f>
        <v xml:space="preserve">Chổi nhựa quét nước </v>
      </c>
      <c r="D100" s="24" t="str">
        <f>'[1]DANH MỤC'!C97</f>
        <v xml:space="preserve">Cây </v>
      </c>
      <c r="E100" s="6">
        <f>'[1]DANH MỤC'!D97</f>
        <v>95</v>
      </c>
      <c r="F100" s="26"/>
    </row>
    <row r="101" spans="2:8" s="9" customFormat="1" ht="24.95" customHeight="1" x14ac:dyDescent="0.2">
      <c r="B101" s="4">
        <f>'[1]DANH MỤC'!A98</f>
        <v>96</v>
      </c>
      <c r="C101" s="5" t="str">
        <f>'[1]DANH MỤC'!B98</f>
        <v xml:space="preserve">Cây lau nhà xoay </v>
      </c>
      <c r="D101" s="4" t="str">
        <f>'[1]DANH MỤC'!C98</f>
        <v xml:space="preserve">Cây </v>
      </c>
      <c r="E101" s="6">
        <f>'[1]DANH MỤC'!D98</f>
        <v>96</v>
      </c>
      <c r="F101" s="13"/>
    </row>
    <row r="102" spans="2:8" s="9" customFormat="1" ht="24.95" customHeight="1" x14ac:dyDescent="0.2">
      <c r="B102" s="4">
        <f>'[1]DANH MỤC'!A99</f>
        <v>97</v>
      </c>
      <c r="C102" s="5" t="str">
        <f>'[1]DANH MỤC'!B99</f>
        <v>Bộ lau nhà xoay</v>
      </c>
      <c r="D102" s="4" t="str">
        <f>'[1]DANH MỤC'!C99</f>
        <v>Bộ</v>
      </c>
      <c r="E102" s="6">
        <f>'[1]DANH MỤC'!D99</f>
        <v>97</v>
      </c>
      <c r="F102" s="13">
        <v>1</v>
      </c>
    </row>
    <row r="103" spans="2:8" s="9" customFormat="1" ht="24.95" customHeight="1" x14ac:dyDescent="0.2">
      <c r="B103" s="4">
        <f>'[1]DANH MỤC'!A100</f>
        <v>98</v>
      </c>
      <c r="C103" s="5" t="str">
        <f>'[1]DANH MỤC'!B100</f>
        <v xml:space="preserve">Nước lau kiếng </v>
      </c>
      <c r="D103" s="4" t="str">
        <f>'[1]DANH MỤC'!C100</f>
        <v>Chai</v>
      </c>
      <c r="E103" s="6">
        <f>'[1]DANH MỤC'!D100</f>
        <v>98</v>
      </c>
      <c r="F103" s="13"/>
    </row>
    <row r="104" spans="2:8" s="9" customFormat="1" ht="24.95" customHeight="1" x14ac:dyDescent="0.2">
      <c r="B104" s="4">
        <f>'[1]DANH MỤC'!A101</f>
        <v>99</v>
      </c>
      <c r="C104" s="5" t="str">
        <f>'[1]DANH MỤC'!B101</f>
        <v>Găng tay cao su</v>
      </c>
      <c r="D104" s="4" t="str">
        <f>'[1]DANH MỤC'!C101</f>
        <v>Đôi</v>
      </c>
      <c r="E104" s="6">
        <f>'[1]DANH MỤC'!D101</f>
        <v>99</v>
      </c>
      <c r="F104" s="13">
        <v>3</v>
      </c>
    </row>
    <row r="105" spans="2:8" s="9" customFormat="1" ht="24.95" customHeight="1" x14ac:dyDescent="0.2">
      <c r="B105" s="4">
        <f>'[1]DANH MỤC'!A102</f>
        <v>100</v>
      </c>
      <c r="C105" s="5" t="str">
        <f>'[1]DANH MỤC'!B102</f>
        <v xml:space="preserve">Chổi nylong nhỏ </v>
      </c>
      <c r="D105" s="4" t="str">
        <f>'[1]DANH MỤC'!C102</f>
        <v xml:space="preserve">Cây </v>
      </c>
      <c r="E105" s="6">
        <f>'[1]DANH MỤC'!D102</f>
        <v>100</v>
      </c>
      <c r="F105" s="13"/>
    </row>
    <row r="106" spans="2:8" s="9" customFormat="1" ht="24.95" customHeight="1" x14ac:dyDescent="0.2">
      <c r="B106" s="4">
        <f>'[1]DANH MỤC'!A103</f>
        <v>101</v>
      </c>
      <c r="C106" s="5" t="str">
        <f>'[1]DANH MỤC'!B103</f>
        <v xml:space="preserve">Khăn lau </v>
      </c>
      <c r="D106" s="4" t="str">
        <f>'[1]DANH MỤC'!C103</f>
        <v>Cái</v>
      </c>
      <c r="E106" s="6">
        <f>'[1]DANH MỤC'!D103</f>
        <v>101</v>
      </c>
      <c r="F106" s="13"/>
    </row>
    <row r="107" spans="2:8" s="9" customFormat="1" ht="24.95" customHeight="1" x14ac:dyDescent="0.2">
      <c r="B107" s="4">
        <f>'[1]DANH MỤC'!A104</f>
        <v>102</v>
      </c>
      <c r="C107" s="5" t="str">
        <f>'[1]DANH MỤC'!B104</f>
        <v>Xịt muỗi Raid 600ml</v>
      </c>
      <c r="D107" s="4" t="str">
        <f>'[1]DANH MỤC'!C104</f>
        <v>Chai</v>
      </c>
      <c r="E107" s="6">
        <f>'[1]DANH MỤC'!D104</f>
        <v>102</v>
      </c>
      <c r="F107" s="13"/>
    </row>
    <row r="108" spans="2:8" s="9" customFormat="1" ht="24.95" customHeight="1" x14ac:dyDescent="0.2">
      <c r="B108" s="4">
        <f>'[1]DANH MỤC'!A105</f>
        <v>103</v>
      </c>
      <c r="C108" s="5" t="str">
        <f>'[1]DANH MỤC'!B105</f>
        <v xml:space="preserve">Xịt phòng </v>
      </c>
      <c r="D108" s="4" t="str">
        <f>'[1]DANH MỤC'!C105</f>
        <v>Chai</v>
      </c>
      <c r="E108" s="6">
        <f>'[1]DANH MỤC'!D105</f>
        <v>103</v>
      </c>
      <c r="F108" s="13"/>
    </row>
    <row r="109" spans="2:8" s="9" customFormat="1" ht="24.95" customHeight="1" x14ac:dyDescent="0.2">
      <c r="B109" s="4">
        <f>'[1]DANH MỤC'!A106</f>
        <v>104</v>
      </c>
      <c r="C109" s="5" t="str">
        <f>'[1]DANH MỤC'!B106</f>
        <v>Sổ danh bạ ABC</v>
      </c>
      <c r="D109" s="4" t="str">
        <f>'[1]DANH MỤC'!C106</f>
        <v xml:space="preserve">Cuốn </v>
      </c>
      <c r="E109" s="6">
        <f>'[1]DANH MỤC'!D106</f>
        <v>104</v>
      </c>
      <c r="F109" s="13"/>
    </row>
    <row r="110" spans="2:8" s="9" customFormat="1" ht="24.95" customHeight="1" x14ac:dyDescent="0.2">
      <c r="B110" s="4">
        <f>'[1]DANH MỤC'!A107</f>
        <v>105</v>
      </c>
      <c r="C110" s="5" t="str">
        <f>'[1]DANH MỤC'!B107</f>
        <v xml:space="preserve">Mực viết lông bảng </v>
      </c>
      <c r="D110" s="4" t="str">
        <f>'[1]DANH MỤC'!C107</f>
        <v>Hộp</v>
      </c>
      <c r="E110" s="6">
        <f>'[1]DANH MỤC'!D107</f>
        <v>105</v>
      </c>
      <c r="F110" s="13"/>
    </row>
    <row r="111" spans="2:8" ht="24.95" customHeight="1" x14ac:dyDescent="0.2">
      <c r="B111" s="4">
        <f>'[1]DANH MỤC'!A108</f>
        <v>106</v>
      </c>
      <c r="C111" s="5" t="str">
        <f>'[1]DANH MỤC'!B108</f>
        <v xml:space="preserve">Note mũi tên </v>
      </c>
      <c r="D111" s="4" t="str">
        <f>'[1]DANH MỤC'!C108</f>
        <v>Xấp</v>
      </c>
      <c r="E111" s="6">
        <f>'[1]DANH MỤC'!D108</f>
        <v>106</v>
      </c>
      <c r="F111" s="13"/>
      <c r="H111" s="10">
        <v>6</v>
      </c>
    </row>
    <row r="112" spans="2:8" ht="24.95" customHeight="1" x14ac:dyDescent="0.2">
      <c r="B112" s="4">
        <f>'[1]DANH MỤC'!A109</f>
        <v>107</v>
      </c>
      <c r="C112" s="5" t="str">
        <f>'[1]DANH MỤC'!B109</f>
        <v>Bìa còng cua si 3.5P A4</v>
      </c>
      <c r="D112" s="4" t="str">
        <f>'[1]DANH MỤC'!C109</f>
        <v>Cái</v>
      </c>
      <c r="E112" s="6">
        <f>'[1]DANH MỤC'!D109</f>
        <v>107</v>
      </c>
      <c r="F112" s="13"/>
    </row>
    <row r="113" spans="2:8" s="9" customFormat="1" ht="24.75" customHeight="1" x14ac:dyDescent="0.2">
      <c r="B113" s="4">
        <f>'[1]DANH MỤC'!A110</f>
        <v>108</v>
      </c>
      <c r="C113" s="5" t="str">
        <f>'[1]DANH MỤC'!B110</f>
        <v>Đinh ghim bảng</v>
      </c>
      <c r="D113" s="4" t="str">
        <f>'[1]DANH MỤC'!C110</f>
        <v>Bịch</v>
      </c>
      <c r="E113" s="6">
        <f>'[1]DANH MỤC'!D110</f>
        <v>108</v>
      </c>
      <c r="F113" s="13"/>
      <c r="H113" s="9">
        <v>2</v>
      </c>
    </row>
    <row r="114" spans="2:8" ht="24.95" customHeight="1" x14ac:dyDescent="0.2">
      <c r="B114" s="4">
        <f>'[1]DANH MỤC'!A111</f>
        <v>109</v>
      </c>
      <c r="C114" s="5" t="str">
        <f>'[1]DANH MỤC'!B111</f>
        <v xml:space="preserve">Kệ mica 3 tầng </v>
      </c>
      <c r="D114" s="4" t="str">
        <f>'[1]DANH MỤC'!C111</f>
        <v>Cái</v>
      </c>
      <c r="E114" s="6">
        <f>'[1]DANH MỤC'!D111</f>
        <v>109</v>
      </c>
      <c r="F114" s="13"/>
    </row>
    <row r="115" spans="2:8" ht="24.95" customHeight="1" x14ac:dyDescent="0.2">
      <c r="B115" s="4">
        <f>'[1]DANH MỤC'!A112</f>
        <v>110</v>
      </c>
      <c r="C115" s="5" t="str">
        <f>'[1]DANH MỤC'!B112</f>
        <v>Long não</v>
      </c>
      <c r="D115" s="4" t="str">
        <f>'[1]DANH MỤC'!C112</f>
        <v>Cục</v>
      </c>
      <c r="E115" s="6">
        <f>'[1]DANH MỤC'!D112</f>
        <v>110</v>
      </c>
      <c r="F115" s="13"/>
    </row>
    <row r="116" spans="2:8" ht="24.95" customHeight="1" x14ac:dyDescent="0.2">
      <c r="B116" s="4">
        <f>'[1]DANH MỤC'!A113</f>
        <v>111</v>
      </c>
      <c r="C116" s="5" t="str">
        <f>'[1]DANH MỤC'!B113</f>
        <v>Long não</v>
      </c>
      <c r="D116" s="4" t="str">
        <f>'[1]DANH MỤC'!C113</f>
        <v>Kg</v>
      </c>
      <c r="E116" s="6">
        <f>'[1]DANH MỤC'!D113</f>
        <v>111</v>
      </c>
      <c r="F116" s="13"/>
    </row>
    <row r="117" spans="2:8" ht="24.95" customHeight="1" x14ac:dyDescent="0.2">
      <c r="B117" s="4">
        <f>'[1]DANH MỤC'!A114</f>
        <v>112</v>
      </c>
      <c r="C117" s="5" t="str">
        <f>'[1]DANH MỤC'!B114</f>
        <v xml:space="preserve">Chùi bảng </v>
      </c>
      <c r="D117" s="4" t="str">
        <f>'[1]DANH MỤC'!C114</f>
        <v>Miếng</v>
      </c>
      <c r="E117" s="6">
        <f>'[1]DANH MỤC'!D114</f>
        <v>112</v>
      </c>
      <c r="F117" s="13"/>
      <c r="H117" s="10">
        <v>1</v>
      </c>
    </row>
    <row r="118" spans="2:8" ht="24.95" customHeight="1" x14ac:dyDescent="0.2">
      <c r="B118" s="4">
        <f>'[1]DANH MỤC'!A115</f>
        <v>113</v>
      </c>
      <c r="C118" s="5" t="str">
        <f>'[1]DANH MỤC'!B115</f>
        <v xml:space="preserve">Chổi cỏ dày </v>
      </c>
      <c r="D118" s="4" t="str">
        <f>'[1]DANH MỤC'!C115</f>
        <v xml:space="preserve">Cây </v>
      </c>
      <c r="E118" s="6">
        <f>'[1]DANH MỤC'!D115</f>
        <v>113</v>
      </c>
      <c r="F118" s="13"/>
    </row>
    <row r="119" spans="2:8" ht="24.95" customHeight="1" x14ac:dyDescent="0.2">
      <c r="B119" s="4">
        <f>'[1]DANH MỤC'!A116</f>
        <v>114</v>
      </c>
      <c r="C119" s="5" t="str">
        <f>'[1]DANH MỤC'!B116</f>
        <v>Bìa còng bật 10p Kokuyo</v>
      </c>
      <c r="D119" s="4" t="str">
        <f>'[1]DANH MỤC'!C116</f>
        <v>Cái</v>
      </c>
      <c r="E119" s="6">
        <f>'[1]DANH MỤC'!D116</f>
        <v>114</v>
      </c>
      <c r="F119" s="13"/>
    </row>
    <row r="120" spans="2:8" ht="24.95" customHeight="1" x14ac:dyDescent="0.2">
      <c r="B120" s="4">
        <f>'[1]DANH MỤC'!A117</f>
        <v>115</v>
      </c>
      <c r="C120" s="5" t="str">
        <f>'[1]DANH MỤC'!B117</f>
        <v xml:space="preserve">Sổ namecard </v>
      </c>
      <c r="D120" s="4" t="str">
        <f>'[1]DANH MỤC'!C117</f>
        <v xml:space="preserve">Cuốn </v>
      </c>
      <c r="E120" s="6">
        <f>'[1]DANH MỤC'!D117</f>
        <v>115</v>
      </c>
      <c r="F120" s="13"/>
    </row>
    <row r="121" spans="2:8" ht="24.95" customHeight="1" x14ac:dyDescent="0.2">
      <c r="B121" s="4">
        <v>0</v>
      </c>
      <c r="C121" s="5" t="str">
        <f>'[1]DANH MỤC'!B118</f>
        <v xml:space="preserve">Bảng tên dẻo đứng + dây đeo móc </v>
      </c>
      <c r="D121" s="4" t="str">
        <f>'[1]DANH MỤC'!C118</f>
        <v>Cái</v>
      </c>
      <c r="E121" s="6">
        <f>'[1]DANH MỤC'!D118</f>
        <v>116</v>
      </c>
      <c r="F121" s="13"/>
    </row>
    <row r="122" spans="2:8" ht="24.95" customHeight="1" x14ac:dyDescent="0.2">
      <c r="B122" s="4">
        <f>'[1]DANH MỤC'!A119</f>
        <v>117</v>
      </c>
      <c r="C122" s="5" t="str">
        <f>'[1]DANH MỤC'!B119</f>
        <v>Chổi lông gà</v>
      </c>
      <c r="D122" s="4" t="str">
        <f>'[1]DANH MỤC'!C119</f>
        <v xml:space="preserve">Cây </v>
      </c>
      <c r="E122" s="6">
        <f>'[1]DANH MỤC'!D119</f>
        <v>117</v>
      </c>
      <c r="F122" s="13"/>
    </row>
    <row r="123" spans="2:8" ht="24.95" customHeight="1" x14ac:dyDescent="0.2">
      <c r="B123" s="4">
        <f>'[1]DANH MỤC'!A120</f>
        <v>118</v>
      </c>
      <c r="C123" s="5" t="str">
        <f>'[1]DANH MỤC'!B120</f>
        <v xml:space="preserve">Thảm nhựa </v>
      </c>
      <c r="D123" s="4" t="str">
        <f>'[1]DANH MỤC'!C120</f>
        <v>Cái</v>
      </c>
      <c r="E123" s="6">
        <f>'[1]DANH MỤC'!D120</f>
        <v>118</v>
      </c>
      <c r="F123" s="13"/>
    </row>
    <row r="124" spans="2:8" ht="24.95" customHeight="1" x14ac:dyDescent="0.2">
      <c r="B124" s="4">
        <f>'[1]DANH MỤC'!A121</f>
        <v>119</v>
      </c>
      <c r="C124" s="5" t="str">
        <f>'[1]DANH MỤC'!B121</f>
        <v>Máy tính casio 14 số</v>
      </c>
      <c r="D124" s="4" t="str">
        <f>'[1]DANH MỤC'!C121</f>
        <v>Cái</v>
      </c>
      <c r="E124" s="6">
        <f>'[1]DANH MỤC'!D121</f>
        <v>119</v>
      </c>
      <c r="F124" s="13"/>
    </row>
    <row r="125" spans="2:8" ht="19.5" customHeight="1" x14ac:dyDescent="0.2">
      <c r="B125" s="4">
        <f>'[1]DANH MỤC'!A122</f>
        <v>120</v>
      </c>
      <c r="C125" s="5" t="str">
        <f>'[1]DANH MỤC'!B122</f>
        <v>Bảng Mica trắng 80*1,2</v>
      </c>
      <c r="D125" s="4" t="str">
        <f>'[1]DANH MỤC'!C122</f>
        <v>Cái</v>
      </c>
      <c r="E125" s="6">
        <f>'[1]DANH MỤC'!D122</f>
        <v>120</v>
      </c>
      <c r="F125" s="13"/>
    </row>
    <row r="126" spans="2:8" ht="19.5" customHeight="1" x14ac:dyDescent="0.2">
      <c r="B126" s="4">
        <f>'[1]DANH MỤC'!A123</f>
        <v>121</v>
      </c>
      <c r="C126" s="5" t="str">
        <f>'[1]DANH MỤC'!B123</f>
        <v>Giấy fo màu A4-70 xanh</v>
      </c>
      <c r="D126" s="4" t="str">
        <f>'[1]DANH MỤC'!C123</f>
        <v>Ram</v>
      </c>
      <c r="E126" s="6">
        <f>'[1]DANH MỤC'!D123</f>
        <v>121</v>
      </c>
      <c r="F126" s="13"/>
    </row>
    <row r="127" spans="2:8" ht="19.5" customHeight="1" x14ac:dyDescent="0.2">
      <c r="B127" s="4">
        <f>'[1]DANH MỤC'!A124</f>
        <v>122</v>
      </c>
      <c r="C127" s="5" t="str">
        <f>'[1]DANH MỤC'!B124</f>
        <v>Giấy fo màu A4-80 vàng</v>
      </c>
      <c r="D127" s="4" t="str">
        <f>'[1]DANH MỤC'!C124</f>
        <v>Ram</v>
      </c>
      <c r="E127" s="6">
        <f>'[1]DANH MỤC'!D124</f>
        <v>122</v>
      </c>
      <c r="F127" s="13"/>
    </row>
    <row r="128" spans="2:8" ht="19.5" customHeight="1" x14ac:dyDescent="0.2">
      <c r="B128" s="4">
        <f>'[1]DANH MỤC'!A125</f>
        <v>123</v>
      </c>
      <c r="C128" s="5" t="str">
        <f>'[1]DANH MỤC'!B125</f>
        <v>Dấu hộp</v>
      </c>
      <c r="D128" s="4" t="str">
        <f>'[1]DANH MỤC'!C125</f>
        <v>hộp</v>
      </c>
      <c r="E128" s="6">
        <f>'[1]DANH MỤC'!D125</f>
        <v>123</v>
      </c>
      <c r="F128" s="13"/>
    </row>
    <row r="129" spans="2:7" ht="19.5" customHeight="1" x14ac:dyDescent="0.2">
      <c r="B129" s="4">
        <f>'[1]DANH MỤC'!A126</f>
        <v>124</v>
      </c>
      <c r="C129" s="5" t="str">
        <f>'[1]DANH MỤC'!B126</f>
        <v>Giấy A4 82 Excel</v>
      </c>
      <c r="D129" s="4" t="str">
        <f>'[1]DANH MỤC'!C126</f>
        <v>Ram</v>
      </c>
      <c r="E129" s="6">
        <f>'[1]DANH MỤC'!D126</f>
        <v>124</v>
      </c>
      <c r="F129" s="13"/>
    </row>
    <row r="130" spans="2:7" x14ac:dyDescent="0.2">
      <c r="B130" s="15">
        <f>'[1]DANH MỤC'!A127</f>
        <v>125</v>
      </c>
      <c r="C130" s="16" t="s">
        <v>9</v>
      </c>
      <c r="D130" s="17" t="s">
        <v>10</v>
      </c>
      <c r="E130" s="14"/>
      <c r="F130" s="17">
        <v>2</v>
      </c>
    </row>
    <row r="131" spans="2:7" x14ac:dyDescent="0.2">
      <c r="B131" s="18"/>
      <c r="C131" s="18"/>
      <c r="D131" s="19"/>
      <c r="F131" s="20"/>
    </row>
    <row r="132" spans="2:7" x14ac:dyDescent="0.2">
      <c r="C132" s="44" t="s">
        <v>14</v>
      </c>
      <c r="D132" s="44"/>
      <c r="E132" s="44"/>
      <c r="F132" s="44"/>
    </row>
    <row r="134" spans="2:7" x14ac:dyDescent="0.2">
      <c r="C134" s="44" t="s">
        <v>15</v>
      </c>
      <c r="D134" s="44"/>
    </row>
    <row r="136" spans="2:7" x14ac:dyDescent="0.2">
      <c r="B136" s="43" t="s">
        <v>23</v>
      </c>
      <c r="C136" s="43"/>
      <c r="D136" s="43"/>
      <c r="E136" s="44"/>
      <c r="F136" s="43"/>
    </row>
    <row r="137" spans="2:7" x14ac:dyDescent="0.2">
      <c r="B137" s="38" t="s">
        <v>20</v>
      </c>
      <c r="C137" s="32" t="s">
        <v>30</v>
      </c>
      <c r="D137" s="33" t="s">
        <v>18</v>
      </c>
      <c r="F137" s="36">
        <v>1</v>
      </c>
    </row>
    <row r="138" spans="2:7" x14ac:dyDescent="0.2">
      <c r="B138" s="39" t="s">
        <v>21</v>
      </c>
      <c r="C138" s="34" t="s">
        <v>31</v>
      </c>
      <c r="D138" s="35" t="s">
        <v>32</v>
      </c>
      <c r="E138" s="31">
        <v>5</v>
      </c>
      <c r="F138" s="37">
        <v>2</v>
      </c>
    </row>
    <row r="139" spans="2:7" x14ac:dyDescent="0.2">
      <c r="B139" s="39" t="s">
        <v>22</v>
      </c>
      <c r="C139" s="34" t="s">
        <v>33</v>
      </c>
      <c r="D139" s="35" t="s">
        <v>34</v>
      </c>
      <c r="E139" s="31">
        <v>2</v>
      </c>
      <c r="F139" s="37"/>
      <c r="G139" s="10" t="s">
        <v>35</v>
      </c>
    </row>
    <row r="140" spans="2:7" x14ac:dyDescent="0.2">
      <c r="B140" s="30"/>
      <c r="C140" s="18"/>
      <c r="D140" s="20"/>
      <c r="F140" s="19"/>
    </row>
  </sheetData>
  <autoFilter ref="A3:I130"/>
  <mergeCells count="5">
    <mergeCell ref="B1:F1"/>
    <mergeCell ref="C2:F2"/>
    <mergeCell ref="C132:F132"/>
    <mergeCell ref="C134:D134"/>
    <mergeCell ref="B136:F136"/>
  </mergeCells>
  <pageMargins left="0.31496062992125984" right="0.15748031496062992" top="0.15748031496062992" bottom="0.15748031496062992" header="0.15748031496062992" footer="0.15748031496062992"/>
  <pageSetup orientation="portrait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N-X-T</vt:lpstr>
      <vt:lpstr>N-X-T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cp:lastPrinted>2016-03-18T03:12:50Z</cp:lastPrinted>
  <dcterms:created xsi:type="dcterms:W3CDTF">2016-01-07T04:22:30Z</dcterms:created>
  <dcterms:modified xsi:type="dcterms:W3CDTF">2016-03-18T03:35:23Z</dcterms:modified>
</cp:coreProperties>
</file>