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bk không xhd" sheetId="1" r:id="rId1"/>
  </sheets>
  <calcPr calcId="144525"/>
</workbook>
</file>

<file path=xl/calcChain.xml><?xml version="1.0" encoding="utf-8"?>
<calcChain xmlns="http://schemas.openxmlformats.org/spreadsheetml/2006/main">
  <c r="H24" i="1" l="1"/>
  <c r="F24" i="1"/>
  <c r="H23" i="1"/>
  <c r="F23" i="1"/>
  <c r="H22" i="1"/>
  <c r="F22" i="1"/>
  <c r="G21" i="1"/>
  <c r="H21" i="1" s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25" i="1" l="1"/>
</calcChain>
</file>

<file path=xl/sharedStrings.xml><?xml version="1.0" encoding="utf-8"?>
<sst xmlns="http://schemas.openxmlformats.org/spreadsheetml/2006/main" count="36" uniqueCount="29">
  <si>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</si>
  <si>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</si>
  <si>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</si>
  <si>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</si>
  <si>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(Xuất kèm HĐGTGT số :  PN/11P  -  000    Ngày  0  tháng  0  năm 2016)</t>
  </si>
  <si>
    <t>Tên đơn vị: CÔNG TY TNHH THÉP VIỆT NGA</t>
  </si>
  <si>
    <t xml:space="preserve">Điạ chỉ: Lô 62 - 64 Đường số 3, KCN Tân Tạo, Q. Bình Tân </t>
  </si>
  <si>
    <t xml:space="preserve">MST: </t>
  </si>
  <si>
    <t>STT</t>
  </si>
  <si>
    <t>Tên hàng</t>
  </si>
  <si>
    <t>ĐVT</t>
  </si>
  <si>
    <t>SL</t>
  </si>
  <si>
    <t>CK 4%</t>
  </si>
  <si>
    <t>Đơn giá</t>
  </si>
  <si>
    <t>Thành Tiền</t>
  </si>
  <si>
    <t xml:space="preserve">Bộ lau nhà Xoay 360 </t>
  </si>
  <si>
    <t xml:space="preserve">Bộ </t>
  </si>
  <si>
    <t>Ky rác</t>
  </si>
  <si>
    <t>Cái</t>
  </si>
  <si>
    <t>Chổi cỏ</t>
  </si>
  <si>
    <t>Cây</t>
  </si>
  <si>
    <t>Chổi cỏ nhựa</t>
  </si>
  <si>
    <t>Chổi chà</t>
  </si>
  <si>
    <t>Xô 18l</t>
  </si>
  <si>
    <t>Chà toilet</t>
  </si>
  <si>
    <t>Thau</t>
  </si>
  <si>
    <t>Kéo cắt cành</t>
  </si>
  <si>
    <t>Khăn</t>
  </si>
  <si>
    <t xml:space="preserve">Cộng: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</si>
</sst>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_(* #,##0.00_);_(* \(#,##0.0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/>
    <xf numFmtId="0" fontId="5" fillId="0" borderId="2" xfId="0" applyFont="1" applyBorder="1" applyAlignment="1">
      <alignment horizontal="right"/>
    </xf>
    <xf numFmtId="3" fontId="5" fillId="0" borderId="2" xfId="0" applyNumberFormat="1" applyFont="1" applyFill="1" applyBorder="1" applyAlignment="1"/>
    <xf numFmtId="3" fontId="0" fillId="0" borderId="0" xfId="0" applyNumberFormat="1" applyFont="1" applyFill="1" applyBorder="1" applyAlignment="1"/>
  </cellXfs>
  <cellStyles count="4">
    <cellStyle name="Comma 2" xfId="1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topLeftCell="A7" workbookViewId="0">
      <selection activeCell="C11" sqref="C11"/>
    </sheetView>
  </sheetViews>
  <sheetFormatPr defaultRowHeight="12.75" x14ac:dyDescent="0.2"/>
  <cols>
    <col min="1" max="1" width="7.7109375" style="3" customWidth="1"/>
    <col min="2" max="2" width="35" style="3" bestFit="1" customWidth="1"/>
    <col min="3" max="3" width="8" style="3" bestFit="1" customWidth="1"/>
    <col min="4" max="4" width="7.7109375" style="3" customWidth="1"/>
    <col min="5" max="5" width="13" style="3" hidden="1" customWidth="1"/>
    <col min="6" max="6" width="9.140625" style="3" hidden="1" customWidth="1"/>
    <col min="7" max="7" width="14" style="3" customWidth="1"/>
    <col min="8" max="8" width="13.85546875" style="3" customWidth="1"/>
    <col min="9" max="16384" width="9.140625" style="3"/>
  </cols>
  <sheetData>
    <row r="2" spans="1:8" ht="16.5" x14ac:dyDescent="0.25">
      <c r="A2" s="1" t="s">
        <v>0</v>
      </c>
      <c r="B2" s="2"/>
      <c r="C2" s="2"/>
      <c r="D2" s="2"/>
      <c r="E2" s="2"/>
    </row>
    <row r="3" spans="1:8" ht="15.75" x14ac:dyDescent="0.25">
      <c r="A3" s="4" t="s">
        <v>1</v>
      </c>
      <c r="B3" s="2"/>
      <c r="C3" s="2"/>
      <c r="D3" s="2"/>
      <c r="E3" s="2"/>
    </row>
    <row r="4" spans="1:8" ht="16.5" x14ac:dyDescent="0.25">
      <c r="A4" s="1" t="s">
        <v>2</v>
      </c>
      <c r="B4" s="2"/>
      <c r="C4" s="2"/>
      <c r="D4" s="2"/>
      <c r="E4" s="2"/>
    </row>
    <row r="7" spans="1:8" ht="20.25" x14ac:dyDescent="0.3">
      <c r="A7" s="5" t="s">
        <v>3</v>
      </c>
      <c r="B7" s="2"/>
      <c r="C7" s="2"/>
      <c r="D7" s="2"/>
      <c r="E7" s="2"/>
    </row>
    <row r="8" spans="1:8" x14ac:dyDescent="0.2">
      <c r="A8" s="6" t="s">
        <v>4</v>
      </c>
      <c r="B8" s="2"/>
      <c r="C8" s="2"/>
      <c r="D8" s="2"/>
      <c r="E8" s="2"/>
    </row>
    <row r="11" spans="1:8" ht="15.75" x14ac:dyDescent="0.25">
      <c r="A11" s="7" t="s">
        <v>5</v>
      </c>
    </row>
    <row r="12" spans="1:8" ht="15.75" x14ac:dyDescent="0.25">
      <c r="A12" s="7" t="s">
        <v>6</v>
      </c>
    </row>
    <row r="13" spans="1:8" ht="15.75" x14ac:dyDescent="0.25">
      <c r="A13" s="7" t="s">
        <v>7</v>
      </c>
    </row>
    <row r="14" spans="1:8" s="9" customFormat="1" ht="15.75" x14ac:dyDescent="0.2">
      <c r="A14" s="8" t="s">
        <v>8</v>
      </c>
      <c r="B14" s="8" t="s">
        <v>9</v>
      </c>
      <c r="C14" s="8" t="s">
        <v>10</v>
      </c>
      <c r="D14" s="8" t="s">
        <v>11</v>
      </c>
      <c r="F14" s="10" t="s">
        <v>12</v>
      </c>
      <c r="G14" s="11" t="s">
        <v>13</v>
      </c>
      <c r="H14" s="11" t="s">
        <v>14</v>
      </c>
    </row>
    <row r="15" spans="1:8" x14ac:dyDescent="0.2">
      <c r="A15" s="12">
        <v>1</v>
      </c>
      <c r="B15" s="13" t="s">
        <v>15</v>
      </c>
      <c r="C15" s="12" t="s">
        <v>16</v>
      </c>
      <c r="D15" s="12">
        <v>1</v>
      </c>
      <c r="E15" s="14">
        <v>410000</v>
      </c>
      <c r="F15" s="15">
        <f>E15*0.04</f>
        <v>16400</v>
      </c>
      <c r="G15" s="15">
        <v>285000</v>
      </c>
      <c r="H15" s="15">
        <f>G15*D15</f>
        <v>285000</v>
      </c>
    </row>
    <row r="16" spans="1:8" x14ac:dyDescent="0.2">
      <c r="A16" s="12">
        <v>2</v>
      </c>
      <c r="B16" s="13" t="s">
        <v>17</v>
      </c>
      <c r="C16" s="12" t="s">
        <v>18</v>
      </c>
      <c r="D16" s="12">
        <v>2</v>
      </c>
      <c r="E16" s="14">
        <v>10000</v>
      </c>
      <c r="F16" s="15">
        <f t="shared" ref="F16:F24" si="0">E16*0.04</f>
        <v>400</v>
      </c>
      <c r="G16" s="15">
        <v>57000</v>
      </c>
      <c r="H16" s="15">
        <f t="shared" ref="H16:H24" si="1">G16*D16</f>
        <v>114000</v>
      </c>
    </row>
    <row r="17" spans="1:8" x14ac:dyDescent="0.2">
      <c r="A17" s="12">
        <v>3</v>
      </c>
      <c r="B17" s="13" t="s">
        <v>19</v>
      </c>
      <c r="C17" s="12" t="s">
        <v>20</v>
      </c>
      <c r="D17" s="12">
        <v>5</v>
      </c>
      <c r="E17" s="14">
        <v>33000</v>
      </c>
      <c r="F17" s="15">
        <f t="shared" si="0"/>
        <v>1320</v>
      </c>
      <c r="G17" s="15">
        <v>25000</v>
      </c>
      <c r="H17" s="15">
        <f t="shared" si="1"/>
        <v>125000</v>
      </c>
    </row>
    <row r="18" spans="1:8" x14ac:dyDescent="0.2">
      <c r="A18" s="12">
        <v>4</v>
      </c>
      <c r="B18" s="13" t="s">
        <v>21</v>
      </c>
      <c r="C18" s="16" t="s">
        <v>20</v>
      </c>
      <c r="D18" s="12">
        <v>5</v>
      </c>
      <c r="E18" s="14">
        <v>3100</v>
      </c>
      <c r="F18" s="15">
        <f t="shared" si="0"/>
        <v>124</v>
      </c>
      <c r="G18" s="15">
        <v>30000</v>
      </c>
      <c r="H18" s="15">
        <f t="shared" si="1"/>
        <v>150000</v>
      </c>
    </row>
    <row r="19" spans="1:8" x14ac:dyDescent="0.2">
      <c r="A19" s="12">
        <v>5</v>
      </c>
      <c r="B19" s="17" t="s">
        <v>22</v>
      </c>
      <c r="C19" s="16" t="s">
        <v>20</v>
      </c>
      <c r="D19" s="12">
        <v>10</v>
      </c>
      <c r="E19" s="14">
        <v>17000</v>
      </c>
      <c r="F19" s="15">
        <f t="shared" si="0"/>
        <v>680</v>
      </c>
      <c r="G19" s="15">
        <v>35000</v>
      </c>
      <c r="H19" s="15">
        <f t="shared" si="1"/>
        <v>350000</v>
      </c>
    </row>
    <row r="20" spans="1:8" x14ac:dyDescent="0.2">
      <c r="A20" s="12">
        <v>6</v>
      </c>
      <c r="B20" s="17" t="s">
        <v>23</v>
      </c>
      <c r="C20" s="16" t="s">
        <v>18</v>
      </c>
      <c r="D20" s="12">
        <v>2</v>
      </c>
      <c r="E20" s="14">
        <v>77000</v>
      </c>
      <c r="F20" s="15">
        <f t="shared" si="0"/>
        <v>3080</v>
      </c>
      <c r="G20" s="15">
        <v>40000</v>
      </c>
      <c r="H20" s="15">
        <f t="shared" si="1"/>
        <v>80000</v>
      </c>
    </row>
    <row r="21" spans="1:8" x14ac:dyDescent="0.2">
      <c r="A21" s="12">
        <v>7</v>
      </c>
      <c r="B21" s="17" t="s">
        <v>24</v>
      </c>
      <c r="C21" s="16" t="s">
        <v>18</v>
      </c>
      <c r="D21" s="12">
        <v>3</v>
      </c>
      <c r="E21" s="14">
        <v>88000</v>
      </c>
      <c r="F21" s="15">
        <f t="shared" si="0"/>
        <v>3520</v>
      </c>
      <c r="G21" s="15">
        <f>55000/3</f>
        <v>18333.333333333332</v>
      </c>
      <c r="H21" s="15">
        <f t="shared" si="1"/>
        <v>55000</v>
      </c>
    </row>
    <row r="22" spans="1:8" x14ac:dyDescent="0.2">
      <c r="A22" s="12">
        <v>8</v>
      </c>
      <c r="B22" s="17" t="s">
        <v>25</v>
      </c>
      <c r="C22" s="16" t="s">
        <v>18</v>
      </c>
      <c r="D22" s="12">
        <v>1</v>
      </c>
      <c r="E22" s="14">
        <v>26000</v>
      </c>
      <c r="F22" s="15">
        <f t="shared" si="0"/>
        <v>1040</v>
      </c>
      <c r="G22" s="15">
        <v>52000</v>
      </c>
      <c r="H22" s="15">
        <f t="shared" si="1"/>
        <v>52000</v>
      </c>
    </row>
    <row r="23" spans="1:8" x14ac:dyDescent="0.2">
      <c r="A23" s="12">
        <v>9</v>
      </c>
      <c r="B23" s="17" t="s">
        <v>26</v>
      </c>
      <c r="C23" s="16" t="s">
        <v>18</v>
      </c>
      <c r="D23" s="12">
        <v>1</v>
      </c>
      <c r="E23" s="14">
        <v>27000</v>
      </c>
      <c r="F23" s="15">
        <f t="shared" si="0"/>
        <v>1080</v>
      </c>
      <c r="G23" s="15">
        <v>95000</v>
      </c>
      <c r="H23" s="15">
        <f t="shared" si="1"/>
        <v>95000</v>
      </c>
    </row>
    <row r="24" spans="1:8" x14ac:dyDescent="0.2">
      <c r="A24" s="12">
        <v>10</v>
      </c>
      <c r="B24" s="18" t="s">
        <v>27</v>
      </c>
      <c r="C24" s="16" t="s">
        <v>18</v>
      </c>
      <c r="D24" s="19">
        <v>10</v>
      </c>
      <c r="E24" s="20">
        <v>8000</v>
      </c>
      <c r="F24" s="21">
        <f t="shared" si="0"/>
        <v>320</v>
      </c>
      <c r="G24" s="21">
        <v>12000</v>
      </c>
      <c r="H24" s="15">
        <f t="shared" si="1"/>
        <v>120000</v>
      </c>
    </row>
    <row r="25" spans="1:8" x14ac:dyDescent="0.2">
      <c r="A25" s="22" t="s">
        <v>28</v>
      </c>
      <c r="B25" s="22"/>
      <c r="C25" s="22"/>
      <c r="D25" s="22"/>
      <c r="E25" s="22"/>
      <c r="F25" s="22"/>
      <c r="G25" s="22"/>
      <c r="H25" s="23">
        <f>SUM(H15:H24)</f>
        <v>1426000</v>
      </c>
    </row>
    <row r="26" spans="1:8" x14ac:dyDescent="0.2">
      <c r="F26" s="24"/>
      <c r="G26" s="24"/>
      <c r="H26" s="24"/>
    </row>
  </sheetData>
  <mergeCells count="6">
    <mergeCell ref="A2:E2"/>
    <mergeCell ref="A3:E3"/>
    <mergeCell ref="A4:E4"/>
    <mergeCell ref="A7:E7"/>
    <mergeCell ref="A8:E8"/>
    <mergeCell ref="A25: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 không xhd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dcterms:created xsi:type="dcterms:W3CDTF">2016-04-25T02:58:27Z</dcterms:created>
  <dcterms:modified xsi:type="dcterms:W3CDTF">2016-04-25T02:59:02Z</dcterms:modified>
</cp:coreProperties>
</file>