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aily update\LIÊN\VPP\Năm 2016\Tháng 5\"/>
    </mc:Choice>
  </mc:AlternateContent>
  <bookViews>
    <workbookView xWindow="0" yWindow="0" windowWidth="20490" windowHeight="7755" activeTab="2"/>
  </bookViews>
  <sheets>
    <sheet name="vpp t5" sheetId="1" r:id="rId1"/>
    <sheet name="uniform" sheetId="2" r:id="rId2"/>
    <sheet name="vpp" sheetId="3" r:id="rId3"/>
    <sheet name="sx" sheetId="4" r:id="rId4"/>
  </sheets>
  <definedNames>
    <definedName name="_xlnm._FilterDatabase" localSheetId="0" hidden="1">'vpp t5'!$H$1:$H$74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3" l="1"/>
  <c r="G4" i="3"/>
  <c r="G19" i="4"/>
  <c r="G17" i="2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51" i="1"/>
</calcChain>
</file>

<file path=xl/sharedStrings.xml><?xml version="1.0" encoding="utf-8"?>
<sst xmlns="http://schemas.openxmlformats.org/spreadsheetml/2006/main" count="297" uniqueCount="81">
  <si>
    <t>STT</t>
  </si>
  <si>
    <t>S.L</t>
  </si>
  <si>
    <t>NGÀY</t>
  </si>
  <si>
    <t>MẶT HÀNG</t>
  </si>
  <si>
    <t>ĐVT</t>
  </si>
  <si>
    <t>ĐƠN GIÁ</t>
  </si>
  <si>
    <t>THÀNH TIỀN</t>
  </si>
  <si>
    <t>TOTAL</t>
  </si>
  <si>
    <t>UNIFORM</t>
  </si>
  <si>
    <t>Office</t>
  </si>
  <si>
    <t>Approved by</t>
  </si>
  <si>
    <t>Checked by</t>
  </si>
  <si>
    <t>Prepared By</t>
  </si>
  <si>
    <t>Morten Burhn Meder</t>
  </si>
  <si>
    <t>Nguyễn Thị Thu Dung</t>
  </si>
  <si>
    <t>Nguyễn Thị Kim Liên</t>
  </si>
  <si>
    <t>production</t>
  </si>
  <si>
    <t>uniform</t>
  </si>
  <si>
    <t>office</t>
  </si>
  <si>
    <t>đôi</t>
  </si>
  <si>
    <t>cuộn</t>
  </si>
  <si>
    <t>cái</t>
  </si>
  <si>
    <t>hộp</t>
  </si>
  <si>
    <t>kg</t>
  </si>
  <si>
    <t>thùng</t>
  </si>
  <si>
    <t>Bao tay len dày</t>
  </si>
  <si>
    <t>Giấy trắng A4 72 Excel</t>
  </si>
  <si>
    <t>Bột giặt Omo gói 3.5kg</t>
  </si>
  <si>
    <t>bịch</t>
  </si>
  <si>
    <t>Vải lau nối</t>
  </si>
  <si>
    <t>Giấy vệ sinh cuộn An An</t>
  </si>
  <si>
    <t>Áo blue giấy</t>
  </si>
  <si>
    <t>Trùm giầy giấy</t>
  </si>
  <si>
    <t>Khẩu trang y tế</t>
  </si>
  <si>
    <t>Trùm tóc giấy (con sâu)</t>
  </si>
  <si>
    <t>Giày da mũi thép jogger Bestrun cổ thấp</t>
  </si>
  <si>
    <t>Nước suối lavi 350ml</t>
  </si>
  <si>
    <t xml:space="preserve">Vải lau nối </t>
  </si>
  <si>
    <t>Kg</t>
  </si>
  <si>
    <t>Đôi</t>
  </si>
  <si>
    <t>Bịch</t>
  </si>
  <si>
    <t>Lau sàn Sunlight 4L</t>
  </si>
  <si>
    <t>Can</t>
  </si>
  <si>
    <t xml:space="preserve">Giấy D. A A4 - 70 </t>
  </si>
  <si>
    <t>Ram</t>
  </si>
  <si>
    <t xml:space="preserve">Khăn lau bàn 30 *35 cm </t>
  </si>
  <si>
    <t>Cái</t>
  </si>
  <si>
    <t>Bìa trình ký đơn si A4</t>
  </si>
  <si>
    <t>Bút bi TL 027 ( xanh, đỏ, đen )</t>
  </si>
  <si>
    <t>Cây</t>
  </si>
  <si>
    <t>Tập VT 200T</t>
  </si>
  <si>
    <t>Quyển</t>
  </si>
  <si>
    <t xml:space="preserve">Kéo VP S108 </t>
  </si>
  <si>
    <t>Kẹp bướm 19 mm</t>
  </si>
  <si>
    <t>Hộp</t>
  </si>
  <si>
    <t>Bìa Accor nhựa A4 TL</t>
  </si>
  <si>
    <t>Giấy trắng Excell A5 82</t>
  </si>
  <si>
    <t>Bao thư trắng 12x18, F80</t>
  </si>
  <si>
    <t>Xấp</t>
  </si>
  <si>
    <t>Bìa phân trang nhựa 12 số Plus</t>
  </si>
  <si>
    <t>Trùm tóc giấy ( con sâu )</t>
  </si>
  <si>
    <t xml:space="preserve">Cái </t>
  </si>
  <si>
    <t>Bút bi TL-036 Metal Grip TL (xanh,đỏ,đen)</t>
  </si>
  <si>
    <t xml:space="preserve">Trùm giầy giấy </t>
  </si>
  <si>
    <t xml:space="preserve">Áo Blu giấy </t>
  </si>
  <si>
    <t xml:space="preserve">Sữa tươi Cô gái Hà Lan bịch 220 ml </t>
  </si>
  <si>
    <t>Thùng</t>
  </si>
  <si>
    <t>Giấy decal A4 (đế xanh)</t>
  </si>
  <si>
    <t>Giấy thủ công decal màu vàng</t>
  </si>
  <si>
    <t>Sổ 30x40 dày TT</t>
  </si>
  <si>
    <t xml:space="preserve">Chỉ may bao </t>
  </si>
  <si>
    <t xml:space="preserve">Cuộn </t>
  </si>
  <si>
    <t xml:space="preserve">Nước suối Aquafina 350 ml </t>
  </si>
  <si>
    <t>Giấy vệ sinh cuộn AN AN</t>
  </si>
  <si>
    <t>Cuộn</t>
  </si>
  <si>
    <t>Bìa lá A4 TL</t>
  </si>
  <si>
    <t>Bìa lỗ A4 (4.5)</t>
  </si>
  <si>
    <t xml:space="preserve">Gỡ Kim KWtrio </t>
  </si>
  <si>
    <t>Băng keo 2 mặt 24m/m x 9Y</t>
  </si>
  <si>
    <t>Cuộn rác trung Đại Hoàng Nguyên có lõi xanh</t>
  </si>
  <si>
    <t>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</si>
</sst>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16" fontId="2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0" fontId="2" fillId="0" borderId="0" xfId="0" applyFont="1" applyFill="1" applyBorder="1"/>
    <xf numFmtId="0" fontId="0" fillId="0" borderId="0" xfId="0" applyFont="1" applyFill="1"/>
    <xf numFmtId="43" fontId="0" fillId="0" borderId="0" xfId="0" applyNumberFormat="1" applyFont="1" applyFill="1"/>
    <xf numFmtId="164" fontId="0" fillId="0" borderId="0" xfId="0" applyNumberFormat="1"/>
    <xf numFmtId="164" fontId="2" fillId="0" borderId="0" xfId="1" applyNumberFormat="1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/>
    <xf numFmtId="0" fontId="6" fillId="0" borderId="1" xfId="0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164" fontId="0" fillId="0" borderId="0" xfId="0" applyNumberFormat="1" applyFill="1"/>
    <xf numFmtId="0" fontId="0" fillId="0" borderId="0" xfId="0" applyAlignment="1">
      <alignment horizontal="center"/>
    </xf>
    <xf numFmtId="0" fontId="0" fillId="0" borderId="4" xfId="0" applyNumberFormat="1" applyFont="1" applyFill="1" applyBorder="1" applyAlignment="1">
      <alignment horizontal="left"/>
    </xf>
    <xf numFmtId="164" fontId="4" fillId="0" borderId="1" xfId="0" applyNumberFormat="1" applyFont="1" applyBorder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164" fontId="4" fillId="0" borderId="0" xfId="0" applyNumberFormat="1" applyFont="1" applyBorder="1"/>
    <xf numFmtId="0" fontId="6" fillId="0" borderId="1" xfId="0" applyFont="1" applyFill="1" applyBorder="1" applyAlignment="1">
      <alignment horizontal="center" vertical="center"/>
    </xf>
    <xf numFmtId="164" fontId="6" fillId="0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65" fontId="2" fillId="0" borderId="0" xfId="0" applyNumberFormat="1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164" fontId="2" fillId="0" borderId="0" xfId="1" applyNumberFormat="1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39" workbookViewId="0">
      <selection activeCell="G16" sqref="C16:G16"/>
    </sheetView>
  </sheetViews>
  <sheetFormatPr defaultRowHeight="15" x14ac:dyDescent="0.25"/>
  <cols>
    <col min="1" max="1" width="10" customWidth="1"/>
    <col min="2" max="2" width="9.28515625" customWidth="1"/>
    <col min="3" max="3" width="34.140625" customWidth="1"/>
    <col min="4" max="4" width="8.28515625" customWidth="1"/>
    <col min="5" max="5" width="4.7109375" customWidth="1"/>
    <col min="6" max="6" width="10.42578125" style="1" bestFit="1" customWidth="1"/>
    <col min="7" max="7" width="13" style="1" customWidth="1"/>
    <col min="8" max="8" width="14.85546875" style="23" customWidth="1"/>
    <col min="9" max="9" width="14.85546875" customWidth="1"/>
    <col min="10" max="12" width="10.5703125" bestFit="1" customWidth="1"/>
  </cols>
  <sheetData>
    <row r="1" spans="1:9" s="15" customFormat="1" ht="17.25" customHeight="1" x14ac:dyDescent="0.25">
      <c r="A1" s="34" t="s">
        <v>2</v>
      </c>
      <c r="B1" s="34" t="s">
        <v>0</v>
      </c>
      <c r="C1" s="34" t="s">
        <v>3</v>
      </c>
      <c r="D1" s="34" t="s">
        <v>4</v>
      </c>
      <c r="E1" s="34" t="s">
        <v>1</v>
      </c>
      <c r="F1" s="35" t="s">
        <v>5</v>
      </c>
      <c r="G1" s="35" t="s">
        <v>6</v>
      </c>
      <c r="H1" s="16"/>
    </row>
    <row r="2" spans="1:9" s="15" customFormat="1" ht="14.25" customHeight="1" x14ac:dyDescent="0.25">
      <c r="A2" s="12">
        <v>42495</v>
      </c>
      <c r="B2" s="17">
        <v>1</v>
      </c>
      <c r="C2" s="8" t="s">
        <v>27</v>
      </c>
      <c r="D2" s="6" t="s">
        <v>28</v>
      </c>
      <c r="E2" s="6">
        <v>1</v>
      </c>
      <c r="F2" s="7">
        <v>125000</v>
      </c>
      <c r="G2" s="7">
        <f>E2*F2</f>
        <v>125000</v>
      </c>
      <c r="H2" s="5" t="s">
        <v>16</v>
      </c>
    </row>
    <row r="3" spans="1:9" s="15" customFormat="1" ht="14.25" customHeight="1" x14ac:dyDescent="0.25">
      <c r="A3" s="12">
        <v>42495</v>
      </c>
      <c r="B3" s="17">
        <v>2</v>
      </c>
      <c r="C3" s="8" t="s">
        <v>29</v>
      </c>
      <c r="D3" s="6" t="s">
        <v>23</v>
      </c>
      <c r="E3" s="6">
        <v>10</v>
      </c>
      <c r="F3" s="7">
        <v>8700</v>
      </c>
      <c r="G3" s="7">
        <f t="shared" ref="G3:G50" si="0">E3*F3</f>
        <v>87000</v>
      </c>
      <c r="H3" s="5" t="s">
        <v>16</v>
      </c>
      <c r="I3" s="14"/>
    </row>
    <row r="4" spans="1:9" s="15" customFormat="1" ht="14.25" customHeight="1" x14ac:dyDescent="0.25">
      <c r="A4" s="12">
        <v>42495</v>
      </c>
      <c r="B4" s="17">
        <v>3</v>
      </c>
      <c r="C4" s="8" t="s">
        <v>25</v>
      </c>
      <c r="D4" s="6" t="s">
        <v>19</v>
      </c>
      <c r="E4" s="6">
        <v>30</v>
      </c>
      <c r="F4" s="7">
        <v>3800</v>
      </c>
      <c r="G4" s="7">
        <f t="shared" si="0"/>
        <v>114000</v>
      </c>
      <c r="H4" s="5" t="s">
        <v>16</v>
      </c>
      <c r="I4" s="18"/>
    </row>
    <row r="5" spans="1:9" s="15" customFormat="1" ht="14.25" customHeight="1" x14ac:dyDescent="0.25">
      <c r="A5" s="12">
        <v>42495</v>
      </c>
      <c r="B5" s="17">
        <v>4</v>
      </c>
      <c r="C5" s="8" t="s">
        <v>30</v>
      </c>
      <c r="D5" s="6" t="s">
        <v>20</v>
      </c>
      <c r="E5" s="6">
        <v>300</v>
      </c>
      <c r="F5" s="7">
        <v>3000</v>
      </c>
      <c r="G5" s="7">
        <f t="shared" si="0"/>
        <v>900000</v>
      </c>
      <c r="H5" s="5" t="s">
        <v>16</v>
      </c>
      <c r="I5" s="18"/>
    </row>
    <row r="6" spans="1:9" s="15" customFormat="1" ht="14.25" customHeight="1" x14ac:dyDescent="0.25">
      <c r="A6" s="12">
        <v>42495</v>
      </c>
      <c r="B6" s="17">
        <v>5</v>
      </c>
      <c r="C6" s="8" t="s">
        <v>31</v>
      </c>
      <c r="D6" s="6" t="s">
        <v>21</v>
      </c>
      <c r="E6" s="6">
        <v>300</v>
      </c>
      <c r="F6" s="7">
        <v>20000</v>
      </c>
      <c r="G6" s="7">
        <f t="shared" si="0"/>
        <v>6000000</v>
      </c>
      <c r="H6" s="16" t="s">
        <v>17</v>
      </c>
      <c r="I6" s="18"/>
    </row>
    <row r="7" spans="1:9" s="15" customFormat="1" ht="14.25" customHeight="1" x14ac:dyDescent="0.25">
      <c r="A7" s="12">
        <v>42495</v>
      </c>
      <c r="B7" s="17">
        <v>6</v>
      </c>
      <c r="C7" s="8" t="s">
        <v>32</v>
      </c>
      <c r="D7" s="6" t="s">
        <v>19</v>
      </c>
      <c r="E7" s="6">
        <v>500</v>
      </c>
      <c r="F7" s="7">
        <v>2400</v>
      </c>
      <c r="G7" s="7">
        <f t="shared" si="0"/>
        <v>1200000</v>
      </c>
      <c r="H7" s="16" t="s">
        <v>17</v>
      </c>
    </row>
    <row r="8" spans="1:9" s="15" customFormat="1" ht="14.25" customHeight="1" x14ac:dyDescent="0.25">
      <c r="A8" s="12">
        <v>42495</v>
      </c>
      <c r="B8" s="17">
        <v>7</v>
      </c>
      <c r="C8" s="8" t="s">
        <v>33</v>
      </c>
      <c r="D8" s="6" t="s">
        <v>22</v>
      </c>
      <c r="E8" s="6">
        <v>40</v>
      </c>
      <c r="F8" s="7">
        <v>31500</v>
      </c>
      <c r="G8" s="7">
        <f t="shared" si="0"/>
        <v>1260000</v>
      </c>
      <c r="H8" s="11" t="s">
        <v>17</v>
      </c>
    </row>
    <row r="9" spans="1:9" s="15" customFormat="1" ht="14.25" customHeight="1" x14ac:dyDescent="0.25">
      <c r="A9" s="12">
        <v>42495</v>
      </c>
      <c r="B9" s="17">
        <v>8</v>
      </c>
      <c r="C9" s="8" t="s">
        <v>34</v>
      </c>
      <c r="D9" s="6" t="s">
        <v>21</v>
      </c>
      <c r="E9" s="6">
        <v>600</v>
      </c>
      <c r="F9" s="7">
        <v>980</v>
      </c>
      <c r="G9" s="7">
        <f t="shared" si="0"/>
        <v>588000</v>
      </c>
      <c r="H9" s="16" t="s">
        <v>17</v>
      </c>
    </row>
    <row r="10" spans="1:9" s="15" customFormat="1" ht="14.25" customHeight="1" x14ac:dyDescent="0.25">
      <c r="A10" s="12">
        <v>42495</v>
      </c>
      <c r="B10" s="17">
        <v>9</v>
      </c>
      <c r="C10" s="8" t="s">
        <v>36</v>
      </c>
      <c r="D10" s="6" t="s">
        <v>24</v>
      </c>
      <c r="E10" s="6">
        <v>1</v>
      </c>
      <c r="F10" s="7">
        <v>75000</v>
      </c>
      <c r="G10" s="7">
        <f t="shared" si="0"/>
        <v>75000</v>
      </c>
      <c r="H10" s="16" t="s">
        <v>18</v>
      </c>
    </row>
    <row r="11" spans="1:9" s="15" customFormat="1" ht="14.25" customHeight="1" x14ac:dyDescent="0.25">
      <c r="A11" s="12">
        <v>42495</v>
      </c>
      <c r="B11" s="17">
        <v>10</v>
      </c>
      <c r="C11" s="8" t="s">
        <v>35</v>
      </c>
      <c r="D11" s="6" t="s">
        <v>19</v>
      </c>
      <c r="E11" s="6">
        <v>1</v>
      </c>
      <c r="F11" s="7">
        <v>515000</v>
      </c>
      <c r="G11" s="7">
        <f t="shared" si="0"/>
        <v>515000</v>
      </c>
      <c r="H11" s="16" t="s">
        <v>17</v>
      </c>
    </row>
    <row r="12" spans="1:9" s="15" customFormat="1" ht="14.25" customHeight="1" x14ac:dyDescent="0.25">
      <c r="A12" s="12">
        <v>42506</v>
      </c>
      <c r="B12" s="17">
        <v>11</v>
      </c>
      <c r="C12" s="8" t="s">
        <v>37</v>
      </c>
      <c r="D12" s="6" t="s">
        <v>38</v>
      </c>
      <c r="E12" s="6">
        <v>30</v>
      </c>
      <c r="F12" s="7">
        <v>8700</v>
      </c>
      <c r="G12" s="7">
        <f t="shared" si="0"/>
        <v>261000</v>
      </c>
      <c r="H12" s="16" t="s">
        <v>16</v>
      </c>
    </row>
    <row r="13" spans="1:9" s="15" customFormat="1" ht="14.25" customHeight="1" x14ac:dyDescent="0.25">
      <c r="A13" s="12">
        <v>42506</v>
      </c>
      <c r="B13" s="17">
        <v>12</v>
      </c>
      <c r="C13" s="8" t="s">
        <v>25</v>
      </c>
      <c r="D13" s="6" t="s">
        <v>39</v>
      </c>
      <c r="E13" s="6">
        <v>50</v>
      </c>
      <c r="F13" s="7">
        <v>3800</v>
      </c>
      <c r="G13" s="7">
        <f t="shared" si="0"/>
        <v>190000</v>
      </c>
      <c r="H13" s="16" t="s">
        <v>16</v>
      </c>
    </row>
    <row r="14" spans="1:9" s="15" customFormat="1" ht="14.25" customHeight="1" x14ac:dyDescent="0.25">
      <c r="A14" s="12">
        <v>42506</v>
      </c>
      <c r="B14" s="17">
        <v>13</v>
      </c>
      <c r="C14" s="8" t="s">
        <v>27</v>
      </c>
      <c r="D14" s="6" t="s">
        <v>40</v>
      </c>
      <c r="E14" s="6">
        <v>1</v>
      </c>
      <c r="F14" s="7">
        <v>125000</v>
      </c>
      <c r="G14" s="7">
        <f t="shared" si="0"/>
        <v>125000</v>
      </c>
      <c r="H14" s="16" t="s">
        <v>16</v>
      </c>
    </row>
    <row r="15" spans="1:9" s="15" customFormat="1" ht="14.25" customHeight="1" x14ac:dyDescent="0.25">
      <c r="A15" s="12">
        <v>42506</v>
      </c>
      <c r="B15" s="17">
        <v>14</v>
      </c>
      <c r="C15" s="8" t="s">
        <v>41</v>
      </c>
      <c r="D15" s="6" t="s">
        <v>42</v>
      </c>
      <c r="E15" s="6">
        <v>1</v>
      </c>
      <c r="F15" s="7">
        <v>82000</v>
      </c>
      <c r="G15" s="7">
        <f t="shared" si="0"/>
        <v>82000</v>
      </c>
      <c r="H15" s="16" t="s">
        <v>16</v>
      </c>
    </row>
    <row r="16" spans="1:9" s="15" customFormat="1" ht="14.25" customHeight="1" x14ac:dyDescent="0.25">
      <c r="A16" s="12">
        <v>42506</v>
      </c>
      <c r="B16" s="17">
        <v>15</v>
      </c>
      <c r="C16" s="8" t="s">
        <v>43</v>
      </c>
      <c r="D16" s="6" t="s">
        <v>44</v>
      </c>
      <c r="E16" s="6">
        <v>20</v>
      </c>
      <c r="F16" s="7">
        <v>54500</v>
      </c>
      <c r="G16" s="7">
        <f t="shared" si="0"/>
        <v>1090000</v>
      </c>
      <c r="H16" s="16" t="s">
        <v>18</v>
      </c>
    </row>
    <row r="17" spans="1:10" s="15" customFormat="1" ht="14.25" customHeight="1" x14ac:dyDescent="0.25">
      <c r="A17" s="12">
        <v>42506</v>
      </c>
      <c r="B17" s="17">
        <v>16</v>
      </c>
      <c r="C17" s="8" t="s">
        <v>45</v>
      </c>
      <c r="D17" s="6" t="s">
        <v>46</v>
      </c>
      <c r="E17" s="6">
        <v>20</v>
      </c>
      <c r="F17" s="7">
        <v>4000</v>
      </c>
      <c r="G17" s="7">
        <f t="shared" si="0"/>
        <v>80000</v>
      </c>
      <c r="H17" s="16" t="s">
        <v>16</v>
      </c>
    </row>
    <row r="18" spans="1:10" s="15" customFormat="1" ht="14.25" customHeight="1" x14ac:dyDescent="0.25">
      <c r="A18" s="12">
        <v>42506</v>
      </c>
      <c r="B18" s="17">
        <v>17</v>
      </c>
      <c r="C18" s="8" t="s">
        <v>47</v>
      </c>
      <c r="D18" s="6" t="s">
        <v>46</v>
      </c>
      <c r="E18" s="6">
        <v>10</v>
      </c>
      <c r="F18" s="7">
        <v>8800</v>
      </c>
      <c r="G18" s="7">
        <f t="shared" si="0"/>
        <v>88000</v>
      </c>
      <c r="H18" s="11" t="s">
        <v>18</v>
      </c>
    </row>
    <row r="19" spans="1:10" s="15" customFormat="1" ht="14.25" customHeight="1" x14ac:dyDescent="0.25">
      <c r="A19" s="12">
        <v>42506</v>
      </c>
      <c r="B19" s="17">
        <v>18</v>
      </c>
      <c r="C19" s="8" t="s">
        <v>48</v>
      </c>
      <c r="D19" s="6" t="s">
        <v>49</v>
      </c>
      <c r="E19" s="6">
        <v>20</v>
      </c>
      <c r="F19" s="7">
        <v>2400</v>
      </c>
      <c r="G19" s="7">
        <f t="shared" si="0"/>
        <v>48000</v>
      </c>
      <c r="H19" s="11" t="s">
        <v>18</v>
      </c>
    </row>
    <row r="20" spans="1:10" s="15" customFormat="1" ht="14.25" customHeight="1" x14ac:dyDescent="0.25">
      <c r="A20" s="12">
        <v>42506</v>
      </c>
      <c r="B20" s="17">
        <v>19</v>
      </c>
      <c r="C20" s="8" t="s">
        <v>50</v>
      </c>
      <c r="D20" s="6" t="s">
        <v>51</v>
      </c>
      <c r="E20" s="6">
        <v>15</v>
      </c>
      <c r="F20" s="7">
        <v>9000</v>
      </c>
      <c r="G20" s="7">
        <f t="shared" si="0"/>
        <v>135000</v>
      </c>
      <c r="H20" s="11" t="s">
        <v>18</v>
      </c>
    </row>
    <row r="21" spans="1:10" s="15" customFormat="1" ht="14.25" customHeight="1" x14ac:dyDescent="0.25">
      <c r="A21" s="12">
        <v>42506</v>
      </c>
      <c r="B21" s="17">
        <v>20</v>
      </c>
      <c r="C21" s="29" t="s">
        <v>52</v>
      </c>
      <c r="D21" s="6" t="s">
        <v>49</v>
      </c>
      <c r="E21" s="6">
        <v>2</v>
      </c>
      <c r="F21" s="7">
        <v>12000</v>
      </c>
      <c r="G21" s="7">
        <f t="shared" si="0"/>
        <v>24000</v>
      </c>
      <c r="H21" s="11" t="s">
        <v>18</v>
      </c>
    </row>
    <row r="22" spans="1:10" s="15" customFormat="1" ht="14.25" customHeight="1" x14ac:dyDescent="0.25">
      <c r="A22" s="12">
        <v>42506</v>
      </c>
      <c r="B22" s="17">
        <v>21</v>
      </c>
      <c r="C22" s="8" t="s">
        <v>53</v>
      </c>
      <c r="D22" s="6" t="s">
        <v>54</v>
      </c>
      <c r="E22" s="6">
        <v>10</v>
      </c>
      <c r="F22" s="7">
        <v>4100</v>
      </c>
      <c r="G22" s="7">
        <f t="shared" si="0"/>
        <v>41000</v>
      </c>
      <c r="H22" s="16" t="s">
        <v>18</v>
      </c>
    </row>
    <row r="23" spans="1:10" s="19" customFormat="1" ht="14.25" customHeight="1" x14ac:dyDescent="0.25">
      <c r="A23" s="12">
        <v>42506</v>
      </c>
      <c r="B23" s="17">
        <v>22</v>
      </c>
      <c r="C23" s="8" t="s">
        <v>55</v>
      </c>
      <c r="D23" s="6" t="s">
        <v>46</v>
      </c>
      <c r="E23" s="6">
        <v>10</v>
      </c>
      <c r="F23" s="7">
        <v>5500</v>
      </c>
      <c r="G23" s="7">
        <f t="shared" si="0"/>
        <v>55000</v>
      </c>
      <c r="H23" s="16" t="s">
        <v>18</v>
      </c>
      <c r="J23" s="20"/>
    </row>
    <row r="24" spans="1:10" s="19" customFormat="1" ht="14.25" customHeight="1" x14ac:dyDescent="0.25">
      <c r="A24" s="12">
        <v>42506</v>
      </c>
      <c r="B24" s="17">
        <v>23</v>
      </c>
      <c r="C24" s="8" t="s">
        <v>56</v>
      </c>
      <c r="D24" s="6" t="s">
        <v>44</v>
      </c>
      <c r="E24" s="6">
        <v>1</v>
      </c>
      <c r="F24" s="7">
        <v>26000</v>
      </c>
      <c r="G24" s="7">
        <f t="shared" si="0"/>
        <v>26000</v>
      </c>
      <c r="H24" s="16" t="s">
        <v>18</v>
      </c>
      <c r="J24" s="20"/>
    </row>
    <row r="25" spans="1:10" s="15" customFormat="1" ht="14.25" customHeight="1" x14ac:dyDescent="0.25">
      <c r="A25" s="12">
        <v>42506</v>
      </c>
      <c r="B25" s="17">
        <v>24</v>
      </c>
      <c r="C25" s="13" t="s">
        <v>57</v>
      </c>
      <c r="D25" s="6" t="s">
        <v>58</v>
      </c>
      <c r="E25" s="6">
        <v>2</v>
      </c>
      <c r="F25" s="7">
        <v>24000</v>
      </c>
      <c r="G25" s="7">
        <f t="shared" si="0"/>
        <v>48000</v>
      </c>
      <c r="H25" s="16" t="s">
        <v>18</v>
      </c>
    </row>
    <row r="26" spans="1:10" s="15" customFormat="1" ht="14.25" customHeight="1" x14ac:dyDescent="0.25">
      <c r="A26" s="12">
        <v>42506</v>
      </c>
      <c r="B26" s="17">
        <v>25</v>
      </c>
      <c r="C26" s="8" t="s">
        <v>59</v>
      </c>
      <c r="D26" s="6" t="s">
        <v>58</v>
      </c>
      <c r="E26" s="6">
        <v>5</v>
      </c>
      <c r="F26" s="7">
        <v>19000</v>
      </c>
      <c r="G26" s="7">
        <f t="shared" si="0"/>
        <v>95000</v>
      </c>
      <c r="H26" s="16" t="s">
        <v>18</v>
      </c>
    </row>
    <row r="27" spans="1:10" s="15" customFormat="1" ht="14.25" customHeight="1" x14ac:dyDescent="0.25">
      <c r="A27" s="12">
        <v>42506</v>
      </c>
      <c r="B27" s="17">
        <v>26</v>
      </c>
      <c r="C27" s="8" t="s">
        <v>60</v>
      </c>
      <c r="D27" s="6" t="s">
        <v>61</v>
      </c>
      <c r="E27" s="6">
        <v>1700</v>
      </c>
      <c r="F27" s="7">
        <v>980</v>
      </c>
      <c r="G27" s="7">
        <f t="shared" si="0"/>
        <v>1666000</v>
      </c>
      <c r="H27" s="16" t="s">
        <v>17</v>
      </c>
    </row>
    <row r="28" spans="1:10" s="15" customFormat="1" ht="14.25" customHeight="1" x14ac:dyDescent="0.25">
      <c r="A28" s="12">
        <v>42506</v>
      </c>
      <c r="B28" s="17">
        <v>27</v>
      </c>
      <c r="C28" s="8" t="s">
        <v>33</v>
      </c>
      <c r="D28" s="6" t="s">
        <v>54</v>
      </c>
      <c r="E28" s="6">
        <v>10</v>
      </c>
      <c r="F28" s="7">
        <v>31500</v>
      </c>
      <c r="G28" s="7">
        <f t="shared" si="0"/>
        <v>315000</v>
      </c>
      <c r="H28" s="16" t="s">
        <v>17</v>
      </c>
    </row>
    <row r="29" spans="1:10" s="15" customFormat="1" ht="14.25" customHeight="1" x14ac:dyDescent="0.25">
      <c r="A29" s="12">
        <v>42506</v>
      </c>
      <c r="B29" s="17">
        <v>28</v>
      </c>
      <c r="C29" s="13" t="s">
        <v>33</v>
      </c>
      <c r="D29" s="6" t="s">
        <v>54</v>
      </c>
      <c r="E29" s="6">
        <v>50</v>
      </c>
      <c r="F29" s="7">
        <v>31500</v>
      </c>
      <c r="G29" s="7">
        <f t="shared" si="0"/>
        <v>1575000</v>
      </c>
      <c r="H29" s="16" t="s">
        <v>17</v>
      </c>
    </row>
    <row r="30" spans="1:10" s="15" customFormat="1" ht="14.25" customHeight="1" x14ac:dyDescent="0.25">
      <c r="A30" s="12">
        <v>42506</v>
      </c>
      <c r="B30" s="17">
        <v>29</v>
      </c>
      <c r="C30" s="8" t="s">
        <v>60</v>
      </c>
      <c r="D30" s="6" t="s">
        <v>61</v>
      </c>
      <c r="E30" s="6">
        <v>800</v>
      </c>
      <c r="F30" s="7">
        <v>980</v>
      </c>
      <c r="G30" s="7">
        <f t="shared" si="0"/>
        <v>784000</v>
      </c>
      <c r="H30" s="16" t="s">
        <v>17</v>
      </c>
    </row>
    <row r="31" spans="1:10" s="15" customFormat="1" ht="14.25" customHeight="1" x14ac:dyDescent="0.25">
      <c r="A31" s="12">
        <v>42506</v>
      </c>
      <c r="B31" s="17">
        <v>30</v>
      </c>
      <c r="C31" s="8" t="s">
        <v>62</v>
      </c>
      <c r="D31" s="6" t="s">
        <v>49</v>
      </c>
      <c r="E31" s="6">
        <v>20</v>
      </c>
      <c r="F31" s="7">
        <v>7000</v>
      </c>
      <c r="G31" s="7">
        <f t="shared" si="0"/>
        <v>140000</v>
      </c>
      <c r="H31" s="16" t="s">
        <v>18</v>
      </c>
    </row>
    <row r="32" spans="1:10" s="15" customFormat="1" ht="14.25" customHeight="1" x14ac:dyDescent="0.25">
      <c r="A32" s="12">
        <v>42506</v>
      </c>
      <c r="B32" s="17">
        <v>31</v>
      </c>
      <c r="C32" s="8" t="s">
        <v>63</v>
      </c>
      <c r="D32" s="6" t="s">
        <v>39</v>
      </c>
      <c r="E32" s="6">
        <v>500</v>
      </c>
      <c r="F32" s="7">
        <v>2400</v>
      </c>
      <c r="G32" s="7">
        <f t="shared" si="0"/>
        <v>1200000</v>
      </c>
      <c r="H32" s="16" t="s">
        <v>17</v>
      </c>
    </row>
    <row r="33" spans="1:11" s="15" customFormat="1" ht="14.25" customHeight="1" x14ac:dyDescent="0.25">
      <c r="A33" s="12">
        <v>42506</v>
      </c>
      <c r="B33" s="17">
        <v>32</v>
      </c>
      <c r="C33" s="8" t="s">
        <v>64</v>
      </c>
      <c r="D33" s="6" t="s">
        <v>61</v>
      </c>
      <c r="E33" s="6">
        <v>250</v>
      </c>
      <c r="F33" s="7">
        <v>20000</v>
      </c>
      <c r="G33" s="7">
        <f t="shared" si="0"/>
        <v>5000000</v>
      </c>
      <c r="H33" s="16" t="s">
        <v>17</v>
      </c>
    </row>
    <row r="34" spans="1:11" s="15" customFormat="1" ht="14.25" customHeight="1" x14ac:dyDescent="0.25">
      <c r="A34" s="12">
        <v>42506</v>
      </c>
      <c r="B34" s="17">
        <v>33</v>
      </c>
      <c r="C34" s="8" t="s">
        <v>65</v>
      </c>
      <c r="D34" s="6" t="s">
        <v>66</v>
      </c>
      <c r="E34" s="6">
        <v>5</v>
      </c>
      <c r="F34" s="7">
        <v>290000</v>
      </c>
      <c r="G34" s="7">
        <f t="shared" si="0"/>
        <v>1450000</v>
      </c>
      <c r="H34" s="16" t="s">
        <v>16</v>
      </c>
    </row>
    <row r="35" spans="1:11" s="15" customFormat="1" ht="14.25" customHeight="1" x14ac:dyDescent="0.25">
      <c r="A35" s="12">
        <v>42506</v>
      </c>
      <c r="B35" s="17">
        <v>34</v>
      </c>
      <c r="C35" s="8" t="s">
        <v>67</v>
      </c>
      <c r="D35" s="6" t="s">
        <v>58</v>
      </c>
      <c r="E35" s="6">
        <v>1</v>
      </c>
      <c r="F35" s="7">
        <v>70000</v>
      </c>
      <c r="G35" s="7">
        <f t="shared" si="0"/>
        <v>70000</v>
      </c>
      <c r="H35" s="16" t="s">
        <v>18</v>
      </c>
    </row>
    <row r="36" spans="1:11" s="15" customFormat="1" ht="14.25" customHeight="1" x14ac:dyDescent="0.25">
      <c r="A36" s="12">
        <v>42506</v>
      </c>
      <c r="B36" s="17">
        <v>35</v>
      </c>
      <c r="C36" s="8" t="s">
        <v>68</v>
      </c>
      <c r="D36" s="6" t="s">
        <v>58</v>
      </c>
      <c r="E36" s="6">
        <v>1</v>
      </c>
      <c r="F36" s="7">
        <v>85000</v>
      </c>
      <c r="G36" s="7">
        <f t="shared" si="0"/>
        <v>85000</v>
      </c>
      <c r="H36" s="16" t="s">
        <v>18</v>
      </c>
    </row>
    <row r="37" spans="1:11" s="15" customFormat="1" ht="14.25" customHeight="1" x14ac:dyDescent="0.25">
      <c r="A37" s="12">
        <v>42508</v>
      </c>
      <c r="B37" s="17">
        <v>36</v>
      </c>
      <c r="C37" s="8" t="s">
        <v>69</v>
      </c>
      <c r="D37" s="6" t="s">
        <v>51</v>
      </c>
      <c r="E37" s="6">
        <v>6</v>
      </c>
      <c r="F37" s="7">
        <v>40000</v>
      </c>
      <c r="G37" s="7">
        <f t="shared" si="0"/>
        <v>240000</v>
      </c>
      <c r="H37" s="16" t="s">
        <v>16</v>
      </c>
    </row>
    <row r="38" spans="1:11" s="15" customFormat="1" ht="14.25" customHeight="1" x14ac:dyDescent="0.25">
      <c r="A38" s="12">
        <v>42508</v>
      </c>
      <c r="B38" s="17">
        <v>37</v>
      </c>
      <c r="C38" s="8" t="s">
        <v>70</v>
      </c>
      <c r="D38" s="6" t="s">
        <v>71</v>
      </c>
      <c r="E38" s="6">
        <v>50</v>
      </c>
      <c r="F38" s="7">
        <v>20500</v>
      </c>
      <c r="G38" s="7">
        <f t="shared" si="0"/>
        <v>1025000</v>
      </c>
      <c r="H38" s="16" t="s">
        <v>16</v>
      </c>
    </row>
    <row r="39" spans="1:11" s="15" customFormat="1" ht="14.25" customHeight="1" x14ac:dyDescent="0.25">
      <c r="A39" s="12">
        <v>42508</v>
      </c>
      <c r="B39" s="17">
        <v>38</v>
      </c>
      <c r="C39" s="8" t="s">
        <v>72</v>
      </c>
      <c r="D39" s="6" t="s">
        <v>66</v>
      </c>
      <c r="E39" s="6">
        <v>1</v>
      </c>
      <c r="F39" s="7">
        <v>82000</v>
      </c>
      <c r="G39" s="7">
        <f t="shared" si="0"/>
        <v>82000</v>
      </c>
      <c r="H39" s="16" t="s">
        <v>18</v>
      </c>
    </row>
    <row r="40" spans="1:11" s="15" customFormat="1" ht="14.25" customHeight="1" x14ac:dyDescent="0.25">
      <c r="A40" s="12">
        <v>42508</v>
      </c>
      <c r="B40" s="17">
        <v>39</v>
      </c>
      <c r="C40" s="8" t="s">
        <v>73</v>
      </c>
      <c r="D40" s="6" t="s">
        <v>74</v>
      </c>
      <c r="E40" s="6">
        <v>200</v>
      </c>
      <c r="F40" s="7">
        <v>3000</v>
      </c>
      <c r="G40" s="7">
        <f t="shared" si="0"/>
        <v>600000</v>
      </c>
      <c r="H40" s="16" t="s">
        <v>16</v>
      </c>
    </row>
    <row r="41" spans="1:11" s="15" customFormat="1" ht="14.25" customHeight="1" x14ac:dyDescent="0.25">
      <c r="A41" s="12">
        <v>42508</v>
      </c>
      <c r="B41" s="17">
        <v>40</v>
      </c>
      <c r="C41" s="8" t="s">
        <v>33</v>
      </c>
      <c r="D41" s="6" t="s">
        <v>54</v>
      </c>
      <c r="E41" s="6">
        <v>40</v>
      </c>
      <c r="F41" s="7">
        <v>31500</v>
      </c>
      <c r="G41" s="7">
        <f t="shared" si="0"/>
        <v>1260000</v>
      </c>
      <c r="H41" s="16" t="s">
        <v>17</v>
      </c>
    </row>
    <row r="42" spans="1:11" s="15" customFormat="1" ht="14.25" customHeight="1" x14ac:dyDescent="0.25">
      <c r="A42" s="12">
        <v>42508</v>
      </c>
      <c r="B42" s="17">
        <v>41</v>
      </c>
      <c r="C42" s="8" t="s">
        <v>75</v>
      </c>
      <c r="D42" s="6" t="s">
        <v>46</v>
      </c>
      <c r="E42" s="6">
        <v>50</v>
      </c>
      <c r="F42" s="7">
        <v>1700</v>
      </c>
      <c r="G42" s="7">
        <f t="shared" si="0"/>
        <v>85000</v>
      </c>
      <c r="H42" s="16" t="s">
        <v>18</v>
      </c>
    </row>
    <row r="43" spans="1:11" s="15" customFormat="1" ht="14.25" customHeight="1" x14ac:dyDescent="0.25">
      <c r="A43" s="12">
        <v>42508</v>
      </c>
      <c r="B43" s="17">
        <v>42</v>
      </c>
      <c r="C43" s="8" t="s">
        <v>76</v>
      </c>
      <c r="D43" s="6" t="s">
        <v>58</v>
      </c>
      <c r="E43" s="6">
        <v>10</v>
      </c>
      <c r="F43" s="7">
        <v>39000</v>
      </c>
      <c r="G43" s="7">
        <f t="shared" si="0"/>
        <v>390000</v>
      </c>
      <c r="H43" s="16" t="s">
        <v>18</v>
      </c>
    </row>
    <row r="44" spans="1:11" s="15" customFormat="1" ht="14.25" customHeight="1" x14ac:dyDescent="0.25">
      <c r="A44" s="12">
        <v>42508</v>
      </c>
      <c r="B44" s="17">
        <v>43</v>
      </c>
      <c r="C44" s="8" t="s">
        <v>77</v>
      </c>
      <c r="D44" s="6" t="s">
        <v>46</v>
      </c>
      <c r="E44" s="6">
        <v>1</v>
      </c>
      <c r="F44" s="7">
        <v>7500</v>
      </c>
      <c r="G44" s="7">
        <f t="shared" si="0"/>
        <v>7500</v>
      </c>
      <c r="H44" s="16" t="s">
        <v>18</v>
      </c>
    </row>
    <row r="45" spans="1:11" s="15" customFormat="1" ht="14.25" customHeight="1" x14ac:dyDescent="0.25">
      <c r="A45" s="12">
        <v>42508</v>
      </c>
      <c r="B45" s="17">
        <v>44</v>
      </c>
      <c r="C45" s="8" t="s">
        <v>78</v>
      </c>
      <c r="D45" s="6" t="s">
        <v>74</v>
      </c>
      <c r="E45" s="6">
        <v>20</v>
      </c>
      <c r="F45" s="7">
        <v>4000</v>
      </c>
      <c r="G45" s="7">
        <f t="shared" si="0"/>
        <v>80000</v>
      </c>
      <c r="H45" s="16" t="s">
        <v>18</v>
      </c>
    </row>
    <row r="46" spans="1:11" s="15" customFormat="1" ht="14.25" customHeight="1" x14ac:dyDescent="0.25">
      <c r="A46" s="12">
        <v>42508</v>
      </c>
      <c r="B46" s="17">
        <v>45</v>
      </c>
      <c r="C46" s="8" t="s">
        <v>60</v>
      </c>
      <c r="D46" s="6" t="s">
        <v>61</v>
      </c>
      <c r="E46" s="6">
        <v>200</v>
      </c>
      <c r="F46" s="7">
        <v>980</v>
      </c>
      <c r="G46" s="7">
        <f t="shared" si="0"/>
        <v>196000</v>
      </c>
      <c r="H46" s="16" t="s">
        <v>17</v>
      </c>
      <c r="K46" s="27"/>
    </row>
    <row r="47" spans="1:11" s="15" customFormat="1" ht="14.25" customHeight="1" x14ac:dyDescent="0.25">
      <c r="A47" s="12">
        <v>42508</v>
      </c>
      <c r="B47" s="17">
        <v>46</v>
      </c>
      <c r="C47" s="8" t="s">
        <v>25</v>
      </c>
      <c r="D47" s="6" t="s">
        <v>39</v>
      </c>
      <c r="E47" s="6">
        <v>30</v>
      </c>
      <c r="F47" s="7">
        <v>3800</v>
      </c>
      <c r="G47" s="7">
        <f t="shared" si="0"/>
        <v>114000</v>
      </c>
      <c r="H47" s="16" t="s">
        <v>16</v>
      </c>
      <c r="K47" s="27"/>
    </row>
    <row r="48" spans="1:11" s="15" customFormat="1" ht="14.25" customHeight="1" x14ac:dyDescent="0.25">
      <c r="A48" s="12">
        <v>42508</v>
      </c>
      <c r="B48" s="17">
        <v>47</v>
      </c>
      <c r="C48" s="8" t="s">
        <v>26</v>
      </c>
      <c r="D48" s="6" t="s">
        <v>44</v>
      </c>
      <c r="E48" s="6">
        <v>5</v>
      </c>
      <c r="F48" s="7">
        <v>43000</v>
      </c>
      <c r="G48" s="7">
        <f t="shared" si="0"/>
        <v>215000</v>
      </c>
      <c r="H48" s="16" t="s">
        <v>18</v>
      </c>
      <c r="K48" s="27"/>
    </row>
    <row r="49" spans="1:11" s="15" customFormat="1" ht="14.25" customHeight="1" x14ac:dyDescent="0.25">
      <c r="A49" s="12">
        <v>42508</v>
      </c>
      <c r="B49" s="17">
        <v>48</v>
      </c>
      <c r="C49" s="8" t="s">
        <v>79</v>
      </c>
      <c r="D49" s="6" t="s">
        <v>71</v>
      </c>
      <c r="E49" s="6">
        <v>20</v>
      </c>
      <c r="F49" s="7">
        <v>14500</v>
      </c>
      <c r="G49" s="7">
        <f t="shared" si="0"/>
        <v>290000</v>
      </c>
      <c r="H49" s="16" t="s">
        <v>16</v>
      </c>
      <c r="K49" s="27"/>
    </row>
    <row r="50" spans="1:11" s="15" customFormat="1" ht="14.25" customHeight="1" x14ac:dyDescent="0.25">
      <c r="A50" s="12">
        <v>42508</v>
      </c>
      <c r="B50" s="17">
        <v>49</v>
      </c>
      <c r="C50" s="8" t="s">
        <v>73</v>
      </c>
      <c r="D50" s="6" t="s">
        <v>74</v>
      </c>
      <c r="E50" s="6">
        <v>500</v>
      </c>
      <c r="F50" s="7">
        <v>3000</v>
      </c>
      <c r="G50" s="7">
        <f t="shared" si="0"/>
        <v>1500000</v>
      </c>
      <c r="H50" s="16" t="s">
        <v>16</v>
      </c>
      <c r="K50" s="27"/>
    </row>
    <row r="51" spans="1:11" x14ac:dyDescent="0.25">
      <c r="A51" s="36" t="s">
        <v>7</v>
      </c>
      <c r="B51" s="36"/>
      <c r="C51" s="36"/>
      <c r="D51" s="36"/>
      <c r="E51" s="36"/>
      <c r="F51" s="36"/>
      <c r="G51" s="10">
        <f>SUM(G2:G50)</f>
        <v>31621500</v>
      </c>
      <c r="H51" s="22"/>
      <c r="I51" s="21"/>
      <c r="J51" s="21"/>
      <c r="K51" s="21"/>
    </row>
    <row r="52" spans="1:11" x14ac:dyDescent="0.25">
      <c r="A52" s="37" t="s">
        <v>10</v>
      </c>
      <c r="B52" s="37"/>
      <c r="C52" s="11" t="s">
        <v>11</v>
      </c>
      <c r="F52" s="1" t="s">
        <v>12</v>
      </c>
      <c r="H52" s="24"/>
      <c r="I52" s="21"/>
      <c r="J52" s="21"/>
      <c r="K52" s="21"/>
    </row>
    <row r="53" spans="1:11" x14ac:dyDescent="0.25">
      <c r="J53" s="21"/>
    </row>
    <row r="55" spans="1:11" x14ac:dyDescent="0.25">
      <c r="A55" t="s">
        <v>13</v>
      </c>
      <c r="C55" s="2" t="s">
        <v>14</v>
      </c>
      <c r="E55" s="37" t="s">
        <v>15</v>
      </c>
      <c r="F55" s="37"/>
      <c r="G55" s="37"/>
    </row>
  </sheetData>
  <autoFilter ref="H1:H74"/>
  <mergeCells count="3">
    <mergeCell ref="A51:F51"/>
    <mergeCell ref="A52:B52"/>
    <mergeCell ref="E55:G5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C14" sqref="C14"/>
    </sheetView>
  </sheetViews>
  <sheetFormatPr defaultRowHeight="15" x14ac:dyDescent="0.25"/>
  <cols>
    <col min="1" max="1" width="13.28515625" customWidth="1"/>
    <col min="2" max="2" width="7.7109375" customWidth="1"/>
    <col min="3" max="3" width="23.85546875" customWidth="1"/>
    <col min="4" max="5" width="8" customWidth="1"/>
    <col min="6" max="6" width="13.140625" customWidth="1"/>
    <col min="7" max="7" width="14.5703125" customWidth="1"/>
  </cols>
  <sheetData>
    <row r="1" spans="1:7" x14ac:dyDescent="0.25">
      <c r="A1" s="38" t="s">
        <v>8</v>
      </c>
      <c r="B1" s="38"/>
      <c r="C1" s="38"/>
      <c r="D1" s="38"/>
      <c r="E1" s="38"/>
      <c r="F1" s="38"/>
      <c r="G1" s="38"/>
    </row>
    <row r="2" spans="1:7" x14ac:dyDescent="0.25">
      <c r="A2" s="25" t="s">
        <v>2</v>
      </c>
      <c r="B2" s="25" t="s">
        <v>0</v>
      </c>
      <c r="C2" s="25" t="s">
        <v>3</v>
      </c>
      <c r="D2" s="25" t="s">
        <v>4</v>
      </c>
      <c r="E2" s="25" t="s">
        <v>1</v>
      </c>
      <c r="F2" s="26" t="s">
        <v>5</v>
      </c>
      <c r="G2" s="26" t="s">
        <v>6</v>
      </c>
    </row>
    <row r="3" spans="1:7" x14ac:dyDescent="0.25">
      <c r="A3" s="12">
        <v>42495</v>
      </c>
      <c r="B3" s="17">
        <v>5</v>
      </c>
      <c r="C3" s="8" t="s">
        <v>31</v>
      </c>
      <c r="D3" s="6" t="s">
        <v>21</v>
      </c>
      <c r="E3" s="6">
        <v>300</v>
      </c>
      <c r="F3" s="7">
        <v>20000</v>
      </c>
      <c r="G3" s="7">
        <v>6000000</v>
      </c>
    </row>
    <row r="4" spans="1:7" x14ac:dyDescent="0.25">
      <c r="A4" s="12">
        <v>42495</v>
      </c>
      <c r="B4" s="17">
        <v>6</v>
      </c>
      <c r="C4" s="8" t="s">
        <v>32</v>
      </c>
      <c r="D4" s="6" t="s">
        <v>19</v>
      </c>
      <c r="E4" s="6">
        <v>500</v>
      </c>
      <c r="F4" s="7">
        <v>2400</v>
      </c>
      <c r="G4" s="7">
        <v>1200000</v>
      </c>
    </row>
    <row r="5" spans="1:7" x14ac:dyDescent="0.25">
      <c r="A5" s="12">
        <v>42495</v>
      </c>
      <c r="B5" s="17">
        <v>7</v>
      </c>
      <c r="C5" s="8" t="s">
        <v>33</v>
      </c>
      <c r="D5" s="6" t="s">
        <v>22</v>
      </c>
      <c r="E5" s="6">
        <v>40</v>
      </c>
      <c r="F5" s="7">
        <v>31500</v>
      </c>
      <c r="G5" s="7">
        <v>1260000</v>
      </c>
    </row>
    <row r="6" spans="1:7" x14ac:dyDescent="0.25">
      <c r="A6" s="12">
        <v>42495</v>
      </c>
      <c r="B6" s="17">
        <v>8</v>
      </c>
      <c r="C6" s="8" t="s">
        <v>34</v>
      </c>
      <c r="D6" s="6" t="s">
        <v>21</v>
      </c>
      <c r="E6" s="6">
        <v>600</v>
      </c>
      <c r="F6" s="7">
        <v>980</v>
      </c>
      <c r="G6" s="7">
        <v>588000</v>
      </c>
    </row>
    <row r="7" spans="1:7" x14ac:dyDescent="0.25">
      <c r="A7" s="12">
        <v>42495</v>
      </c>
      <c r="B7" s="17">
        <v>10</v>
      </c>
      <c r="C7" s="8" t="s">
        <v>35</v>
      </c>
      <c r="D7" s="6" t="s">
        <v>19</v>
      </c>
      <c r="E7" s="6">
        <v>1</v>
      </c>
      <c r="F7" s="7">
        <v>515000</v>
      </c>
      <c r="G7" s="7">
        <v>515000</v>
      </c>
    </row>
    <row r="8" spans="1:7" x14ac:dyDescent="0.25">
      <c r="A8" s="12">
        <v>42506</v>
      </c>
      <c r="B8" s="17">
        <v>26</v>
      </c>
      <c r="C8" s="8" t="s">
        <v>60</v>
      </c>
      <c r="D8" s="6" t="s">
        <v>61</v>
      </c>
      <c r="E8" s="6">
        <v>1700</v>
      </c>
      <c r="F8" s="7">
        <v>980</v>
      </c>
      <c r="G8" s="7">
        <v>1666000</v>
      </c>
    </row>
    <row r="9" spans="1:7" x14ac:dyDescent="0.25">
      <c r="A9" s="12">
        <v>42506</v>
      </c>
      <c r="B9" s="17">
        <v>27</v>
      </c>
      <c r="C9" s="8" t="s">
        <v>33</v>
      </c>
      <c r="D9" s="6" t="s">
        <v>54</v>
      </c>
      <c r="E9" s="6">
        <v>10</v>
      </c>
      <c r="F9" s="7">
        <v>31500</v>
      </c>
      <c r="G9" s="7">
        <v>315000</v>
      </c>
    </row>
    <row r="10" spans="1:7" x14ac:dyDescent="0.25">
      <c r="A10" s="12">
        <v>42506</v>
      </c>
      <c r="B10" s="17">
        <v>28</v>
      </c>
      <c r="C10" s="13" t="s">
        <v>33</v>
      </c>
      <c r="D10" s="6" t="s">
        <v>54</v>
      </c>
      <c r="E10" s="6">
        <v>50</v>
      </c>
      <c r="F10" s="7">
        <v>31500</v>
      </c>
      <c r="G10" s="7">
        <v>1575000</v>
      </c>
    </row>
    <row r="11" spans="1:7" x14ac:dyDescent="0.25">
      <c r="A11" s="12">
        <v>42506</v>
      </c>
      <c r="B11" s="17">
        <v>29</v>
      </c>
      <c r="C11" s="8" t="s">
        <v>60</v>
      </c>
      <c r="D11" s="6" t="s">
        <v>61</v>
      </c>
      <c r="E11" s="6">
        <v>800</v>
      </c>
      <c r="F11" s="7">
        <v>980</v>
      </c>
      <c r="G11" s="7">
        <v>784000</v>
      </c>
    </row>
    <row r="12" spans="1:7" x14ac:dyDescent="0.25">
      <c r="A12" s="12">
        <v>42506</v>
      </c>
      <c r="B12" s="17">
        <v>31</v>
      </c>
      <c r="C12" s="8" t="s">
        <v>63</v>
      </c>
      <c r="D12" s="6" t="s">
        <v>39</v>
      </c>
      <c r="E12" s="6">
        <v>500</v>
      </c>
      <c r="F12" s="7">
        <v>2400</v>
      </c>
      <c r="G12" s="7">
        <v>1200000</v>
      </c>
    </row>
    <row r="13" spans="1:7" x14ac:dyDescent="0.25">
      <c r="A13" s="12">
        <v>42506</v>
      </c>
      <c r="B13" s="17">
        <v>32</v>
      </c>
      <c r="C13" s="8" t="s">
        <v>64</v>
      </c>
      <c r="D13" s="6" t="s">
        <v>61</v>
      </c>
      <c r="E13" s="6">
        <v>250</v>
      </c>
      <c r="F13" s="7">
        <v>20000</v>
      </c>
      <c r="G13" s="7">
        <v>5000000</v>
      </c>
    </row>
    <row r="14" spans="1:7" x14ac:dyDescent="0.25">
      <c r="A14" s="12">
        <v>42508</v>
      </c>
      <c r="B14" s="17">
        <v>40</v>
      </c>
      <c r="C14" s="8" t="s">
        <v>33</v>
      </c>
      <c r="D14" s="6" t="s">
        <v>54</v>
      </c>
      <c r="E14" s="6">
        <v>40</v>
      </c>
      <c r="F14" s="7">
        <v>31500</v>
      </c>
      <c r="G14" s="7">
        <v>1260000</v>
      </c>
    </row>
    <row r="15" spans="1:7" x14ac:dyDescent="0.25">
      <c r="A15" s="12">
        <v>42508</v>
      </c>
      <c r="B15" s="17">
        <v>45</v>
      </c>
      <c r="C15" s="8" t="s">
        <v>60</v>
      </c>
      <c r="D15" s="6" t="s">
        <v>61</v>
      </c>
      <c r="E15" s="6">
        <v>200</v>
      </c>
      <c r="F15" s="7">
        <v>980</v>
      </c>
      <c r="G15" s="7">
        <v>196000</v>
      </c>
    </row>
    <row r="16" spans="1:7" x14ac:dyDescent="0.25">
      <c r="A16" s="12"/>
      <c r="B16" s="17"/>
      <c r="C16" s="8"/>
      <c r="D16" s="6"/>
      <c r="E16" s="6"/>
      <c r="F16" s="7"/>
      <c r="G16" s="7"/>
    </row>
    <row r="17" spans="1:7" x14ac:dyDescent="0.25">
      <c r="A17" s="46" t="s">
        <v>7</v>
      </c>
      <c r="B17" s="46"/>
      <c r="C17" s="46"/>
      <c r="D17" s="46"/>
      <c r="E17" s="46"/>
      <c r="F17" s="46"/>
      <c r="G17" s="47">
        <f>SUM(G3:G16)</f>
        <v>21559000</v>
      </c>
    </row>
    <row r="18" spans="1:7" x14ac:dyDescent="0.25">
      <c r="A18" s="42"/>
      <c r="B18" s="43"/>
      <c r="C18" s="44"/>
      <c r="D18" s="11"/>
      <c r="E18" s="11"/>
      <c r="F18" s="45"/>
      <c r="G18" s="45"/>
    </row>
    <row r="19" spans="1:7" x14ac:dyDescent="0.25">
      <c r="A19" s="37" t="s">
        <v>10</v>
      </c>
      <c r="B19" s="37"/>
      <c r="C19" s="11" t="s">
        <v>11</v>
      </c>
      <c r="F19" s="1" t="s">
        <v>12</v>
      </c>
      <c r="G19" s="1"/>
    </row>
    <row r="20" spans="1:7" x14ac:dyDescent="0.25">
      <c r="F20" s="1"/>
      <c r="G20" s="1"/>
    </row>
    <row r="21" spans="1:7" x14ac:dyDescent="0.25">
      <c r="F21" s="1"/>
      <c r="G21" s="1"/>
    </row>
    <row r="22" spans="1:7" x14ac:dyDescent="0.25">
      <c r="A22" t="s">
        <v>13</v>
      </c>
      <c r="C22" s="2" t="s">
        <v>14</v>
      </c>
      <c r="E22" s="37" t="s">
        <v>15</v>
      </c>
      <c r="F22" s="37"/>
      <c r="G22" s="37"/>
    </row>
  </sheetData>
  <mergeCells count="4">
    <mergeCell ref="E22:G22"/>
    <mergeCell ref="A1:G1"/>
    <mergeCell ref="A19:B19"/>
    <mergeCell ref="A17:F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10" workbookViewId="0">
      <selection activeCell="J21" sqref="J21"/>
    </sheetView>
  </sheetViews>
  <sheetFormatPr defaultRowHeight="15" x14ac:dyDescent="0.25"/>
  <cols>
    <col min="1" max="1" width="13" customWidth="1"/>
    <col min="2" max="2" width="8.5703125" customWidth="1"/>
    <col min="3" max="3" width="21.5703125" customWidth="1"/>
    <col min="4" max="4" width="8.42578125" customWidth="1"/>
    <col min="6" max="6" width="12.140625" customWidth="1"/>
    <col min="7" max="7" width="15.28515625" customWidth="1"/>
  </cols>
  <sheetData>
    <row r="1" spans="1:7" x14ac:dyDescent="0.25">
      <c r="A1" s="40" t="s">
        <v>9</v>
      </c>
      <c r="B1" s="40"/>
      <c r="C1" s="40"/>
      <c r="D1" s="40"/>
      <c r="E1" s="40"/>
      <c r="F1" s="40"/>
      <c r="G1" s="40"/>
    </row>
    <row r="2" spans="1:7" x14ac:dyDescent="0.25">
      <c r="A2" s="25" t="s">
        <v>2</v>
      </c>
      <c r="B2" s="25" t="s">
        <v>0</v>
      </c>
      <c r="C2" s="25" t="s">
        <v>3</v>
      </c>
      <c r="D2" s="25" t="s">
        <v>4</v>
      </c>
      <c r="E2" s="25" t="s">
        <v>1</v>
      </c>
      <c r="F2" s="26" t="s">
        <v>5</v>
      </c>
      <c r="G2" s="26" t="s">
        <v>6</v>
      </c>
    </row>
    <row r="3" spans="1:7" x14ac:dyDescent="0.25">
      <c r="A3" s="12">
        <v>42495</v>
      </c>
      <c r="B3" s="17">
        <v>9</v>
      </c>
      <c r="C3" s="8" t="s">
        <v>36</v>
      </c>
      <c r="D3" s="6" t="s">
        <v>24</v>
      </c>
      <c r="E3" s="6">
        <v>1</v>
      </c>
      <c r="F3" s="7">
        <v>75000</v>
      </c>
      <c r="G3" s="7">
        <v>75000</v>
      </c>
    </row>
    <row r="4" spans="1:7" x14ac:dyDescent="0.25">
      <c r="A4" s="12">
        <v>42506</v>
      </c>
      <c r="B4" s="17">
        <v>15</v>
      </c>
      <c r="C4" s="8" t="s">
        <v>43</v>
      </c>
      <c r="D4" s="6" t="s">
        <v>44</v>
      </c>
      <c r="E4" s="6">
        <v>20</v>
      </c>
      <c r="F4" s="7">
        <v>54500</v>
      </c>
      <c r="G4" s="7">
        <f t="shared" ref="G4" si="0">E4*F4</f>
        <v>1090000</v>
      </c>
    </row>
    <row r="5" spans="1:7" x14ac:dyDescent="0.25">
      <c r="A5" s="12">
        <v>42506</v>
      </c>
      <c r="B5" s="17">
        <v>17</v>
      </c>
      <c r="C5" s="8" t="s">
        <v>47</v>
      </c>
      <c r="D5" s="6" t="s">
        <v>46</v>
      </c>
      <c r="E5" s="6">
        <v>10</v>
      </c>
      <c r="F5" s="7">
        <v>8800</v>
      </c>
      <c r="G5" s="7">
        <v>88000</v>
      </c>
    </row>
    <row r="6" spans="1:7" x14ac:dyDescent="0.25">
      <c r="A6" s="12">
        <v>42506</v>
      </c>
      <c r="B6" s="17">
        <v>18</v>
      </c>
      <c r="C6" s="8" t="s">
        <v>48</v>
      </c>
      <c r="D6" s="6" t="s">
        <v>49</v>
      </c>
      <c r="E6" s="6">
        <v>20</v>
      </c>
      <c r="F6" s="7">
        <v>2400</v>
      </c>
      <c r="G6" s="7">
        <v>48000</v>
      </c>
    </row>
    <row r="7" spans="1:7" x14ac:dyDescent="0.25">
      <c r="A7" s="12">
        <v>42506</v>
      </c>
      <c r="B7" s="17">
        <v>19</v>
      </c>
      <c r="C7" s="8" t="s">
        <v>50</v>
      </c>
      <c r="D7" s="6" t="s">
        <v>51</v>
      </c>
      <c r="E7" s="6">
        <v>15</v>
      </c>
      <c r="F7" s="7">
        <v>9000</v>
      </c>
      <c r="G7" s="7">
        <v>135000</v>
      </c>
    </row>
    <row r="8" spans="1:7" x14ac:dyDescent="0.25">
      <c r="A8" s="12">
        <v>42506</v>
      </c>
      <c r="B8" s="17">
        <v>20</v>
      </c>
      <c r="C8" s="8" t="s">
        <v>52</v>
      </c>
      <c r="D8" s="6" t="s">
        <v>49</v>
      </c>
      <c r="E8" s="6">
        <v>2</v>
      </c>
      <c r="F8" s="7">
        <v>12000</v>
      </c>
      <c r="G8" s="7">
        <v>24000</v>
      </c>
    </row>
    <row r="9" spans="1:7" x14ac:dyDescent="0.25">
      <c r="A9" s="12">
        <v>42506</v>
      </c>
      <c r="B9" s="17">
        <v>21</v>
      </c>
      <c r="C9" s="8" t="s">
        <v>53</v>
      </c>
      <c r="D9" s="6" t="s">
        <v>54</v>
      </c>
      <c r="E9" s="6">
        <v>10</v>
      </c>
      <c r="F9" s="7">
        <v>4100</v>
      </c>
      <c r="G9" s="7">
        <v>41000</v>
      </c>
    </row>
    <row r="10" spans="1:7" x14ac:dyDescent="0.25">
      <c r="A10" s="12">
        <v>42506</v>
      </c>
      <c r="B10" s="17">
        <v>22</v>
      </c>
      <c r="C10" s="8" t="s">
        <v>55</v>
      </c>
      <c r="D10" s="6" t="s">
        <v>46</v>
      </c>
      <c r="E10" s="6">
        <v>10</v>
      </c>
      <c r="F10" s="7">
        <v>5500</v>
      </c>
      <c r="G10" s="7">
        <v>55000</v>
      </c>
    </row>
    <row r="11" spans="1:7" x14ac:dyDescent="0.25">
      <c r="A11" s="12">
        <v>42506</v>
      </c>
      <c r="B11" s="17">
        <v>23</v>
      </c>
      <c r="C11" s="8" t="s">
        <v>56</v>
      </c>
      <c r="D11" s="6" t="s">
        <v>44</v>
      </c>
      <c r="E11" s="6">
        <v>1</v>
      </c>
      <c r="F11" s="7">
        <v>26000</v>
      </c>
      <c r="G11" s="7">
        <v>26000</v>
      </c>
    </row>
    <row r="12" spans="1:7" x14ac:dyDescent="0.25">
      <c r="A12" s="12">
        <v>42506</v>
      </c>
      <c r="B12" s="17">
        <v>24</v>
      </c>
      <c r="C12" s="8" t="s">
        <v>57</v>
      </c>
      <c r="D12" s="6" t="s">
        <v>58</v>
      </c>
      <c r="E12" s="6">
        <v>2</v>
      </c>
      <c r="F12" s="7">
        <v>24000</v>
      </c>
      <c r="G12" s="7">
        <v>48000</v>
      </c>
    </row>
    <row r="13" spans="1:7" x14ac:dyDescent="0.25">
      <c r="A13" s="12">
        <v>42506</v>
      </c>
      <c r="B13" s="17">
        <v>25</v>
      </c>
      <c r="C13" s="8" t="s">
        <v>59</v>
      </c>
      <c r="D13" s="6" t="s">
        <v>58</v>
      </c>
      <c r="E13" s="6">
        <v>5</v>
      </c>
      <c r="F13" s="7">
        <v>19000</v>
      </c>
      <c r="G13" s="7">
        <v>95000</v>
      </c>
    </row>
    <row r="14" spans="1:7" x14ac:dyDescent="0.25">
      <c r="A14" s="12">
        <v>42506</v>
      </c>
      <c r="B14" s="17">
        <v>30</v>
      </c>
      <c r="C14" s="8" t="s">
        <v>62</v>
      </c>
      <c r="D14" s="6" t="s">
        <v>49</v>
      </c>
      <c r="E14" s="6">
        <v>20</v>
      </c>
      <c r="F14" s="7">
        <v>7000</v>
      </c>
      <c r="G14" s="7">
        <v>140000</v>
      </c>
    </row>
    <row r="15" spans="1:7" x14ac:dyDescent="0.25">
      <c r="A15" s="12">
        <v>42506</v>
      </c>
      <c r="B15" s="17">
        <v>34</v>
      </c>
      <c r="C15" s="8" t="s">
        <v>67</v>
      </c>
      <c r="D15" s="6" t="s">
        <v>58</v>
      </c>
      <c r="E15" s="6">
        <v>1</v>
      </c>
      <c r="F15" s="7">
        <v>70000</v>
      </c>
      <c r="G15" s="7">
        <v>70000</v>
      </c>
    </row>
    <row r="16" spans="1:7" x14ac:dyDescent="0.25">
      <c r="A16" s="12">
        <v>42506</v>
      </c>
      <c r="B16" s="17">
        <v>35</v>
      </c>
      <c r="C16" s="8" t="s">
        <v>68</v>
      </c>
      <c r="D16" s="6" t="s">
        <v>58</v>
      </c>
      <c r="E16" s="6">
        <v>1</v>
      </c>
      <c r="F16" s="7">
        <v>85000</v>
      </c>
      <c r="G16" s="7">
        <v>85000</v>
      </c>
    </row>
    <row r="17" spans="1:7" x14ac:dyDescent="0.25">
      <c r="A17" s="12">
        <v>42508</v>
      </c>
      <c r="B17" s="17">
        <v>38</v>
      </c>
      <c r="C17" s="8" t="s">
        <v>72</v>
      </c>
      <c r="D17" s="6" t="s">
        <v>66</v>
      </c>
      <c r="E17" s="6">
        <v>1</v>
      </c>
      <c r="F17" s="7">
        <v>82000</v>
      </c>
      <c r="G17" s="7">
        <v>82000</v>
      </c>
    </row>
    <row r="18" spans="1:7" x14ac:dyDescent="0.25">
      <c r="A18" s="12">
        <v>42508</v>
      </c>
      <c r="B18" s="17">
        <v>41</v>
      </c>
      <c r="C18" s="8" t="s">
        <v>75</v>
      </c>
      <c r="D18" s="6" t="s">
        <v>46</v>
      </c>
      <c r="E18" s="6">
        <v>50</v>
      </c>
      <c r="F18" s="7">
        <v>1700</v>
      </c>
      <c r="G18" s="7">
        <v>85000</v>
      </c>
    </row>
    <row r="19" spans="1:7" x14ac:dyDescent="0.25">
      <c r="A19" s="12">
        <v>42508</v>
      </c>
      <c r="B19" s="17">
        <v>42</v>
      </c>
      <c r="C19" s="8" t="s">
        <v>76</v>
      </c>
      <c r="D19" s="6" t="s">
        <v>58</v>
      </c>
      <c r="E19" s="6">
        <v>10</v>
      </c>
      <c r="F19" s="7">
        <v>39000</v>
      </c>
      <c r="G19" s="7">
        <v>390000</v>
      </c>
    </row>
    <row r="20" spans="1:7" x14ac:dyDescent="0.25">
      <c r="A20" s="12">
        <v>42508</v>
      </c>
      <c r="B20" s="17">
        <v>43</v>
      </c>
      <c r="C20" s="8" t="s">
        <v>77</v>
      </c>
      <c r="D20" s="6" t="s">
        <v>46</v>
      </c>
      <c r="E20" s="6">
        <v>1</v>
      </c>
      <c r="F20" s="7">
        <v>7500</v>
      </c>
      <c r="G20" s="7">
        <v>7500</v>
      </c>
    </row>
    <row r="21" spans="1:7" x14ac:dyDescent="0.25">
      <c r="A21" s="12">
        <v>42508</v>
      </c>
      <c r="B21" s="17">
        <v>44</v>
      </c>
      <c r="C21" s="8" t="s">
        <v>78</v>
      </c>
      <c r="D21" s="6" t="s">
        <v>74</v>
      </c>
      <c r="E21" s="6">
        <v>20</v>
      </c>
      <c r="F21" s="7">
        <v>4000</v>
      </c>
      <c r="G21" s="7">
        <v>80000</v>
      </c>
    </row>
    <row r="22" spans="1:7" x14ac:dyDescent="0.25">
      <c r="A22" s="12">
        <v>42508</v>
      </c>
      <c r="B22" s="17">
        <v>47</v>
      </c>
      <c r="C22" s="8" t="s">
        <v>26</v>
      </c>
      <c r="D22" s="6" t="s">
        <v>44</v>
      </c>
      <c r="E22" s="6">
        <v>5</v>
      </c>
      <c r="F22" s="7">
        <v>43000</v>
      </c>
      <c r="G22" s="7">
        <v>215000</v>
      </c>
    </row>
    <row r="23" spans="1:7" x14ac:dyDescent="0.25">
      <c r="A23" s="12"/>
      <c r="B23" s="17"/>
      <c r="C23" s="8"/>
      <c r="D23" s="6"/>
      <c r="E23" s="6"/>
      <c r="F23" s="7"/>
      <c r="G23" s="7"/>
    </row>
    <row r="24" spans="1:7" x14ac:dyDescent="0.25">
      <c r="A24" s="39" t="s">
        <v>7</v>
      </c>
      <c r="B24" s="39"/>
      <c r="C24" s="39"/>
      <c r="D24" s="39"/>
      <c r="E24" s="39"/>
      <c r="F24" s="39"/>
      <c r="G24" s="9">
        <f>SUM(G3:G23)</f>
        <v>2879500</v>
      </c>
    </row>
    <row r="26" spans="1:7" x14ac:dyDescent="0.25">
      <c r="A26" s="37" t="s">
        <v>10</v>
      </c>
      <c r="B26" s="37"/>
      <c r="C26" s="11" t="s">
        <v>11</v>
      </c>
      <c r="F26" s="1" t="s">
        <v>12</v>
      </c>
      <c r="G26" s="1"/>
    </row>
    <row r="27" spans="1:7" x14ac:dyDescent="0.25">
      <c r="F27" s="1"/>
      <c r="G27" s="1"/>
    </row>
    <row r="28" spans="1:7" x14ac:dyDescent="0.25">
      <c r="F28" s="1"/>
      <c r="G28" s="1"/>
    </row>
    <row r="29" spans="1:7" x14ac:dyDescent="0.25">
      <c r="A29" t="s">
        <v>13</v>
      </c>
      <c r="C29" s="31" t="s">
        <v>14</v>
      </c>
      <c r="E29" s="37" t="s">
        <v>15</v>
      </c>
      <c r="F29" s="37"/>
      <c r="G29" s="37"/>
    </row>
  </sheetData>
  <mergeCells count="4">
    <mergeCell ref="A26:B26"/>
    <mergeCell ref="E29:G29"/>
    <mergeCell ref="A1:G1"/>
    <mergeCell ref="A24:F24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7" workbookViewId="0">
      <selection activeCell="E11" sqref="E11"/>
    </sheetView>
  </sheetViews>
  <sheetFormatPr defaultRowHeight="15" x14ac:dyDescent="0.25"/>
  <cols>
    <col min="1" max="1" width="14.7109375" customWidth="1"/>
    <col min="2" max="2" width="4.28515625" customWidth="1"/>
    <col min="3" max="3" width="31.140625" customWidth="1"/>
    <col min="4" max="4" width="7.140625" customWidth="1"/>
    <col min="5" max="5" width="4.7109375" customWidth="1"/>
    <col min="6" max="6" width="9" customWidth="1"/>
    <col min="7" max="7" width="14.5703125" customWidth="1"/>
    <col min="8" max="8" width="11.5703125" bestFit="1" customWidth="1"/>
    <col min="9" max="9" width="10.5703125" bestFit="1" customWidth="1"/>
  </cols>
  <sheetData>
    <row r="1" spans="1:7" x14ac:dyDescent="0.25">
      <c r="A1" s="39" t="s">
        <v>80</v>
      </c>
      <c r="B1" s="39"/>
      <c r="C1" s="39"/>
      <c r="D1" s="39"/>
      <c r="E1" s="39"/>
      <c r="F1" s="39"/>
      <c r="G1" s="39"/>
    </row>
    <row r="2" spans="1:7" x14ac:dyDescent="0.25">
      <c r="A2" s="3">
        <v>42495</v>
      </c>
      <c r="B2" s="3">
        <v>1</v>
      </c>
      <c r="C2" s="3" t="s">
        <v>27</v>
      </c>
      <c r="D2" s="3" t="s">
        <v>28</v>
      </c>
      <c r="E2" s="3">
        <v>1</v>
      </c>
      <c r="F2" s="4">
        <v>125000</v>
      </c>
      <c r="G2" s="4">
        <v>125000</v>
      </c>
    </row>
    <row r="3" spans="1:7" x14ac:dyDescent="0.25">
      <c r="A3" s="12">
        <v>42495</v>
      </c>
      <c r="B3" s="17">
        <v>2</v>
      </c>
      <c r="C3" s="8" t="s">
        <v>29</v>
      </c>
      <c r="D3" s="6" t="s">
        <v>23</v>
      </c>
      <c r="E3" s="6">
        <v>10</v>
      </c>
      <c r="F3" s="7">
        <v>8700</v>
      </c>
      <c r="G3" s="7">
        <v>87000</v>
      </c>
    </row>
    <row r="4" spans="1:7" x14ac:dyDescent="0.25">
      <c r="A4" s="12">
        <v>42495</v>
      </c>
      <c r="B4" s="17">
        <v>3</v>
      </c>
      <c r="C4" s="8" t="s">
        <v>25</v>
      </c>
      <c r="D4" s="6" t="s">
        <v>19</v>
      </c>
      <c r="E4" s="6">
        <v>30</v>
      </c>
      <c r="F4" s="7">
        <v>3800</v>
      </c>
      <c r="G4" s="7">
        <v>114000</v>
      </c>
    </row>
    <row r="5" spans="1:7" ht="17.25" customHeight="1" x14ac:dyDescent="0.25">
      <c r="A5" s="12">
        <v>42495</v>
      </c>
      <c r="B5" s="17">
        <v>4</v>
      </c>
      <c r="C5" s="8" t="s">
        <v>30</v>
      </c>
      <c r="D5" s="6" t="s">
        <v>20</v>
      </c>
      <c r="E5" s="6">
        <v>300</v>
      </c>
      <c r="F5" s="7">
        <v>3000</v>
      </c>
      <c r="G5" s="7">
        <v>900000</v>
      </c>
    </row>
    <row r="6" spans="1:7" x14ac:dyDescent="0.25">
      <c r="A6" s="12">
        <v>42506</v>
      </c>
      <c r="B6" s="17">
        <v>11</v>
      </c>
      <c r="C6" s="8" t="s">
        <v>37</v>
      </c>
      <c r="D6" s="6" t="s">
        <v>38</v>
      </c>
      <c r="E6" s="6">
        <v>30</v>
      </c>
      <c r="F6" s="7">
        <v>8700</v>
      </c>
      <c r="G6" s="7">
        <v>261000</v>
      </c>
    </row>
    <row r="7" spans="1:7" x14ac:dyDescent="0.25">
      <c r="A7" s="12">
        <v>42506</v>
      </c>
      <c r="B7" s="17">
        <v>12</v>
      </c>
      <c r="C7" s="8" t="s">
        <v>25</v>
      </c>
      <c r="D7" s="6" t="s">
        <v>39</v>
      </c>
      <c r="E7" s="6">
        <v>50</v>
      </c>
      <c r="F7" s="7">
        <v>3800</v>
      </c>
      <c r="G7" s="7">
        <v>190000</v>
      </c>
    </row>
    <row r="8" spans="1:7" x14ac:dyDescent="0.25">
      <c r="A8" s="12">
        <v>42506</v>
      </c>
      <c r="B8" s="17">
        <v>13</v>
      </c>
      <c r="C8" s="8" t="s">
        <v>27</v>
      </c>
      <c r="D8" s="6" t="s">
        <v>40</v>
      </c>
      <c r="E8" s="6">
        <v>1</v>
      </c>
      <c r="F8" s="7">
        <v>125000</v>
      </c>
      <c r="G8" s="7">
        <v>125000</v>
      </c>
    </row>
    <row r="9" spans="1:7" x14ac:dyDescent="0.25">
      <c r="A9" s="12">
        <v>42506</v>
      </c>
      <c r="B9" s="17">
        <v>14</v>
      </c>
      <c r="C9" s="8" t="s">
        <v>41</v>
      </c>
      <c r="D9" s="6" t="s">
        <v>42</v>
      </c>
      <c r="E9" s="6">
        <v>1</v>
      </c>
      <c r="F9" s="7">
        <v>82000</v>
      </c>
      <c r="G9" s="7">
        <v>82000</v>
      </c>
    </row>
    <row r="10" spans="1:7" x14ac:dyDescent="0.25">
      <c r="A10" s="12">
        <v>42506</v>
      </c>
      <c r="B10" s="17">
        <v>16</v>
      </c>
      <c r="C10" s="8" t="s">
        <v>45</v>
      </c>
      <c r="D10" s="6" t="s">
        <v>46</v>
      </c>
      <c r="E10" s="6">
        <v>20</v>
      </c>
      <c r="F10" s="7">
        <v>4000</v>
      </c>
      <c r="G10" s="7">
        <v>80000</v>
      </c>
    </row>
    <row r="11" spans="1:7" x14ac:dyDescent="0.25">
      <c r="A11" s="12">
        <v>42506</v>
      </c>
      <c r="B11" s="17">
        <v>33</v>
      </c>
      <c r="C11" s="8" t="s">
        <v>65</v>
      </c>
      <c r="D11" s="6" t="s">
        <v>66</v>
      </c>
      <c r="E11" s="6">
        <v>5</v>
      </c>
      <c r="F11" s="7">
        <v>290000</v>
      </c>
      <c r="G11" s="7">
        <v>1450000</v>
      </c>
    </row>
    <row r="12" spans="1:7" x14ac:dyDescent="0.25">
      <c r="A12" s="12">
        <v>42508</v>
      </c>
      <c r="B12" s="17">
        <v>36</v>
      </c>
      <c r="C12" s="29" t="s">
        <v>69</v>
      </c>
      <c r="D12" s="6" t="s">
        <v>51</v>
      </c>
      <c r="E12" s="6">
        <v>6</v>
      </c>
      <c r="F12" s="7">
        <v>40000</v>
      </c>
      <c r="G12" s="7">
        <v>240000</v>
      </c>
    </row>
    <row r="13" spans="1:7" x14ac:dyDescent="0.25">
      <c r="A13" s="12">
        <v>42508</v>
      </c>
      <c r="B13" s="17">
        <v>37</v>
      </c>
      <c r="C13" s="8" t="s">
        <v>70</v>
      </c>
      <c r="D13" s="6" t="s">
        <v>71</v>
      </c>
      <c r="E13" s="6">
        <v>50</v>
      </c>
      <c r="F13" s="7">
        <v>20500</v>
      </c>
      <c r="G13" s="7">
        <v>1025000</v>
      </c>
    </row>
    <row r="14" spans="1:7" x14ac:dyDescent="0.25">
      <c r="A14" s="12">
        <v>42508</v>
      </c>
      <c r="B14" s="17">
        <v>39</v>
      </c>
      <c r="C14" s="13" t="s">
        <v>73</v>
      </c>
      <c r="D14" s="6" t="s">
        <v>74</v>
      </c>
      <c r="E14" s="6">
        <v>200</v>
      </c>
      <c r="F14" s="7">
        <v>3000</v>
      </c>
      <c r="G14" s="7">
        <v>600000</v>
      </c>
    </row>
    <row r="15" spans="1:7" x14ac:dyDescent="0.25">
      <c r="A15" s="12">
        <v>42508</v>
      </c>
      <c r="B15" s="17">
        <v>46</v>
      </c>
      <c r="C15" s="8" t="s">
        <v>25</v>
      </c>
      <c r="D15" s="6" t="s">
        <v>39</v>
      </c>
      <c r="E15" s="6">
        <v>30</v>
      </c>
      <c r="F15" s="7">
        <v>3800</v>
      </c>
      <c r="G15" s="7">
        <v>114000</v>
      </c>
    </row>
    <row r="16" spans="1:7" x14ac:dyDescent="0.25">
      <c r="A16" s="12">
        <v>42508</v>
      </c>
      <c r="B16" s="17">
        <v>48</v>
      </c>
      <c r="C16" s="8" t="s">
        <v>79</v>
      </c>
      <c r="D16" s="6" t="s">
        <v>71</v>
      </c>
      <c r="E16" s="6">
        <v>20</v>
      </c>
      <c r="F16" s="7">
        <v>14500</v>
      </c>
      <c r="G16" s="7">
        <v>290000</v>
      </c>
    </row>
    <row r="17" spans="1:9" x14ac:dyDescent="0.25">
      <c r="A17" s="12">
        <v>42508</v>
      </c>
      <c r="B17" s="17">
        <v>49</v>
      </c>
      <c r="C17" s="8" t="s">
        <v>73</v>
      </c>
      <c r="D17" s="6" t="s">
        <v>74</v>
      </c>
      <c r="E17" s="6">
        <v>500</v>
      </c>
      <c r="F17" s="7">
        <v>3000</v>
      </c>
      <c r="G17" s="7">
        <v>1500000</v>
      </c>
    </row>
    <row r="18" spans="1:9" x14ac:dyDescent="0.25">
      <c r="A18" s="12"/>
      <c r="B18" s="17"/>
      <c r="C18" s="8"/>
      <c r="D18" s="6"/>
      <c r="E18" s="6"/>
      <c r="F18" s="7"/>
      <c r="G18" s="7"/>
    </row>
    <row r="19" spans="1:9" x14ac:dyDescent="0.25">
      <c r="A19" s="41" t="s">
        <v>7</v>
      </c>
      <c r="B19" s="41"/>
      <c r="C19" s="41"/>
      <c r="D19" s="41"/>
      <c r="E19" s="41"/>
      <c r="F19" s="41"/>
      <c r="G19" s="30">
        <f>SUM(G2:G17)</f>
        <v>7183000</v>
      </c>
      <c r="I19" s="21"/>
    </row>
    <row r="20" spans="1:9" x14ac:dyDescent="0.25">
      <c r="A20" s="32"/>
      <c r="B20" s="32"/>
      <c r="C20" s="32"/>
      <c r="D20" s="32"/>
      <c r="E20" s="32"/>
      <c r="F20" s="32"/>
      <c r="G20" s="33"/>
      <c r="I20" s="21"/>
    </row>
    <row r="21" spans="1:9" x14ac:dyDescent="0.25">
      <c r="A21" s="37" t="s">
        <v>10</v>
      </c>
      <c r="B21" s="37"/>
      <c r="C21" s="11" t="s">
        <v>11</v>
      </c>
      <c r="F21" s="1" t="s">
        <v>12</v>
      </c>
      <c r="G21" s="1"/>
      <c r="H21" s="21"/>
    </row>
    <row r="22" spans="1:9" x14ac:dyDescent="0.25">
      <c r="F22" s="1"/>
      <c r="G22" s="1"/>
    </row>
    <row r="23" spans="1:9" x14ac:dyDescent="0.25">
      <c r="F23" s="1"/>
      <c r="G23" s="1"/>
    </row>
    <row r="24" spans="1:9" x14ac:dyDescent="0.25">
      <c r="A24" t="s">
        <v>13</v>
      </c>
      <c r="C24" s="28" t="s">
        <v>14</v>
      </c>
      <c r="E24" s="37" t="s">
        <v>15</v>
      </c>
      <c r="F24" s="37"/>
      <c r="G24" s="37"/>
    </row>
  </sheetData>
  <mergeCells count="4">
    <mergeCell ref="A21:B21"/>
    <mergeCell ref="E24:G24"/>
    <mergeCell ref="A1:G1"/>
    <mergeCell ref="A19:F19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vpp t5</vt:lpstr>
      <vt:lpstr>uniform</vt:lpstr>
      <vt:lpstr>vpp</vt:lpstr>
      <vt:lpstr>sx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HQ</dc:creator>
  <cp:lastModifiedBy>Nguyen Thi Kim Lien</cp:lastModifiedBy>
  <cp:lastPrinted>2016-04-02T02:05:12Z</cp:lastPrinted>
  <dcterms:created xsi:type="dcterms:W3CDTF">2014-12-02T02:48:51Z</dcterms:created>
  <dcterms:modified xsi:type="dcterms:W3CDTF">2016-06-02T03:07:18Z</dcterms:modified>
</cp:coreProperties>
</file>