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6\"/>
    </mc:Choice>
  </mc:AlternateContent>
  <bookViews>
    <workbookView xWindow="0" yWindow="0" windowWidth="20490" windowHeight="7755"/>
  </bookViews>
  <sheets>
    <sheet name="vpp t6" sheetId="1" r:id="rId1"/>
    <sheet name="uniform" sheetId="2" r:id="rId2"/>
    <sheet name="vpp" sheetId="3" r:id="rId3"/>
    <sheet name="sx" sheetId="4" r:id="rId4"/>
  </sheets>
  <definedNames>
    <definedName name="_xlnm._FilterDatabase" localSheetId="0" hidden="1">'vpp t6'!$H$1:$H$102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31" i="4"/>
  <c r="G33" i="3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8" i="1" l="1"/>
</calcChain>
</file>

<file path=xl/sharedStrings.xml><?xml version="1.0" encoding="utf-8"?>
<sst xmlns="http://schemas.openxmlformats.org/spreadsheetml/2006/main" count="432" uniqueCount="88">
  <si>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</si>
  <si>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</si>
  <si>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</si>
  <si>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</si>
  <si>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</si>
  <si>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</si>
  <si>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</si>
  <si>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</si>
  <si>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</si>
  <si>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</si>
  <si>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</si>
  <si>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</si>
  <si>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</si>
  <si>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</si>
  <si>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</si>
  <si>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</si>
  <si>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</si>
  <si>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</si>
  <si>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</si>
  <si>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Bao tay len dày</t>
  </si>
  <si>
    <t>Giấy trắng A4 72 Excel</t>
  </si>
  <si>
    <t>Bột giặt Omo gói 3.5kg</t>
  </si>
  <si>
    <t>Khẩu trang y tế</t>
  </si>
  <si>
    <t xml:space="preserve">Vải lau nối </t>
  </si>
  <si>
    <t>Kg</t>
  </si>
  <si>
    <t>Đôi</t>
  </si>
  <si>
    <t>Bịch</t>
  </si>
  <si>
    <t>Lau sàn Sunlight 4L</t>
  </si>
  <si>
    <t>Can</t>
  </si>
  <si>
    <t xml:space="preserve">Giấy D. A A4 - 70 </t>
  </si>
  <si>
    <t>Ram</t>
  </si>
  <si>
    <t>Cái</t>
  </si>
  <si>
    <t>Bìa trình ký đơn si A4</t>
  </si>
  <si>
    <t>Bút bi TL 027 ( xanh, đỏ, đen )</t>
  </si>
  <si>
    <t>Cây</t>
  </si>
  <si>
    <t>Quyển</t>
  </si>
  <si>
    <t xml:space="preserve">Kéo VP S108 </t>
  </si>
  <si>
    <t>Hộp</t>
  </si>
  <si>
    <t>Bao thư trắng 12x18, F80</t>
  </si>
  <si>
    <t>Xấp</t>
  </si>
  <si>
    <t>Trùm tóc giấy ( con sâu )</t>
  </si>
  <si>
    <t xml:space="preserve">Cái </t>
  </si>
  <si>
    <t xml:space="preserve">Trùm giầy giấy </t>
  </si>
  <si>
    <t xml:space="preserve">Áo Blu giấy </t>
  </si>
  <si>
    <t xml:space="preserve">Sữa tươi Cô gái Hà Lan bịch 220 ml </t>
  </si>
  <si>
    <t>Thùng</t>
  </si>
  <si>
    <t xml:space="preserve">Chỉ may bao </t>
  </si>
  <si>
    <t xml:space="preserve">Cuộn </t>
  </si>
  <si>
    <t xml:space="preserve">Nước suối Aquafina 350 ml </t>
  </si>
  <si>
    <t>Giấy vệ sinh cuộn AN AN</t>
  </si>
  <si>
    <t>Cuộn</t>
  </si>
  <si>
    <t>Cuộn rác trung Đại Hoàng Nguyên có lõi xanh</t>
  </si>
  <si>
    <t>PRODUCTION</t>
  </si>
  <si>
    <t>Nhãn có keo dán đủ cỡ Tomy 101</t>
  </si>
  <si>
    <t>Mực dấu Shindy ( xanh,đỏ, đen)</t>
  </si>
  <si>
    <t>Chai</t>
  </si>
  <si>
    <t>Bút lông dầu PM-09 (Hộp 10 cây) TL (xanh,đỏ,đen)</t>
  </si>
  <si>
    <t>Lưới giăn 6 P xanh lá ( Lưới gà)</t>
  </si>
  <si>
    <t>Dây Đai</t>
  </si>
  <si>
    <t xml:space="preserve">Giày ASIA size 39 </t>
  </si>
  <si>
    <t xml:space="preserve">Giày ASIA size 40 </t>
  </si>
  <si>
    <t xml:space="preserve">Giày ASIA size 41 </t>
  </si>
  <si>
    <t xml:space="preserve">Giày ASIA size 42 </t>
  </si>
  <si>
    <t xml:space="preserve">Đôi </t>
  </si>
  <si>
    <t>Giày ASIA size 43</t>
  </si>
  <si>
    <t>Băng keo trong 1P 100yard</t>
  </si>
  <si>
    <t xml:space="preserve">Dây thun XK </t>
  </si>
  <si>
    <t xml:space="preserve">Dao Thái Lan </t>
  </si>
  <si>
    <t xml:space="preserve">Cây </t>
  </si>
  <si>
    <t>Dao bào</t>
  </si>
  <si>
    <t>Bìa Thái A4 ( Xanh dương, x lá, vàng, hồng)</t>
  </si>
  <si>
    <t xml:space="preserve">Giấy Decal  A4 da bò </t>
  </si>
  <si>
    <t>Kim bấm N.10 Plus</t>
  </si>
  <si>
    <t>Khăn hộp Puply New Supreme 180sh</t>
  </si>
  <si>
    <t>Gôm E09 TL</t>
  </si>
  <si>
    <t>Cục</t>
  </si>
  <si>
    <t xml:space="preserve">Chuốt chì SDI </t>
  </si>
  <si>
    <t>Hộp bút XK 179</t>
  </si>
  <si>
    <t>Bút bi TL-079 (xanh, đỏ, đen)</t>
  </si>
  <si>
    <t>Thước mica cứng TL 30cm</t>
  </si>
  <si>
    <t xml:space="preserve">Bìa còng bật 7 P A4 Plus </t>
  </si>
  <si>
    <t>Bút dạ quang HL-03 TL (vàng,cam,hồng,xanh,lá)</t>
  </si>
  <si>
    <t xml:space="preserve">Bút chì gỗ Staedtler 134   2 B </t>
  </si>
  <si>
    <t xml:space="preserve">Kéo Nguyễn Đình 10 </t>
  </si>
  <si>
    <t>Thùng rác lật đại</t>
  </si>
  <si>
    <t>Sổ name card (120 card) HLX</t>
  </si>
  <si>
    <t>Kẹp giấy C62</t>
  </si>
  <si>
    <t>Gôm Pentel 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</si>
</sst>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0" fillId="0" borderId="4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1" applyNumberFormat="1" applyFont="1" applyBorder="1"/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C13" sqref="C13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20" hidden="1" customWidth="1"/>
    <col min="9" max="9" width="14.85546875" customWidth="1"/>
    <col min="10" max="12" width="10.5703125" bestFit="1" customWidth="1"/>
  </cols>
  <sheetData>
    <row r="1" spans="1:9" s="12" customFormat="1" ht="17.25" customHeight="1" x14ac:dyDescent="0.25">
      <c r="A1" s="27" t="s">
        <v>2</v>
      </c>
      <c r="B1" s="27" t="s">
        <v>0</v>
      </c>
      <c r="C1" s="27" t="s">
        <v>3</v>
      </c>
      <c r="D1" s="27" t="s">
        <v>4</v>
      </c>
      <c r="E1" s="27" t="s">
        <v>1</v>
      </c>
      <c r="F1" s="28" t="s">
        <v>5</v>
      </c>
      <c r="G1" s="28" t="s">
        <v>6</v>
      </c>
      <c r="H1" s="13"/>
    </row>
    <row r="2" spans="1:9" s="12" customFormat="1" ht="12.75" customHeight="1" x14ac:dyDescent="0.25">
      <c r="A2" s="9">
        <v>42517</v>
      </c>
      <c r="B2" s="14">
        <v>1</v>
      </c>
      <c r="C2" s="6" t="s">
        <v>33</v>
      </c>
      <c r="D2" s="4" t="s">
        <v>34</v>
      </c>
      <c r="E2" s="4">
        <v>40</v>
      </c>
      <c r="F2" s="5">
        <v>2400</v>
      </c>
      <c r="G2" s="5">
        <f>E2*F2</f>
        <v>96000</v>
      </c>
      <c r="H2" s="3" t="s">
        <v>18</v>
      </c>
    </row>
    <row r="3" spans="1:9" s="12" customFormat="1" ht="12.75" customHeight="1" x14ac:dyDescent="0.25">
      <c r="A3" s="9">
        <v>42517</v>
      </c>
      <c r="B3" s="14">
        <v>2</v>
      </c>
      <c r="C3" s="6" t="s">
        <v>22</v>
      </c>
      <c r="D3" s="4" t="s">
        <v>37</v>
      </c>
      <c r="E3" s="4">
        <v>80</v>
      </c>
      <c r="F3" s="5">
        <v>31500</v>
      </c>
      <c r="G3" s="5">
        <f t="shared" ref="G3:G77" si="0">E3*F3</f>
        <v>2520000</v>
      </c>
      <c r="H3" s="3" t="s">
        <v>17</v>
      </c>
      <c r="I3" s="11"/>
    </row>
    <row r="4" spans="1:9" s="12" customFormat="1" ht="12.75" customHeight="1" x14ac:dyDescent="0.25">
      <c r="A4" s="9">
        <v>42517</v>
      </c>
      <c r="B4" s="14">
        <v>3</v>
      </c>
      <c r="C4" s="6" t="s">
        <v>53</v>
      </c>
      <c r="D4" s="4" t="s">
        <v>39</v>
      </c>
      <c r="E4" s="4">
        <v>10</v>
      </c>
      <c r="F4" s="5">
        <v>7600</v>
      </c>
      <c r="G4" s="5">
        <f t="shared" si="0"/>
        <v>76000</v>
      </c>
      <c r="H4" s="3" t="s">
        <v>18</v>
      </c>
      <c r="I4" s="15"/>
    </row>
    <row r="5" spans="1:9" s="12" customFormat="1" ht="12.75" customHeight="1" x14ac:dyDescent="0.25">
      <c r="A5" s="9">
        <v>42517</v>
      </c>
      <c r="B5" s="14">
        <v>4</v>
      </c>
      <c r="C5" s="6" t="s">
        <v>54</v>
      </c>
      <c r="D5" s="4" t="s">
        <v>55</v>
      </c>
      <c r="E5" s="4">
        <v>5</v>
      </c>
      <c r="F5" s="5">
        <v>39000</v>
      </c>
      <c r="G5" s="5">
        <f t="shared" si="0"/>
        <v>195000</v>
      </c>
      <c r="H5" s="3" t="s">
        <v>18</v>
      </c>
      <c r="I5" s="15"/>
    </row>
    <row r="6" spans="1:9" s="12" customFormat="1" ht="12.75" customHeight="1" x14ac:dyDescent="0.25">
      <c r="A6" s="9">
        <v>42517</v>
      </c>
      <c r="B6" s="14">
        <v>5</v>
      </c>
      <c r="C6" s="6" t="s">
        <v>19</v>
      </c>
      <c r="D6" s="4" t="s">
        <v>25</v>
      </c>
      <c r="E6" s="4">
        <v>30</v>
      </c>
      <c r="F6" s="5">
        <v>3800</v>
      </c>
      <c r="G6" s="5">
        <f t="shared" si="0"/>
        <v>114000</v>
      </c>
      <c r="H6" s="13" t="s">
        <v>16</v>
      </c>
      <c r="I6" s="15"/>
    </row>
    <row r="7" spans="1:9" s="12" customFormat="1" ht="12.75" customHeight="1" x14ac:dyDescent="0.25">
      <c r="A7" s="9">
        <v>42517</v>
      </c>
      <c r="B7" s="14">
        <v>6</v>
      </c>
      <c r="C7" s="6" t="s">
        <v>46</v>
      </c>
      <c r="D7" s="4" t="s">
        <v>47</v>
      </c>
      <c r="E7" s="4">
        <v>50</v>
      </c>
      <c r="F7" s="5">
        <v>20500</v>
      </c>
      <c r="G7" s="5">
        <f t="shared" si="0"/>
        <v>1025000</v>
      </c>
      <c r="H7" s="13" t="s">
        <v>16</v>
      </c>
    </row>
    <row r="8" spans="1:9" s="12" customFormat="1" ht="12.75" customHeight="1" x14ac:dyDescent="0.25">
      <c r="A8" s="9">
        <v>42517</v>
      </c>
      <c r="B8" s="14">
        <v>7</v>
      </c>
      <c r="C8" s="6" t="s">
        <v>23</v>
      </c>
      <c r="D8" s="4" t="s">
        <v>24</v>
      </c>
      <c r="E8" s="4">
        <v>30</v>
      </c>
      <c r="F8" s="5">
        <v>8700</v>
      </c>
      <c r="G8" s="5">
        <f t="shared" si="0"/>
        <v>261000</v>
      </c>
      <c r="H8" s="8" t="s">
        <v>16</v>
      </c>
    </row>
    <row r="9" spans="1:9" s="12" customFormat="1" ht="12.75" customHeight="1" x14ac:dyDescent="0.25">
      <c r="A9" s="9">
        <v>42517</v>
      </c>
      <c r="B9" s="14">
        <v>8</v>
      </c>
      <c r="C9" s="6" t="s">
        <v>21</v>
      </c>
      <c r="D9" s="4" t="s">
        <v>26</v>
      </c>
      <c r="E9" s="4">
        <v>2</v>
      </c>
      <c r="F9" s="5">
        <v>125000</v>
      </c>
      <c r="G9" s="5">
        <f t="shared" si="0"/>
        <v>250000</v>
      </c>
      <c r="H9" s="13" t="s">
        <v>16</v>
      </c>
    </row>
    <row r="10" spans="1:9" s="12" customFormat="1" ht="12.75" customHeight="1" x14ac:dyDescent="0.25">
      <c r="A10" s="9">
        <v>42517</v>
      </c>
      <c r="B10" s="14">
        <v>9</v>
      </c>
      <c r="C10" s="6" t="s">
        <v>27</v>
      </c>
      <c r="D10" s="4" t="s">
        <v>28</v>
      </c>
      <c r="E10" s="4">
        <v>2</v>
      </c>
      <c r="F10" s="5">
        <v>82000</v>
      </c>
      <c r="G10" s="5">
        <f t="shared" si="0"/>
        <v>164000</v>
      </c>
      <c r="H10" s="13" t="s">
        <v>16</v>
      </c>
    </row>
    <row r="11" spans="1:9" s="12" customFormat="1" ht="12.75" customHeight="1" x14ac:dyDescent="0.25">
      <c r="A11" s="9">
        <v>42517</v>
      </c>
      <c r="B11" s="14">
        <v>10</v>
      </c>
      <c r="C11" s="6" t="s">
        <v>56</v>
      </c>
      <c r="D11" s="4" t="s">
        <v>34</v>
      </c>
      <c r="E11" s="4">
        <v>20</v>
      </c>
      <c r="F11" s="5">
        <v>7200</v>
      </c>
      <c r="G11" s="5">
        <f t="shared" si="0"/>
        <v>144000</v>
      </c>
      <c r="H11" s="13" t="s">
        <v>18</v>
      </c>
    </row>
    <row r="12" spans="1:9" s="12" customFormat="1" ht="12.75" customHeight="1" x14ac:dyDescent="0.25">
      <c r="A12" s="9">
        <v>42517</v>
      </c>
      <c r="B12" s="14">
        <v>11</v>
      </c>
      <c r="C12" s="6" t="s">
        <v>57</v>
      </c>
      <c r="D12" s="4" t="s">
        <v>47</v>
      </c>
      <c r="E12" s="4">
        <v>1</v>
      </c>
      <c r="F12" s="5">
        <v>590000</v>
      </c>
      <c r="G12" s="5">
        <f t="shared" si="0"/>
        <v>590000</v>
      </c>
      <c r="H12" s="13" t="s">
        <v>16</v>
      </c>
    </row>
    <row r="13" spans="1:9" s="12" customFormat="1" ht="12.75" customHeight="1" x14ac:dyDescent="0.25">
      <c r="A13" s="9">
        <v>42517</v>
      </c>
      <c r="B13" s="14">
        <v>12</v>
      </c>
      <c r="C13" s="6" t="s">
        <v>58</v>
      </c>
      <c r="D13" s="4" t="s">
        <v>50</v>
      </c>
      <c r="E13" s="4">
        <v>1</v>
      </c>
      <c r="F13" s="5">
        <v>235000</v>
      </c>
      <c r="G13" s="5">
        <f t="shared" si="0"/>
        <v>235000</v>
      </c>
      <c r="H13" s="13" t="s">
        <v>16</v>
      </c>
    </row>
    <row r="14" spans="1:9" s="12" customFormat="1" ht="12.75" customHeight="1" x14ac:dyDescent="0.25">
      <c r="A14" s="9">
        <v>42517</v>
      </c>
      <c r="B14" s="14">
        <v>13</v>
      </c>
      <c r="C14" s="6" t="s">
        <v>49</v>
      </c>
      <c r="D14" s="4" t="s">
        <v>50</v>
      </c>
      <c r="E14" s="4">
        <v>500</v>
      </c>
      <c r="F14" s="5">
        <v>3000</v>
      </c>
      <c r="G14" s="5">
        <f t="shared" si="0"/>
        <v>1500000</v>
      </c>
      <c r="H14" s="13" t="s">
        <v>16</v>
      </c>
    </row>
    <row r="15" spans="1:9" s="12" customFormat="1" ht="12.75" customHeight="1" x14ac:dyDescent="0.25">
      <c r="A15" s="9">
        <v>42520</v>
      </c>
      <c r="B15" s="14">
        <v>14</v>
      </c>
      <c r="C15" s="6" t="s">
        <v>42</v>
      </c>
      <c r="D15" s="4" t="s">
        <v>25</v>
      </c>
      <c r="E15" s="4">
        <v>1500</v>
      </c>
      <c r="F15" s="5">
        <v>2400</v>
      </c>
      <c r="G15" s="5">
        <f t="shared" si="0"/>
        <v>3600000</v>
      </c>
      <c r="H15" s="13" t="s">
        <v>17</v>
      </c>
    </row>
    <row r="16" spans="1:9" s="12" customFormat="1" ht="12.75" customHeight="1" x14ac:dyDescent="0.25">
      <c r="A16" s="9">
        <v>42520</v>
      </c>
      <c r="B16" s="14">
        <v>15</v>
      </c>
      <c r="C16" s="6" t="s">
        <v>43</v>
      </c>
      <c r="D16" s="4" t="s">
        <v>41</v>
      </c>
      <c r="E16" s="4">
        <v>300</v>
      </c>
      <c r="F16" s="5">
        <v>20000</v>
      </c>
      <c r="G16" s="5">
        <f t="shared" si="0"/>
        <v>6000000</v>
      </c>
      <c r="H16" s="13" t="s">
        <v>17</v>
      </c>
    </row>
    <row r="17" spans="1:10" s="12" customFormat="1" ht="12.75" customHeight="1" x14ac:dyDescent="0.25">
      <c r="A17" s="9">
        <v>42520</v>
      </c>
      <c r="B17" s="14">
        <v>16</v>
      </c>
      <c r="C17" s="6" t="s">
        <v>40</v>
      </c>
      <c r="D17" s="4" t="s">
        <v>41</v>
      </c>
      <c r="E17" s="4">
        <v>1600</v>
      </c>
      <c r="F17" s="5">
        <v>980</v>
      </c>
      <c r="G17" s="5">
        <f t="shared" si="0"/>
        <v>1568000</v>
      </c>
      <c r="H17" s="13" t="s">
        <v>17</v>
      </c>
    </row>
    <row r="18" spans="1:10" s="12" customFormat="1" ht="12.75" customHeight="1" x14ac:dyDescent="0.25">
      <c r="A18" s="9">
        <v>42520</v>
      </c>
      <c r="B18" s="14">
        <v>17</v>
      </c>
      <c r="C18" s="6" t="s">
        <v>29</v>
      </c>
      <c r="D18" s="4" t="s">
        <v>30</v>
      </c>
      <c r="E18" s="4">
        <v>5</v>
      </c>
      <c r="F18" s="5">
        <v>54500</v>
      </c>
      <c r="G18" s="5">
        <f t="shared" si="0"/>
        <v>272500</v>
      </c>
      <c r="H18" s="8" t="s">
        <v>18</v>
      </c>
    </row>
    <row r="19" spans="1:10" s="12" customFormat="1" ht="12.75" customHeight="1" x14ac:dyDescent="0.25">
      <c r="A19" s="9">
        <v>42520</v>
      </c>
      <c r="B19" s="14">
        <v>18</v>
      </c>
      <c r="C19" s="6" t="s">
        <v>59</v>
      </c>
      <c r="D19" s="4" t="s">
        <v>25</v>
      </c>
      <c r="E19" s="4">
        <v>2</v>
      </c>
      <c r="F19" s="5">
        <v>61000</v>
      </c>
      <c r="G19" s="5">
        <f t="shared" si="0"/>
        <v>122000</v>
      </c>
      <c r="H19" s="8" t="s">
        <v>17</v>
      </c>
    </row>
    <row r="20" spans="1:10" s="12" customFormat="1" ht="12.75" customHeight="1" x14ac:dyDescent="0.25">
      <c r="A20" s="9">
        <v>42520</v>
      </c>
      <c r="B20" s="14">
        <v>19</v>
      </c>
      <c r="C20" s="6" t="s">
        <v>60</v>
      </c>
      <c r="D20" s="4" t="s">
        <v>25</v>
      </c>
      <c r="E20" s="4">
        <v>4</v>
      </c>
      <c r="F20" s="5">
        <v>61000</v>
      </c>
      <c r="G20" s="5">
        <f t="shared" si="0"/>
        <v>244000</v>
      </c>
      <c r="H20" s="8" t="s">
        <v>17</v>
      </c>
    </row>
    <row r="21" spans="1:10" s="12" customFormat="1" ht="12.75" customHeight="1" x14ac:dyDescent="0.25">
      <c r="A21" s="9">
        <v>42520</v>
      </c>
      <c r="B21" s="14">
        <v>20</v>
      </c>
      <c r="C21" s="25" t="s">
        <v>61</v>
      </c>
      <c r="D21" s="4" t="s">
        <v>25</v>
      </c>
      <c r="E21" s="4">
        <v>4</v>
      </c>
      <c r="F21" s="5">
        <v>61000</v>
      </c>
      <c r="G21" s="5">
        <f t="shared" si="0"/>
        <v>244000</v>
      </c>
      <c r="H21" s="8" t="s">
        <v>17</v>
      </c>
    </row>
    <row r="22" spans="1:10" s="12" customFormat="1" ht="12.75" customHeight="1" x14ac:dyDescent="0.25">
      <c r="A22" s="9">
        <v>42520</v>
      </c>
      <c r="B22" s="14">
        <v>21</v>
      </c>
      <c r="C22" s="6" t="s">
        <v>62</v>
      </c>
      <c r="D22" s="4" t="s">
        <v>63</v>
      </c>
      <c r="E22" s="4">
        <v>4</v>
      </c>
      <c r="F22" s="5">
        <v>61000</v>
      </c>
      <c r="G22" s="5">
        <f t="shared" si="0"/>
        <v>244000</v>
      </c>
      <c r="H22" s="13" t="s">
        <v>17</v>
      </c>
    </row>
    <row r="23" spans="1:10" s="16" customFormat="1" ht="12.75" customHeight="1" x14ac:dyDescent="0.25">
      <c r="A23" s="9">
        <v>42520</v>
      </c>
      <c r="B23" s="14">
        <v>22</v>
      </c>
      <c r="C23" s="6" t="s">
        <v>64</v>
      </c>
      <c r="D23" s="4" t="s">
        <v>25</v>
      </c>
      <c r="E23" s="4">
        <v>1</v>
      </c>
      <c r="F23" s="5">
        <v>61000</v>
      </c>
      <c r="G23" s="5">
        <f t="shared" si="0"/>
        <v>61000</v>
      </c>
      <c r="H23" s="13" t="s">
        <v>17</v>
      </c>
      <c r="J23" s="17"/>
    </row>
    <row r="24" spans="1:10" s="16" customFormat="1" ht="12.75" customHeight="1" x14ac:dyDescent="0.25">
      <c r="A24" s="9">
        <v>42520</v>
      </c>
      <c r="B24" s="14">
        <v>23</v>
      </c>
      <c r="C24" s="6" t="s">
        <v>65</v>
      </c>
      <c r="D24" s="4" t="s">
        <v>50</v>
      </c>
      <c r="E24" s="4">
        <v>500</v>
      </c>
      <c r="F24" s="5">
        <v>2200</v>
      </c>
      <c r="G24" s="5">
        <f t="shared" si="0"/>
        <v>1100000</v>
      </c>
      <c r="H24" s="13" t="s">
        <v>16</v>
      </c>
      <c r="J24" s="17"/>
    </row>
    <row r="25" spans="1:10" s="12" customFormat="1" ht="12.75" customHeight="1" x14ac:dyDescent="0.25">
      <c r="A25" s="9">
        <v>42520</v>
      </c>
      <c r="B25" s="14">
        <v>24</v>
      </c>
      <c r="C25" s="10" t="s">
        <v>66</v>
      </c>
      <c r="D25" s="4" t="s">
        <v>26</v>
      </c>
      <c r="E25" s="4">
        <v>50</v>
      </c>
      <c r="F25" s="5">
        <v>29000</v>
      </c>
      <c r="G25" s="5">
        <f t="shared" si="0"/>
        <v>1450000</v>
      </c>
      <c r="H25" s="13" t="s">
        <v>16</v>
      </c>
    </row>
    <row r="26" spans="1:10" s="12" customFormat="1" ht="12.75" customHeight="1" x14ac:dyDescent="0.25">
      <c r="A26" s="9">
        <v>42527</v>
      </c>
      <c r="B26" s="14">
        <v>25</v>
      </c>
      <c r="C26" s="6" t="s">
        <v>67</v>
      </c>
      <c r="D26" s="4" t="s">
        <v>68</v>
      </c>
      <c r="E26" s="4">
        <v>1</v>
      </c>
      <c r="F26" s="5">
        <v>32000</v>
      </c>
      <c r="G26" s="5">
        <f t="shared" si="0"/>
        <v>32000</v>
      </c>
      <c r="H26" s="13" t="s">
        <v>18</v>
      </c>
    </row>
    <row r="27" spans="1:10" s="12" customFormat="1" ht="12.75" customHeight="1" x14ac:dyDescent="0.25">
      <c r="A27" s="9">
        <v>42527</v>
      </c>
      <c r="B27" s="14">
        <v>26</v>
      </c>
      <c r="C27" s="6" t="s">
        <v>69</v>
      </c>
      <c r="D27" s="4" t="s">
        <v>31</v>
      </c>
      <c r="E27" s="4">
        <v>1</v>
      </c>
      <c r="F27" s="5">
        <v>50000</v>
      </c>
      <c r="G27" s="5">
        <f t="shared" si="0"/>
        <v>50000</v>
      </c>
      <c r="H27" s="13" t="s">
        <v>18</v>
      </c>
    </row>
    <row r="28" spans="1:10" s="12" customFormat="1" ht="12.75" customHeight="1" x14ac:dyDescent="0.25">
      <c r="A28" s="9">
        <v>42527</v>
      </c>
      <c r="B28" s="14">
        <v>27</v>
      </c>
      <c r="C28" s="6" t="s">
        <v>49</v>
      </c>
      <c r="D28" s="4" t="s">
        <v>50</v>
      </c>
      <c r="E28" s="4">
        <v>200</v>
      </c>
      <c r="F28" s="5">
        <v>3000</v>
      </c>
      <c r="G28" s="5">
        <f t="shared" si="0"/>
        <v>600000</v>
      </c>
      <c r="H28" s="13" t="s">
        <v>16</v>
      </c>
    </row>
    <row r="29" spans="1:10" s="12" customFormat="1" ht="12.75" customHeight="1" x14ac:dyDescent="0.25">
      <c r="A29" s="9">
        <v>42527</v>
      </c>
      <c r="B29" s="14">
        <v>28</v>
      </c>
      <c r="C29" s="10" t="s">
        <v>43</v>
      </c>
      <c r="D29" s="4" t="s">
        <v>41</v>
      </c>
      <c r="E29" s="4">
        <v>200</v>
      </c>
      <c r="F29" s="5">
        <v>20000</v>
      </c>
      <c r="G29" s="5">
        <f t="shared" si="0"/>
        <v>4000000</v>
      </c>
      <c r="H29" s="13" t="s">
        <v>17</v>
      </c>
    </row>
    <row r="30" spans="1:10" s="12" customFormat="1" ht="12.75" customHeight="1" x14ac:dyDescent="0.25">
      <c r="A30" s="9">
        <v>42527</v>
      </c>
      <c r="B30" s="14">
        <v>29</v>
      </c>
      <c r="C30" s="6" t="s">
        <v>42</v>
      </c>
      <c r="D30" s="4" t="s">
        <v>25</v>
      </c>
      <c r="E30" s="4">
        <v>500</v>
      </c>
      <c r="F30" s="5">
        <v>2400</v>
      </c>
      <c r="G30" s="5">
        <f t="shared" si="0"/>
        <v>1200000</v>
      </c>
      <c r="H30" s="13" t="s">
        <v>17</v>
      </c>
    </row>
    <row r="31" spans="1:10" s="12" customFormat="1" ht="12.75" customHeight="1" x14ac:dyDescent="0.25">
      <c r="A31" s="9">
        <v>42527</v>
      </c>
      <c r="B31" s="14">
        <v>30</v>
      </c>
      <c r="C31" s="6" t="s">
        <v>70</v>
      </c>
      <c r="D31" s="4" t="s">
        <v>39</v>
      </c>
      <c r="E31" s="4">
        <v>1</v>
      </c>
      <c r="F31" s="5">
        <v>37000</v>
      </c>
      <c r="G31" s="5">
        <f t="shared" si="0"/>
        <v>37000</v>
      </c>
      <c r="H31" s="13" t="s">
        <v>18</v>
      </c>
    </row>
    <row r="32" spans="1:10" s="12" customFormat="1" ht="12.75" customHeight="1" x14ac:dyDescent="0.25">
      <c r="A32" s="9">
        <v>42527</v>
      </c>
      <c r="B32" s="14">
        <v>31</v>
      </c>
      <c r="C32" s="6" t="s">
        <v>19</v>
      </c>
      <c r="D32" s="4" t="s">
        <v>25</v>
      </c>
      <c r="E32" s="4">
        <v>30</v>
      </c>
      <c r="F32" s="5">
        <v>3800</v>
      </c>
      <c r="G32" s="5">
        <f t="shared" si="0"/>
        <v>114000</v>
      </c>
      <c r="H32" s="13" t="s">
        <v>16</v>
      </c>
    </row>
    <row r="33" spans="1:11" s="12" customFormat="1" ht="12.75" customHeight="1" x14ac:dyDescent="0.25">
      <c r="A33" s="9">
        <v>42527</v>
      </c>
      <c r="B33" s="14">
        <v>32</v>
      </c>
      <c r="C33" s="6" t="s">
        <v>20</v>
      </c>
      <c r="D33" s="4" t="s">
        <v>30</v>
      </c>
      <c r="E33" s="4">
        <v>10</v>
      </c>
      <c r="F33" s="5">
        <v>43000</v>
      </c>
      <c r="G33" s="5">
        <f t="shared" si="0"/>
        <v>430000</v>
      </c>
      <c r="H33" s="13" t="s">
        <v>18</v>
      </c>
    </row>
    <row r="34" spans="1:11" s="12" customFormat="1" ht="12.75" customHeight="1" x14ac:dyDescent="0.25">
      <c r="A34" s="9">
        <v>42527</v>
      </c>
      <c r="B34" s="14">
        <v>33</v>
      </c>
      <c r="C34" s="6" t="s">
        <v>46</v>
      </c>
      <c r="D34" s="4" t="s">
        <v>47</v>
      </c>
      <c r="E34" s="4">
        <v>50</v>
      </c>
      <c r="F34" s="5">
        <v>20500</v>
      </c>
      <c r="G34" s="5">
        <f t="shared" si="0"/>
        <v>1025000</v>
      </c>
      <c r="H34" s="13" t="s">
        <v>16</v>
      </c>
    </row>
    <row r="35" spans="1:11" s="12" customFormat="1" ht="12.75" customHeight="1" x14ac:dyDescent="0.25">
      <c r="A35" s="9">
        <v>42527</v>
      </c>
      <c r="B35" s="14">
        <v>34</v>
      </c>
      <c r="C35" s="6" t="s">
        <v>66</v>
      </c>
      <c r="D35" s="4" t="s">
        <v>26</v>
      </c>
      <c r="E35" s="4">
        <v>40</v>
      </c>
      <c r="F35" s="5">
        <v>29000</v>
      </c>
      <c r="G35" s="5">
        <f t="shared" si="0"/>
        <v>1160000</v>
      </c>
      <c r="H35" s="13" t="s">
        <v>16</v>
      </c>
    </row>
    <row r="36" spans="1:11" s="12" customFormat="1" ht="12.75" customHeight="1" x14ac:dyDescent="0.25">
      <c r="A36" s="9">
        <v>42529</v>
      </c>
      <c r="B36" s="14">
        <v>35</v>
      </c>
      <c r="C36" s="6" t="s">
        <v>22</v>
      </c>
      <c r="D36" s="4" t="s">
        <v>37</v>
      </c>
      <c r="E36" s="4">
        <v>60</v>
      </c>
      <c r="F36" s="5">
        <v>31500</v>
      </c>
      <c r="G36" s="5">
        <f t="shared" si="0"/>
        <v>1890000</v>
      </c>
      <c r="H36" s="13" t="s">
        <v>17</v>
      </c>
    </row>
    <row r="37" spans="1:11" s="12" customFormat="1" ht="12.75" customHeight="1" x14ac:dyDescent="0.25">
      <c r="A37" s="9">
        <v>42529</v>
      </c>
      <c r="B37" s="14">
        <v>36</v>
      </c>
      <c r="C37" s="6" t="s">
        <v>40</v>
      </c>
      <c r="D37" s="4" t="s">
        <v>41</v>
      </c>
      <c r="E37" s="4">
        <v>1500</v>
      </c>
      <c r="F37" s="5">
        <v>980</v>
      </c>
      <c r="G37" s="5">
        <f t="shared" si="0"/>
        <v>1470000</v>
      </c>
      <c r="H37" s="13" t="s">
        <v>17</v>
      </c>
    </row>
    <row r="38" spans="1:11" s="12" customFormat="1" ht="12.75" customHeight="1" x14ac:dyDescent="0.25">
      <c r="A38" s="9">
        <v>42529</v>
      </c>
      <c r="B38" s="14">
        <v>37</v>
      </c>
      <c r="C38" s="6" t="s">
        <v>66</v>
      </c>
      <c r="D38" s="4" t="s">
        <v>26</v>
      </c>
      <c r="E38" s="4">
        <v>60</v>
      </c>
      <c r="F38" s="5">
        <v>29000</v>
      </c>
      <c r="G38" s="5">
        <f t="shared" si="0"/>
        <v>1740000</v>
      </c>
      <c r="H38" s="13" t="s">
        <v>16</v>
      </c>
    </row>
    <row r="39" spans="1:11" s="12" customFormat="1" ht="12.75" customHeight="1" x14ac:dyDescent="0.25">
      <c r="A39" s="9">
        <v>42529</v>
      </c>
      <c r="B39" s="14">
        <v>38</v>
      </c>
      <c r="C39" s="6" t="s">
        <v>71</v>
      </c>
      <c r="D39" s="4" t="s">
        <v>39</v>
      </c>
      <c r="E39" s="4">
        <v>1</v>
      </c>
      <c r="F39" s="5">
        <v>80000</v>
      </c>
      <c r="G39" s="5">
        <f t="shared" si="0"/>
        <v>80000</v>
      </c>
      <c r="H39" s="13" t="s">
        <v>16</v>
      </c>
    </row>
    <row r="40" spans="1:11" s="12" customFormat="1" ht="12.75" customHeight="1" x14ac:dyDescent="0.25">
      <c r="A40" s="9">
        <v>42529</v>
      </c>
      <c r="B40" s="14">
        <v>39</v>
      </c>
      <c r="C40" s="6" t="s">
        <v>72</v>
      </c>
      <c r="D40" s="4" t="s">
        <v>37</v>
      </c>
      <c r="E40" s="4">
        <v>600</v>
      </c>
      <c r="F40" s="5">
        <v>2800</v>
      </c>
      <c r="G40" s="5">
        <f t="shared" si="0"/>
        <v>1680000</v>
      </c>
      <c r="H40" s="13" t="s">
        <v>16</v>
      </c>
    </row>
    <row r="41" spans="1:11" s="12" customFormat="1" ht="12.75" customHeight="1" x14ac:dyDescent="0.25">
      <c r="A41" s="9">
        <v>42529</v>
      </c>
      <c r="B41" s="14">
        <v>40</v>
      </c>
      <c r="C41" s="6" t="s">
        <v>73</v>
      </c>
      <c r="D41" s="4" t="s">
        <v>37</v>
      </c>
      <c r="E41" s="4">
        <v>5</v>
      </c>
      <c r="F41" s="5">
        <v>20500</v>
      </c>
      <c r="G41" s="5">
        <f t="shared" si="0"/>
        <v>102500</v>
      </c>
      <c r="H41" s="13" t="s">
        <v>18</v>
      </c>
    </row>
    <row r="42" spans="1:11" s="12" customFormat="1" ht="12.75" customHeight="1" x14ac:dyDescent="0.25">
      <c r="A42" s="9">
        <v>42529</v>
      </c>
      <c r="B42" s="14">
        <v>41</v>
      </c>
      <c r="C42" s="6" t="s">
        <v>48</v>
      </c>
      <c r="D42" s="4" t="s">
        <v>45</v>
      </c>
      <c r="E42" s="4">
        <v>1</v>
      </c>
      <c r="F42" s="5">
        <v>82000</v>
      </c>
      <c r="G42" s="5">
        <f t="shared" si="0"/>
        <v>82000</v>
      </c>
      <c r="H42" s="13" t="s">
        <v>18</v>
      </c>
    </row>
    <row r="43" spans="1:11" s="12" customFormat="1" ht="12.75" customHeight="1" x14ac:dyDescent="0.25">
      <c r="A43" s="9">
        <v>42537</v>
      </c>
      <c r="B43" s="14">
        <v>42</v>
      </c>
      <c r="C43" s="6" t="s">
        <v>74</v>
      </c>
      <c r="D43" s="4" t="s">
        <v>75</v>
      </c>
      <c r="E43" s="4">
        <v>2</v>
      </c>
      <c r="F43" s="5">
        <v>3700</v>
      </c>
      <c r="G43" s="5">
        <f t="shared" si="0"/>
        <v>7400</v>
      </c>
      <c r="H43" s="13" t="s">
        <v>18</v>
      </c>
    </row>
    <row r="44" spans="1:11" s="12" customFormat="1" ht="12.75" customHeight="1" x14ac:dyDescent="0.25">
      <c r="A44" s="9">
        <v>42537</v>
      </c>
      <c r="B44" s="14">
        <v>43</v>
      </c>
      <c r="C44" s="6" t="s">
        <v>76</v>
      </c>
      <c r="D44" s="4" t="s">
        <v>31</v>
      </c>
      <c r="E44" s="4">
        <v>2</v>
      </c>
      <c r="F44" s="5">
        <v>5000</v>
      </c>
      <c r="G44" s="5">
        <f t="shared" si="0"/>
        <v>10000</v>
      </c>
      <c r="H44" s="13" t="s">
        <v>18</v>
      </c>
    </row>
    <row r="45" spans="1:11" s="12" customFormat="1" ht="12.75" customHeight="1" x14ac:dyDescent="0.25">
      <c r="A45" s="9">
        <v>42537</v>
      </c>
      <c r="B45" s="14">
        <v>44</v>
      </c>
      <c r="C45" s="6" t="s">
        <v>77</v>
      </c>
      <c r="D45" s="4" t="s">
        <v>31</v>
      </c>
      <c r="E45" s="4">
        <v>2</v>
      </c>
      <c r="F45" s="5">
        <v>34000</v>
      </c>
      <c r="G45" s="5">
        <f t="shared" si="0"/>
        <v>68000</v>
      </c>
      <c r="H45" s="13" t="s">
        <v>18</v>
      </c>
    </row>
    <row r="46" spans="1:11" s="12" customFormat="1" ht="12.75" customHeight="1" x14ac:dyDescent="0.25">
      <c r="A46" s="9">
        <v>42537</v>
      </c>
      <c r="B46" s="14">
        <v>45</v>
      </c>
      <c r="C46" s="6" t="s">
        <v>29</v>
      </c>
      <c r="D46" s="4" t="s">
        <v>30</v>
      </c>
      <c r="E46" s="4">
        <v>10</v>
      </c>
      <c r="F46" s="5">
        <v>54500</v>
      </c>
      <c r="G46" s="5">
        <f t="shared" si="0"/>
        <v>545000</v>
      </c>
      <c r="H46" s="13" t="s">
        <v>18</v>
      </c>
      <c r="K46" s="24"/>
    </row>
    <row r="47" spans="1:11" s="12" customFormat="1" ht="12.75" customHeight="1" x14ac:dyDescent="0.25">
      <c r="A47" s="9">
        <v>42537</v>
      </c>
      <c r="B47" s="14">
        <v>46</v>
      </c>
      <c r="C47" s="6" t="s">
        <v>56</v>
      </c>
      <c r="D47" s="4" t="s">
        <v>34</v>
      </c>
      <c r="E47" s="4">
        <v>10</v>
      </c>
      <c r="F47" s="5">
        <v>7200</v>
      </c>
      <c r="G47" s="5">
        <f t="shared" si="0"/>
        <v>72000</v>
      </c>
      <c r="H47" s="13" t="s">
        <v>18</v>
      </c>
      <c r="K47" s="24"/>
    </row>
    <row r="48" spans="1:11" s="12" customFormat="1" ht="12.75" customHeight="1" x14ac:dyDescent="0.25">
      <c r="A48" s="9">
        <v>42537</v>
      </c>
      <c r="B48" s="14">
        <v>47</v>
      </c>
      <c r="C48" s="6" t="s">
        <v>78</v>
      </c>
      <c r="D48" s="4" t="s">
        <v>34</v>
      </c>
      <c r="E48" s="4">
        <v>60</v>
      </c>
      <c r="F48" s="5">
        <v>2300</v>
      </c>
      <c r="G48" s="5">
        <f t="shared" si="0"/>
        <v>138000</v>
      </c>
      <c r="H48" s="13" t="s">
        <v>18</v>
      </c>
      <c r="K48" s="24"/>
    </row>
    <row r="49" spans="1:11" s="12" customFormat="1" ht="12.75" customHeight="1" x14ac:dyDescent="0.25">
      <c r="A49" s="9">
        <v>42537</v>
      </c>
      <c r="B49" s="14">
        <v>48</v>
      </c>
      <c r="C49" s="6" t="s">
        <v>79</v>
      </c>
      <c r="D49" s="4" t="s">
        <v>34</v>
      </c>
      <c r="E49" s="4">
        <v>2</v>
      </c>
      <c r="F49" s="5">
        <v>3500</v>
      </c>
      <c r="G49" s="5">
        <f t="shared" si="0"/>
        <v>7000</v>
      </c>
      <c r="H49" s="13" t="s">
        <v>18</v>
      </c>
      <c r="K49" s="24"/>
    </row>
    <row r="50" spans="1:11" s="12" customFormat="1" ht="12.75" customHeight="1" x14ac:dyDescent="0.25">
      <c r="A50" s="9">
        <v>42537</v>
      </c>
      <c r="B50" s="14">
        <v>49</v>
      </c>
      <c r="C50" s="6" t="s">
        <v>80</v>
      </c>
      <c r="D50" s="4" t="s">
        <v>41</v>
      </c>
      <c r="E50" s="4">
        <v>10</v>
      </c>
      <c r="F50" s="5">
        <v>31000</v>
      </c>
      <c r="G50" s="5">
        <f t="shared" si="0"/>
        <v>310000</v>
      </c>
      <c r="H50" s="13" t="s">
        <v>18</v>
      </c>
      <c r="K50" s="24"/>
    </row>
    <row r="51" spans="1:11" s="12" customFormat="1" ht="12.75" customHeight="1" x14ac:dyDescent="0.25">
      <c r="A51" s="9">
        <v>42537</v>
      </c>
      <c r="B51" s="14">
        <v>50</v>
      </c>
      <c r="C51" s="6" t="s">
        <v>81</v>
      </c>
      <c r="D51" s="4" t="s">
        <v>34</v>
      </c>
      <c r="E51" s="4">
        <v>5</v>
      </c>
      <c r="F51" s="5">
        <v>6200</v>
      </c>
      <c r="G51" s="5">
        <f t="shared" si="0"/>
        <v>31000</v>
      </c>
      <c r="H51" s="13" t="s">
        <v>18</v>
      </c>
      <c r="K51" s="24"/>
    </row>
    <row r="52" spans="1:11" s="12" customFormat="1" ht="12.75" customHeight="1" x14ac:dyDescent="0.25">
      <c r="A52" s="9">
        <v>42537</v>
      </c>
      <c r="B52" s="14">
        <v>51</v>
      </c>
      <c r="C52" s="6" t="s">
        <v>32</v>
      </c>
      <c r="D52" s="4" t="s">
        <v>31</v>
      </c>
      <c r="E52" s="4">
        <v>10</v>
      </c>
      <c r="F52" s="5">
        <v>8800</v>
      </c>
      <c r="G52" s="5">
        <f t="shared" si="0"/>
        <v>88000</v>
      </c>
      <c r="H52" s="13" t="s">
        <v>18</v>
      </c>
      <c r="K52" s="24"/>
    </row>
    <row r="53" spans="1:11" s="12" customFormat="1" ht="12.75" customHeight="1" x14ac:dyDescent="0.25">
      <c r="A53" s="9">
        <v>42537</v>
      </c>
      <c r="B53" s="14">
        <v>52</v>
      </c>
      <c r="C53" s="6" t="s">
        <v>19</v>
      </c>
      <c r="D53" s="4" t="s">
        <v>25</v>
      </c>
      <c r="E53" s="4">
        <v>30</v>
      </c>
      <c r="F53" s="5">
        <v>3800</v>
      </c>
      <c r="G53" s="5">
        <f t="shared" si="0"/>
        <v>114000</v>
      </c>
      <c r="H53" s="13" t="s">
        <v>16</v>
      </c>
      <c r="K53" s="24"/>
    </row>
    <row r="54" spans="1:11" s="12" customFormat="1" ht="12.75" customHeight="1" x14ac:dyDescent="0.25">
      <c r="A54" s="9">
        <v>42537</v>
      </c>
      <c r="B54" s="14">
        <v>53</v>
      </c>
      <c r="C54" s="6" t="s">
        <v>23</v>
      </c>
      <c r="D54" s="4" t="s">
        <v>24</v>
      </c>
      <c r="E54" s="4">
        <v>30</v>
      </c>
      <c r="F54" s="5">
        <v>8700</v>
      </c>
      <c r="G54" s="5">
        <f t="shared" si="0"/>
        <v>261000</v>
      </c>
      <c r="H54" s="13" t="s">
        <v>16</v>
      </c>
      <c r="K54" s="24"/>
    </row>
    <row r="55" spans="1:11" s="12" customFormat="1" ht="12.75" customHeight="1" x14ac:dyDescent="0.25">
      <c r="A55" s="9">
        <v>42537</v>
      </c>
      <c r="B55" s="14">
        <v>54</v>
      </c>
      <c r="C55" s="6" t="s">
        <v>21</v>
      </c>
      <c r="D55" s="4" t="s">
        <v>26</v>
      </c>
      <c r="E55" s="4">
        <v>2</v>
      </c>
      <c r="F55" s="5">
        <v>125000</v>
      </c>
      <c r="G55" s="5">
        <f t="shared" si="0"/>
        <v>250000</v>
      </c>
      <c r="H55" s="13" t="s">
        <v>16</v>
      </c>
      <c r="K55" s="24"/>
    </row>
    <row r="56" spans="1:11" s="12" customFormat="1" ht="12.75" customHeight="1" x14ac:dyDescent="0.25">
      <c r="A56" s="9">
        <v>42537</v>
      </c>
      <c r="B56" s="14">
        <v>55</v>
      </c>
      <c r="C56" s="6" t="s">
        <v>27</v>
      </c>
      <c r="D56" s="4" t="s">
        <v>28</v>
      </c>
      <c r="E56" s="4">
        <v>2</v>
      </c>
      <c r="F56" s="5">
        <v>82000</v>
      </c>
      <c r="G56" s="5">
        <f t="shared" si="0"/>
        <v>164000</v>
      </c>
      <c r="H56" s="13" t="s">
        <v>16</v>
      </c>
      <c r="K56" s="24"/>
    </row>
    <row r="57" spans="1:11" s="12" customFormat="1" ht="12.75" customHeight="1" x14ac:dyDescent="0.25">
      <c r="A57" s="9">
        <v>42537</v>
      </c>
      <c r="B57" s="14">
        <v>56</v>
      </c>
      <c r="C57" s="6" t="s">
        <v>49</v>
      </c>
      <c r="D57" s="4" t="s">
        <v>50</v>
      </c>
      <c r="E57" s="4">
        <v>500</v>
      </c>
      <c r="F57" s="5">
        <v>3000</v>
      </c>
      <c r="G57" s="5">
        <f t="shared" si="0"/>
        <v>1500000</v>
      </c>
      <c r="H57" s="13" t="s">
        <v>16</v>
      </c>
      <c r="K57" s="24"/>
    </row>
    <row r="58" spans="1:11" s="12" customFormat="1" ht="12.75" customHeight="1" x14ac:dyDescent="0.25">
      <c r="A58" s="9">
        <v>42537</v>
      </c>
      <c r="B58" s="14">
        <v>57</v>
      </c>
      <c r="C58" s="6" t="s">
        <v>82</v>
      </c>
      <c r="D58" s="4" t="s">
        <v>34</v>
      </c>
      <c r="E58" s="4">
        <v>3</v>
      </c>
      <c r="F58" s="5">
        <v>3400</v>
      </c>
      <c r="G58" s="5">
        <f t="shared" si="0"/>
        <v>10200</v>
      </c>
      <c r="H58" s="13" t="s">
        <v>18</v>
      </c>
      <c r="K58" s="24"/>
    </row>
    <row r="59" spans="1:11" s="12" customFormat="1" ht="12.75" customHeight="1" x14ac:dyDescent="0.25">
      <c r="A59" s="9">
        <v>42537</v>
      </c>
      <c r="B59" s="14">
        <v>58</v>
      </c>
      <c r="C59" s="6" t="s">
        <v>83</v>
      </c>
      <c r="D59" s="4" t="s">
        <v>34</v>
      </c>
      <c r="E59" s="4">
        <v>1</v>
      </c>
      <c r="F59" s="5">
        <v>59000</v>
      </c>
      <c r="G59" s="5">
        <f t="shared" si="0"/>
        <v>59000</v>
      </c>
      <c r="H59" s="13" t="s">
        <v>18</v>
      </c>
      <c r="K59" s="24"/>
    </row>
    <row r="60" spans="1:11" s="12" customFormat="1" ht="12.75" customHeight="1" x14ac:dyDescent="0.25">
      <c r="A60" s="9">
        <v>42537</v>
      </c>
      <c r="B60" s="14">
        <v>59</v>
      </c>
      <c r="C60" s="6" t="s">
        <v>36</v>
      </c>
      <c r="D60" s="4" t="s">
        <v>34</v>
      </c>
      <c r="E60" s="4">
        <v>2</v>
      </c>
      <c r="F60" s="5">
        <v>12000</v>
      </c>
      <c r="G60" s="5">
        <f t="shared" si="0"/>
        <v>24000</v>
      </c>
      <c r="H60" s="13" t="s">
        <v>18</v>
      </c>
      <c r="K60" s="24"/>
    </row>
    <row r="61" spans="1:11" s="12" customFormat="1" ht="12.75" customHeight="1" x14ac:dyDescent="0.25">
      <c r="A61" s="9">
        <v>42537</v>
      </c>
      <c r="B61" s="14">
        <v>60</v>
      </c>
      <c r="C61" s="6" t="s">
        <v>84</v>
      </c>
      <c r="D61" s="4" t="s">
        <v>31</v>
      </c>
      <c r="E61" s="4">
        <v>6</v>
      </c>
      <c r="F61" s="5">
        <v>147000</v>
      </c>
      <c r="G61" s="5">
        <f t="shared" si="0"/>
        <v>882000</v>
      </c>
      <c r="H61" s="13" t="s">
        <v>16</v>
      </c>
      <c r="K61" s="24"/>
    </row>
    <row r="62" spans="1:11" s="12" customFormat="1" ht="12.75" customHeight="1" x14ac:dyDescent="0.25">
      <c r="A62" s="9">
        <v>42539</v>
      </c>
      <c r="B62" s="14">
        <v>61</v>
      </c>
      <c r="C62" s="6" t="s">
        <v>43</v>
      </c>
      <c r="D62" s="4" t="s">
        <v>41</v>
      </c>
      <c r="E62" s="4">
        <v>100</v>
      </c>
      <c r="F62" s="5">
        <v>20000</v>
      </c>
      <c r="G62" s="5">
        <f t="shared" si="0"/>
        <v>2000000</v>
      </c>
      <c r="H62" s="13" t="s">
        <v>17</v>
      </c>
      <c r="K62" s="24"/>
    </row>
    <row r="63" spans="1:11" s="12" customFormat="1" ht="12.75" customHeight="1" x14ac:dyDescent="0.25">
      <c r="A63" s="9">
        <v>42539</v>
      </c>
      <c r="B63" s="14">
        <v>62</v>
      </c>
      <c r="C63" s="6" t="s">
        <v>44</v>
      </c>
      <c r="D63" s="4" t="s">
        <v>45</v>
      </c>
      <c r="E63" s="4">
        <v>6</v>
      </c>
      <c r="F63" s="5">
        <v>290000</v>
      </c>
      <c r="G63" s="5">
        <f t="shared" si="0"/>
        <v>1740000</v>
      </c>
      <c r="H63" s="13" t="s">
        <v>16</v>
      </c>
      <c r="K63" s="24"/>
    </row>
    <row r="64" spans="1:11" s="12" customFormat="1" ht="12.75" customHeight="1" x14ac:dyDescent="0.25">
      <c r="A64" s="9">
        <v>42539</v>
      </c>
      <c r="B64" s="14">
        <v>63</v>
      </c>
      <c r="C64" s="6" t="s">
        <v>48</v>
      </c>
      <c r="D64" s="4" t="s">
        <v>45</v>
      </c>
      <c r="E64" s="4">
        <v>1</v>
      </c>
      <c r="F64" s="5">
        <v>82000</v>
      </c>
      <c r="G64" s="5">
        <f t="shared" si="0"/>
        <v>82000</v>
      </c>
      <c r="H64" s="13" t="s">
        <v>18</v>
      </c>
      <c r="K64" s="24"/>
    </row>
    <row r="65" spans="1:11" s="12" customFormat="1" ht="12.75" customHeight="1" x14ac:dyDescent="0.25">
      <c r="A65" s="9">
        <v>42539</v>
      </c>
      <c r="B65" s="14">
        <v>64</v>
      </c>
      <c r="C65" s="6" t="s">
        <v>85</v>
      </c>
      <c r="D65" s="4" t="s">
        <v>35</v>
      </c>
      <c r="E65" s="4">
        <v>1</v>
      </c>
      <c r="F65" s="5">
        <v>20000</v>
      </c>
      <c r="G65" s="5">
        <f t="shared" si="0"/>
        <v>20000</v>
      </c>
      <c r="H65" s="13" t="s">
        <v>18</v>
      </c>
      <c r="K65" s="24"/>
    </row>
    <row r="66" spans="1:11" s="12" customFormat="1" ht="12.75" customHeight="1" x14ac:dyDescent="0.25">
      <c r="A66" s="9">
        <v>42539</v>
      </c>
      <c r="B66" s="14">
        <v>65</v>
      </c>
      <c r="C66" s="6" t="s">
        <v>22</v>
      </c>
      <c r="D66" s="4" t="s">
        <v>37</v>
      </c>
      <c r="E66" s="4">
        <v>40</v>
      </c>
      <c r="F66" s="5">
        <v>31500</v>
      </c>
      <c r="G66" s="5">
        <f t="shared" si="0"/>
        <v>1260000</v>
      </c>
      <c r="H66" s="13" t="s">
        <v>17</v>
      </c>
      <c r="K66" s="24"/>
    </row>
    <row r="67" spans="1:11" s="12" customFormat="1" ht="12.75" customHeight="1" x14ac:dyDescent="0.25">
      <c r="A67" s="9">
        <v>42539</v>
      </c>
      <c r="B67" s="14">
        <v>66</v>
      </c>
      <c r="C67" s="6" t="s">
        <v>40</v>
      </c>
      <c r="D67" s="4" t="s">
        <v>41</v>
      </c>
      <c r="E67" s="4">
        <v>1000</v>
      </c>
      <c r="F67" s="5">
        <v>980</v>
      </c>
      <c r="G67" s="5">
        <f t="shared" si="0"/>
        <v>980000</v>
      </c>
      <c r="H67" s="13" t="s">
        <v>17</v>
      </c>
      <c r="K67" s="24"/>
    </row>
    <row r="68" spans="1:11" s="12" customFormat="1" ht="12.75" customHeight="1" x14ac:dyDescent="0.25">
      <c r="A68" s="9">
        <v>42539</v>
      </c>
      <c r="B68" s="14">
        <v>67</v>
      </c>
      <c r="C68" s="6" t="s">
        <v>19</v>
      </c>
      <c r="D68" s="4" t="s">
        <v>25</v>
      </c>
      <c r="E68" s="4">
        <v>30</v>
      </c>
      <c r="F68" s="5">
        <v>3800</v>
      </c>
      <c r="G68" s="5">
        <f t="shared" si="0"/>
        <v>114000</v>
      </c>
      <c r="H68" s="13" t="s">
        <v>16</v>
      </c>
      <c r="K68" s="24"/>
    </row>
    <row r="69" spans="1:11" s="12" customFormat="1" ht="12.75" customHeight="1" x14ac:dyDescent="0.25">
      <c r="A69" s="9">
        <v>42539</v>
      </c>
      <c r="B69" s="14">
        <v>68</v>
      </c>
      <c r="C69" s="6" t="s">
        <v>51</v>
      </c>
      <c r="D69" s="4" t="s">
        <v>47</v>
      </c>
      <c r="E69" s="4">
        <v>30</v>
      </c>
      <c r="F69" s="5">
        <v>14500</v>
      </c>
      <c r="G69" s="5">
        <f t="shared" si="0"/>
        <v>435000</v>
      </c>
      <c r="H69" s="13" t="s">
        <v>16</v>
      </c>
      <c r="K69" s="24"/>
    </row>
    <row r="70" spans="1:11" s="12" customFormat="1" ht="12.75" customHeight="1" x14ac:dyDescent="0.25">
      <c r="A70" s="9">
        <v>42539</v>
      </c>
      <c r="B70" s="14">
        <v>69</v>
      </c>
      <c r="C70" s="6" t="s">
        <v>65</v>
      </c>
      <c r="D70" s="4" t="s">
        <v>50</v>
      </c>
      <c r="E70" s="4">
        <v>500</v>
      </c>
      <c r="F70" s="5">
        <v>2200</v>
      </c>
      <c r="G70" s="5">
        <f t="shared" si="0"/>
        <v>1100000</v>
      </c>
      <c r="H70" s="13" t="s">
        <v>16</v>
      </c>
      <c r="K70" s="24"/>
    </row>
    <row r="71" spans="1:11" s="12" customFormat="1" ht="12.75" customHeight="1" x14ac:dyDescent="0.25">
      <c r="A71" s="9">
        <v>42546</v>
      </c>
      <c r="B71" s="14">
        <v>70</v>
      </c>
      <c r="C71" s="6" t="s">
        <v>49</v>
      </c>
      <c r="D71" s="4" t="s">
        <v>50</v>
      </c>
      <c r="E71" s="4">
        <v>100</v>
      </c>
      <c r="F71" s="5">
        <v>3000</v>
      </c>
      <c r="G71" s="5">
        <f t="shared" si="0"/>
        <v>300000</v>
      </c>
      <c r="H71" s="13" t="s">
        <v>18</v>
      </c>
      <c r="K71" s="24"/>
    </row>
    <row r="72" spans="1:11" s="12" customFormat="1" ht="12.75" customHeight="1" x14ac:dyDescent="0.25">
      <c r="A72" s="9">
        <v>42546</v>
      </c>
      <c r="B72" s="14">
        <v>71</v>
      </c>
      <c r="C72" s="6" t="s">
        <v>43</v>
      </c>
      <c r="D72" s="4" t="s">
        <v>31</v>
      </c>
      <c r="E72" s="4">
        <v>100</v>
      </c>
      <c r="F72" s="5">
        <v>20000</v>
      </c>
      <c r="G72" s="5">
        <f t="shared" si="0"/>
        <v>2000000</v>
      </c>
      <c r="H72" s="13" t="s">
        <v>17</v>
      </c>
      <c r="K72" s="24"/>
    </row>
    <row r="73" spans="1:11" s="12" customFormat="1" ht="12.75" customHeight="1" x14ac:dyDescent="0.25">
      <c r="A73" s="9">
        <v>42546</v>
      </c>
      <c r="B73" s="14">
        <v>72</v>
      </c>
      <c r="C73" s="6" t="s">
        <v>21</v>
      </c>
      <c r="D73" s="4" t="s">
        <v>26</v>
      </c>
      <c r="E73" s="4">
        <v>2</v>
      </c>
      <c r="F73" s="5">
        <v>125000</v>
      </c>
      <c r="G73" s="5">
        <f t="shared" si="0"/>
        <v>250000</v>
      </c>
      <c r="H73" s="13" t="s">
        <v>16</v>
      </c>
      <c r="K73" s="24"/>
    </row>
    <row r="74" spans="1:11" s="12" customFormat="1" ht="12.75" customHeight="1" x14ac:dyDescent="0.25">
      <c r="A74" s="9">
        <v>42546</v>
      </c>
      <c r="B74" s="14">
        <v>73</v>
      </c>
      <c r="C74" s="6" t="s">
        <v>27</v>
      </c>
      <c r="D74" s="4" t="s">
        <v>28</v>
      </c>
      <c r="E74" s="4">
        <v>2</v>
      </c>
      <c r="F74" s="5">
        <v>82000</v>
      </c>
      <c r="G74" s="5">
        <f t="shared" si="0"/>
        <v>164000</v>
      </c>
      <c r="H74" s="13" t="s">
        <v>16</v>
      </c>
      <c r="K74" s="24"/>
    </row>
    <row r="75" spans="1:11" s="12" customFormat="1" ht="12.75" customHeight="1" x14ac:dyDescent="0.25">
      <c r="A75" s="9">
        <v>42546</v>
      </c>
      <c r="B75" s="14">
        <v>74</v>
      </c>
      <c r="C75" s="6" t="s">
        <v>86</v>
      </c>
      <c r="D75" s="4" t="s">
        <v>37</v>
      </c>
      <c r="E75" s="4">
        <v>10</v>
      </c>
      <c r="F75" s="5">
        <v>2700</v>
      </c>
      <c r="G75" s="5">
        <f t="shared" si="0"/>
        <v>27000</v>
      </c>
      <c r="H75" s="13" t="s">
        <v>18</v>
      </c>
      <c r="K75" s="24"/>
    </row>
    <row r="76" spans="1:11" s="12" customFormat="1" ht="12.75" customHeight="1" x14ac:dyDescent="0.25">
      <c r="A76" s="9">
        <v>42546</v>
      </c>
      <c r="B76" s="14">
        <v>75</v>
      </c>
      <c r="C76" s="6" t="s">
        <v>87</v>
      </c>
      <c r="D76" s="4" t="s">
        <v>75</v>
      </c>
      <c r="E76" s="4">
        <v>3</v>
      </c>
      <c r="F76" s="5">
        <v>4000</v>
      </c>
      <c r="G76" s="5">
        <f t="shared" si="0"/>
        <v>12000</v>
      </c>
      <c r="H76" s="13" t="s">
        <v>18</v>
      </c>
      <c r="K76" s="24"/>
    </row>
    <row r="77" spans="1:11" s="12" customFormat="1" ht="12.75" customHeight="1" x14ac:dyDescent="0.25">
      <c r="A77" s="9">
        <v>42546</v>
      </c>
      <c r="B77" s="14">
        <v>76</v>
      </c>
      <c r="C77" s="6" t="s">
        <v>38</v>
      </c>
      <c r="D77" s="4" t="s">
        <v>39</v>
      </c>
      <c r="E77" s="4">
        <v>2</v>
      </c>
      <c r="F77" s="5">
        <v>24000</v>
      </c>
      <c r="G77" s="5">
        <f t="shared" si="0"/>
        <v>48000</v>
      </c>
      <c r="H77" s="13" t="s">
        <v>18</v>
      </c>
      <c r="K77" s="24"/>
    </row>
    <row r="78" spans="1:11" x14ac:dyDescent="0.25">
      <c r="A78" s="33" t="s">
        <v>7</v>
      </c>
      <c r="B78" s="33"/>
      <c r="C78" s="33"/>
      <c r="D78" s="33"/>
      <c r="E78" s="33"/>
      <c r="F78" s="33"/>
      <c r="G78" s="7">
        <f>SUM(G2:G77)</f>
        <v>52840600</v>
      </c>
      <c r="H78" s="19"/>
      <c r="I78" s="18"/>
      <c r="J78" s="18"/>
      <c r="K78" s="18"/>
    </row>
    <row r="79" spans="1:11" x14ac:dyDescent="0.25">
      <c r="A79" s="31"/>
      <c r="B79" s="31"/>
      <c r="C79" s="31"/>
      <c r="D79" s="31"/>
      <c r="E79" s="31"/>
      <c r="F79" s="31"/>
      <c r="G79" s="32"/>
      <c r="H79" s="19"/>
      <c r="I79" s="18"/>
      <c r="J79" s="18"/>
      <c r="K79" s="18"/>
    </row>
    <row r="80" spans="1:11" ht="11.25" customHeight="1" x14ac:dyDescent="0.25">
      <c r="A80" s="34" t="s">
        <v>10</v>
      </c>
      <c r="B80" s="34"/>
      <c r="C80" s="8" t="s">
        <v>11</v>
      </c>
      <c r="F80" s="1" t="s">
        <v>12</v>
      </c>
      <c r="H80" s="21"/>
      <c r="I80" s="18"/>
      <c r="J80" s="18"/>
      <c r="K80" s="18"/>
    </row>
    <row r="81" spans="1:10" ht="13.5" customHeight="1" x14ac:dyDescent="0.25">
      <c r="I81" s="18"/>
      <c r="J81" s="18"/>
    </row>
    <row r="82" spans="1:10" ht="13.5" customHeight="1" x14ac:dyDescent="0.25"/>
    <row r="83" spans="1:10" ht="13.5" customHeight="1" x14ac:dyDescent="0.25">
      <c r="A83" t="s">
        <v>13</v>
      </c>
      <c r="C83" s="2" t="s">
        <v>14</v>
      </c>
      <c r="E83" s="34" t="s">
        <v>15</v>
      </c>
      <c r="F83" s="34"/>
      <c r="G83" s="34"/>
    </row>
  </sheetData>
  <autoFilter ref="H1:H102"/>
  <mergeCells count="3">
    <mergeCell ref="A78:F78"/>
    <mergeCell ref="A80:B80"/>
    <mergeCell ref="E83:G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4" sqref="C14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0.5703125" bestFit="1" customWidth="1"/>
  </cols>
  <sheetData>
    <row r="1" spans="1:7" x14ac:dyDescent="0.25">
      <c r="A1" s="35" t="s">
        <v>8</v>
      </c>
      <c r="B1" s="35"/>
      <c r="C1" s="35"/>
      <c r="D1" s="35"/>
      <c r="E1" s="35"/>
      <c r="F1" s="35"/>
      <c r="G1" s="35"/>
    </row>
    <row r="2" spans="1:7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7" x14ac:dyDescent="0.25">
      <c r="A3" s="9">
        <v>42517</v>
      </c>
      <c r="B3" s="14">
        <v>2</v>
      </c>
      <c r="C3" s="6" t="s">
        <v>22</v>
      </c>
      <c r="D3" s="4" t="s">
        <v>37</v>
      </c>
      <c r="E3" s="4">
        <v>80</v>
      </c>
      <c r="F3" s="5">
        <v>31500</v>
      </c>
      <c r="G3" s="5">
        <v>2520000</v>
      </c>
    </row>
    <row r="4" spans="1:7" x14ac:dyDescent="0.25">
      <c r="A4" s="9">
        <v>42520</v>
      </c>
      <c r="B4" s="14">
        <v>14</v>
      </c>
      <c r="C4" s="6" t="s">
        <v>42</v>
      </c>
      <c r="D4" s="4" t="s">
        <v>25</v>
      </c>
      <c r="E4" s="4">
        <v>1500</v>
      </c>
      <c r="F4" s="5">
        <v>2400</v>
      </c>
      <c r="G4" s="5">
        <v>3600000</v>
      </c>
    </row>
    <row r="5" spans="1:7" x14ac:dyDescent="0.25">
      <c r="A5" s="9">
        <v>42520</v>
      </c>
      <c r="B5" s="14">
        <v>15</v>
      </c>
      <c r="C5" s="6" t="s">
        <v>43</v>
      </c>
      <c r="D5" s="4" t="s">
        <v>41</v>
      </c>
      <c r="E5" s="4">
        <v>300</v>
      </c>
      <c r="F5" s="5">
        <v>20000</v>
      </c>
      <c r="G5" s="5">
        <v>6000000</v>
      </c>
    </row>
    <row r="6" spans="1:7" x14ac:dyDescent="0.25">
      <c r="A6" s="9">
        <v>42520</v>
      </c>
      <c r="B6" s="14">
        <v>16</v>
      </c>
      <c r="C6" s="6" t="s">
        <v>40</v>
      </c>
      <c r="D6" s="4" t="s">
        <v>41</v>
      </c>
      <c r="E6" s="4">
        <v>1600</v>
      </c>
      <c r="F6" s="5">
        <v>980</v>
      </c>
      <c r="G6" s="5">
        <v>1568000</v>
      </c>
    </row>
    <row r="7" spans="1:7" x14ac:dyDescent="0.25">
      <c r="A7" s="9">
        <v>42520</v>
      </c>
      <c r="B7" s="14">
        <v>18</v>
      </c>
      <c r="C7" s="6" t="s">
        <v>59</v>
      </c>
      <c r="D7" s="4" t="s">
        <v>25</v>
      </c>
      <c r="E7" s="4">
        <v>2</v>
      </c>
      <c r="F7" s="5">
        <v>61000</v>
      </c>
      <c r="G7" s="5">
        <v>122000</v>
      </c>
    </row>
    <row r="8" spans="1:7" x14ac:dyDescent="0.25">
      <c r="A8" s="9">
        <v>42520</v>
      </c>
      <c r="B8" s="14">
        <v>19</v>
      </c>
      <c r="C8" s="6" t="s">
        <v>60</v>
      </c>
      <c r="D8" s="4" t="s">
        <v>25</v>
      </c>
      <c r="E8" s="4">
        <v>4</v>
      </c>
      <c r="F8" s="5">
        <v>61000</v>
      </c>
      <c r="G8" s="5">
        <v>244000</v>
      </c>
    </row>
    <row r="9" spans="1:7" x14ac:dyDescent="0.25">
      <c r="A9" s="9">
        <v>42520</v>
      </c>
      <c r="B9" s="14">
        <v>20</v>
      </c>
      <c r="C9" s="25" t="s">
        <v>61</v>
      </c>
      <c r="D9" s="4" t="s">
        <v>25</v>
      </c>
      <c r="E9" s="4">
        <v>4</v>
      </c>
      <c r="F9" s="5">
        <v>61000</v>
      </c>
      <c r="G9" s="5">
        <v>244000</v>
      </c>
    </row>
    <row r="10" spans="1:7" x14ac:dyDescent="0.25">
      <c r="A10" s="9">
        <v>42520</v>
      </c>
      <c r="B10" s="14">
        <v>21</v>
      </c>
      <c r="C10" s="6" t="s">
        <v>62</v>
      </c>
      <c r="D10" s="4" t="s">
        <v>63</v>
      </c>
      <c r="E10" s="4">
        <v>4</v>
      </c>
      <c r="F10" s="5">
        <v>61000</v>
      </c>
      <c r="G10" s="5">
        <v>244000</v>
      </c>
    </row>
    <row r="11" spans="1:7" x14ac:dyDescent="0.25">
      <c r="A11" s="9">
        <v>42520</v>
      </c>
      <c r="B11" s="14">
        <v>22</v>
      </c>
      <c r="C11" s="6" t="s">
        <v>64</v>
      </c>
      <c r="D11" s="4" t="s">
        <v>25</v>
      </c>
      <c r="E11" s="4">
        <v>1</v>
      </c>
      <c r="F11" s="5">
        <v>61000</v>
      </c>
      <c r="G11" s="5">
        <v>61000</v>
      </c>
    </row>
    <row r="12" spans="1:7" x14ac:dyDescent="0.25">
      <c r="A12" s="9">
        <v>42527</v>
      </c>
      <c r="B12" s="14">
        <v>28</v>
      </c>
      <c r="C12" s="10" t="s">
        <v>43</v>
      </c>
      <c r="D12" s="4" t="s">
        <v>41</v>
      </c>
      <c r="E12" s="4">
        <v>200</v>
      </c>
      <c r="F12" s="5">
        <v>20000</v>
      </c>
      <c r="G12" s="5">
        <v>4000000</v>
      </c>
    </row>
    <row r="13" spans="1:7" x14ac:dyDescent="0.25">
      <c r="A13" s="9">
        <v>42527</v>
      </c>
      <c r="B13" s="14">
        <v>29</v>
      </c>
      <c r="C13" s="6" t="s">
        <v>42</v>
      </c>
      <c r="D13" s="4" t="s">
        <v>25</v>
      </c>
      <c r="E13" s="4">
        <v>500</v>
      </c>
      <c r="F13" s="5">
        <v>2400</v>
      </c>
      <c r="G13" s="5">
        <v>1200000</v>
      </c>
    </row>
    <row r="14" spans="1:7" x14ac:dyDescent="0.25">
      <c r="A14" s="9">
        <v>42529</v>
      </c>
      <c r="B14" s="14">
        <v>35</v>
      </c>
      <c r="C14" s="6" t="s">
        <v>22</v>
      </c>
      <c r="D14" s="4" t="s">
        <v>37</v>
      </c>
      <c r="E14" s="4">
        <v>60</v>
      </c>
      <c r="F14" s="5">
        <v>31500</v>
      </c>
      <c r="G14" s="5">
        <v>1890000</v>
      </c>
    </row>
    <row r="15" spans="1:7" x14ac:dyDescent="0.25">
      <c r="A15" s="9">
        <v>42529</v>
      </c>
      <c r="B15" s="14">
        <v>36</v>
      </c>
      <c r="C15" s="6" t="s">
        <v>40</v>
      </c>
      <c r="D15" s="4" t="s">
        <v>41</v>
      </c>
      <c r="E15" s="4">
        <v>1500</v>
      </c>
      <c r="F15" s="5">
        <v>980</v>
      </c>
      <c r="G15" s="5">
        <v>1470000</v>
      </c>
    </row>
    <row r="16" spans="1:7" x14ac:dyDescent="0.25">
      <c r="A16" s="9">
        <v>42539</v>
      </c>
      <c r="B16" s="14">
        <v>61</v>
      </c>
      <c r="C16" s="6" t="s">
        <v>43</v>
      </c>
      <c r="D16" s="4" t="s">
        <v>41</v>
      </c>
      <c r="E16" s="4">
        <v>100</v>
      </c>
      <c r="F16" s="5">
        <v>20000</v>
      </c>
      <c r="G16" s="5">
        <v>2000000</v>
      </c>
    </row>
    <row r="17" spans="1:8" x14ac:dyDescent="0.25">
      <c r="A17" s="9">
        <v>42539</v>
      </c>
      <c r="B17" s="14">
        <v>65</v>
      </c>
      <c r="C17" s="6" t="s">
        <v>22</v>
      </c>
      <c r="D17" s="4" t="s">
        <v>37</v>
      </c>
      <c r="E17" s="4">
        <v>40</v>
      </c>
      <c r="F17" s="5">
        <v>31500</v>
      </c>
      <c r="G17" s="5">
        <v>1260000</v>
      </c>
    </row>
    <row r="18" spans="1:8" x14ac:dyDescent="0.25">
      <c r="A18" s="9">
        <v>42539</v>
      </c>
      <c r="B18" s="14">
        <v>66</v>
      </c>
      <c r="C18" s="6" t="s">
        <v>40</v>
      </c>
      <c r="D18" s="4" t="s">
        <v>41</v>
      </c>
      <c r="E18" s="4">
        <v>1000</v>
      </c>
      <c r="F18" s="5">
        <v>980</v>
      </c>
      <c r="G18" s="5">
        <v>980000</v>
      </c>
    </row>
    <row r="19" spans="1:8" x14ac:dyDescent="0.25">
      <c r="A19" s="9">
        <v>42546</v>
      </c>
      <c r="B19" s="14">
        <v>71</v>
      </c>
      <c r="C19" s="6" t="s">
        <v>43</v>
      </c>
      <c r="D19" s="4" t="s">
        <v>31</v>
      </c>
      <c r="E19" s="4">
        <v>100</v>
      </c>
      <c r="F19" s="5">
        <v>20000</v>
      </c>
      <c r="G19" s="5">
        <v>2000000</v>
      </c>
    </row>
    <row r="20" spans="1:8" x14ac:dyDescent="0.25">
      <c r="A20" s="36" t="s">
        <v>7</v>
      </c>
      <c r="B20" s="36"/>
      <c r="C20" s="36"/>
      <c r="D20" s="36"/>
      <c r="E20" s="36"/>
      <c r="F20" s="36"/>
      <c r="G20" s="30">
        <f>SUM(G3:G19)</f>
        <v>29403000</v>
      </c>
    </row>
    <row r="21" spans="1:8" x14ac:dyDescent="0.25">
      <c r="F21" s="1"/>
      <c r="G21" s="1"/>
    </row>
    <row r="22" spans="1:8" x14ac:dyDescent="0.25">
      <c r="A22" s="34" t="s">
        <v>10</v>
      </c>
      <c r="B22" s="34"/>
      <c r="C22" s="8" t="s">
        <v>11</v>
      </c>
      <c r="F22" s="1" t="s">
        <v>12</v>
      </c>
      <c r="G22" s="1"/>
      <c r="H22" s="18"/>
    </row>
    <row r="23" spans="1:8" x14ac:dyDescent="0.25">
      <c r="F23" s="1"/>
      <c r="G23" s="1"/>
    </row>
    <row r="24" spans="1:8" x14ac:dyDescent="0.25">
      <c r="F24" s="1"/>
      <c r="G24" s="1"/>
    </row>
    <row r="25" spans="1:8" x14ac:dyDescent="0.25">
      <c r="A25" t="s">
        <v>13</v>
      </c>
      <c r="C25" s="29" t="s">
        <v>14</v>
      </c>
      <c r="E25" s="34" t="s">
        <v>15</v>
      </c>
      <c r="F25" s="34"/>
      <c r="G25" s="34"/>
    </row>
    <row r="26" spans="1:8" x14ac:dyDescent="0.25">
      <c r="F26" s="1"/>
      <c r="G26" s="1"/>
    </row>
  </sheetData>
  <mergeCells count="4">
    <mergeCell ref="E25:G25"/>
    <mergeCell ref="A1:G1"/>
    <mergeCell ref="A20:F20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H35" sqref="H35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10" max="10" width="10.5703125" bestFit="1" customWidth="1"/>
  </cols>
  <sheetData>
    <row r="1" spans="1:7" x14ac:dyDescent="0.25">
      <c r="A1" s="37" t="s">
        <v>9</v>
      </c>
      <c r="B1" s="37"/>
      <c r="C1" s="37"/>
      <c r="D1" s="37"/>
      <c r="E1" s="37"/>
      <c r="F1" s="37"/>
      <c r="G1" s="37"/>
    </row>
    <row r="2" spans="1:7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1</v>
      </c>
      <c r="F2" s="23" t="s">
        <v>5</v>
      </c>
      <c r="G2" s="23" t="s">
        <v>6</v>
      </c>
    </row>
    <row r="3" spans="1:7" x14ac:dyDescent="0.25">
      <c r="A3" s="9">
        <v>42517</v>
      </c>
      <c r="B3" s="14">
        <v>1</v>
      </c>
      <c r="C3" s="6" t="s">
        <v>33</v>
      </c>
      <c r="D3" s="4" t="s">
        <v>34</v>
      </c>
      <c r="E3" s="4">
        <v>40</v>
      </c>
      <c r="F3" s="5">
        <v>2400</v>
      </c>
      <c r="G3" s="5">
        <v>96000</v>
      </c>
    </row>
    <row r="4" spans="1:7" x14ac:dyDescent="0.25">
      <c r="A4" s="9">
        <v>42517</v>
      </c>
      <c r="B4" s="14">
        <v>3</v>
      </c>
      <c r="C4" s="6" t="s">
        <v>53</v>
      </c>
      <c r="D4" s="4" t="s">
        <v>39</v>
      </c>
      <c r="E4" s="4">
        <v>10</v>
      </c>
      <c r="F4" s="5">
        <v>7600</v>
      </c>
      <c r="G4" s="5">
        <v>76000</v>
      </c>
    </row>
    <row r="5" spans="1:7" x14ac:dyDescent="0.25">
      <c r="A5" s="9">
        <v>42517</v>
      </c>
      <c r="B5" s="14">
        <v>4</v>
      </c>
      <c r="C5" s="6" t="s">
        <v>54</v>
      </c>
      <c r="D5" s="4" t="s">
        <v>55</v>
      </c>
      <c r="E5" s="4">
        <v>5</v>
      </c>
      <c r="F5" s="5">
        <v>39000</v>
      </c>
      <c r="G5" s="5">
        <v>195000</v>
      </c>
    </row>
    <row r="6" spans="1:7" x14ac:dyDescent="0.25">
      <c r="A6" s="9">
        <v>42517</v>
      </c>
      <c r="B6" s="14">
        <v>10</v>
      </c>
      <c r="C6" s="6" t="s">
        <v>56</v>
      </c>
      <c r="D6" s="4" t="s">
        <v>34</v>
      </c>
      <c r="E6" s="4">
        <v>20</v>
      </c>
      <c r="F6" s="5">
        <v>7200</v>
      </c>
      <c r="G6" s="5">
        <v>144000</v>
      </c>
    </row>
    <row r="7" spans="1:7" x14ac:dyDescent="0.25">
      <c r="A7" s="9">
        <v>42520</v>
      </c>
      <c r="B7" s="14">
        <v>17</v>
      </c>
      <c r="C7" s="6" t="s">
        <v>29</v>
      </c>
      <c r="D7" s="4" t="s">
        <v>30</v>
      </c>
      <c r="E7" s="4">
        <v>5</v>
      </c>
      <c r="F7" s="5">
        <v>54500</v>
      </c>
      <c r="G7" s="5">
        <v>272500</v>
      </c>
    </row>
    <row r="8" spans="1:7" x14ac:dyDescent="0.25">
      <c r="A8" s="9">
        <v>42527</v>
      </c>
      <c r="B8" s="14">
        <v>25</v>
      </c>
      <c r="C8" s="6" t="s">
        <v>67</v>
      </c>
      <c r="D8" s="4" t="s">
        <v>68</v>
      </c>
      <c r="E8" s="4">
        <v>1</v>
      </c>
      <c r="F8" s="5">
        <v>32000</v>
      </c>
      <c r="G8" s="5">
        <v>32000</v>
      </c>
    </row>
    <row r="9" spans="1:7" x14ac:dyDescent="0.25">
      <c r="A9" s="9">
        <v>42527</v>
      </c>
      <c r="B9" s="14">
        <v>26</v>
      </c>
      <c r="C9" s="6" t="s">
        <v>69</v>
      </c>
      <c r="D9" s="4" t="s">
        <v>31</v>
      </c>
      <c r="E9" s="4">
        <v>1</v>
      </c>
      <c r="F9" s="5">
        <v>50000</v>
      </c>
      <c r="G9" s="5">
        <v>50000</v>
      </c>
    </row>
    <row r="10" spans="1:7" x14ac:dyDescent="0.25">
      <c r="A10" s="9">
        <v>42527</v>
      </c>
      <c r="B10" s="14">
        <v>30</v>
      </c>
      <c r="C10" s="6" t="s">
        <v>70</v>
      </c>
      <c r="D10" s="4" t="s">
        <v>39</v>
      </c>
      <c r="E10" s="4">
        <v>1</v>
      </c>
      <c r="F10" s="5">
        <v>37000</v>
      </c>
      <c r="G10" s="5">
        <v>37000</v>
      </c>
    </row>
    <row r="11" spans="1:7" x14ac:dyDescent="0.25">
      <c r="A11" s="9">
        <v>42527</v>
      </c>
      <c r="B11" s="14">
        <v>32</v>
      </c>
      <c r="C11" s="6" t="s">
        <v>20</v>
      </c>
      <c r="D11" s="4" t="s">
        <v>30</v>
      </c>
      <c r="E11" s="4">
        <v>10</v>
      </c>
      <c r="F11" s="5">
        <v>43000</v>
      </c>
      <c r="G11" s="5">
        <v>430000</v>
      </c>
    </row>
    <row r="12" spans="1:7" x14ac:dyDescent="0.25">
      <c r="A12" s="9">
        <v>42529</v>
      </c>
      <c r="B12" s="14">
        <v>40</v>
      </c>
      <c r="C12" s="6" t="s">
        <v>73</v>
      </c>
      <c r="D12" s="4" t="s">
        <v>37</v>
      </c>
      <c r="E12" s="4">
        <v>5</v>
      </c>
      <c r="F12" s="5">
        <v>20500</v>
      </c>
      <c r="G12" s="5">
        <v>102500</v>
      </c>
    </row>
    <row r="13" spans="1:7" x14ac:dyDescent="0.25">
      <c r="A13" s="9">
        <v>42529</v>
      </c>
      <c r="B13" s="14">
        <v>41</v>
      </c>
      <c r="C13" s="6" t="s">
        <v>48</v>
      </c>
      <c r="D13" s="4" t="s">
        <v>45</v>
      </c>
      <c r="E13" s="4">
        <v>1</v>
      </c>
      <c r="F13" s="5">
        <v>82000</v>
      </c>
      <c r="G13" s="5">
        <v>82000</v>
      </c>
    </row>
    <row r="14" spans="1:7" x14ac:dyDescent="0.25">
      <c r="A14" s="9">
        <v>42537</v>
      </c>
      <c r="B14" s="14">
        <v>42</v>
      </c>
      <c r="C14" s="6" t="s">
        <v>74</v>
      </c>
      <c r="D14" s="4" t="s">
        <v>75</v>
      </c>
      <c r="E14" s="4">
        <v>2</v>
      </c>
      <c r="F14" s="5">
        <v>3700</v>
      </c>
      <c r="G14" s="5">
        <v>7400</v>
      </c>
    </row>
    <row r="15" spans="1:7" x14ac:dyDescent="0.25">
      <c r="A15" s="9">
        <v>42537</v>
      </c>
      <c r="B15" s="14">
        <v>43</v>
      </c>
      <c r="C15" s="6" t="s">
        <v>76</v>
      </c>
      <c r="D15" s="4" t="s">
        <v>31</v>
      </c>
      <c r="E15" s="4">
        <v>2</v>
      </c>
      <c r="F15" s="5">
        <v>5000</v>
      </c>
      <c r="G15" s="5">
        <v>10000</v>
      </c>
    </row>
    <row r="16" spans="1:7" x14ac:dyDescent="0.25">
      <c r="A16" s="9">
        <v>42537</v>
      </c>
      <c r="B16" s="14">
        <v>44</v>
      </c>
      <c r="C16" s="6" t="s">
        <v>77</v>
      </c>
      <c r="D16" s="4" t="s">
        <v>31</v>
      </c>
      <c r="E16" s="4">
        <v>2</v>
      </c>
      <c r="F16" s="5">
        <v>34000</v>
      </c>
      <c r="G16" s="5">
        <v>68000</v>
      </c>
    </row>
    <row r="17" spans="1:7" x14ac:dyDescent="0.25">
      <c r="A17" s="9">
        <v>42537</v>
      </c>
      <c r="B17" s="14">
        <v>45</v>
      </c>
      <c r="C17" s="6" t="s">
        <v>29</v>
      </c>
      <c r="D17" s="4" t="s">
        <v>30</v>
      </c>
      <c r="E17" s="4">
        <v>10</v>
      </c>
      <c r="F17" s="5">
        <v>54500</v>
      </c>
      <c r="G17" s="5">
        <v>545000</v>
      </c>
    </row>
    <row r="18" spans="1:7" x14ac:dyDescent="0.25">
      <c r="A18" s="9">
        <v>42537</v>
      </c>
      <c r="B18" s="14">
        <v>46</v>
      </c>
      <c r="C18" s="6" t="s">
        <v>56</v>
      </c>
      <c r="D18" s="4" t="s">
        <v>34</v>
      </c>
      <c r="E18" s="4">
        <v>10</v>
      </c>
      <c r="F18" s="5">
        <v>7200</v>
      </c>
      <c r="G18" s="5">
        <v>72000</v>
      </c>
    </row>
    <row r="19" spans="1:7" x14ac:dyDescent="0.25">
      <c r="A19" s="9">
        <v>42537</v>
      </c>
      <c r="B19" s="14">
        <v>47</v>
      </c>
      <c r="C19" s="6" t="s">
        <v>78</v>
      </c>
      <c r="D19" s="4" t="s">
        <v>34</v>
      </c>
      <c r="E19" s="4">
        <v>60</v>
      </c>
      <c r="F19" s="5">
        <v>2300</v>
      </c>
      <c r="G19" s="5">
        <v>138000</v>
      </c>
    </row>
    <row r="20" spans="1:7" x14ac:dyDescent="0.25">
      <c r="A20" s="9">
        <v>42537</v>
      </c>
      <c r="B20" s="14">
        <v>48</v>
      </c>
      <c r="C20" s="6" t="s">
        <v>79</v>
      </c>
      <c r="D20" s="4" t="s">
        <v>34</v>
      </c>
      <c r="E20" s="4">
        <v>2</v>
      </c>
      <c r="F20" s="5">
        <v>3500</v>
      </c>
      <c r="G20" s="5">
        <v>7000</v>
      </c>
    </row>
    <row r="21" spans="1:7" x14ac:dyDescent="0.25">
      <c r="A21" s="9">
        <v>42537</v>
      </c>
      <c r="B21" s="14">
        <v>49</v>
      </c>
      <c r="C21" s="6" t="s">
        <v>80</v>
      </c>
      <c r="D21" s="4" t="s">
        <v>41</v>
      </c>
      <c r="E21" s="4">
        <v>10</v>
      </c>
      <c r="F21" s="5">
        <v>31000</v>
      </c>
      <c r="G21" s="5">
        <v>310000</v>
      </c>
    </row>
    <row r="22" spans="1:7" x14ac:dyDescent="0.25">
      <c r="A22" s="9">
        <v>42537</v>
      </c>
      <c r="B22" s="14">
        <v>50</v>
      </c>
      <c r="C22" s="6" t="s">
        <v>81</v>
      </c>
      <c r="D22" s="4" t="s">
        <v>34</v>
      </c>
      <c r="E22" s="4">
        <v>5</v>
      </c>
      <c r="F22" s="5">
        <v>6200</v>
      </c>
      <c r="G22" s="5">
        <v>31000</v>
      </c>
    </row>
    <row r="23" spans="1:7" x14ac:dyDescent="0.25">
      <c r="A23" s="9">
        <v>42537</v>
      </c>
      <c r="B23" s="14">
        <v>51</v>
      </c>
      <c r="C23" s="6" t="s">
        <v>32</v>
      </c>
      <c r="D23" s="4" t="s">
        <v>31</v>
      </c>
      <c r="E23" s="4">
        <v>10</v>
      </c>
      <c r="F23" s="5">
        <v>8800</v>
      </c>
      <c r="G23" s="5">
        <v>88000</v>
      </c>
    </row>
    <row r="24" spans="1:7" x14ac:dyDescent="0.25">
      <c r="A24" s="9">
        <v>42537</v>
      </c>
      <c r="B24" s="14">
        <v>57</v>
      </c>
      <c r="C24" s="6" t="s">
        <v>82</v>
      </c>
      <c r="D24" s="4" t="s">
        <v>34</v>
      </c>
      <c r="E24" s="4">
        <v>3</v>
      </c>
      <c r="F24" s="5">
        <v>3400</v>
      </c>
      <c r="G24" s="5">
        <v>10200</v>
      </c>
    </row>
    <row r="25" spans="1:7" x14ac:dyDescent="0.25">
      <c r="A25" s="9">
        <v>42537</v>
      </c>
      <c r="B25" s="14">
        <v>58</v>
      </c>
      <c r="C25" s="6" t="s">
        <v>83</v>
      </c>
      <c r="D25" s="4" t="s">
        <v>34</v>
      </c>
      <c r="E25" s="4">
        <v>1</v>
      </c>
      <c r="F25" s="5">
        <v>59000</v>
      </c>
      <c r="G25" s="5">
        <v>59000</v>
      </c>
    </row>
    <row r="26" spans="1:7" x14ac:dyDescent="0.25">
      <c r="A26" s="9">
        <v>42537</v>
      </c>
      <c r="B26" s="14">
        <v>59</v>
      </c>
      <c r="C26" s="6" t="s">
        <v>36</v>
      </c>
      <c r="D26" s="4" t="s">
        <v>34</v>
      </c>
      <c r="E26" s="4">
        <v>2</v>
      </c>
      <c r="F26" s="5">
        <v>12000</v>
      </c>
      <c r="G26" s="5">
        <v>24000</v>
      </c>
    </row>
    <row r="27" spans="1:7" x14ac:dyDescent="0.25">
      <c r="A27" s="9">
        <v>42539</v>
      </c>
      <c r="B27" s="14">
        <v>63</v>
      </c>
      <c r="C27" s="6" t="s">
        <v>48</v>
      </c>
      <c r="D27" s="4" t="s">
        <v>45</v>
      </c>
      <c r="E27" s="4">
        <v>1</v>
      </c>
      <c r="F27" s="5">
        <v>82000</v>
      </c>
      <c r="G27" s="5">
        <v>82000</v>
      </c>
    </row>
    <row r="28" spans="1:7" x14ac:dyDescent="0.25">
      <c r="A28" s="9">
        <v>42539</v>
      </c>
      <c r="B28" s="14">
        <v>64</v>
      </c>
      <c r="C28" s="6" t="s">
        <v>85</v>
      </c>
      <c r="D28" s="4" t="s">
        <v>35</v>
      </c>
      <c r="E28" s="4">
        <v>1</v>
      </c>
      <c r="F28" s="5">
        <v>20000</v>
      </c>
      <c r="G28" s="5">
        <v>20000</v>
      </c>
    </row>
    <row r="29" spans="1:7" x14ac:dyDescent="0.25">
      <c r="A29" s="9">
        <v>42546</v>
      </c>
      <c r="B29" s="14">
        <v>70</v>
      </c>
      <c r="C29" s="6" t="s">
        <v>49</v>
      </c>
      <c r="D29" s="4" t="s">
        <v>50</v>
      </c>
      <c r="E29" s="4">
        <v>100</v>
      </c>
      <c r="F29" s="5">
        <v>3000</v>
      </c>
      <c r="G29" s="5">
        <v>300000</v>
      </c>
    </row>
    <row r="30" spans="1:7" x14ac:dyDescent="0.25">
      <c r="A30" s="9">
        <v>42546</v>
      </c>
      <c r="B30" s="14">
        <v>74</v>
      </c>
      <c r="C30" s="6" t="s">
        <v>86</v>
      </c>
      <c r="D30" s="4" t="s">
        <v>37</v>
      </c>
      <c r="E30" s="4">
        <v>10</v>
      </c>
      <c r="F30" s="5">
        <v>2700</v>
      </c>
      <c r="G30" s="5">
        <v>27000</v>
      </c>
    </row>
    <row r="31" spans="1:7" x14ac:dyDescent="0.25">
      <c r="A31" s="9">
        <v>42546</v>
      </c>
      <c r="B31" s="14">
        <v>75</v>
      </c>
      <c r="C31" s="6" t="s">
        <v>87</v>
      </c>
      <c r="D31" s="4" t="s">
        <v>75</v>
      </c>
      <c r="E31" s="4">
        <v>3</v>
      </c>
      <c r="F31" s="5">
        <v>4000</v>
      </c>
      <c r="G31" s="5">
        <v>12000</v>
      </c>
    </row>
    <row r="32" spans="1:7" x14ac:dyDescent="0.25">
      <c r="A32" s="9">
        <v>42546</v>
      </c>
      <c r="B32" s="14">
        <v>76</v>
      </c>
      <c r="C32" s="6" t="s">
        <v>38</v>
      </c>
      <c r="D32" s="4" t="s">
        <v>39</v>
      </c>
      <c r="E32" s="4">
        <v>2</v>
      </c>
      <c r="F32" s="5">
        <v>24000</v>
      </c>
      <c r="G32" s="5">
        <v>48000</v>
      </c>
    </row>
    <row r="33" spans="1:10" x14ac:dyDescent="0.25">
      <c r="A33" s="36" t="s">
        <v>7</v>
      </c>
      <c r="B33" s="36"/>
      <c r="C33" s="36"/>
      <c r="D33" s="36"/>
      <c r="E33" s="36"/>
      <c r="F33" s="36"/>
      <c r="G33" s="26">
        <f>SUM(G3:G32)</f>
        <v>3375600</v>
      </c>
      <c r="I33" s="18"/>
      <c r="J33" s="18"/>
    </row>
    <row r="35" spans="1:10" x14ac:dyDescent="0.25">
      <c r="A35" s="34" t="s">
        <v>10</v>
      </c>
      <c r="B35" s="34"/>
      <c r="C35" s="8" t="s">
        <v>11</v>
      </c>
      <c r="F35" s="1" t="s">
        <v>12</v>
      </c>
      <c r="G35" s="1"/>
    </row>
    <row r="36" spans="1:10" x14ac:dyDescent="0.25">
      <c r="F36" s="1"/>
      <c r="G36" s="1"/>
    </row>
    <row r="37" spans="1:10" x14ac:dyDescent="0.25">
      <c r="F37" s="1"/>
      <c r="G37" s="1"/>
    </row>
    <row r="38" spans="1:10" x14ac:dyDescent="0.25">
      <c r="A38" t="s">
        <v>13</v>
      </c>
      <c r="C38" s="29" t="s">
        <v>14</v>
      </c>
      <c r="E38" s="34" t="s">
        <v>15</v>
      </c>
      <c r="F38" s="34"/>
      <c r="G38" s="34"/>
    </row>
    <row r="39" spans="1:10" x14ac:dyDescent="0.25">
      <c r="F39" s="1"/>
      <c r="G39" s="1"/>
    </row>
  </sheetData>
  <mergeCells count="4">
    <mergeCell ref="A35:B35"/>
    <mergeCell ref="E38:G38"/>
    <mergeCell ref="A1:G1"/>
    <mergeCell ref="A33:F3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2" workbookViewId="0">
      <selection activeCell="B36" sqref="B36:C36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9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38" t="s">
        <v>52</v>
      </c>
      <c r="B1" s="38"/>
      <c r="C1" s="38"/>
      <c r="D1" s="38"/>
      <c r="E1" s="38"/>
      <c r="F1" s="38"/>
      <c r="G1" s="38"/>
    </row>
    <row r="2" spans="1:7" x14ac:dyDescent="0.25">
      <c r="A2" s="9">
        <v>42517</v>
      </c>
      <c r="B2" s="14">
        <v>5</v>
      </c>
      <c r="C2" s="6" t="s">
        <v>19</v>
      </c>
      <c r="D2" s="4" t="s">
        <v>25</v>
      </c>
      <c r="E2" s="4">
        <v>30</v>
      </c>
      <c r="F2" s="5">
        <v>3800</v>
      </c>
      <c r="G2" s="5">
        <v>114000</v>
      </c>
    </row>
    <row r="3" spans="1:7" x14ac:dyDescent="0.25">
      <c r="A3" s="9">
        <v>42517</v>
      </c>
      <c r="B3" s="14">
        <v>6</v>
      </c>
      <c r="C3" s="6" t="s">
        <v>46</v>
      </c>
      <c r="D3" s="4" t="s">
        <v>47</v>
      </c>
      <c r="E3" s="4">
        <v>50</v>
      </c>
      <c r="F3" s="5">
        <v>20500</v>
      </c>
      <c r="G3" s="5">
        <v>1025000</v>
      </c>
    </row>
    <row r="4" spans="1:7" x14ac:dyDescent="0.25">
      <c r="A4" s="9">
        <v>42517</v>
      </c>
      <c r="B4" s="14">
        <v>7</v>
      </c>
      <c r="C4" s="6" t="s">
        <v>23</v>
      </c>
      <c r="D4" s="4" t="s">
        <v>24</v>
      </c>
      <c r="E4" s="4">
        <v>30</v>
      </c>
      <c r="F4" s="5">
        <v>8700</v>
      </c>
      <c r="G4" s="5">
        <v>261000</v>
      </c>
    </row>
    <row r="5" spans="1:7" ht="17.25" customHeight="1" x14ac:dyDescent="0.25">
      <c r="A5" s="9">
        <v>42517</v>
      </c>
      <c r="B5" s="14">
        <v>8</v>
      </c>
      <c r="C5" s="6" t="s">
        <v>21</v>
      </c>
      <c r="D5" s="4" t="s">
        <v>26</v>
      </c>
      <c r="E5" s="4">
        <v>2</v>
      </c>
      <c r="F5" s="5">
        <v>125000</v>
      </c>
      <c r="G5" s="5">
        <v>250000</v>
      </c>
    </row>
    <row r="6" spans="1:7" x14ac:dyDescent="0.25">
      <c r="A6" s="9">
        <v>42517</v>
      </c>
      <c r="B6" s="14">
        <v>9</v>
      </c>
      <c r="C6" s="6" t="s">
        <v>27</v>
      </c>
      <c r="D6" s="4" t="s">
        <v>28</v>
      </c>
      <c r="E6" s="4">
        <v>2</v>
      </c>
      <c r="F6" s="5">
        <v>82000</v>
      </c>
      <c r="G6" s="5">
        <v>164000</v>
      </c>
    </row>
    <row r="7" spans="1:7" x14ac:dyDescent="0.25">
      <c r="A7" s="9">
        <v>42517</v>
      </c>
      <c r="B7" s="14">
        <v>11</v>
      </c>
      <c r="C7" s="6" t="s">
        <v>57</v>
      </c>
      <c r="D7" s="4" t="s">
        <v>47</v>
      </c>
      <c r="E7" s="4">
        <v>1</v>
      </c>
      <c r="F7" s="5">
        <v>590000</v>
      </c>
      <c r="G7" s="5">
        <v>590000</v>
      </c>
    </row>
    <row r="8" spans="1:7" x14ac:dyDescent="0.25">
      <c r="A8" s="9">
        <v>42517</v>
      </c>
      <c r="B8" s="14">
        <v>12</v>
      </c>
      <c r="C8" s="6" t="s">
        <v>58</v>
      </c>
      <c r="D8" s="4" t="s">
        <v>50</v>
      </c>
      <c r="E8" s="4">
        <v>1</v>
      </c>
      <c r="F8" s="5">
        <v>235000</v>
      </c>
      <c r="G8" s="5">
        <v>235000</v>
      </c>
    </row>
    <row r="9" spans="1:7" x14ac:dyDescent="0.25">
      <c r="A9" s="9">
        <v>42517</v>
      </c>
      <c r="B9" s="14">
        <v>13</v>
      </c>
      <c r="C9" s="6" t="s">
        <v>49</v>
      </c>
      <c r="D9" s="4" t="s">
        <v>50</v>
      </c>
      <c r="E9" s="4">
        <v>500</v>
      </c>
      <c r="F9" s="5">
        <v>3000</v>
      </c>
      <c r="G9" s="5">
        <v>1500000</v>
      </c>
    </row>
    <row r="10" spans="1:7" x14ac:dyDescent="0.25">
      <c r="A10" s="9">
        <v>42520</v>
      </c>
      <c r="B10" s="14">
        <v>23</v>
      </c>
      <c r="C10" s="6" t="s">
        <v>65</v>
      </c>
      <c r="D10" s="4" t="s">
        <v>50</v>
      </c>
      <c r="E10" s="4">
        <v>500</v>
      </c>
      <c r="F10" s="5">
        <v>2200</v>
      </c>
      <c r="G10" s="5">
        <v>1100000</v>
      </c>
    </row>
    <row r="11" spans="1:7" x14ac:dyDescent="0.25">
      <c r="A11" s="9">
        <v>42520</v>
      </c>
      <c r="B11" s="14">
        <v>24</v>
      </c>
      <c r="C11" s="10" t="s">
        <v>66</v>
      </c>
      <c r="D11" s="4" t="s">
        <v>26</v>
      </c>
      <c r="E11" s="4">
        <v>50</v>
      </c>
      <c r="F11" s="5">
        <v>29000</v>
      </c>
      <c r="G11" s="5">
        <v>1450000</v>
      </c>
    </row>
    <row r="12" spans="1:7" x14ac:dyDescent="0.25">
      <c r="A12" s="9">
        <v>42527</v>
      </c>
      <c r="B12" s="14">
        <v>27</v>
      </c>
      <c r="C12" s="6" t="s">
        <v>49</v>
      </c>
      <c r="D12" s="4" t="s">
        <v>50</v>
      </c>
      <c r="E12" s="4">
        <v>200</v>
      </c>
      <c r="F12" s="5">
        <v>3000</v>
      </c>
      <c r="G12" s="5">
        <v>600000</v>
      </c>
    </row>
    <row r="13" spans="1:7" x14ac:dyDescent="0.25">
      <c r="A13" s="9">
        <v>42527</v>
      </c>
      <c r="B13" s="14">
        <v>31</v>
      </c>
      <c r="C13" s="6" t="s">
        <v>19</v>
      </c>
      <c r="D13" s="4" t="s">
        <v>25</v>
      </c>
      <c r="E13" s="4">
        <v>30</v>
      </c>
      <c r="F13" s="5">
        <v>3800</v>
      </c>
      <c r="G13" s="5">
        <v>114000</v>
      </c>
    </row>
    <row r="14" spans="1:7" x14ac:dyDescent="0.25">
      <c r="A14" s="9">
        <v>42527</v>
      </c>
      <c r="B14" s="14">
        <v>33</v>
      </c>
      <c r="C14" s="6" t="s">
        <v>46</v>
      </c>
      <c r="D14" s="4" t="s">
        <v>47</v>
      </c>
      <c r="E14" s="4">
        <v>50</v>
      </c>
      <c r="F14" s="5">
        <v>20500</v>
      </c>
      <c r="G14" s="5">
        <v>1025000</v>
      </c>
    </row>
    <row r="15" spans="1:7" x14ac:dyDescent="0.25">
      <c r="A15" s="9">
        <v>42527</v>
      </c>
      <c r="B15" s="14">
        <v>34</v>
      </c>
      <c r="C15" s="6" t="s">
        <v>66</v>
      </c>
      <c r="D15" s="4" t="s">
        <v>26</v>
      </c>
      <c r="E15" s="4">
        <v>40</v>
      </c>
      <c r="F15" s="5">
        <v>29000</v>
      </c>
      <c r="G15" s="5">
        <v>1160000</v>
      </c>
    </row>
    <row r="16" spans="1:7" x14ac:dyDescent="0.25">
      <c r="A16" s="9">
        <v>42529</v>
      </c>
      <c r="B16" s="14">
        <v>37</v>
      </c>
      <c r="C16" s="6" t="s">
        <v>66</v>
      </c>
      <c r="D16" s="4" t="s">
        <v>26</v>
      </c>
      <c r="E16" s="4">
        <v>60</v>
      </c>
      <c r="F16" s="5">
        <v>29000</v>
      </c>
      <c r="G16" s="5">
        <v>1740000</v>
      </c>
    </row>
    <row r="17" spans="1:9" x14ac:dyDescent="0.25">
      <c r="A17" s="9">
        <v>42529</v>
      </c>
      <c r="B17" s="14">
        <v>38</v>
      </c>
      <c r="C17" s="6" t="s">
        <v>71</v>
      </c>
      <c r="D17" s="4" t="s">
        <v>39</v>
      </c>
      <c r="E17" s="4">
        <v>1</v>
      </c>
      <c r="F17" s="5">
        <v>80000</v>
      </c>
      <c r="G17" s="5">
        <v>80000</v>
      </c>
    </row>
    <row r="18" spans="1:9" x14ac:dyDescent="0.25">
      <c r="A18" s="9">
        <v>42529</v>
      </c>
      <c r="B18" s="14">
        <v>39</v>
      </c>
      <c r="C18" s="6" t="s">
        <v>72</v>
      </c>
      <c r="D18" s="4" t="s">
        <v>37</v>
      </c>
      <c r="E18" s="4">
        <v>600</v>
      </c>
      <c r="F18" s="5">
        <v>2800</v>
      </c>
      <c r="G18" s="5">
        <v>1680000</v>
      </c>
    </row>
    <row r="19" spans="1:9" x14ac:dyDescent="0.25">
      <c r="A19" s="9">
        <v>42537</v>
      </c>
      <c r="B19" s="14">
        <v>52</v>
      </c>
      <c r="C19" s="6" t="s">
        <v>19</v>
      </c>
      <c r="D19" s="4" t="s">
        <v>25</v>
      </c>
      <c r="E19" s="4">
        <v>30</v>
      </c>
      <c r="F19" s="5">
        <v>3800</v>
      </c>
      <c r="G19" s="5">
        <v>114000</v>
      </c>
      <c r="I19" s="18"/>
    </row>
    <row r="20" spans="1:9" x14ac:dyDescent="0.25">
      <c r="A20" s="9">
        <v>42537</v>
      </c>
      <c r="B20" s="14">
        <v>53</v>
      </c>
      <c r="C20" s="6" t="s">
        <v>23</v>
      </c>
      <c r="D20" s="4" t="s">
        <v>24</v>
      </c>
      <c r="E20" s="4">
        <v>30</v>
      </c>
      <c r="F20" s="5">
        <v>8700</v>
      </c>
      <c r="G20" s="5">
        <v>261000</v>
      </c>
      <c r="I20" s="18"/>
    </row>
    <row r="21" spans="1:9" x14ac:dyDescent="0.25">
      <c r="A21" s="9">
        <v>42537</v>
      </c>
      <c r="B21" s="14">
        <v>54</v>
      </c>
      <c r="C21" s="6" t="s">
        <v>21</v>
      </c>
      <c r="D21" s="4" t="s">
        <v>26</v>
      </c>
      <c r="E21" s="4">
        <v>2</v>
      </c>
      <c r="F21" s="5">
        <v>125000</v>
      </c>
      <c r="G21" s="5">
        <v>250000</v>
      </c>
      <c r="H21" s="18"/>
    </row>
    <row r="22" spans="1:9" x14ac:dyDescent="0.25">
      <c r="A22" s="9">
        <v>42537</v>
      </c>
      <c r="B22" s="14">
        <v>55</v>
      </c>
      <c r="C22" s="6" t="s">
        <v>27</v>
      </c>
      <c r="D22" s="4" t="s">
        <v>28</v>
      </c>
      <c r="E22" s="4">
        <v>2</v>
      </c>
      <c r="F22" s="5">
        <v>82000</v>
      </c>
      <c r="G22" s="5">
        <v>164000</v>
      </c>
    </row>
    <row r="23" spans="1:9" x14ac:dyDescent="0.25">
      <c r="A23" s="9">
        <v>42537</v>
      </c>
      <c r="B23" s="14">
        <v>56</v>
      </c>
      <c r="C23" s="6" t="s">
        <v>49</v>
      </c>
      <c r="D23" s="4" t="s">
        <v>50</v>
      </c>
      <c r="E23" s="4">
        <v>500</v>
      </c>
      <c r="F23" s="5">
        <v>3000</v>
      </c>
      <c r="G23" s="5">
        <v>1500000</v>
      </c>
    </row>
    <row r="24" spans="1:9" x14ac:dyDescent="0.25">
      <c r="A24" s="9">
        <v>42537</v>
      </c>
      <c r="B24" s="14">
        <v>60</v>
      </c>
      <c r="C24" s="6" t="s">
        <v>84</v>
      </c>
      <c r="D24" s="4" t="s">
        <v>31</v>
      </c>
      <c r="E24" s="4">
        <v>6</v>
      </c>
      <c r="F24" s="5">
        <v>147000</v>
      </c>
      <c r="G24" s="5">
        <v>882000</v>
      </c>
    </row>
    <row r="25" spans="1:9" x14ac:dyDescent="0.25">
      <c r="A25" s="9">
        <v>42539</v>
      </c>
      <c r="B25" s="14">
        <v>62</v>
      </c>
      <c r="C25" s="6" t="s">
        <v>44</v>
      </c>
      <c r="D25" s="4" t="s">
        <v>45</v>
      </c>
      <c r="E25" s="4">
        <v>6</v>
      </c>
      <c r="F25" s="5">
        <v>290000</v>
      </c>
      <c r="G25" s="5">
        <v>1740000</v>
      </c>
    </row>
    <row r="26" spans="1:9" x14ac:dyDescent="0.25">
      <c r="A26" s="9">
        <v>42539</v>
      </c>
      <c r="B26" s="14">
        <v>67</v>
      </c>
      <c r="C26" s="6" t="s">
        <v>19</v>
      </c>
      <c r="D26" s="4" t="s">
        <v>25</v>
      </c>
      <c r="E26" s="4">
        <v>30</v>
      </c>
      <c r="F26" s="5">
        <v>3800</v>
      </c>
      <c r="G26" s="5">
        <v>114000</v>
      </c>
    </row>
    <row r="27" spans="1:9" x14ac:dyDescent="0.25">
      <c r="A27" s="9">
        <v>42539</v>
      </c>
      <c r="B27" s="14">
        <v>68</v>
      </c>
      <c r="C27" s="6" t="s">
        <v>51</v>
      </c>
      <c r="D27" s="4" t="s">
        <v>47</v>
      </c>
      <c r="E27" s="4">
        <v>30</v>
      </c>
      <c r="F27" s="5">
        <v>14500</v>
      </c>
      <c r="G27" s="5">
        <v>435000</v>
      </c>
    </row>
    <row r="28" spans="1:9" x14ac:dyDescent="0.25">
      <c r="A28" s="9">
        <v>42539</v>
      </c>
      <c r="B28" s="14">
        <v>69</v>
      </c>
      <c r="C28" s="6" t="s">
        <v>65</v>
      </c>
      <c r="D28" s="4" t="s">
        <v>50</v>
      </c>
      <c r="E28" s="4">
        <v>500</v>
      </c>
      <c r="F28" s="5">
        <v>2200</v>
      </c>
      <c r="G28" s="5">
        <v>1100000</v>
      </c>
    </row>
    <row r="29" spans="1:9" x14ac:dyDescent="0.25">
      <c r="A29" s="9">
        <v>42546</v>
      </c>
      <c r="B29" s="14">
        <v>72</v>
      </c>
      <c r="C29" s="6" t="s">
        <v>21</v>
      </c>
      <c r="D29" s="4" t="s">
        <v>26</v>
      </c>
      <c r="E29" s="4">
        <v>2</v>
      </c>
      <c r="F29" s="5">
        <v>125000</v>
      </c>
      <c r="G29" s="5">
        <v>250000</v>
      </c>
    </row>
    <row r="30" spans="1:9" x14ac:dyDescent="0.25">
      <c r="A30" s="9">
        <v>42546</v>
      </c>
      <c r="B30" s="14">
        <v>73</v>
      </c>
      <c r="C30" s="6" t="s">
        <v>27</v>
      </c>
      <c r="D30" s="4" t="s">
        <v>28</v>
      </c>
      <c r="E30" s="4">
        <v>2</v>
      </c>
      <c r="F30" s="5">
        <v>82000</v>
      </c>
      <c r="G30" s="5">
        <v>164000</v>
      </c>
    </row>
    <row r="31" spans="1:9" x14ac:dyDescent="0.25">
      <c r="A31" s="36" t="s">
        <v>7</v>
      </c>
      <c r="B31" s="36"/>
      <c r="C31" s="36"/>
      <c r="D31" s="36"/>
      <c r="E31" s="36"/>
      <c r="F31" s="36"/>
      <c r="G31" s="26">
        <f>SUM(G2:G30)</f>
        <v>20062000</v>
      </c>
    </row>
    <row r="33" spans="1:7" x14ac:dyDescent="0.25">
      <c r="A33" s="34" t="s">
        <v>10</v>
      </c>
      <c r="B33" s="34"/>
      <c r="C33" s="8" t="s">
        <v>11</v>
      </c>
      <c r="F33" s="1" t="s">
        <v>12</v>
      </c>
      <c r="G33" s="1"/>
    </row>
    <row r="34" spans="1:7" x14ac:dyDescent="0.25">
      <c r="F34" s="1"/>
      <c r="G34" s="1"/>
    </row>
    <row r="35" spans="1:7" x14ac:dyDescent="0.25">
      <c r="F35" s="1"/>
      <c r="G35" s="1"/>
    </row>
    <row r="36" spans="1:7" x14ac:dyDescent="0.25">
      <c r="A36" t="s">
        <v>13</v>
      </c>
      <c r="C36" s="29" t="s">
        <v>14</v>
      </c>
      <c r="E36" s="34" t="s">
        <v>15</v>
      </c>
      <c r="F36" s="34"/>
      <c r="G36" s="34"/>
    </row>
    <row r="37" spans="1:7" x14ac:dyDescent="0.25">
      <c r="F37" s="1"/>
      <c r="G37" s="1"/>
    </row>
  </sheetData>
  <mergeCells count="4">
    <mergeCell ref="A33:B33"/>
    <mergeCell ref="E36:G36"/>
    <mergeCell ref="A1:G1"/>
    <mergeCell ref="A31:F3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t6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2016-06-10T06:34:44Z</cp:lastPrinted>
  <dcterms:created xsi:type="dcterms:W3CDTF">2014-12-02T02:48:51Z</dcterms:created>
  <dcterms:modified xsi:type="dcterms:W3CDTF">2016-06-27T01:45:38Z</dcterms:modified>
</cp:coreProperties>
</file>