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7425"/>
  </bookViews>
  <sheets>
    <sheet name="Giay + vpp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14" i="1" l="1"/>
  <c r="W15" i="1" s="1"/>
  <c r="W16" i="1" l="1"/>
  <c r="W17" i="1" s="1"/>
</calcChain>
</file>

<file path=xl/sharedStrings.xml><?xml version="1.0" encoding="utf-8"?>
<sst xmlns="http://schemas.openxmlformats.org/spreadsheetml/2006/main" count="59" uniqueCount="52">
  <si>
    <t>CÔNG TY TNHH ĐẦU TƯ VÀ KINH DOANH SIÊU THỊ Á CHÂU</t>
  </si>
  <si>
    <t>Lầu 2, 506 Nguyễn Đình Chiểu, P.4, Q.3, TP.HCM</t>
  </si>
  <si>
    <t>Tel:</t>
  </si>
  <si>
    <t>84-8 3847 8988</t>
  </si>
  <si>
    <t>Fax: 38478333</t>
  </si>
  <si>
    <t>Tax code: 0310939840</t>
  </si>
  <si>
    <t>Issuing Store Address Tên Siêu thị và địa chỉ</t>
  </si>
  <si>
    <r>
      <t xml:space="preserve"> PURCHASE ORDER</t>
    </r>
    <r>
      <rPr>
        <i/>
        <sz val="14"/>
        <rFont val="Arial"/>
        <family val="2"/>
      </rPr>
      <t xml:space="preserve">  ĐƠN ĐẶT HÀNG</t>
    </r>
  </si>
  <si>
    <r>
      <t xml:space="preserve">To </t>
    </r>
    <r>
      <rPr>
        <i/>
        <sz val="10"/>
        <rFont val="Arial"/>
        <family val="2"/>
      </rPr>
      <t>Đến</t>
    </r>
  </si>
  <si>
    <r>
      <t xml:space="preserve">Delivery To
</t>
    </r>
    <r>
      <rPr>
        <i/>
        <sz val="10"/>
        <rFont val="Arial"/>
        <family val="2"/>
      </rPr>
      <t>Giao hàng tới</t>
    </r>
  </si>
  <si>
    <t>Siêu Thị Á Châu</t>
  </si>
  <si>
    <r>
      <t xml:space="preserve">Add </t>
    </r>
    <r>
      <rPr>
        <i/>
        <sz val="10"/>
        <rFont val="Arial"/>
        <family val="2"/>
      </rPr>
      <t>Địa chỉ</t>
    </r>
  </si>
  <si>
    <t>101 Tôn Dật Tiên, P. Tân Phong, Q.7</t>
  </si>
  <si>
    <r>
      <t xml:space="preserve">Tel
</t>
    </r>
    <r>
      <rPr>
        <i/>
        <sz val="10"/>
        <rFont val="Arial"/>
        <family val="2"/>
      </rPr>
      <t>Điện thoại</t>
    </r>
  </si>
  <si>
    <r>
      <t xml:space="preserve">Tel </t>
    </r>
    <r>
      <rPr>
        <i/>
        <sz val="10"/>
        <rFont val="Arial"/>
        <family val="2"/>
      </rPr>
      <t>Điện thoại</t>
    </r>
  </si>
  <si>
    <t>Ms Tiên</t>
  </si>
  <si>
    <r>
      <t xml:space="preserve">Attn
</t>
    </r>
    <r>
      <rPr>
        <i/>
        <sz val="10"/>
        <rFont val="Arial"/>
        <family val="2"/>
      </rPr>
      <t>Người nhận</t>
    </r>
  </si>
  <si>
    <r>
      <t xml:space="preserve">Date </t>
    </r>
    <r>
      <rPr>
        <i/>
        <sz val="10"/>
        <rFont val="Arial"/>
        <family val="2"/>
      </rPr>
      <t>Ngày</t>
    </r>
  </si>
  <si>
    <r>
      <t xml:space="preserve">No.
</t>
    </r>
    <r>
      <rPr>
        <i/>
        <sz val="10"/>
        <rFont val="Arial"/>
        <family val="2"/>
      </rPr>
      <t>Stt</t>
    </r>
  </si>
  <si>
    <r>
      <t xml:space="preserve">Details
</t>
    </r>
    <r>
      <rPr>
        <i/>
        <sz val="10"/>
        <rFont val="Arial"/>
        <family val="2"/>
      </rPr>
      <t>Chi tiết</t>
    </r>
  </si>
  <si>
    <r>
      <t xml:space="preserve">Quantity
</t>
    </r>
    <r>
      <rPr>
        <i/>
        <sz val="10"/>
        <rFont val="Arial"/>
        <family val="2"/>
      </rPr>
      <t>Số lượng</t>
    </r>
  </si>
  <si>
    <r>
      <t xml:space="preserve">Unit Price
</t>
    </r>
    <r>
      <rPr>
        <i/>
        <sz val="10"/>
        <rFont val="Arial"/>
        <family val="2"/>
      </rPr>
      <t>Đơn giá</t>
    </r>
  </si>
  <si>
    <r>
      <t xml:space="preserve">Amount (VND)
</t>
    </r>
    <r>
      <rPr>
        <i/>
        <sz val="10"/>
        <rFont val="Arial"/>
        <family val="2"/>
      </rPr>
      <t>Thành tiền (VND)</t>
    </r>
  </si>
  <si>
    <t>Tổng cộng</t>
  </si>
  <si>
    <t>10% VAT</t>
  </si>
  <si>
    <t>Thành tiền</t>
  </si>
  <si>
    <r>
      <t>Terms &amp; Conditions</t>
    </r>
    <r>
      <rPr>
        <i/>
        <u/>
        <sz val="10"/>
        <rFont val="Arial"/>
        <family val="2"/>
      </rPr>
      <t xml:space="preserve"> Các điều kiện &amp; điều khoản:</t>
    </r>
  </si>
  <si>
    <t>*</t>
  </si>
  <si>
    <r>
      <t xml:space="preserve">This PO number MUST be printed on your Delivery Order and Invoice.
</t>
    </r>
    <r>
      <rPr>
        <i/>
        <sz val="10"/>
        <rFont val="Arial"/>
        <family val="2"/>
      </rPr>
      <t>Đơn mua hàng này phải được in cùng với đơn giao nhận hàng và hóa đơn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</si>
  <si>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</si>
  <si>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</si>
  <si>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Quotation / Tender No.
</t>
    </r>
    <r>
      <rPr>
        <i/>
        <sz val="10"/>
        <rFont val="Arial"/>
        <family val="2"/>
      </rPr>
      <t>Bảng báo giá số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</si>
  <si>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</si>
  <si>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t>Chuyển khoản</t>
  </si>
  <si>
    <r>
      <t xml:space="preserve">Quotation / Tender Date
</t>
    </r>
    <r>
      <rPr>
        <i/>
        <sz val="10"/>
        <rFont val="Arial"/>
        <family val="2"/>
      </rPr>
      <t>Ngày thể hiện trên bảng báo giá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</si>
  <si>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</si>
  <si>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r>
      <t>Issued by</t>
    </r>
    <r>
      <rPr>
        <i/>
        <sz val="10"/>
        <rFont val="Arial"/>
        <family val="2"/>
      </rPr>
      <t xml:space="preserve"> Yêu cầu bởi:</t>
    </r>
  </si>
  <si>
    <r>
      <t>Authorised by/</t>
    </r>
    <r>
      <rPr>
        <i/>
        <sz val="10"/>
        <rFont val="Arial"/>
        <family val="2"/>
      </rPr>
      <t xml:space="preserve"> Chấp thuận bởi</t>
    </r>
  </si>
  <si>
    <r>
      <t>Supplier Confirm/</t>
    </r>
    <r>
      <rPr>
        <i/>
        <sz val="10"/>
        <rFont val="Arial"/>
        <family val="2"/>
      </rPr>
      <t xml:space="preserve"> Supplier Xác nhận</t>
    </r>
  </si>
  <si>
    <t>Name Tên:</t>
  </si>
  <si>
    <r>
      <t xml:space="preserve">Position </t>
    </r>
    <r>
      <rPr>
        <i/>
        <sz val="10"/>
        <rFont val="Arial"/>
        <family val="2"/>
      </rPr>
      <t>Chức vụ:</t>
    </r>
  </si>
  <si>
    <r>
      <t>Date N</t>
    </r>
    <r>
      <rPr>
        <i/>
        <sz val="10"/>
        <rFont val="Arial"/>
        <family val="2"/>
      </rPr>
      <t>gày:</t>
    </r>
  </si>
  <si>
    <r>
      <t xml:space="preserve">Date </t>
    </r>
    <r>
      <rPr>
        <i/>
        <sz val="10"/>
        <rFont val="Arial"/>
        <family val="2"/>
      </rPr>
      <t xml:space="preserve">Ngày: </t>
    </r>
  </si>
  <si>
    <t>Name Tên: Dương Nguyễn Thủy Tiên</t>
  </si>
  <si>
    <r>
      <t xml:space="preserve">Position </t>
    </r>
    <r>
      <rPr>
        <i/>
        <sz val="10"/>
        <rFont val="Arial"/>
        <family val="2"/>
      </rPr>
      <t xml:space="preserve">Chức vụ: </t>
    </r>
  </si>
  <si>
    <t>gram</t>
  </si>
  <si>
    <t>Name Tên: Đặng Trần Nhật Ngân</t>
  </si>
  <si>
    <t>18/05/2016</t>
  </si>
  <si>
    <t>2/4 ĐƯỜNG SỐ 9,PHƯỜNG17,QUẬN GÒ VẤP TP.HCM</t>
  </si>
  <si>
    <t>(08) 39844724</t>
  </si>
  <si>
    <t xml:space="preserve">PHÚC THỊNH  </t>
  </si>
  <si>
    <t>BĂNG KEO 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</si>
</sst>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\ ;&quot; (&quot;#,##0\);&quot; -&quot;#\ ;@\ "/>
    <numFmt numFmtId="165" formatCode="#,###"/>
    <numFmt numFmtId="166" formatCode="_(* #,##0_);_(* \(#,##0\);_(* \-??_);_(@_)"/>
    <numFmt numFmtId="167" formatCode="_(* #,##0_);_(* \(#,##0\);_(* &quot;-&quot;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4"/>
      <name val="Arial"/>
      <family val="2"/>
    </font>
    <font>
      <i/>
      <sz val="14"/>
      <name val="Arial"/>
      <family val="2"/>
    </font>
    <font>
      <sz val="12"/>
      <color rgb="FF0000FF"/>
      <name val="Arial"/>
      <family val="2"/>
    </font>
    <font>
      <i/>
      <sz val="10"/>
      <name val="Arial"/>
      <family val="2"/>
    </font>
    <font>
      <b/>
      <sz val="12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2"/>
      <color rgb="FF000000"/>
      <name val="Calibri"/>
      <family val="2"/>
      <scheme val="minor"/>
    </font>
    <font>
      <sz val="12"/>
      <name val="Arial"/>
      <family val="2"/>
    </font>
    <font>
      <sz val="10"/>
      <name val="Calibri"/>
      <family val="2"/>
      <scheme val="minor"/>
    </font>
    <font>
      <sz val="10"/>
      <color rgb="FF0000FF"/>
      <name val="Arial"/>
      <family val="2"/>
    </font>
    <font>
      <sz val="9"/>
      <color indexed="8"/>
      <name val="Arial"/>
      <family val="2"/>
    </font>
    <font>
      <sz val="10"/>
      <color theme="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i/>
      <u/>
      <sz val="10"/>
      <name val="Arial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5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/>
    <xf numFmtId="0" fontId="0" fillId="0" borderId="0" xfId="0" applyFont="1" applyAlignment="1">
      <alignment vertical="top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10" fillId="0" borderId="1" xfId="0" applyFont="1" applyBorder="1"/>
    <xf numFmtId="0" fontId="0" fillId="0" borderId="2" xfId="0" applyFont="1" applyBorder="1"/>
    <xf numFmtId="0" fontId="11" fillId="0" borderId="2" xfId="0" applyFont="1" applyBorder="1"/>
    <xf numFmtId="0" fontId="3" fillId="0" borderId="2" xfId="0" applyFont="1" applyBorder="1"/>
    <xf numFmtId="0" fontId="12" fillId="0" borderId="0" xfId="0" applyFont="1"/>
    <xf numFmtId="0" fontId="13" fillId="0" borderId="3" xfId="0" applyFont="1" applyBorder="1"/>
    <xf numFmtId="0" fontId="0" fillId="0" borderId="4" xfId="0" applyFont="1" applyBorder="1"/>
    <xf numFmtId="0" fontId="3" fillId="0" borderId="4" xfId="0" applyFont="1" applyBorder="1"/>
    <xf numFmtId="14" fontId="0" fillId="0" borderId="4" xfId="0" applyNumberFormat="1" applyFont="1" applyBorder="1"/>
    <xf numFmtId="0" fontId="2" fillId="0" borderId="0" xfId="0" applyFont="1" applyAlignment="1">
      <alignment horizontal="justify" vertical="center"/>
    </xf>
    <xf numFmtId="0" fontId="0" fillId="0" borderId="5" xfId="0" applyFont="1" applyBorder="1"/>
    <xf numFmtId="0" fontId="14" fillId="0" borderId="0" xfId="0" applyFont="1" applyAlignment="1">
      <alignment horizontal="justify" vertical="center"/>
    </xf>
    <xf numFmtId="0" fontId="15" fillId="0" borderId="1" xfId="0" applyFont="1" applyBorder="1"/>
    <xf numFmtId="0" fontId="0" fillId="0" borderId="5" xfId="0" applyFont="1" applyBorder="1" applyAlignment="1"/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wrapText="1"/>
    </xf>
    <xf numFmtId="0" fontId="0" fillId="2" borderId="7" xfId="0" applyNumberFormat="1" applyFont="1" applyFill="1" applyBorder="1" applyAlignment="1">
      <alignment horizontal="left"/>
    </xf>
    <xf numFmtId="0" fontId="17" fillId="0" borderId="3" xfId="0" applyFont="1" applyBorder="1" applyAlignment="1">
      <alignment vertical="top"/>
    </xf>
    <xf numFmtId="3" fontId="0" fillId="0" borderId="6" xfId="0" applyNumberFormat="1" applyFont="1" applyBorder="1" applyAlignment="1">
      <alignment horizontal="right" wrapText="1"/>
    </xf>
    <xf numFmtId="0" fontId="18" fillId="0" borderId="0" xfId="0" applyFont="1" applyAlignment="1">
      <alignment horizontal="center"/>
    </xf>
    <xf numFmtId="0" fontId="0" fillId="0" borderId="14" xfId="0" applyFont="1" applyBorder="1" applyAlignment="1">
      <alignment horizontal="center" wrapText="1"/>
    </xf>
    <xf numFmtId="0" fontId="17" fillId="0" borderId="15" xfId="0" applyFont="1" applyBorder="1" applyAlignment="1">
      <alignment horizontal="left" vertical="top"/>
    </xf>
    <xf numFmtId="166" fontId="20" fillId="0" borderId="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center" wrapText="1"/>
    </xf>
    <xf numFmtId="0" fontId="0" fillId="0" borderId="3" xfId="0" applyFont="1" applyBorder="1" applyAlignment="1">
      <alignment horizontal="left" indent="1"/>
    </xf>
    <xf numFmtId="0" fontId="0" fillId="0" borderId="3" xfId="0" applyFont="1" applyBorder="1" applyAlignment="1"/>
    <xf numFmtId="0" fontId="0" fillId="0" borderId="17" xfId="0" applyFont="1" applyBorder="1" applyAlignment="1"/>
    <xf numFmtId="167" fontId="0" fillId="0" borderId="6" xfId="0" applyNumberFormat="1" applyFont="1" applyBorder="1"/>
    <xf numFmtId="0" fontId="0" fillId="0" borderId="18" xfId="0" applyFont="1" applyBorder="1" applyAlignment="1">
      <alignment horizontal="center"/>
    </xf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9" xfId="0" applyFont="1" applyBorder="1" applyAlignment="1"/>
    <xf numFmtId="166" fontId="3" fillId="0" borderId="6" xfId="1" applyNumberFormat="1" applyFont="1" applyFill="1" applyBorder="1" applyAlignment="1" applyProtection="1">
      <alignment horizontal="left"/>
    </xf>
    <xf numFmtId="43" fontId="3" fillId="0" borderId="0" xfId="1" applyFont="1" applyFill="1" applyBorder="1" applyAlignment="1" applyProtection="1">
      <alignment horizontal="center"/>
    </xf>
    <xf numFmtId="43" fontId="2" fillId="0" borderId="0" xfId="1" applyFont="1" applyFill="1" applyBorder="1" applyAlignment="1" applyProtection="1">
      <alignment wrapText="1"/>
    </xf>
    <xf numFmtId="0" fontId="21" fillId="0" borderId="0" xfId="0" applyFont="1"/>
    <xf numFmtId="0" fontId="0" fillId="0" borderId="0" xfId="0" applyFont="1" applyAlignment="1">
      <alignment horizontal="right" vertical="top"/>
    </xf>
    <xf numFmtId="14" fontId="0" fillId="0" borderId="2" xfId="0" applyNumberFormat="1" applyFont="1" applyBorder="1" applyAlignment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 vertical="top" wrapText="1"/>
    </xf>
    <xf numFmtId="14" fontId="0" fillId="0" borderId="4" xfId="0" applyNumberFormat="1" applyFont="1" applyBorder="1" applyAlignment="1">
      <alignment horizontal="left"/>
    </xf>
    <xf numFmtId="0" fontId="0" fillId="0" borderId="6" xfId="0" applyFont="1" applyBorder="1" applyAlignment="1">
      <alignment horizontal="center" vertical="center" wrapText="1"/>
    </xf>
    <xf numFmtId="164" fontId="0" fillId="3" borderId="8" xfId="1" applyNumberFormat="1" applyFont="1" applyFill="1" applyBorder="1" applyAlignment="1" applyProtection="1">
      <alignment horizontal="center"/>
    </xf>
    <xf numFmtId="164" fontId="0" fillId="3" borderId="9" xfId="1" applyNumberFormat="1" applyFont="1" applyFill="1" applyBorder="1" applyAlignment="1" applyProtection="1">
      <alignment horizontal="center"/>
    </xf>
    <xf numFmtId="0" fontId="0" fillId="2" borderId="10" xfId="0" applyNumberFormat="1" applyFont="1" applyFill="1" applyBorder="1" applyAlignment="1">
      <alignment horizontal="center"/>
    </xf>
    <xf numFmtId="0" fontId="0" fillId="2" borderId="11" xfId="0" applyNumberFormat="1" applyFont="1" applyFill="1" applyBorder="1" applyAlignment="1">
      <alignment horizontal="center"/>
    </xf>
    <xf numFmtId="0" fontId="0" fillId="2" borderId="12" xfId="0" applyNumberFormat="1" applyFont="1" applyFill="1" applyBorder="1" applyAlignment="1">
      <alignment horizontal="center"/>
    </xf>
    <xf numFmtId="165" fontId="0" fillId="2" borderId="13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5" fontId="0" fillId="2" borderId="12" xfId="0" applyNumberFormat="1" applyFont="1" applyFill="1" applyBorder="1" applyAlignment="1">
      <alignment horizontal="center"/>
    </xf>
    <xf numFmtId="0" fontId="19" fillId="0" borderId="16" xfId="1" applyNumberFormat="1" applyFont="1" applyBorder="1" applyAlignment="1">
      <alignment horizontal="right" vertical="top"/>
    </xf>
    <xf numFmtId="0" fontId="19" fillId="0" borderId="3" xfId="1" applyNumberFormat="1" applyFont="1" applyBorder="1" applyAlignment="1">
      <alignment horizontal="right" vertical="top"/>
    </xf>
    <xf numFmtId="0" fontId="19" fillId="0" borderId="17" xfId="1" applyNumberFormat="1" applyFont="1" applyBorder="1" applyAlignment="1">
      <alignment horizontal="right" vertical="top"/>
    </xf>
    <xf numFmtId="166" fontId="3" fillId="0" borderId="17" xfId="1" applyNumberFormat="1" applyFont="1" applyFill="1" applyBorder="1" applyAlignment="1" applyProtection="1">
      <alignment horizontal="right"/>
    </xf>
    <xf numFmtId="166" fontId="3" fillId="0" borderId="6" xfId="1" applyNumberFormat="1" applyFont="1" applyFill="1" applyBorder="1" applyAlignment="1" applyProtection="1">
      <alignment horizontal="right"/>
    </xf>
    <xf numFmtId="0" fontId="9" fillId="0" borderId="2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14" fontId="0" fillId="0" borderId="0" xfId="0" applyNumberFormat="1" applyFont="1" applyBorder="1" applyAlignment="1">
      <alignment horizontal="left" vertical="center" wrapText="1"/>
    </xf>
    <xf numFmtId="0" fontId="23" fillId="0" borderId="3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38101</xdr:rowOff>
    </xdr:from>
    <xdr:ext cx="1216153" cy="457200"/>
    <xdr:pic>
      <xdr:nvPicPr>
        <xdr:cNvPr id="2" name="Picture 7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1"/>
          <a:ext cx="1216153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abSelected="1" workbookViewId="0">
      <selection activeCell="R11" sqref="R11:T11"/>
    </sheetView>
  </sheetViews>
  <sheetFormatPr defaultRowHeight="15" x14ac:dyDescent="0.25"/>
  <cols>
    <col min="1" max="4" width="4.7109375" style="1" customWidth="1"/>
    <col min="5" max="5" width="3" style="1" customWidth="1"/>
    <col min="6" max="6" width="2.7109375" style="1" customWidth="1"/>
    <col min="7" max="8" width="4.7109375" style="1" customWidth="1"/>
    <col min="9" max="9" width="1.7109375" style="1" customWidth="1"/>
    <col min="10" max="15" width="4.7109375" style="1" customWidth="1"/>
    <col min="16" max="16" width="10.5703125" style="1" customWidth="1"/>
    <col min="17" max="17" width="4.7109375" style="10" customWidth="1"/>
    <col min="18" max="18" width="4.7109375" style="11" customWidth="1"/>
    <col min="19" max="22" width="4.7109375" style="1" customWidth="1"/>
    <col min="23" max="23" width="17.42578125" style="8" customWidth="1"/>
    <col min="24" max="255" width="9.140625" style="1"/>
    <col min="256" max="278" width="4.7109375" style="1" customWidth="1"/>
    <col min="279" max="279" width="15.7109375" style="1" bestFit="1" customWidth="1"/>
    <col min="280" max="511" width="9.140625" style="1"/>
    <col min="512" max="534" width="4.7109375" style="1" customWidth="1"/>
    <col min="535" max="535" width="15.7109375" style="1" bestFit="1" customWidth="1"/>
    <col min="536" max="767" width="9.140625" style="1"/>
    <col min="768" max="790" width="4.7109375" style="1" customWidth="1"/>
    <col min="791" max="791" width="15.7109375" style="1" bestFit="1" customWidth="1"/>
    <col min="792" max="1023" width="9.140625" style="1"/>
    <col min="1024" max="1046" width="4.7109375" style="1" customWidth="1"/>
    <col min="1047" max="1047" width="15.7109375" style="1" bestFit="1" customWidth="1"/>
    <col min="1048" max="1279" width="9.140625" style="1"/>
    <col min="1280" max="1302" width="4.7109375" style="1" customWidth="1"/>
    <col min="1303" max="1303" width="15.7109375" style="1" bestFit="1" customWidth="1"/>
    <col min="1304" max="1535" width="9.140625" style="1"/>
    <col min="1536" max="1558" width="4.7109375" style="1" customWidth="1"/>
    <col min="1559" max="1559" width="15.7109375" style="1" bestFit="1" customWidth="1"/>
    <col min="1560" max="1791" width="9.140625" style="1"/>
    <col min="1792" max="1814" width="4.7109375" style="1" customWidth="1"/>
    <col min="1815" max="1815" width="15.7109375" style="1" bestFit="1" customWidth="1"/>
    <col min="1816" max="2047" width="9.140625" style="1"/>
    <col min="2048" max="2070" width="4.7109375" style="1" customWidth="1"/>
    <col min="2071" max="2071" width="15.7109375" style="1" bestFit="1" customWidth="1"/>
    <col min="2072" max="2303" width="9.140625" style="1"/>
    <col min="2304" max="2326" width="4.7109375" style="1" customWidth="1"/>
    <col min="2327" max="2327" width="15.7109375" style="1" bestFit="1" customWidth="1"/>
    <col min="2328" max="2559" width="9.140625" style="1"/>
    <col min="2560" max="2582" width="4.7109375" style="1" customWidth="1"/>
    <col min="2583" max="2583" width="15.7109375" style="1" bestFit="1" customWidth="1"/>
    <col min="2584" max="2815" width="9.140625" style="1"/>
    <col min="2816" max="2838" width="4.7109375" style="1" customWidth="1"/>
    <col min="2839" max="2839" width="15.7109375" style="1" bestFit="1" customWidth="1"/>
    <col min="2840" max="3071" width="9.140625" style="1"/>
    <col min="3072" max="3094" width="4.7109375" style="1" customWidth="1"/>
    <col min="3095" max="3095" width="15.7109375" style="1" bestFit="1" customWidth="1"/>
    <col min="3096" max="3327" width="9.140625" style="1"/>
    <col min="3328" max="3350" width="4.7109375" style="1" customWidth="1"/>
    <col min="3351" max="3351" width="15.7109375" style="1" bestFit="1" customWidth="1"/>
    <col min="3352" max="3583" width="9.140625" style="1"/>
    <col min="3584" max="3606" width="4.7109375" style="1" customWidth="1"/>
    <col min="3607" max="3607" width="15.7109375" style="1" bestFit="1" customWidth="1"/>
    <col min="3608" max="3839" width="9.140625" style="1"/>
    <col min="3840" max="3862" width="4.7109375" style="1" customWidth="1"/>
    <col min="3863" max="3863" width="15.7109375" style="1" bestFit="1" customWidth="1"/>
    <col min="3864" max="4095" width="9.140625" style="1"/>
    <col min="4096" max="4118" width="4.7109375" style="1" customWidth="1"/>
    <col min="4119" max="4119" width="15.7109375" style="1" bestFit="1" customWidth="1"/>
    <col min="4120" max="4351" width="9.140625" style="1"/>
    <col min="4352" max="4374" width="4.7109375" style="1" customWidth="1"/>
    <col min="4375" max="4375" width="15.7109375" style="1" bestFit="1" customWidth="1"/>
    <col min="4376" max="4607" width="9.140625" style="1"/>
    <col min="4608" max="4630" width="4.7109375" style="1" customWidth="1"/>
    <col min="4631" max="4631" width="15.7109375" style="1" bestFit="1" customWidth="1"/>
    <col min="4632" max="4863" width="9.140625" style="1"/>
    <col min="4864" max="4886" width="4.7109375" style="1" customWidth="1"/>
    <col min="4887" max="4887" width="15.7109375" style="1" bestFit="1" customWidth="1"/>
    <col min="4888" max="5119" width="9.140625" style="1"/>
    <col min="5120" max="5142" width="4.7109375" style="1" customWidth="1"/>
    <col min="5143" max="5143" width="15.7109375" style="1" bestFit="1" customWidth="1"/>
    <col min="5144" max="5375" width="9.140625" style="1"/>
    <col min="5376" max="5398" width="4.7109375" style="1" customWidth="1"/>
    <col min="5399" max="5399" width="15.7109375" style="1" bestFit="1" customWidth="1"/>
    <col min="5400" max="5631" width="9.140625" style="1"/>
    <col min="5632" max="5654" width="4.7109375" style="1" customWidth="1"/>
    <col min="5655" max="5655" width="15.7109375" style="1" bestFit="1" customWidth="1"/>
    <col min="5656" max="5887" width="9.140625" style="1"/>
    <col min="5888" max="5910" width="4.7109375" style="1" customWidth="1"/>
    <col min="5911" max="5911" width="15.7109375" style="1" bestFit="1" customWidth="1"/>
    <col min="5912" max="6143" width="9.140625" style="1"/>
    <col min="6144" max="6166" width="4.7109375" style="1" customWidth="1"/>
    <col min="6167" max="6167" width="15.7109375" style="1" bestFit="1" customWidth="1"/>
    <col min="6168" max="6399" width="9.140625" style="1"/>
    <col min="6400" max="6422" width="4.7109375" style="1" customWidth="1"/>
    <col min="6423" max="6423" width="15.7109375" style="1" bestFit="1" customWidth="1"/>
    <col min="6424" max="6655" width="9.140625" style="1"/>
    <col min="6656" max="6678" width="4.7109375" style="1" customWidth="1"/>
    <col min="6679" max="6679" width="15.7109375" style="1" bestFit="1" customWidth="1"/>
    <col min="6680" max="6911" width="9.140625" style="1"/>
    <col min="6912" max="6934" width="4.7109375" style="1" customWidth="1"/>
    <col min="6935" max="6935" width="15.7109375" style="1" bestFit="1" customWidth="1"/>
    <col min="6936" max="7167" width="9.140625" style="1"/>
    <col min="7168" max="7190" width="4.7109375" style="1" customWidth="1"/>
    <col min="7191" max="7191" width="15.7109375" style="1" bestFit="1" customWidth="1"/>
    <col min="7192" max="7423" width="9.140625" style="1"/>
    <col min="7424" max="7446" width="4.7109375" style="1" customWidth="1"/>
    <col min="7447" max="7447" width="15.7109375" style="1" bestFit="1" customWidth="1"/>
    <col min="7448" max="7679" width="9.140625" style="1"/>
    <col min="7680" max="7702" width="4.7109375" style="1" customWidth="1"/>
    <col min="7703" max="7703" width="15.7109375" style="1" bestFit="1" customWidth="1"/>
    <col min="7704" max="7935" width="9.140625" style="1"/>
    <col min="7936" max="7958" width="4.7109375" style="1" customWidth="1"/>
    <col min="7959" max="7959" width="15.7109375" style="1" bestFit="1" customWidth="1"/>
    <col min="7960" max="8191" width="9.140625" style="1"/>
    <col min="8192" max="8214" width="4.7109375" style="1" customWidth="1"/>
    <col min="8215" max="8215" width="15.7109375" style="1" bestFit="1" customWidth="1"/>
    <col min="8216" max="8447" width="9.140625" style="1"/>
    <col min="8448" max="8470" width="4.7109375" style="1" customWidth="1"/>
    <col min="8471" max="8471" width="15.7109375" style="1" bestFit="1" customWidth="1"/>
    <col min="8472" max="8703" width="9.140625" style="1"/>
    <col min="8704" max="8726" width="4.7109375" style="1" customWidth="1"/>
    <col min="8727" max="8727" width="15.7109375" style="1" bestFit="1" customWidth="1"/>
    <col min="8728" max="8959" width="9.140625" style="1"/>
    <col min="8960" max="8982" width="4.7109375" style="1" customWidth="1"/>
    <col min="8983" max="8983" width="15.7109375" style="1" bestFit="1" customWidth="1"/>
    <col min="8984" max="9215" width="9.140625" style="1"/>
    <col min="9216" max="9238" width="4.7109375" style="1" customWidth="1"/>
    <col min="9239" max="9239" width="15.7109375" style="1" bestFit="1" customWidth="1"/>
    <col min="9240" max="9471" width="9.140625" style="1"/>
    <col min="9472" max="9494" width="4.7109375" style="1" customWidth="1"/>
    <col min="9495" max="9495" width="15.7109375" style="1" bestFit="1" customWidth="1"/>
    <col min="9496" max="9727" width="9.140625" style="1"/>
    <col min="9728" max="9750" width="4.7109375" style="1" customWidth="1"/>
    <col min="9751" max="9751" width="15.7109375" style="1" bestFit="1" customWidth="1"/>
    <col min="9752" max="9983" width="9.140625" style="1"/>
    <col min="9984" max="10006" width="4.7109375" style="1" customWidth="1"/>
    <col min="10007" max="10007" width="15.7109375" style="1" bestFit="1" customWidth="1"/>
    <col min="10008" max="10239" width="9.140625" style="1"/>
    <col min="10240" max="10262" width="4.7109375" style="1" customWidth="1"/>
    <col min="10263" max="10263" width="15.7109375" style="1" bestFit="1" customWidth="1"/>
    <col min="10264" max="10495" width="9.140625" style="1"/>
    <col min="10496" max="10518" width="4.7109375" style="1" customWidth="1"/>
    <col min="10519" max="10519" width="15.7109375" style="1" bestFit="1" customWidth="1"/>
    <col min="10520" max="10751" width="9.140625" style="1"/>
    <col min="10752" max="10774" width="4.7109375" style="1" customWidth="1"/>
    <col min="10775" max="10775" width="15.7109375" style="1" bestFit="1" customWidth="1"/>
    <col min="10776" max="11007" width="9.140625" style="1"/>
    <col min="11008" max="11030" width="4.7109375" style="1" customWidth="1"/>
    <col min="11031" max="11031" width="15.7109375" style="1" bestFit="1" customWidth="1"/>
    <col min="11032" max="11263" width="9.140625" style="1"/>
    <col min="11264" max="11286" width="4.7109375" style="1" customWidth="1"/>
    <col min="11287" max="11287" width="15.7109375" style="1" bestFit="1" customWidth="1"/>
    <col min="11288" max="11519" width="9.140625" style="1"/>
    <col min="11520" max="11542" width="4.7109375" style="1" customWidth="1"/>
    <col min="11543" max="11543" width="15.7109375" style="1" bestFit="1" customWidth="1"/>
    <col min="11544" max="11775" width="9.140625" style="1"/>
    <col min="11776" max="11798" width="4.7109375" style="1" customWidth="1"/>
    <col min="11799" max="11799" width="15.7109375" style="1" bestFit="1" customWidth="1"/>
    <col min="11800" max="12031" width="9.140625" style="1"/>
    <col min="12032" max="12054" width="4.7109375" style="1" customWidth="1"/>
    <col min="12055" max="12055" width="15.7109375" style="1" bestFit="1" customWidth="1"/>
    <col min="12056" max="12287" width="9.140625" style="1"/>
    <col min="12288" max="12310" width="4.7109375" style="1" customWidth="1"/>
    <col min="12311" max="12311" width="15.7109375" style="1" bestFit="1" customWidth="1"/>
    <col min="12312" max="12543" width="9.140625" style="1"/>
    <col min="12544" max="12566" width="4.7109375" style="1" customWidth="1"/>
    <col min="12567" max="12567" width="15.7109375" style="1" bestFit="1" customWidth="1"/>
    <col min="12568" max="12799" width="9.140625" style="1"/>
    <col min="12800" max="12822" width="4.7109375" style="1" customWidth="1"/>
    <col min="12823" max="12823" width="15.7109375" style="1" bestFit="1" customWidth="1"/>
    <col min="12824" max="13055" width="9.140625" style="1"/>
    <col min="13056" max="13078" width="4.7109375" style="1" customWidth="1"/>
    <col min="13079" max="13079" width="15.7109375" style="1" bestFit="1" customWidth="1"/>
    <col min="13080" max="13311" width="9.140625" style="1"/>
    <col min="13312" max="13334" width="4.7109375" style="1" customWidth="1"/>
    <col min="13335" max="13335" width="15.7109375" style="1" bestFit="1" customWidth="1"/>
    <col min="13336" max="13567" width="9.140625" style="1"/>
    <col min="13568" max="13590" width="4.7109375" style="1" customWidth="1"/>
    <col min="13591" max="13591" width="15.7109375" style="1" bestFit="1" customWidth="1"/>
    <col min="13592" max="13823" width="9.140625" style="1"/>
    <col min="13824" max="13846" width="4.7109375" style="1" customWidth="1"/>
    <col min="13847" max="13847" width="15.7109375" style="1" bestFit="1" customWidth="1"/>
    <col min="13848" max="14079" width="9.140625" style="1"/>
    <col min="14080" max="14102" width="4.7109375" style="1" customWidth="1"/>
    <col min="14103" max="14103" width="15.7109375" style="1" bestFit="1" customWidth="1"/>
    <col min="14104" max="14335" width="9.140625" style="1"/>
    <col min="14336" max="14358" width="4.7109375" style="1" customWidth="1"/>
    <col min="14359" max="14359" width="15.7109375" style="1" bestFit="1" customWidth="1"/>
    <col min="14360" max="14591" width="9.140625" style="1"/>
    <col min="14592" max="14614" width="4.7109375" style="1" customWidth="1"/>
    <col min="14615" max="14615" width="15.7109375" style="1" bestFit="1" customWidth="1"/>
    <col min="14616" max="14847" width="9.140625" style="1"/>
    <col min="14848" max="14870" width="4.7109375" style="1" customWidth="1"/>
    <col min="14871" max="14871" width="15.7109375" style="1" bestFit="1" customWidth="1"/>
    <col min="14872" max="15103" width="9.140625" style="1"/>
    <col min="15104" max="15126" width="4.7109375" style="1" customWidth="1"/>
    <col min="15127" max="15127" width="15.7109375" style="1" bestFit="1" customWidth="1"/>
    <col min="15128" max="15359" width="9.140625" style="1"/>
    <col min="15360" max="15382" width="4.7109375" style="1" customWidth="1"/>
    <col min="15383" max="15383" width="15.7109375" style="1" bestFit="1" customWidth="1"/>
    <col min="15384" max="15615" width="9.140625" style="1"/>
    <col min="15616" max="15638" width="4.7109375" style="1" customWidth="1"/>
    <col min="15639" max="15639" width="15.7109375" style="1" bestFit="1" customWidth="1"/>
    <col min="15640" max="15871" width="9.140625" style="1"/>
    <col min="15872" max="15894" width="4.7109375" style="1" customWidth="1"/>
    <col min="15895" max="15895" width="15.7109375" style="1" bestFit="1" customWidth="1"/>
    <col min="15896" max="16127" width="9.140625" style="1"/>
    <col min="16128" max="16150" width="4.7109375" style="1" customWidth="1"/>
    <col min="16151" max="16151" width="15.7109375" style="1" bestFit="1" customWidth="1"/>
    <col min="16152" max="16384" width="9.140625" style="1"/>
  </cols>
  <sheetData>
    <row r="1" spans="1:28" customFormat="1" ht="15.75" x14ac:dyDescent="0.25">
      <c r="A1" s="1"/>
      <c r="B1" s="1"/>
      <c r="C1" s="1"/>
      <c r="D1" s="1"/>
      <c r="E1" s="2" t="s">
        <v>0</v>
      </c>
      <c r="F1" s="1"/>
      <c r="G1" s="3"/>
      <c r="H1" s="3"/>
      <c r="I1" s="1"/>
      <c r="J1" s="3"/>
      <c r="K1" s="3"/>
      <c r="L1" s="3"/>
      <c r="M1" s="3"/>
      <c r="N1" s="3"/>
      <c r="O1" s="3"/>
      <c r="P1" s="3"/>
      <c r="Q1" s="3"/>
      <c r="R1" s="4"/>
      <c r="S1" s="3"/>
      <c r="T1" s="3"/>
      <c r="U1" s="3"/>
      <c r="V1" s="3"/>
      <c r="W1" s="3"/>
    </row>
    <row r="2" spans="1:28" customFormat="1" x14ac:dyDescent="0.25">
      <c r="A2" s="1"/>
      <c r="B2" s="1"/>
      <c r="C2" s="1"/>
      <c r="D2" s="1"/>
      <c r="E2" s="5" t="s">
        <v>1</v>
      </c>
      <c r="F2" s="1"/>
      <c r="G2" s="5"/>
      <c r="H2" s="5"/>
      <c r="I2" s="1"/>
      <c r="J2" s="5"/>
      <c r="K2" s="5"/>
      <c r="L2" s="5"/>
      <c r="M2" s="5"/>
      <c r="N2" s="5"/>
      <c r="O2" s="5"/>
      <c r="P2" s="5"/>
      <c r="Q2" s="6"/>
      <c r="R2" s="7"/>
      <c r="S2" s="1"/>
      <c r="T2" s="1"/>
      <c r="U2" s="1"/>
      <c r="V2" s="1"/>
      <c r="W2" s="8"/>
    </row>
    <row r="3" spans="1:28" customFormat="1" x14ac:dyDescent="0.25">
      <c r="A3" s="1"/>
      <c r="B3" s="1"/>
      <c r="C3" s="1"/>
      <c r="D3" s="1"/>
      <c r="E3" s="9" t="s">
        <v>2</v>
      </c>
      <c r="F3" s="9" t="s">
        <v>3</v>
      </c>
      <c r="G3" s="9"/>
      <c r="H3" s="9"/>
      <c r="I3" s="9"/>
      <c r="J3" s="9"/>
      <c r="K3" s="9" t="s">
        <v>4</v>
      </c>
      <c r="L3" s="9"/>
      <c r="M3" s="9"/>
      <c r="N3" s="1"/>
      <c r="O3" s="1"/>
      <c r="P3" s="1"/>
      <c r="Q3" s="10"/>
      <c r="R3" s="11"/>
      <c r="S3" s="1"/>
      <c r="T3" s="1"/>
      <c r="U3" s="1"/>
      <c r="V3" s="1"/>
      <c r="W3" s="8"/>
    </row>
    <row r="4" spans="1:28" customFormat="1" x14ac:dyDescent="0.25">
      <c r="A4" s="1"/>
      <c r="B4" s="1"/>
      <c r="C4" s="1"/>
      <c r="D4" s="1"/>
      <c r="E4" s="1" t="s">
        <v>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0"/>
      <c r="R4" s="11"/>
      <c r="S4" s="1"/>
      <c r="T4" s="1"/>
      <c r="U4" s="1"/>
      <c r="V4" s="1"/>
      <c r="W4" s="8"/>
    </row>
    <row r="5" spans="1:28" customFormat="1" ht="18.75" x14ac:dyDescent="0.25">
      <c r="A5" s="1"/>
      <c r="B5" s="1"/>
      <c r="C5" s="12"/>
      <c r="D5" s="13"/>
      <c r="E5" s="14" t="s">
        <v>6</v>
      </c>
      <c r="F5" s="14"/>
      <c r="G5" s="14"/>
      <c r="H5" s="14"/>
      <c r="I5" s="14"/>
      <c r="J5" s="14"/>
      <c r="K5" s="14"/>
      <c r="L5" s="14"/>
      <c r="M5" s="1"/>
      <c r="N5" s="1"/>
      <c r="O5" s="1"/>
      <c r="P5" s="15" t="s">
        <v>7</v>
      </c>
      <c r="Q5" s="16"/>
      <c r="R5" s="4"/>
      <c r="S5" s="17"/>
      <c r="T5" s="17"/>
      <c r="U5" s="1"/>
      <c r="V5" s="1"/>
      <c r="W5" s="1"/>
    </row>
    <row r="6" spans="1:28" ht="15.75" x14ac:dyDescent="0.25">
      <c r="Y6" s="18"/>
    </row>
    <row r="8" spans="1:28" ht="15.75" x14ac:dyDescent="0.25">
      <c r="A8" s="67" t="s">
        <v>8</v>
      </c>
      <c r="B8" s="67"/>
      <c r="C8" s="67"/>
      <c r="D8" s="19" t="s">
        <v>50</v>
      </c>
      <c r="E8" s="20"/>
      <c r="F8" s="20"/>
      <c r="G8" s="20"/>
      <c r="H8" s="20"/>
      <c r="I8" s="20"/>
      <c r="J8" s="20"/>
      <c r="K8" s="20"/>
      <c r="L8" s="20"/>
      <c r="M8" s="20"/>
      <c r="N8" s="12"/>
      <c r="O8" s="12"/>
      <c r="P8" s="68" t="s">
        <v>9</v>
      </c>
      <c r="Q8" s="68"/>
      <c r="R8" s="21" t="s">
        <v>10</v>
      </c>
      <c r="S8" s="20"/>
      <c r="T8" s="20"/>
      <c r="U8" s="20"/>
      <c r="V8" s="22"/>
      <c r="W8" s="20"/>
      <c r="X8" s="23"/>
    </row>
    <row r="9" spans="1:28" ht="15.75" x14ac:dyDescent="0.25">
      <c r="A9" s="67" t="s">
        <v>11</v>
      </c>
      <c r="B9" s="67"/>
      <c r="C9" s="67"/>
      <c r="D9" s="89" t="s">
        <v>48</v>
      </c>
      <c r="E9" s="20"/>
      <c r="F9" s="20"/>
      <c r="G9" s="20"/>
      <c r="H9" s="20"/>
      <c r="I9" s="20"/>
      <c r="J9" s="20"/>
      <c r="K9" s="25"/>
      <c r="L9" s="25"/>
      <c r="M9" s="25"/>
      <c r="N9" s="12"/>
      <c r="O9" s="12"/>
      <c r="P9" s="67" t="s">
        <v>11</v>
      </c>
      <c r="Q9" s="67"/>
      <c r="R9" s="20" t="s">
        <v>12</v>
      </c>
      <c r="S9" s="25"/>
      <c r="T9" s="25"/>
      <c r="U9" s="25"/>
      <c r="V9" s="26"/>
      <c r="W9" s="27"/>
      <c r="Z9" s="28"/>
    </row>
    <row r="10" spans="1:28" ht="15.75" x14ac:dyDescent="0.25">
      <c r="A10" s="68" t="s">
        <v>13</v>
      </c>
      <c r="B10" s="68"/>
      <c r="C10" s="68"/>
      <c r="D10" s="24" t="s">
        <v>49</v>
      </c>
      <c r="I10" s="29"/>
      <c r="J10" s="25"/>
      <c r="K10" s="25"/>
      <c r="L10" s="25"/>
      <c r="M10" s="25"/>
      <c r="N10" s="12"/>
      <c r="O10" s="12"/>
      <c r="P10" s="68" t="s">
        <v>14</v>
      </c>
      <c r="Q10" s="68"/>
      <c r="R10" s="20" t="s">
        <v>15</v>
      </c>
      <c r="S10" s="25"/>
      <c r="T10" s="25"/>
      <c r="U10" s="25"/>
      <c r="V10" s="26"/>
      <c r="W10" s="25"/>
      <c r="Z10" s="30"/>
      <c r="AA10" s="30"/>
      <c r="AB10" s="30"/>
    </row>
    <row r="11" spans="1:28" x14ac:dyDescent="0.25">
      <c r="A11" s="69" t="s">
        <v>16</v>
      </c>
      <c r="B11" s="69"/>
      <c r="C11" s="69"/>
      <c r="D11" s="31"/>
      <c r="E11" s="32"/>
      <c r="F11" s="32"/>
      <c r="G11" s="32"/>
      <c r="H11" s="29"/>
      <c r="I11" s="20"/>
      <c r="J11" s="20"/>
      <c r="K11" s="20"/>
      <c r="L11" s="20"/>
      <c r="M11" s="20"/>
      <c r="N11" s="12"/>
      <c r="O11" s="12"/>
      <c r="P11" s="67" t="s">
        <v>17</v>
      </c>
      <c r="Q11" s="67"/>
      <c r="R11" s="70" t="s">
        <v>47</v>
      </c>
      <c r="S11" s="70"/>
      <c r="T11" s="70"/>
      <c r="U11" s="20"/>
      <c r="V11" s="22"/>
      <c r="W11" s="20"/>
      <c r="Y11" s="33"/>
      <c r="Z11" s="34"/>
      <c r="AA11" s="30"/>
      <c r="AB11" s="30"/>
    </row>
    <row r="12" spans="1:28" x14ac:dyDescent="0.25">
      <c r="C12" s="14"/>
      <c r="V12" s="17"/>
      <c r="W12" s="1"/>
      <c r="Y12" s="33"/>
      <c r="Z12" s="34"/>
    </row>
    <row r="13" spans="1:28" ht="27.75" x14ac:dyDescent="0.25">
      <c r="A13" s="35" t="s">
        <v>18</v>
      </c>
      <c r="B13" s="71" t="s">
        <v>19</v>
      </c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 t="s">
        <v>20</v>
      </c>
      <c r="R13" s="71"/>
      <c r="S13" s="71"/>
      <c r="T13" s="71" t="s">
        <v>21</v>
      </c>
      <c r="U13" s="71"/>
      <c r="V13" s="71"/>
      <c r="W13" s="35" t="s">
        <v>22</v>
      </c>
      <c r="X13" s="11"/>
      <c r="Y13" s="33"/>
    </row>
    <row r="14" spans="1:28" x14ac:dyDescent="0.25">
      <c r="A14" s="36">
        <v>1</v>
      </c>
      <c r="B14" s="37" t="s">
        <v>51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72" t="s">
        <v>45</v>
      </c>
      <c r="P14" s="73"/>
      <c r="Q14" s="74">
        <v>300</v>
      </c>
      <c r="R14" s="75"/>
      <c r="S14" s="76"/>
      <c r="T14" s="77">
        <v>10900</v>
      </c>
      <c r="U14" s="78"/>
      <c r="V14" s="79"/>
      <c r="W14" s="39">
        <f>Q14*T14</f>
        <v>3270000</v>
      </c>
      <c r="X14" s="10"/>
      <c r="Y14" s="40"/>
    </row>
    <row r="15" spans="1:28" x14ac:dyDescent="0.2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Q15" s="80" t="s">
        <v>23</v>
      </c>
      <c r="R15" s="81"/>
      <c r="S15" s="81"/>
      <c r="T15" s="81"/>
      <c r="U15" s="81"/>
      <c r="V15" s="82"/>
      <c r="W15" s="43">
        <f>SUM(W14:W14)</f>
        <v>3270000</v>
      </c>
      <c r="X15" s="10"/>
      <c r="Y15" s="40"/>
    </row>
    <row r="16" spans="1:28" x14ac:dyDescent="0.25">
      <c r="A16" s="44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7"/>
      <c r="Q16" s="83" t="s">
        <v>24</v>
      </c>
      <c r="R16" s="84"/>
      <c r="S16" s="84"/>
      <c r="T16" s="84"/>
      <c r="U16" s="84"/>
      <c r="V16" s="84"/>
      <c r="W16" s="48">
        <f>W15*0.1</f>
        <v>327000</v>
      </c>
    </row>
    <row r="17" spans="1:23" x14ac:dyDescent="0.25">
      <c r="A17" s="49"/>
      <c r="B17" s="50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2"/>
      <c r="N17" s="51"/>
      <c r="O17" s="51"/>
      <c r="P17" s="53"/>
      <c r="Q17" s="83" t="s">
        <v>25</v>
      </c>
      <c r="R17" s="84"/>
      <c r="S17" s="84"/>
      <c r="T17" s="84"/>
      <c r="U17" s="84"/>
      <c r="V17" s="84"/>
      <c r="W17" s="54">
        <f>W15+W16</f>
        <v>3597000</v>
      </c>
    </row>
    <row r="18" spans="1:23" ht="15.75" x14ac:dyDescent="0.25">
      <c r="Q18" s="55"/>
      <c r="R18" s="56"/>
      <c r="S18" s="56"/>
      <c r="T18" s="56"/>
      <c r="U18" s="56"/>
      <c r="V18" s="56"/>
      <c r="W18" s="56"/>
    </row>
    <row r="19" spans="1:23" x14ac:dyDescent="0.25">
      <c r="A19" s="57" t="s">
        <v>26</v>
      </c>
      <c r="B19" s="10"/>
      <c r="U19" s="12"/>
    </row>
    <row r="21" spans="1:23" ht="15.75" x14ac:dyDescent="0.25">
      <c r="A21" s="58" t="s">
        <v>27</v>
      </c>
      <c r="B21" s="68" t="s">
        <v>28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</row>
    <row r="22" spans="1:23" ht="15.75" x14ac:dyDescent="0.25">
      <c r="B22" s="68" t="s">
        <v>29</v>
      </c>
      <c r="C22" s="68"/>
      <c r="D22" s="68"/>
      <c r="E22" s="68"/>
      <c r="F22" s="68"/>
      <c r="G22" s="11" t="s">
        <v>30</v>
      </c>
      <c r="H22" s="59"/>
      <c r="I22" s="59"/>
      <c r="J22" s="59"/>
      <c r="K22" s="20"/>
      <c r="L22" s="20"/>
      <c r="M22" s="20"/>
      <c r="N22" s="20"/>
      <c r="O22" s="68" t="s">
        <v>31</v>
      </c>
      <c r="P22" s="68"/>
      <c r="Q22" s="68"/>
      <c r="R22" s="68"/>
      <c r="T22" s="11" t="s">
        <v>30</v>
      </c>
      <c r="U22" s="20"/>
      <c r="V22" s="20"/>
      <c r="W22" s="20"/>
    </row>
    <row r="23" spans="1:23" ht="15.75" x14ac:dyDescent="0.25">
      <c r="B23" s="68" t="s">
        <v>32</v>
      </c>
      <c r="C23" s="68"/>
      <c r="D23" s="68"/>
      <c r="E23" s="68"/>
      <c r="F23" s="68"/>
      <c r="G23" s="11" t="s">
        <v>30</v>
      </c>
      <c r="H23" s="25" t="s">
        <v>33</v>
      </c>
      <c r="I23" s="25"/>
      <c r="J23" s="25"/>
      <c r="K23" s="25"/>
      <c r="L23" s="25"/>
      <c r="M23" s="25"/>
      <c r="N23" s="20"/>
      <c r="O23" s="68" t="s">
        <v>34</v>
      </c>
      <c r="P23" s="68"/>
      <c r="Q23" s="68"/>
      <c r="R23" s="68"/>
      <c r="S23" s="68"/>
      <c r="T23" s="11" t="s">
        <v>30</v>
      </c>
      <c r="U23" s="25"/>
      <c r="V23" s="25"/>
      <c r="W23" s="25"/>
    </row>
    <row r="24" spans="1:23" x14ac:dyDescent="0.25">
      <c r="B24" s="68" t="s">
        <v>35</v>
      </c>
      <c r="C24" s="68"/>
      <c r="D24" s="68"/>
      <c r="E24" s="68"/>
      <c r="F24" s="68"/>
      <c r="G24" s="11" t="s">
        <v>30</v>
      </c>
      <c r="H24" s="20"/>
      <c r="I24" s="20"/>
      <c r="J24" s="20"/>
      <c r="K24" s="20"/>
      <c r="L24" s="20"/>
      <c r="M24" s="20"/>
      <c r="N24" s="20"/>
      <c r="O24" s="20"/>
      <c r="P24" s="20"/>
      <c r="Q24" s="60"/>
      <c r="R24" s="61"/>
      <c r="S24" s="20"/>
      <c r="T24" s="20"/>
      <c r="U24" s="20"/>
      <c r="V24" s="20"/>
      <c r="W24" s="62"/>
    </row>
    <row r="26" spans="1:23" x14ac:dyDescent="0.25">
      <c r="A26" s="13" t="s">
        <v>36</v>
      </c>
      <c r="K26" s="63" t="s">
        <v>37</v>
      </c>
      <c r="Q26" s="1"/>
      <c r="R26" s="14" t="s">
        <v>38</v>
      </c>
      <c r="S26" s="14"/>
      <c r="T26" s="14"/>
      <c r="U26" s="14"/>
      <c r="V26" s="14"/>
      <c r="W26" s="14"/>
    </row>
    <row r="27" spans="1:23" x14ac:dyDescent="0.25">
      <c r="Q27" s="1"/>
      <c r="W27" s="1"/>
    </row>
    <row r="28" spans="1:23" x14ac:dyDescent="0.25">
      <c r="Q28" s="1"/>
      <c r="W28" s="1"/>
    </row>
    <row r="29" spans="1:23" x14ac:dyDescent="0.25">
      <c r="K29" s="10"/>
      <c r="Q29" s="1"/>
      <c r="W29" s="1"/>
    </row>
    <row r="30" spans="1:23" x14ac:dyDescent="0.25">
      <c r="A30" s="20"/>
      <c r="B30" s="20"/>
      <c r="C30" s="20"/>
      <c r="D30" s="20"/>
      <c r="E30" s="20"/>
      <c r="F30" s="20"/>
      <c r="G30" s="20"/>
      <c r="H30" s="20"/>
      <c r="I30" s="20"/>
      <c r="K30" s="64"/>
      <c r="L30" s="65"/>
      <c r="M30" s="65"/>
      <c r="N30" s="65"/>
      <c r="O30" s="65"/>
      <c r="P30" s="65"/>
      <c r="Q30" s="1"/>
      <c r="R30" s="61"/>
      <c r="S30" s="20"/>
      <c r="T30" s="20"/>
      <c r="U30" s="20"/>
      <c r="V30" s="20"/>
      <c r="W30" s="20"/>
    </row>
    <row r="31" spans="1:23" s="14" customFormat="1" ht="15" customHeight="1" x14ac:dyDescent="0.25">
      <c r="A31" s="85" t="s">
        <v>43</v>
      </c>
      <c r="B31" s="85"/>
      <c r="C31" s="85"/>
      <c r="D31" s="85"/>
      <c r="E31" s="85"/>
      <c r="F31" s="85"/>
      <c r="G31" s="85"/>
      <c r="H31" s="85"/>
      <c r="I31" s="85"/>
      <c r="J31" s="1"/>
      <c r="K31" s="86" t="s">
        <v>46</v>
      </c>
      <c r="L31" s="86"/>
      <c r="M31" s="86"/>
      <c r="N31" s="86"/>
      <c r="O31" s="86"/>
      <c r="P31" s="86"/>
      <c r="Q31" s="86"/>
      <c r="R31" s="86" t="s">
        <v>39</v>
      </c>
      <c r="S31" s="86"/>
      <c r="T31" s="86"/>
      <c r="U31" s="86"/>
      <c r="W31" s="66"/>
    </row>
    <row r="32" spans="1:23" s="14" customFormat="1" ht="15" customHeight="1" x14ac:dyDescent="0.25">
      <c r="A32" s="87" t="s">
        <v>44</v>
      </c>
      <c r="B32" s="87"/>
      <c r="C32" s="87"/>
      <c r="D32" s="87"/>
      <c r="E32" s="87"/>
      <c r="F32" s="87"/>
      <c r="G32" s="87"/>
      <c r="H32" s="87"/>
      <c r="I32" s="87"/>
      <c r="K32" s="87" t="s">
        <v>44</v>
      </c>
      <c r="L32" s="87"/>
      <c r="M32" s="87"/>
      <c r="N32" s="87"/>
      <c r="O32" s="87"/>
      <c r="P32" s="87"/>
      <c r="Q32" s="87"/>
      <c r="R32" s="87" t="s">
        <v>40</v>
      </c>
      <c r="S32" s="87"/>
      <c r="T32" s="87"/>
      <c r="U32" s="87"/>
      <c r="W32" s="66"/>
    </row>
    <row r="33" spans="1:23" s="14" customFormat="1" ht="15" customHeight="1" x14ac:dyDescent="0.25">
      <c r="A33" s="87" t="s">
        <v>41</v>
      </c>
      <c r="B33" s="87"/>
      <c r="C33" s="87"/>
      <c r="D33" s="88"/>
      <c r="E33" s="87"/>
      <c r="F33" s="87"/>
      <c r="G33" s="87"/>
      <c r="H33" s="87"/>
      <c r="I33" s="87"/>
      <c r="K33" s="87" t="s">
        <v>42</v>
      </c>
      <c r="L33" s="87"/>
      <c r="M33" s="87"/>
      <c r="N33" s="88"/>
      <c r="O33" s="87"/>
      <c r="P33" s="87"/>
      <c r="Q33" s="87"/>
      <c r="R33" s="87" t="s">
        <v>41</v>
      </c>
      <c r="S33" s="87"/>
      <c r="T33" s="87"/>
      <c r="U33" s="87"/>
      <c r="W33" s="66"/>
    </row>
  </sheetData>
  <mergeCells count="35">
    <mergeCell ref="A33:C33"/>
    <mergeCell ref="D33:I33"/>
    <mergeCell ref="K33:M33"/>
    <mergeCell ref="N33:Q33"/>
    <mergeCell ref="R33:U33"/>
    <mergeCell ref="A31:I31"/>
    <mergeCell ref="K31:Q31"/>
    <mergeCell ref="R31:U31"/>
    <mergeCell ref="A32:I32"/>
    <mergeCell ref="K32:Q32"/>
    <mergeCell ref="R32:U32"/>
    <mergeCell ref="B24:F24"/>
    <mergeCell ref="O14:P14"/>
    <mergeCell ref="Q14:S14"/>
    <mergeCell ref="T14:V14"/>
    <mergeCell ref="Q15:V15"/>
    <mergeCell ref="Q16:V16"/>
    <mergeCell ref="Q17:V17"/>
    <mergeCell ref="B21:P21"/>
    <mergeCell ref="B22:F22"/>
    <mergeCell ref="O22:R22"/>
    <mergeCell ref="B23:F23"/>
    <mergeCell ref="O23:S23"/>
    <mergeCell ref="A11:C11"/>
    <mergeCell ref="P11:Q11"/>
    <mergeCell ref="R11:T11"/>
    <mergeCell ref="B13:P13"/>
    <mergeCell ref="Q13:S13"/>
    <mergeCell ref="T13:V13"/>
    <mergeCell ref="A8:C8"/>
    <mergeCell ref="P8:Q8"/>
    <mergeCell ref="A9:C9"/>
    <mergeCell ref="P9:Q9"/>
    <mergeCell ref="A10:C10"/>
    <mergeCell ref="P10:Q10"/>
  </mergeCells>
  <pageMargins left="0.7" right="0.7" top="0.75" bottom="0.75" header="0.3" footer="0.3"/>
  <pageSetup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Giay + vpp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MX</cp:lastModifiedBy>
  <cp:lastPrinted>2015-12-29T06:33:37Z</cp:lastPrinted>
  <dcterms:created xsi:type="dcterms:W3CDTF">2015-12-09T04:06:35Z</dcterms:created>
  <dcterms:modified xsi:type="dcterms:W3CDTF">2016-09-21T08:28:12Z</dcterms:modified>
</cp:coreProperties>
</file>