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/>
  </bookViews>
  <sheets>
    <sheet name="MIENNAM" sheetId="1" r:id="rId1"/>
  </sheets>
  <calcPr calcId="124519"/>
</workbook>
</file>

<file path=xl/calcChain.xml><?xml version="1.0" encoding="utf-8"?>
<calcChain xmlns="http://schemas.openxmlformats.org/spreadsheetml/2006/main">
  <c r="F25" i="1"/>
  <c r="F24"/>
  <c r="F17"/>
  <c r="F18"/>
  <c r="F19"/>
  <c r="F20"/>
  <c r="F21"/>
  <c r="F22"/>
  <c r="F23"/>
  <c r="F16"/>
  <c r="F26" l="1"/>
  <c r="F28" l="1"/>
  <c r="F27"/>
</calcChain>
</file>

<file path=xl/sharedStrings.xml><?xml version="1.0" encoding="utf-8"?>
<sst xmlns="http://schemas.openxmlformats.org/spreadsheetml/2006/main" count="42" uniqueCount="40">
  <si>
    <t>Tên hàng</t>
  </si>
  <si>
    <t>ĐVT</t>
  </si>
  <si>
    <t>Đơn giá</t>
  </si>
  <si>
    <t>Bút bi TL-025 Grip (xanh, tím, đỏ, đen)</t>
  </si>
  <si>
    <t>Cây</t>
  </si>
  <si>
    <t>Bìa lỗ F4 (GP)</t>
  </si>
  <si>
    <t>Xấp</t>
  </si>
  <si>
    <t>Bìa còng bật 2 mặt 7P F4 KingStar</t>
  </si>
  <si>
    <t>Cái</t>
  </si>
  <si>
    <t>Kẹp giấy C32</t>
  </si>
  <si>
    <t>Hộp</t>
  </si>
  <si>
    <t>Kẹp Bướm 15 mm</t>
  </si>
  <si>
    <t>Giấy Idea A4 - 70</t>
  </si>
  <si>
    <t>Ram</t>
  </si>
  <si>
    <t xml:space="preserve">Keo nước TL G 08 30 ml </t>
  </si>
  <si>
    <t>Chai</t>
  </si>
  <si>
    <t xml:space="preserve">Giấy ghi chú Pronoti 3 x 3 </t>
  </si>
  <si>
    <t xml:space="preserve">Xấp </t>
  </si>
  <si>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</si>
  <si>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</si>
  <si>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</si>
  <si>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</si>
  <si>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Tên đơn vị: CÔNG TY CỔ PHẦN TƯ VẤN ĐẦU TƯ &amp; PHÁT TRIỂN ĐÔ THỊ</t>
  </si>
  <si>
    <t>Điạ chỉ: Số 4, Lô 4, KDC Phi Long, Đường Nguyễn Văn Linh, Xã Bình Hưng, Huyện Bình Chánh, TP. Hồ Chí Minh</t>
  </si>
  <si>
    <t>MST:  0301446454</t>
  </si>
  <si>
    <t>STT</t>
  </si>
  <si>
    <t>SL</t>
  </si>
  <si>
    <t>Thành Tiền</t>
  </si>
  <si>
    <t>Cộng:</t>
  </si>
  <si>
    <t>VAT 10%:</t>
  </si>
  <si>
    <t>Tổng cộng:</t>
  </si>
  <si>
    <t>Phiếu chi 1 liên</t>
  </si>
  <si>
    <t>Quyển</t>
  </si>
  <si>
    <t>Phiếu thu 3 liên 50 bộ</t>
  </si>
  <si>
    <t>Số: 1291</t>
  </si>
  <si>
    <t>( Đính kèm hoá đơn số: PN/16P 1291   )</t>
  </si>
  <si>
    <t>Ngày     05    tháng     01      năm     2017</t>
  </si>
  <si>
    <t>Người lập phiếu</t>
  </si>
  <si>
    <t>(Ký, ghi rõ họ tên)</t>
  </si>
  <si>
    <t>Nguyễn Thị Kiều Thi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</si>
</sst>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3" fontId="1" fillId="0" borderId="0" xfId="0" applyNumberFormat="1" applyFont="1"/>
    <xf numFmtId="3" fontId="2" fillId="0" borderId="0" xfId="0" applyNumberFormat="1" applyFont="1"/>
    <xf numFmtId="3" fontId="1" fillId="0" borderId="1" xfId="0" quotePrefix="1" applyNumberFormat="1" applyFont="1" applyBorder="1"/>
    <xf numFmtId="3" fontId="1" fillId="0" borderId="1" xfId="0" applyNumberFormat="1" applyFont="1" applyBorder="1"/>
    <xf numFmtId="0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9" fillId="0" borderId="0" xfId="0" applyNumberFormat="1" applyFont="1" applyFill="1" applyBorder="1" applyAlignment="1"/>
    <xf numFmtId="0" fontId="4" fillId="2" borderId="2" xfId="0" applyNumberFormat="1" applyFont="1" applyFill="1" applyBorder="1" applyAlignment="1">
      <alignment horizontal="center" wrapText="1"/>
    </xf>
    <xf numFmtId="3" fontId="1" fillId="0" borderId="1" xfId="0" quotePrefix="1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/>
    <xf numFmtId="0" fontId="0" fillId="0" borderId="0" xfId="0" applyNumberFormat="1" applyFont="1" applyFill="1" applyBorder="1" applyAlignment="1"/>
    <xf numFmtId="3" fontId="7" fillId="0" borderId="0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right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workbookViewId="0">
      <selection activeCell="A8" sqref="A8:F10"/>
    </sheetView>
  </sheetViews>
  <sheetFormatPr defaultRowHeight="12.75"/>
  <cols>
    <col min="1" max="1" width="7.85546875" style="1" customWidth="1"/>
    <col min="2" max="2" width="38.5703125" style="1" customWidth="1"/>
    <col min="3" max="3" width="8.28515625" style="1" customWidth="1"/>
    <col min="4" max="4" width="7.5703125" style="1" customWidth="1"/>
    <col min="5" max="5" width="11.7109375" style="1" customWidth="1"/>
    <col min="6" max="6" width="13.7109375" style="1" customWidth="1"/>
    <col min="7" max="16384" width="9.140625" style="1"/>
  </cols>
  <sheetData>
    <row r="1" spans="1:6" ht="15">
      <c r="A1" s="5"/>
      <c r="B1" s="5"/>
      <c r="C1" s="5"/>
      <c r="D1" s="5"/>
      <c r="E1" s="5"/>
      <c r="F1" s="5"/>
    </row>
    <row r="2" spans="1:6" ht="16.5">
      <c r="A2" s="16" t="s">
        <v>18</v>
      </c>
      <c r="B2" s="17"/>
      <c r="C2" s="17"/>
      <c r="D2" s="17"/>
      <c r="E2" s="17"/>
      <c r="F2" s="17"/>
    </row>
    <row r="3" spans="1:6" ht="15.75">
      <c r="A3" s="18" t="s">
        <v>19</v>
      </c>
      <c r="B3" s="17"/>
      <c r="C3" s="17"/>
      <c r="D3" s="17"/>
      <c r="E3" s="17"/>
      <c r="F3" s="17"/>
    </row>
    <row r="4" spans="1:6" ht="16.5">
      <c r="A4" s="16" t="s">
        <v>20</v>
      </c>
      <c r="B4" s="17"/>
      <c r="C4" s="17"/>
      <c r="D4" s="17"/>
      <c r="E4" s="17"/>
      <c r="F4" s="17"/>
    </row>
    <row r="5" spans="1:6" ht="15">
      <c r="A5" s="5"/>
      <c r="B5" s="5"/>
      <c r="C5" s="5"/>
      <c r="D5" s="5"/>
      <c r="E5" s="5"/>
      <c r="F5" s="5"/>
    </row>
    <row r="6" spans="1:6" ht="15">
      <c r="A6" s="5"/>
      <c r="B6" s="5"/>
      <c r="C6" s="5"/>
      <c r="D6" s="5"/>
      <c r="E6" s="5"/>
      <c r="F6" s="5"/>
    </row>
    <row r="7" spans="1:6" ht="20.25">
      <c r="A7" s="19" t="s">
        <v>21</v>
      </c>
      <c r="B7" s="17"/>
      <c r="C7" s="17"/>
      <c r="D7" s="17"/>
      <c r="E7" s="17"/>
      <c r="F7" s="17"/>
    </row>
    <row r="8" spans="1:6" ht="15.75">
      <c r="A8" s="20" t="s">
        <v>34</v>
      </c>
      <c r="B8" s="20"/>
      <c r="C8" s="20"/>
      <c r="D8" s="20"/>
      <c r="E8" s="20"/>
      <c r="F8" s="20"/>
    </row>
    <row r="9" spans="1:6" ht="15.75">
      <c r="A9" s="14" t="s">
        <v>36</v>
      </c>
      <c r="B9" s="14"/>
      <c r="C9" s="14"/>
      <c r="D9" s="14"/>
      <c r="E9" s="14"/>
      <c r="F9" s="14"/>
    </row>
    <row r="10" spans="1:6" ht="15.75">
      <c r="A10" s="20" t="s">
        <v>35</v>
      </c>
      <c r="B10" s="20"/>
      <c r="C10" s="20"/>
      <c r="D10" s="20"/>
      <c r="E10" s="20"/>
      <c r="F10" s="20"/>
    </row>
    <row r="11" spans="1:6" ht="15">
      <c r="A11" s="13"/>
      <c r="B11" s="13"/>
      <c r="C11" s="13"/>
      <c r="D11" s="13"/>
      <c r="E11" s="13"/>
      <c r="F11" s="13"/>
    </row>
    <row r="12" spans="1:6" ht="15.75">
      <c r="A12" s="6" t="s">
        <v>22</v>
      </c>
      <c r="B12" s="5"/>
      <c r="C12" s="5"/>
      <c r="D12" s="5"/>
      <c r="E12" s="5"/>
      <c r="F12" s="5"/>
    </row>
    <row r="13" spans="1:6">
      <c r="A13" s="7" t="s">
        <v>23</v>
      </c>
      <c r="B13" s="8"/>
      <c r="C13" s="8"/>
      <c r="D13" s="8"/>
      <c r="E13" s="8"/>
      <c r="F13" s="8"/>
    </row>
    <row r="14" spans="1:6" ht="15.75">
      <c r="A14" s="6" t="s">
        <v>24</v>
      </c>
      <c r="B14" s="5"/>
      <c r="C14" s="5"/>
      <c r="D14" s="5"/>
      <c r="E14" s="5"/>
      <c r="F14" s="5"/>
    </row>
    <row r="15" spans="1:6" s="2" customFormat="1" ht="15.75">
      <c r="A15" s="9" t="s">
        <v>25</v>
      </c>
      <c r="B15" s="9" t="s">
        <v>0</v>
      </c>
      <c r="C15" s="9" t="s">
        <v>1</v>
      </c>
      <c r="D15" s="9" t="s">
        <v>26</v>
      </c>
      <c r="E15" s="9" t="s">
        <v>2</v>
      </c>
      <c r="F15" s="9" t="s">
        <v>27</v>
      </c>
    </row>
    <row r="16" spans="1:6">
      <c r="A16" s="10">
        <v>1</v>
      </c>
      <c r="B16" s="3" t="s">
        <v>3</v>
      </c>
      <c r="C16" s="10" t="s">
        <v>4</v>
      </c>
      <c r="D16" s="11">
        <v>5</v>
      </c>
      <c r="E16" s="4">
        <v>3000</v>
      </c>
      <c r="F16" s="4">
        <f>E16*D16</f>
        <v>15000</v>
      </c>
    </row>
    <row r="17" spans="1:6">
      <c r="A17" s="10">
        <v>2</v>
      </c>
      <c r="B17" s="3" t="s">
        <v>5</v>
      </c>
      <c r="C17" s="10" t="s">
        <v>6</v>
      </c>
      <c r="D17" s="11">
        <v>1</v>
      </c>
      <c r="E17" s="4">
        <v>110000</v>
      </c>
      <c r="F17" s="4">
        <f t="shared" ref="F17:F25" si="0">E17*D17</f>
        <v>110000</v>
      </c>
    </row>
    <row r="18" spans="1:6">
      <c r="A18" s="10">
        <v>3</v>
      </c>
      <c r="B18" s="3" t="s">
        <v>7</v>
      </c>
      <c r="C18" s="10" t="s">
        <v>8</v>
      </c>
      <c r="D18" s="11">
        <v>10</v>
      </c>
      <c r="E18" s="4">
        <v>44500</v>
      </c>
      <c r="F18" s="4">
        <f t="shared" si="0"/>
        <v>445000</v>
      </c>
    </row>
    <row r="19" spans="1:6">
      <c r="A19" s="10">
        <v>4</v>
      </c>
      <c r="B19" s="3" t="s">
        <v>9</v>
      </c>
      <c r="C19" s="10" t="s">
        <v>10</v>
      </c>
      <c r="D19" s="11">
        <v>5</v>
      </c>
      <c r="E19" s="4">
        <v>3000</v>
      </c>
      <c r="F19" s="4">
        <f t="shared" si="0"/>
        <v>15000</v>
      </c>
    </row>
    <row r="20" spans="1:6">
      <c r="A20" s="10">
        <v>5</v>
      </c>
      <c r="B20" s="3" t="s">
        <v>11</v>
      </c>
      <c r="C20" s="10" t="s">
        <v>10</v>
      </c>
      <c r="D20" s="11">
        <v>5</v>
      </c>
      <c r="E20" s="4">
        <v>3800</v>
      </c>
      <c r="F20" s="4">
        <f t="shared" si="0"/>
        <v>19000</v>
      </c>
    </row>
    <row r="21" spans="1:6">
      <c r="A21" s="10">
        <v>6</v>
      </c>
      <c r="B21" s="3" t="s">
        <v>12</v>
      </c>
      <c r="C21" s="10" t="s">
        <v>13</v>
      </c>
      <c r="D21" s="11">
        <v>15</v>
      </c>
      <c r="E21" s="4">
        <v>56000</v>
      </c>
      <c r="F21" s="4">
        <f t="shared" si="0"/>
        <v>840000</v>
      </c>
    </row>
    <row r="22" spans="1:6">
      <c r="A22" s="10">
        <v>7</v>
      </c>
      <c r="B22" s="3" t="s">
        <v>14</v>
      </c>
      <c r="C22" s="10" t="s">
        <v>15</v>
      </c>
      <c r="D22" s="11">
        <v>24</v>
      </c>
      <c r="E22" s="4">
        <v>2700</v>
      </c>
      <c r="F22" s="4">
        <f t="shared" si="0"/>
        <v>64800</v>
      </c>
    </row>
    <row r="23" spans="1:6">
      <c r="A23" s="10">
        <v>8</v>
      </c>
      <c r="B23" s="3" t="s">
        <v>16</v>
      </c>
      <c r="C23" s="10" t="s">
        <v>17</v>
      </c>
      <c r="D23" s="11">
        <v>10</v>
      </c>
      <c r="E23" s="4">
        <v>5800</v>
      </c>
      <c r="F23" s="4">
        <f t="shared" si="0"/>
        <v>58000</v>
      </c>
    </row>
    <row r="24" spans="1:6">
      <c r="A24" s="10">
        <v>9</v>
      </c>
      <c r="B24" s="4" t="s">
        <v>31</v>
      </c>
      <c r="C24" s="11" t="s">
        <v>32</v>
      </c>
      <c r="D24" s="11">
        <v>5</v>
      </c>
      <c r="E24" s="4">
        <v>4000</v>
      </c>
      <c r="F24" s="4">
        <f t="shared" si="0"/>
        <v>20000</v>
      </c>
    </row>
    <row r="25" spans="1:6">
      <c r="A25" s="10">
        <v>10</v>
      </c>
      <c r="B25" s="4" t="s">
        <v>33</v>
      </c>
      <c r="C25" s="11" t="s">
        <v>32</v>
      </c>
      <c r="D25" s="11">
        <v>2</v>
      </c>
      <c r="E25" s="4">
        <v>15500</v>
      </c>
      <c r="F25" s="4">
        <f t="shared" si="0"/>
        <v>31000</v>
      </c>
    </row>
    <row r="26" spans="1:6">
      <c r="A26" s="15" t="s">
        <v>28</v>
      </c>
      <c r="B26" s="15"/>
      <c r="C26" s="15"/>
      <c r="D26" s="15"/>
      <c r="E26" s="15"/>
      <c r="F26" s="12">
        <f>SUM(F16:F25)</f>
        <v>1617800</v>
      </c>
    </row>
    <row r="27" spans="1:6">
      <c r="A27" s="15" t="s">
        <v>29</v>
      </c>
      <c r="B27" s="15"/>
      <c r="C27" s="15"/>
      <c r="D27" s="15"/>
      <c r="E27" s="15"/>
      <c r="F27" s="12">
        <f>F26*0.1</f>
        <v>161780</v>
      </c>
    </row>
    <row r="28" spans="1:6">
      <c r="A28" s="15" t="s">
        <v>30</v>
      </c>
      <c r="B28" s="15"/>
      <c r="C28" s="15"/>
      <c r="D28" s="15"/>
      <c r="E28" s="15"/>
      <c r="F28" s="12">
        <f>F26+F27</f>
        <v>1779580</v>
      </c>
    </row>
    <row r="31" spans="1:6" ht="15">
      <c r="E31" s="21" t="s">
        <v>37</v>
      </c>
      <c r="F31" s="17"/>
    </row>
    <row r="32" spans="1:6" ht="15">
      <c r="E32" s="21" t="s">
        <v>38</v>
      </c>
      <c r="F32" s="17"/>
    </row>
    <row r="33" spans="5:6" ht="15">
      <c r="E33" s="13"/>
      <c r="F33" s="13"/>
    </row>
    <row r="34" spans="5:6" ht="15">
      <c r="E34" s="13"/>
      <c r="F34" s="13"/>
    </row>
    <row r="35" spans="5:6" ht="15">
      <c r="E35" s="13"/>
      <c r="F35" s="13"/>
    </row>
    <row r="36" spans="5:6" ht="15">
      <c r="E36" s="21" t="s">
        <v>39</v>
      </c>
      <c r="F36" s="17"/>
    </row>
  </sheetData>
  <mergeCells count="13">
    <mergeCell ref="E31:F31"/>
    <mergeCell ref="E32:F32"/>
    <mergeCell ref="E36:F36"/>
    <mergeCell ref="A9:F9"/>
    <mergeCell ref="A26:E26"/>
    <mergeCell ref="A27:E27"/>
    <mergeCell ref="A28:E28"/>
    <mergeCell ref="A2:F2"/>
    <mergeCell ref="A3:F3"/>
    <mergeCell ref="A4:F4"/>
    <mergeCell ref="A7:F7"/>
    <mergeCell ref="A8:F8"/>
    <mergeCell ref="A10:F10"/>
  </mergeCells>
  <pageMargins left="0.93" right="0.21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MIENNAM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cp:lastPrinted>2017-01-11T01:10:55Z</cp:lastPrinted>
  <dcterms:created xsi:type="dcterms:W3CDTF">2017-01-10T02:36:09Z</dcterms:created>
  <dcterms:modified xsi:type="dcterms:W3CDTF">2017-01-11T01:11:15Z</dcterms:modified>
</cp:coreProperties>
</file>