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OUTHERNCROSS" sheetId="1" r:id="rId1"/>
  </sheets>
  <calcPr calcId="124519"/>
</workbook>
</file>

<file path=xl/calcChain.xml><?xml version="1.0" encoding="utf-8"?>
<calcChain xmlns="http://schemas.openxmlformats.org/spreadsheetml/2006/main">
  <c r="F29" i="1"/>
  <c r="F17"/>
  <c r="F18"/>
  <c r="F19"/>
  <c r="F20"/>
  <c r="F21"/>
  <c r="F22"/>
  <c r="F23"/>
  <c r="F24"/>
  <c r="F25"/>
  <c r="F26"/>
  <c r="F27"/>
  <c r="F28"/>
  <c r="F16"/>
  <c r="F30" l="1"/>
  <c r="F31" s="1"/>
</calcChain>
</file>

<file path=xl/sharedStrings.xml><?xml version="1.0" encoding="utf-8"?>
<sst xmlns="http://schemas.openxmlformats.org/spreadsheetml/2006/main" count="48" uniqueCount="43">
  <si>
    <t>Tên hàng</t>
  </si>
  <si>
    <t>ĐVT</t>
  </si>
  <si>
    <t>Đơn giá</t>
  </si>
  <si>
    <t>Giấy Idea A4 - 70</t>
  </si>
  <si>
    <t>Ram</t>
  </si>
  <si>
    <t>Bìa lá A4 TL</t>
  </si>
  <si>
    <t>Cái</t>
  </si>
  <si>
    <t>Bìa lỗ A4 (4.5)</t>
  </si>
  <si>
    <t>Xấp</t>
  </si>
  <si>
    <t>Băng keo trong 18m/m x 20Y</t>
  </si>
  <si>
    <t>Cuộn</t>
  </si>
  <si>
    <t>Băng keo trong 48m/m x 80Y</t>
  </si>
  <si>
    <t>Băng keo đục 48m/m x 80Y</t>
  </si>
  <si>
    <t>Băng keo 2 mặt 24m/m x 18ya</t>
  </si>
  <si>
    <t xml:space="preserve">Giấy ghi chú Pronoti 3 x 3 </t>
  </si>
  <si>
    <t xml:space="preserve">Xấp </t>
  </si>
  <si>
    <t>Note đánh dấu 5 màu mũi tên pronoti</t>
  </si>
  <si>
    <t xml:space="preserve">Kéo VP S108 </t>
  </si>
  <si>
    <t>Cây</t>
  </si>
  <si>
    <t xml:space="preserve">Keo nước TL G 08 30 ml </t>
  </si>
  <si>
    <t>Chai</t>
  </si>
  <si>
    <t>Dao rọc giấy lớn 0426 SDI  (1 lưỡi)</t>
  </si>
  <si>
    <t>Lưỡi dao lớn 1404 SDI</t>
  </si>
  <si>
    <t>Hộp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</si>
  <si>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</si>
  <si>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</si>
  <si>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</si>
  <si>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</si>
  <si>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TNHH SOUTHERN CROSS VIỆT NAM</t>
  </si>
  <si>
    <t>Điạ chỉ: Lô CR 3-6, 3-7, Phường Tân Phú, Quận 7, TPHCM</t>
  </si>
  <si>
    <t>MST:  0301466549</t>
  </si>
  <si>
    <t>STT</t>
  </si>
  <si>
    <t>SL</t>
  </si>
  <si>
    <t>Thành Tiền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</si>
  <si>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</si>
  <si>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</si>
  <si>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</si>
  <si>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</si>
  <si>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</si>
  <si>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Nguyễn Thị Kiều Thi</t>
  </si>
  <si>
    <t>Ngày     04    tháng      01      năm     2017</t>
  </si>
  <si>
    <t>Số: 1286</t>
  </si>
  <si>
    <t>( Đính kèm hoá đơn số: PN/16P  1286  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</si>
</sst>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 applyFont="1" applyFill="1" applyBorder="1" applyAlignment="1"/>
    <xf numFmtId="3" fontId="0" fillId="0" borderId="0" xfId="0" applyNumberFormat="1"/>
    <xf numFmtId="3" fontId="3" fillId="0" borderId="0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8" fillId="0" borderId="1" xfId="0" applyNumberFormat="1" applyFont="1" applyBorder="1" applyAlignment="1">
      <alignment horizontal="center"/>
    </xf>
    <xf numFmtId="3" fontId="8" fillId="0" borderId="1" xfId="0" quotePrefix="1" applyNumberFormat="1" applyFont="1" applyBorder="1"/>
    <xf numFmtId="3" fontId="8" fillId="0" borderId="1" xfId="0" quotePrefix="1" applyNumberFormat="1" applyFont="1" applyBorder="1" applyAlignment="1">
      <alignment horizontal="center"/>
    </xf>
    <xf numFmtId="3" fontId="8" fillId="0" borderId="1" xfId="0" applyNumberFormat="1" applyFont="1" applyBorder="1"/>
    <xf numFmtId="3" fontId="8" fillId="0" borderId="0" xfId="0" applyNumberFormat="1" applyFont="1"/>
    <xf numFmtId="3" fontId="7" fillId="0" borderId="2" xfId="0" applyNumberFormat="1" applyFont="1" applyFill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>
      <selection activeCell="K15" sqref="K15"/>
    </sheetView>
  </sheetViews>
  <sheetFormatPr defaultRowHeight="15"/>
  <cols>
    <col min="1" max="1" width="6.42578125" style="2" customWidth="1"/>
    <col min="2" max="2" width="36.42578125" style="2" customWidth="1"/>
    <col min="3" max="3" width="9.28515625" style="2" customWidth="1"/>
    <col min="4" max="4" width="8.42578125" style="2" customWidth="1"/>
    <col min="5" max="5" width="11.5703125" style="2" customWidth="1"/>
    <col min="6" max="6" width="14.42578125" style="2" customWidth="1"/>
    <col min="7" max="16384" width="9.140625" style="2"/>
  </cols>
  <sheetData>
    <row r="1" spans="1:6">
      <c r="A1" s="1"/>
      <c r="B1" s="1"/>
      <c r="C1" s="1"/>
      <c r="D1" s="1"/>
      <c r="E1" s="1"/>
      <c r="F1" s="1"/>
    </row>
    <row r="2" spans="1:6" ht="16.5">
      <c r="A2" s="17" t="s">
        <v>24</v>
      </c>
      <c r="B2" s="17"/>
      <c r="C2" s="17"/>
      <c r="D2" s="17"/>
      <c r="E2" s="17"/>
      <c r="F2" s="17"/>
    </row>
    <row r="3" spans="1:6" ht="15.75">
      <c r="A3" s="18" t="s">
        <v>25</v>
      </c>
      <c r="B3" s="18"/>
      <c r="C3" s="18"/>
      <c r="D3" s="18"/>
      <c r="E3" s="18"/>
      <c r="F3" s="18"/>
    </row>
    <row r="4" spans="1:6" ht="16.5">
      <c r="A4" s="17" t="s">
        <v>26</v>
      </c>
      <c r="B4" s="17"/>
      <c r="C4" s="17"/>
      <c r="D4" s="17"/>
      <c r="E4" s="17"/>
      <c r="F4" s="17"/>
    </row>
    <row r="5" spans="1:6">
      <c r="A5" s="1"/>
      <c r="B5" s="1"/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 ht="20.25">
      <c r="A7" s="19" t="s">
        <v>27</v>
      </c>
      <c r="B7" s="19"/>
      <c r="C7" s="19"/>
      <c r="D7" s="19"/>
      <c r="E7" s="19"/>
      <c r="F7" s="19"/>
    </row>
    <row r="8" spans="1:6" ht="15.75">
      <c r="A8" s="20" t="s">
        <v>41</v>
      </c>
      <c r="B8" s="20"/>
      <c r="C8" s="20"/>
      <c r="D8" s="20"/>
      <c r="E8" s="20"/>
      <c r="F8" s="20"/>
    </row>
    <row r="9" spans="1:6" ht="15.75">
      <c r="A9" s="21" t="s">
        <v>40</v>
      </c>
      <c r="B9" s="21"/>
      <c r="C9" s="21"/>
      <c r="D9" s="21"/>
      <c r="E9" s="21"/>
      <c r="F9" s="21"/>
    </row>
    <row r="10" spans="1:6" ht="15.75">
      <c r="A10" s="20" t="s">
        <v>42</v>
      </c>
      <c r="B10" s="20"/>
      <c r="C10" s="20"/>
      <c r="D10" s="20"/>
      <c r="E10" s="20"/>
      <c r="F10" s="20"/>
    </row>
    <row r="11" spans="1:6">
      <c r="A11" s="1"/>
      <c r="B11" s="1"/>
      <c r="C11" s="1"/>
      <c r="D11" s="1"/>
      <c r="E11" s="1"/>
      <c r="F11" s="1"/>
    </row>
    <row r="12" spans="1:6" ht="15.75">
      <c r="A12" s="3" t="s">
        <v>28</v>
      </c>
      <c r="B12" s="1"/>
      <c r="C12" s="1"/>
      <c r="D12" s="1"/>
      <c r="E12" s="1"/>
      <c r="F12" s="1"/>
    </row>
    <row r="13" spans="1:6" ht="15.75">
      <c r="A13" s="3" t="s">
        <v>29</v>
      </c>
      <c r="B13" s="1"/>
      <c r="C13" s="1"/>
      <c r="D13" s="1"/>
      <c r="E13" s="1"/>
      <c r="F13" s="1"/>
    </row>
    <row r="14" spans="1:6" ht="15.75">
      <c r="A14" s="3" t="s">
        <v>30</v>
      </c>
      <c r="B14" s="1"/>
      <c r="C14" s="1"/>
      <c r="D14" s="1"/>
      <c r="E14" s="1"/>
      <c r="F14" s="1"/>
    </row>
    <row r="15" spans="1:6" s="5" customFormat="1" ht="15.75" customHeight="1">
      <c r="A15" s="4" t="s">
        <v>31</v>
      </c>
      <c r="B15" s="4" t="s">
        <v>0</v>
      </c>
      <c r="C15" s="4" t="s">
        <v>1</v>
      </c>
      <c r="D15" s="4" t="s">
        <v>32</v>
      </c>
      <c r="E15" s="4" t="s">
        <v>2</v>
      </c>
      <c r="F15" s="4" t="s">
        <v>33</v>
      </c>
    </row>
    <row r="16" spans="1:6" s="10" customFormat="1" ht="12.75">
      <c r="A16" s="6">
        <v>1</v>
      </c>
      <c r="B16" s="7" t="s">
        <v>3</v>
      </c>
      <c r="C16" s="8" t="s">
        <v>4</v>
      </c>
      <c r="D16" s="6">
        <v>10</v>
      </c>
      <c r="E16" s="9">
        <v>57500</v>
      </c>
      <c r="F16" s="9">
        <f>E16*D16</f>
        <v>575000</v>
      </c>
    </row>
    <row r="17" spans="1:6" s="10" customFormat="1" ht="12.75">
      <c r="A17" s="6">
        <v>2</v>
      </c>
      <c r="B17" s="7" t="s">
        <v>5</v>
      </c>
      <c r="C17" s="8" t="s">
        <v>6</v>
      </c>
      <c r="D17" s="6">
        <v>20</v>
      </c>
      <c r="E17" s="9">
        <v>1700</v>
      </c>
      <c r="F17" s="9">
        <f t="shared" ref="F17:F28" si="0">E17*D17</f>
        <v>34000</v>
      </c>
    </row>
    <row r="18" spans="1:6" s="10" customFormat="1" ht="12.75">
      <c r="A18" s="6">
        <v>3</v>
      </c>
      <c r="B18" s="7" t="s">
        <v>7</v>
      </c>
      <c r="C18" s="8" t="s">
        <v>8</v>
      </c>
      <c r="D18" s="6">
        <v>1</v>
      </c>
      <c r="E18" s="9">
        <v>40000</v>
      </c>
      <c r="F18" s="9">
        <f t="shared" si="0"/>
        <v>40000</v>
      </c>
    </row>
    <row r="19" spans="1:6" s="10" customFormat="1" ht="12.75">
      <c r="A19" s="6">
        <v>4</v>
      </c>
      <c r="B19" s="7" t="s">
        <v>9</v>
      </c>
      <c r="C19" s="8" t="s">
        <v>10</v>
      </c>
      <c r="D19" s="6">
        <v>10</v>
      </c>
      <c r="E19" s="9">
        <v>1300</v>
      </c>
      <c r="F19" s="9">
        <f t="shared" si="0"/>
        <v>13000</v>
      </c>
    </row>
    <row r="20" spans="1:6" s="10" customFormat="1" ht="12.75">
      <c r="A20" s="6">
        <v>5</v>
      </c>
      <c r="B20" s="7" t="s">
        <v>11</v>
      </c>
      <c r="C20" s="8" t="s">
        <v>10</v>
      </c>
      <c r="D20" s="6">
        <v>2</v>
      </c>
      <c r="E20" s="9">
        <v>10000</v>
      </c>
      <c r="F20" s="9">
        <f t="shared" si="0"/>
        <v>20000</v>
      </c>
    </row>
    <row r="21" spans="1:6" s="10" customFormat="1" ht="12.75">
      <c r="A21" s="6">
        <v>6</v>
      </c>
      <c r="B21" s="7" t="s">
        <v>12</v>
      </c>
      <c r="C21" s="8" t="s">
        <v>10</v>
      </c>
      <c r="D21" s="6">
        <v>1</v>
      </c>
      <c r="E21" s="9">
        <v>10000</v>
      </c>
      <c r="F21" s="9">
        <f t="shared" si="0"/>
        <v>10000</v>
      </c>
    </row>
    <row r="22" spans="1:6" s="10" customFormat="1" ht="12.75">
      <c r="A22" s="6">
        <v>7</v>
      </c>
      <c r="B22" s="7" t="s">
        <v>13</v>
      </c>
      <c r="C22" s="8" t="s">
        <v>10</v>
      </c>
      <c r="D22" s="6">
        <v>1</v>
      </c>
      <c r="E22" s="9">
        <v>4000</v>
      </c>
      <c r="F22" s="9">
        <f t="shared" si="0"/>
        <v>4000</v>
      </c>
    </row>
    <row r="23" spans="1:6" s="10" customFormat="1" ht="12.75">
      <c r="A23" s="6">
        <v>8</v>
      </c>
      <c r="B23" s="7" t="s">
        <v>14</v>
      </c>
      <c r="C23" s="8" t="s">
        <v>15</v>
      </c>
      <c r="D23" s="6">
        <v>3</v>
      </c>
      <c r="E23" s="9">
        <v>5800</v>
      </c>
      <c r="F23" s="9">
        <f t="shared" si="0"/>
        <v>17400</v>
      </c>
    </row>
    <row r="24" spans="1:6" s="10" customFormat="1" ht="12.75">
      <c r="A24" s="6">
        <v>9</v>
      </c>
      <c r="B24" s="7" t="s">
        <v>16</v>
      </c>
      <c r="C24" s="8" t="s">
        <v>8</v>
      </c>
      <c r="D24" s="6">
        <v>4</v>
      </c>
      <c r="E24" s="9">
        <v>11500</v>
      </c>
      <c r="F24" s="9">
        <f t="shared" si="0"/>
        <v>46000</v>
      </c>
    </row>
    <row r="25" spans="1:6" s="10" customFormat="1" ht="12.75">
      <c r="A25" s="6">
        <v>10</v>
      </c>
      <c r="B25" s="7" t="s">
        <v>17</v>
      </c>
      <c r="C25" s="8" t="s">
        <v>18</v>
      </c>
      <c r="D25" s="6">
        <v>2</v>
      </c>
      <c r="E25" s="9">
        <v>12500</v>
      </c>
      <c r="F25" s="9">
        <f t="shared" si="0"/>
        <v>25000</v>
      </c>
    </row>
    <row r="26" spans="1:6" s="10" customFormat="1" ht="12.75">
      <c r="A26" s="6">
        <v>11</v>
      </c>
      <c r="B26" s="7" t="s">
        <v>19</v>
      </c>
      <c r="C26" s="8" t="s">
        <v>20</v>
      </c>
      <c r="D26" s="6">
        <v>2</v>
      </c>
      <c r="E26" s="9">
        <v>2700</v>
      </c>
      <c r="F26" s="9">
        <f t="shared" si="0"/>
        <v>5400</v>
      </c>
    </row>
    <row r="27" spans="1:6" s="10" customFormat="1" ht="12.75">
      <c r="A27" s="6">
        <v>12</v>
      </c>
      <c r="B27" s="7" t="s">
        <v>21</v>
      </c>
      <c r="C27" s="8" t="s">
        <v>18</v>
      </c>
      <c r="D27" s="6">
        <v>2</v>
      </c>
      <c r="E27" s="9">
        <v>15000</v>
      </c>
      <c r="F27" s="9">
        <f t="shared" si="0"/>
        <v>30000</v>
      </c>
    </row>
    <row r="28" spans="1:6" s="10" customFormat="1" ht="12.75">
      <c r="A28" s="6">
        <v>13</v>
      </c>
      <c r="B28" s="7" t="s">
        <v>22</v>
      </c>
      <c r="C28" s="8" t="s">
        <v>23</v>
      </c>
      <c r="D28" s="6">
        <v>1</v>
      </c>
      <c r="E28" s="9">
        <v>14500</v>
      </c>
      <c r="F28" s="9">
        <f t="shared" si="0"/>
        <v>14500</v>
      </c>
    </row>
    <row r="29" spans="1:6">
      <c r="A29" s="12" t="s">
        <v>34</v>
      </c>
      <c r="B29" s="13"/>
      <c r="C29" s="13"/>
      <c r="D29" s="13"/>
      <c r="E29" s="14"/>
      <c r="F29" s="11">
        <f>SUM(F16:F28)</f>
        <v>834300</v>
      </c>
    </row>
    <row r="30" spans="1:6">
      <c r="A30" s="12" t="s">
        <v>35</v>
      </c>
      <c r="B30" s="13"/>
      <c r="C30" s="13"/>
      <c r="D30" s="13"/>
      <c r="E30" s="14"/>
      <c r="F30" s="11">
        <f>F29*0.1</f>
        <v>83430</v>
      </c>
    </row>
    <row r="31" spans="1:6">
      <c r="A31" s="12" t="s">
        <v>36</v>
      </c>
      <c r="B31" s="13"/>
      <c r="C31" s="13"/>
      <c r="D31" s="13"/>
      <c r="E31" s="14"/>
      <c r="F31" s="11">
        <f>F29+F30</f>
        <v>917730</v>
      </c>
    </row>
    <row r="34" spans="5:6">
      <c r="E34" s="15" t="s">
        <v>37</v>
      </c>
      <c r="F34" s="16"/>
    </row>
    <row r="35" spans="5:6">
      <c r="E35" s="15" t="s">
        <v>38</v>
      </c>
      <c r="F35" s="16"/>
    </row>
    <row r="36" spans="5:6">
      <c r="E36" s="1"/>
      <c r="F36" s="1"/>
    </row>
    <row r="37" spans="5:6">
      <c r="E37" s="1"/>
      <c r="F37" s="1"/>
    </row>
    <row r="38" spans="5:6">
      <c r="E38" s="1"/>
      <c r="F38" s="1"/>
    </row>
    <row r="39" spans="5:6">
      <c r="E39" s="15" t="s">
        <v>39</v>
      </c>
      <c r="F39" s="16"/>
    </row>
  </sheetData>
  <mergeCells count="13">
    <mergeCell ref="E39:F39"/>
    <mergeCell ref="A2:F2"/>
    <mergeCell ref="A3:F3"/>
    <mergeCell ref="A4:F4"/>
    <mergeCell ref="A7:F7"/>
    <mergeCell ref="A8:F8"/>
    <mergeCell ref="A9:F9"/>
    <mergeCell ref="A10:F10"/>
    <mergeCell ref="A29:E29"/>
    <mergeCell ref="A30:E30"/>
    <mergeCell ref="A31:E31"/>
    <mergeCell ref="E34:F34"/>
    <mergeCell ref="E35:F35"/>
  </mergeCells>
  <pageMargins left="1.03" right="0.21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SOUTHERNCROSS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cp:lastPrinted>2017-01-06T10:42:51Z</cp:lastPrinted>
  <dcterms:created xsi:type="dcterms:W3CDTF">2017-01-06T07:37:51Z</dcterms:created>
  <dcterms:modified xsi:type="dcterms:W3CDTF">2017-01-06T10:51:59Z</dcterms:modified>
</cp:coreProperties>
</file>