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PV\Desktop\"/>
    </mc:Choice>
  </mc:AlternateContent>
  <bookViews>
    <workbookView xWindow="0" yWindow="0" windowWidth="15360" windowHeight="7050"/>
  </bookViews>
  <sheets>
    <sheet name="Stationery Phuong Nam" sheetId="1" r:id="rId1"/>
  </sheets>
  <externalReferences>
    <externalReference r:id="rId2"/>
    <externalReference r:id="rId3"/>
    <externalReference r:id="rId4"/>
  </externalReferences>
  <definedNames>
    <definedName name="A">#REF!</definedName>
    <definedName name="A00011111111">#REF!</definedName>
    <definedName name="A01111111111">#REF!</definedName>
    <definedName name="A11111111111">#REF!</definedName>
    <definedName name="_A65989">#REF!</definedName>
    <definedName name="A666666666">#REF!</definedName>
    <definedName name="_A69989">#REF!</definedName>
    <definedName name="_A98778">#REF!</definedName>
    <definedName name="_A99891">#REF!</definedName>
    <definedName name="_A999999">#REF!</definedName>
    <definedName name="HITACHI">#REF!</definedName>
    <definedName name="SENDER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63" i="1" l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366" i="1" s="1"/>
</calcChain>
</file>

<file path=xl/sharedStrings.xml><?xml version="1.0" encoding="utf-8"?>
<sst xmlns="http://schemas.openxmlformats.org/spreadsheetml/2006/main" count="1500" uniqueCount="491">
  <si>
    <t>CÔNG TYTNHH  TM VPP PHƯƠNG NAM</t>
  </si>
  <si>
    <t>V170048</t>
  </si>
  <si>
    <t>B18/19K Binh Hung, Binh Chanh</t>
  </si>
  <si>
    <t>15-Jan-2017</t>
  </si>
  <si>
    <t>Ms Kim Anh</t>
  </si>
  <si>
    <t>37583302</t>
  </si>
  <si>
    <t xml:space="preserve">Fax No. </t>
  </si>
  <si>
    <t>16/Jan/2017</t>
  </si>
  <si>
    <t>Stationery Jan-2017</t>
  </si>
  <si>
    <t>T.T.T.I CO.,LTD</t>
  </si>
  <si>
    <t>MST : 03-00717006-0</t>
  </si>
  <si>
    <t>TT on 10th of next month</t>
  </si>
  <si>
    <t>SUPPLIES EXPENSE FOR STATIONERY JAN'2017</t>
  </si>
  <si>
    <t>Giấy A3 80G</t>
  </si>
  <si>
    <t>Ram</t>
  </si>
  <si>
    <t>Đ</t>
  </si>
  <si>
    <t>Giấy A4 72g</t>
  </si>
  <si>
    <t>Giấy A4 72g (double A)</t>
  </si>
  <si>
    <t>Giấy A4 ( bãi bằng)</t>
  </si>
  <si>
    <t>Paper A4 -thin</t>
  </si>
  <si>
    <t>Giâấy A5 ( trắng)</t>
  </si>
  <si>
    <t>Giấy A4 (màu trắng, cứng ĐL : 180)</t>
  </si>
  <si>
    <t>Giấy A4 (xanh dương cứng)ĐL : 180</t>
  </si>
  <si>
    <t>Giấy A4(Hồng-100)</t>
  </si>
  <si>
    <t>Giấy A4(Xanh duong-500)</t>
  </si>
  <si>
    <t>Giấy liên tục 2 liên 210 *297/2 W.P</t>
  </si>
  <si>
    <t>paper carboless</t>
  </si>
  <si>
    <t>Box</t>
  </si>
  <si>
    <t>Giấy liên sơn 2 liên (in lươngA4)</t>
  </si>
  <si>
    <t>Giấy liên sơn 2 liên 2 dao(in lương A5)</t>
  </si>
  <si>
    <t>Giấy Liên Sơn  (380*279) ( Giáy in lương A3)</t>
  </si>
  <si>
    <t xml:space="preserve">Giấy Carbon </t>
  </si>
  <si>
    <t>Giấy note 3*3 màu hồng</t>
  </si>
  <si>
    <t>Bag</t>
  </si>
  <si>
    <t>Giấy note 3*4 màu hồng</t>
  </si>
  <si>
    <t>Bìa còng file hồ sơ (A4)</t>
  </si>
  <si>
    <t>Pcs</t>
  </si>
  <si>
    <t>Bìa xéo file hồ sơ</t>
  </si>
  <si>
    <t>Flieđựng Hồ Sơ (A4)</t>
  </si>
  <si>
    <t xml:space="preserve"> loại cứng</t>
  </si>
  <si>
    <t>Flie đựng Hồ Sơ ( 7P- A5)</t>
  </si>
  <si>
    <t>Baêng Keo VP</t>
  </si>
  <si>
    <t>Roll</t>
  </si>
  <si>
    <t>Nhãn dính dài 109 (1bag=10pcs)</t>
  </si>
  <si>
    <t>Sticker</t>
  </si>
  <si>
    <t>Nhãn dính tròn 115</t>
  </si>
  <si>
    <t>Nhãn dính tròn 114</t>
  </si>
  <si>
    <t>Nhãn dính tròn 116</t>
  </si>
  <si>
    <t>Nhãn Dính Dài 119</t>
  </si>
  <si>
    <t xml:space="preserve">Nhãn Dính Troøn </t>
  </si>
  <si>
    <t>Nhãn dính mũi tên</t>
  </si>
  <si>
    <t>Tập Vĩnh tiến 200 trang</t>
  </si>
  <si>
    <t>Book</t>
  </si>
  <si>
    <t>Sổ Da A4 (dày)</t>
  </si>
  <si>
    <t>Book-First New</t>
  </si>
  <si>
    <t>Sổ Da (B5  hay CK8)</t>
  </si>
  <si>
    <t>Soå caroâ 25*35</t>
  </si>
  <si>
    <t>Viết Xanh TL để bàn có lò xo</t>
  </si>
  <si>
    <t>Viết TL-027 (xanh)</t>
  </si>
  <si>
    <t>Viết TL-027 (đen)</t>
  </si>
  <si>
    <t>Viết GEL đen nắp Winter</t>
  </si>
  <si>
    <t>Viết GEL xanh T/L</t>
  </si>
  <si>
    <t>Viết xoá CP02</t>
  </si>
  <si>
    <t>loại màu xanh</t>
  </si>
  <si>
    <t>Keo Dán khô</t>
  </si>
  <si>
    <t>Btl</t>
  </si>
  <si>
    <t>Keo Dán nước</t>
  </si>
  <si>
    <t>Hồ  tinh chế (for charm)</t>
  </si>
  <si>
    <t>Viết Chì PENTEL AX-105</t>
  </si>
  <si>
    <t>Viết chì( cây)</t>
  </si>
  <si>
    <t>Viết xóa keó lớn</t>
  </si>
  <si>
    <t>Correction Pen</t>
  </si>
  <si>
    <t>Ruột viết xóa kéo</t>
  </si>
  <si>
    <t>Viết xóa keó nhỏ</t>
  </si>
  <si>
    <t>Gôm tẩy 09 lớn</t>
  </si>
  <si>
    <t>Viết bảng đen WB03</t>
  </si>
  <si>
    <t>Wire board-black</t>
  </si>
  <si>
    <t>Loại  nhỏ</t>
  </si>
  <si>
    <t>Wire board-black( loại nhỏ)</t>
  </si>
  <si>
    <t>loại nhỏ</t>
  </si>
  <si>
    <t>Viết bảng xanh WB03( lớn</t>
  </si>
  <si>
    <t>Wire board-blue</t>
  </si>
  <si>
    <t>Loại lớn</t>
  </si>
  <si>
    <t>Viết bảng xanh WB03( nhỏ)</t>
  </si>
  <si>
    <t>Viết Bảng đỏ WB03, nhỏ</t>
  </si>
  <si>
    <t>Wire board-red</t>
  </si>
  <si>
    <t>Viết Bảng đỏ WB03</t>
  </si>
  <si>
    <t>Viết long dầu xanh Pilot</t>
  </si>
  <si>
    <t>Permanent pen-blue</t>
  </si>
  <si>
    <t>Viết long dầu đỏ Pilot</t>
  </si>
  <si>
    <t>Wire board-Red</t>
  </si>
  <si>
    <t>Viết lông dầu Xanh</t>
  </si>
  <si>
    <t>(Pilot)</t>
  </si>
  <si>
    <t>Viết lông dầu đen</t>
  </si>
  <si>
    <t>Viết Lông dầu  kim Zebra M120 đen</t>
  </si>
  <si>
    <t>Permanent pen-Black</t>
  </si>
  <si>
    <t>Viết Lông  kim Zebra M121 đỏ</t>
  </si>
  <si>
    <t>Viết long dầu  kim Zebra M120 xanh</t>
  </si>
  <si>
    <t>Viết long dầu  kim TL PM04 đen</t>
  </si>
  <si>
    <t>Viết long dầu  kim TL PM04 đỏ</t>
  </si>
  <si>
    <t>Viết long dầu  kim TL PM04 xanh</t>
  </si>
  <si>
    <t>Viết mực nước</t>
  </si>
  <si>
    <t xml:space="preserve">Viết Uni paint </t>
  </si>
  <si>
    <t>blue</t>
  </si>
  <si>
    <t>Ruột Chì YOYO</t>
  </si>
  <si>
    <t>Tool pencil</t>
  </si>
  <si>
    <t>Viết xanh 3 màu</t>
  </si>
  <si>
    <t>Viết xanh 4 màu</t>
  </si>
  <si>
    <t>Viết Dạ Quang ( màu cam)</t>
  </si>
  <si>
    <t>Highlight pen-Orange</t>
  </si>
  <si>
    <t>Viết Dạ Quang (màu hồng)</t>
  </si>
  <si>
    <t>Viết Dạ Quang (cam)</t>
  </si>
  <si>
    <t>Hight light</t>
  </si>
  <si>
    <t>Viết Dạ Quang ( xanh lá )</t>
  </si>
  <si>
    <t xml:space="preserve"> Hight light (Green)</t>
  </si>
  <si>
    <t>Viết Dạ Quang ( màu vàng)</t>
  </si>
  <si>
    <t>Highlight pen-Yellow</t>
  </si>
  <si>
    <t xml:space="preserve">Vải vụn </t>
  </si>
  <si>
    <t>kg</t>
  </si>
  <si>
    <t>Bảng mica A3  không có khuôn nhuôm, gỗ</t>
  </si>
  <si>
    <t>pcs</t>
  </si>
  <si>
    <t>Phaán Saùp ( Hoàng Aân)</t>
  </si>
  <si>
    <t>Bảng Mica 61.5 *80cm</t>
  </si>
  <si>
    <t>Bảng Mica 80 *80cm</t>
  </si>
  <si>
    <t>Thước nhựa dẻo 30 cm</t>
  </si>
  <si>
    <t>ruler plastic</t>
  </si>
  <si>
    <t>Thước nhựa cứng 30 cm_màu hồng</t>
  </si>
  <si>
    <t>Shiny Dấu xoay 8 số NTN ( D_9mm) (N18)</t>
  </si>
  <si>
    <t>Revolve stamp</t>
  </si>
  <si>
    <t>Bao thư phát lương 12*18( 50/bag)</t>
  </si>
  <si>
    <t>Envelope pay</t>
  </si>
  <si>
    <t>Bao Thư (12*22) (100/bag)</t>
  </si>
  <si>
    <t>Envelope bag</t>
  </si>
  <si>
    <t>Bao Thư (18*24) ( 100/bag)</t>
  </si>
  <si>
    <t>Dao tẩy SDI nhỏ</t>
  </si>
  <si>
    <r>
      <t>Dao tẩy SDI lớn</t>
    </r>
    <r>
      <rPr>
        <b/>
        <sz val="11"/>
        <rFont val="Times New Roman"/>
        <family val="1"/>
      </rPr>
      <t xml:space="preserve"> </t>
    </r>
  </si>
  <si>
    <t>màu xanh dương</t>
  </si>
  <si>
    <t>Knife- Small</t>
  </si>
  <si>
    <t>Lưỡi dao tẩy SDI nhỏ</t>
  </si>
  <si>
    <t>Hộp</t>
  </si>
  <si>
    <t>Lưỡi Dao tẩy SDI lớn</t>
  </si>
  <si>
    <t>Knife-Big</t>
  </si>
  <si>
    <t>Dây lò xo</t>
  </si>
  <si>
    <t>Coil spring</t>
  </si>
  <si>
    <t>Nước tẩy Sumo 700g</t>
  </si>
  <si>
    <t>Sumo</t>
  </si>
  <si>
    <t>Chổi lông bằng dây nhựa</t>
  </si>
  <si>
    <t>Plastic hair broom</t>
  </si>
  <si>
    <t>Chổi cỏ ( tay cầm bằng cỏ)</t>
  </si>
  <si>
    <t>Broom</t>
  </si>
  <si>
    <t>Rổ</t>
  </si>
  <si>
    <t>Basket _ yellow</t>
  </si>
  <si>
    <t>Kéo (VP 24cm) cán cầm xanh</t>
  </si>
  <si>
    <t>Scissor-Big</t>
  </si>
  <si>
    <t>Pair</t>
  </si>
  <si>
    <t>Kéo (VP 17.5cm), cán cầm màu xanh</t>
  </si>
  <si>
    <t>Kéo (VP 13~15cm-S108), cán cầm màu xanh</t>
  </si>
  <si>
    <t>Dụng cụ bấm Kim No. 10 MAX</t>
  </si>
  <si>
    <t>Duïng Cuï Baám Kim Lôùn Eagle 206</t>
  </si>
  <si>
    <t>Kim Bấm No. 03</t>
  </si>
  <si>
    <t>Kim Bấm No. 10</t>
  </si>
  <si>
    <t>Kim Bấm No. 23/10</t>
  </si>
  <si>
    <t>Dụng cụ Tháo  Kim</t>
  </si>
  <si>
    <t>Stapler</t>
  </si>
  <si>
    <t>Dụng Cụ Bấm lổ</t>
  </si>
  <si>
    <t>Bìa Lá A4</t>
  </si>
  <si>
    <t>Bìa nút A 4</t>
  </si>
  <si>
    <t>Bìa Lổ TQ A4</t>
  </si>
  <si>
    <t>Bìa Accord nhựa TQ xanh lá (personel)</t>
  </si>
  <si>
    <t xml:space="preserve">Bìa Accord </t>
  </si>
  <si>
    <t>Bìa cứng A4</t>
  </si>
  <si>
    <t>card case</t>
  </si>
  <si>
    <t>Keä ñöïng hoà sô (3Taàng)</t>
  </si>
  <si>
    <t>Bìa Phân trang 12 màu Plus</t>
  </si>
  <si>
    <t>Divide paper</t>
  </si>
  <si>
    <t>Băng keo đóng thùng</t>
  </si>
  <si>
    <t>48 * 100Yard</t>
  </si>
  <si>
    <t>roll</t>
  </si>
  <si>
    <t xml:space="preserve">Băng keo văn phòng </t>
  </si>
  <si>
    <t>use for charm A8820101,703~709</t>
  </si>
  <si>
    <t>Băng Keo 2 Mặt (5P)</t>
  </si>
  <si>
    <t>Băng keo xốp 2.4p xanh</t>
  </si>
  <si>
    <t>2 mặt</t>
  </si>
  <si>
    <t>Băng Keo kiếng  (5P)</t>
  </si>
  <si>
    <t>màu xanh</t>
  </si>
  <si>
    <t>Tape _blue</t>
  </si>
  <si>
    <t>Baêng Keo Vaøng</t>
  </si>
  <si>
    <t>Băng Keo Xanh dương (loại trơn)</t>
  </si>
  <si>
    <t>Green-Tape</t>
  </si>
  <si>
    <t>Băng Keo đỏ</t>
  </si>
  <si>
    <t>dạng kiếng 5P</t>
  </si>
  <si>
    <t>Băng Keo trắng sữa</t>
  </si>
  <si>
    <t>Băng keo Trắng vải</t>
  </si>
  <si>
    <t>Băng Keo simili 5F-15Y vàng</t>
  </si>
  <si>
    <t>Băng Keo simili 5F-15Y trắng</t>
  </si>
  <si>
    <t>Băng Keo simili 3.5F-12Y trắng</t>
  </si>
  <si>
    <t>Duïng Cuï Caét Keo vaên phoøng 2F</t>
  </si>
  <si>
    <t>Dụng cụ cắt Keo văn phòng (nhỏ)</t>
  </si>
  <si>
    <t>Dụng cụ cắt  keo 5F (đóng thùng) packing cutting tape</t>
  </si>
  <si>
    <t>Kẹp bướm 19 mm</t>
  </si>
  <si>
    <t>Kẹp bướm 32 mm</t>
  </si>
  <si>
    <t>Maý Tính(Casino) loại lớn DS8818</t>
  </si>
  <si>
    <t>Maý Tính(Casino) loại nhỏ</t>
  </si>
  <si>
    <t>Kệ viết nhiều ngăn</t>
  </si>
  <si>
    <t>Kệ dđựng hồ sơ A4 đứng</t>
  </si>
  <si>
    <t>Vòng Gia Cố</t>
  </si>
  <si>
    <t>Kim kẹp giấy</t>
  </si>
  <si>
    <t>Cọng Acco</t>
  </si>
  <si>
    <t>Tampon Xanh Lớn( No.2)</t>
  </si>
  <si>
    <t>Tampon đỏ Lớn( No.2)</t>
  </si>
  <si>
    <t>Tampon đen No.2</t>
  </si>
  <si>
    <t>Tampon xanh  No.3</t>
  </si>
  <si>
    <t>Stamp pad ( white)</t>
  </si>
  <si>
    <t>Marking cargo</t>
  </si>
  <si>
    <t>box</t>
  </si>
  <si>
    <t xml:space="preserve">Bình Mực Xanh </t>
  </si>
  <si>
    <t>Ink-blue</t>
  </si>
  <si>
    <t>Bình Mực đen</t>
  </si>
  <si>
    <t>Ink-black</t>
  </si>
  <si>
    <t>Bình Mực đỏ</t>
  </si>
  <si>
    <t>Ink-red</t>
  </si>
  <si>
    <t>Bình Mực MÀU TÍM</t>
  </si>
  <si>
    <t>Ink purple</t>
  </si>
  <si>
    <t>Giấy giới thiệu</t>
  </si>
  <si>
    <t>Túi rác cuộn  ( màu đen )</t>
  </si>
  <si>
    <t>Rubbish bag-black</t>
  </si>
  <si>
    <t>cuộn</t>
  </si>
  <si>
    <t>Túi rác cuộn  màu hồng 35*30</t>
  </si>
  <si>
    <t>Rubbish bag-prink</t>
  </si>
  <si>
    <t>Bao nylon (12*18)</t>
  </si>
  <si>
    <t>Nylon bag</t>
  </si>
  <si>
    <t>Kg</t>
  </si>
  <si>
    <t>Bao Nylon 6*10</t>
  </si>
  <si>
    <t>Bao Nylon 9*16 (loại Zipper)</t>
  </si>
  <si>
    <t>Bag Zipper</t>
  </si>
  <si>
    <t>Bao Nylon 40*50</t>
  </si>
  <si>
    <t>Bao Nylon 30*40mm</t>
  </si>
  <si>
    <t>Bao Nylon 35*60mm</t>
  </si>
  <si>
    <t>Bao Nylon 40*60mm</t>
  </si>
  <si>
    <t>Bao Nylon 90*120cm</t>
  </si>
  <si>
    <t>Sweeping for Factory( white )</t>
  </si>
  <si>
    <t>Bao Nylon 90*120cm color Black (nylon for chemical)</t>
  </si>
  <si>
    <t>Pin trong máy tính</t>
  </si>
  <si>
    <t>Pin  (AG13)</t>
  </si>
  <si>
    <t>Bettery-AG13</t>
  </si>
  <si>
    <t>Pin  (AG10)</t>
  </si>
  <si>
    <t>Bettery-AG10</t>
  </si>
  <si>
    <t>Pin AG10 ( cho máy tính JS-120L)</t>
  </si>
  <si>
    <t>Pin  (CR16)</t>
  </si>
  <si>
    <t>lớn</t>
  </si>
  <si>
    <t>Pin (9V)</t>
  </si>
  <si>
    <t>Bettery-9V</t>
  </si>
  <si>
    <t>Pin (LR44) Marxcell</t>
  </si>
  <si>
    <t>Pin tiểu AA maxell</t>
  </si>
  <si>
    <t>Pin  Lớn AA</t>
  </si>
  <si>
    <t>(Energziner)</t>
  </si>
  <si>
    <t>Bettery-AA</t>
  </si>
  <si>
    <t>vỹ</t>
  </si>
  <si>
    <t>Pin tiểu AAA ( Energziner) 2pcs/cặp</t>
  </si>
  <si>
    <t>Bettery-small</t>
  </si>
  <si>
    <t>Pin tiểu AA  2pcs/cặp</t>
  </si>
  <si>
    <t>Rubban Vi Tính LQ300</t>
  </si>
  <si>
    <t>Rubban Vi Tính LQ310_hiệu ESPON</t>
  </si>
  <si>
    <t>Rubban Vi Tính LQ310+II_hiệu ESPON</t>
  </si>
  <si>
    <t>Rubban Vi Tính LQ2180 ( loại II)</t>
  </si>
  <si>
    <t xml:space="preserve">Rubban (xoá )máy đánh chữ </t>
  </si>
  <si>
    <t>Rubban maùy chaám coâng</t>
  </si>
  <si>
    <t>Rubber stamp name</t>
  </si>
  <si>
    <t>Cuoán nylon ñöïng hình 120</t>
  </si>
  <si>
    <t>Cuoán nylon ñöïng hình160</t>
  </si>
  <si>
    <t>Bìa cứng đựng hồ sơ</t>
  </si>
  <si>
    <t>Móc treo tường</t>
  </si>
  <si>
    <t xml:space="preserve">loại dài </t>
  </si>
  <si>
    <t>Rubban Vi Tính LQ310 ESPON</t>
  </si>
  <si>
    <t>Hộp nhựa nhỏ 8 cm</t>
  </si>
  <si>
    <t>Bao tay nylon</t>
  </si>
  <si>
    <t>Bag-Nylon for bond</t>
  </si>
  <si>
    <t>Dụng cụ xoá bảng</t>
  </si>
  <si>
    <t>Clear board</t>
  </si>
  <si>
    <t>Kẹp sắt lớn</t>
  </si>
  <si>
    <t>Móc bảng tên ( Name clip) (10pcs/bịch)</t>
  </si>
  <si>
    <t>Dây đai 1 Rol 25 kg)</t>
  </si>
  <si>
    <t>packing pallet</t>
  </si>
  <si>
    <t>Con bọ đai</t>
  </si>
  <si>
    <t>Đinh 10 phân</t>
  </si>
  <si>
    <t>Dụng cụ đóng dây đai</t>
  </si>
  <si>
    <t>Dây Nylon (tròn)</t>
  </si>
  <si>
    <t>packing die cut</t>
  </si>
  <si>
    <t>Rolls</t>
  </si>
  <si>
    <t>Kéo bấm chỉ</t>
  </si>
  <si>
    <t>Nhựa ép bắng lái 75*110 (50pcs/hộp)</t>
  </si>
  <si>
    <t>From Plastic</t>
  </si>
  <si>
    <t>Nhựa ép  bảng tên 67*99mm</t>
  </si>
  <si>
    <t>Nhựa ép A4 ( 80mic)</t>
  </si>
  <si>
    <t>100tờ/bịch</t>
  </si>
  <si>
    <t>bịch</t>
  </si>
  <si>
    <t>Thước sắt 20cm</t>
  </si>
  <si>
    <t>Iron -ruler</t>
  </si>
  <si>
    <t>Thước sắt 30cm</t>
  </si>
  <si>
    <t>Thước dây (1mx6mm)</t>
  </si>
  <si>
    <t>Thước dây (3m) đài Loan</t>
  </si>
  <si>
    <t>Iron Ruler</t>
  </si>
  <si>
    <t>Thước  dây (5m) Đài Loan</t>
  </si>
  <si>
    <t>Thước  dây (7.5m) Đài Loan</t>
  </si>
  <si>
    <t>Dây thun 1Bag</t>
  </si>
  <si>
    <t>elastic</t>
  </si>
  <si>
    <t>Vải may túi</t>
  </si>
  <si>
    <t>met</t>
  </si>
  <si>
    <t>Khăn 30*30</t>
  </si>
  <si>
    <t>loại daỳ</t>
  </si>
  <si>
    <t>màu trắng</t>
  </si>
  <si>
    <t>Towel</t>
  </si>
  <si>
    <t>Khăn 30*30 loại dày màu xanh đậm</t>
  </si>
  <si>
    <t xml:space="preserve">Khăn 60*60 </t>
  </si>
  <si>
    <t>màu xanh biển</t>
  </si>
  <si>
    <t>Ủng cao su</t>
  </si>
  <si>
    <t>pair</t>
  </si>
  <si>
    <t>Khăn  60*30 (lau tay màu xanh đậm)</t>
  </si>
  <si>
    <t xml:space="preserve">Khẩu Trang nhúng chì  </t>
  </si>
  <si>
    <t>Mask</t>
  </si>
  <si>
    <t>Khẩu trang y tế</t>
  </si>
  <si>
    <t>Mask medicene</t>
  </si>
  <si>
    <t>Bảng mica ( 30*42cm)</t>
  </si>
  <si>
    <t>Mica sheet</t>
  </si>
  <si>
    <t>Khẩu trang nhúng vanish</t>
  </si>
  <si>
    <t>Tech</t>
  </si>
  <si>
    <t>Mask Active</t>
  </si>
  <si>
    <t>Bao tay len</t>
  </si>
  <si>
    <t>Bao tay cao su ( loại dày sang hóa chất)</t>
  </si>
  <si>
    <t>Rubber-Glove</t>
  </si>
  <si>
    <t>Bao tay cao su ( loại của bác sĩ dùng)</t>
  </si>
  <si>
    <t xml:space="preserve">medical gloves </t>
  </si>
  <si>
    <t>Bàn chải (lớn)(P/S)</t>
  </si>
  <si>
    <t>loại cứng hơn</t>
  </si>
  <si>
    <t>Tăm</t>
  </si>
  <si>
    <t>1bich= 0.5kg</t>
  </si>
  <si>
    <t>Tooth-pick</t>
  </si>
  <si>
    <t>Muốt cứng trắng</t>
  </si>
  <si>
    <t>loại cứng</t>
  </si>
  <si>
    <t>Hộp Nhựa 71011</t>
  </si>
  <si>
    <t>Hộp Nhựa 71011 (16 cm)</t>
  </si>
  <si>
    <t xml:space="preserve">Hộp Nhựa 71012 </t>
  </si>
  <si>
    <t>Hộp Nhựa L204031</t>
  </si>
  <si>
    <t>Dầu máy may (sewing machine-oil)</t>
  </si>
  <si>
    <t>Kim may máy(Needle)</t>
  </si>
  <si>
    <t xml:space="preserve"> số 14</t>
  </si>
  <si>
    <t>Suốt may máy (Cop)</t>
  </si>
  <si>
    <t>Giaáy Nhaùm (Moul) P2000</t>
  </si>
  <si>
    <t>Ổ khoá  số( dạng còng)</t>
  </si>
  <si>
    <t>Chỏi cỏ loại tốt</t>
  </si>
  <si>
    <t>Chỏi dừa</t>
  </si>
  <si>
    <t>loại tốt</t>
  </si>
  <si>
    <t>Chỏi lông gà</t>
  </si>
  <si>
    <t>Chỏi nylon</t>
  </si>
  <si>
    <t>Miếng cước xanh dương vuông (loại lớn)</t>
  </si>
  <si>
    <t>Bàn chải chà dép nhỏ</t>
  </si>
  <si>
    <t>Bàn chải chà dép lớn</t>
  </si>
  <si>
    <t>Caây lau Nhaø+Muùt</t>
  </si>
  <si>
    <t>Cây lau nhà vặn tròn</t>
  </si>
  <si>
    <t>mỹ phong</t>
  </si>
  <si>
    <t>Reed home</t>
  </si>
  <si>
    <t>Caây  lau kính</t>
  </si>
  <si>
    <t>Thuoác thoâng coáng</t>
  </si>
  <si>
    <t>Dụng cụ thông cống</t>
  </si>
  <si>
    <t>Thuốc tâỷ Javel</t>
  </si>
  <si>
    <t>Nöôùc taåy Sumo</t>
  </si>
  <si>
    <t>Cây cọ tolet</t>
  </si>
  <si>
    <t xml:space="preserve">Ky hốt rác(lớn) loại nhôm , cây dính liền </t>
  </si>
  <si>
    <t>Rổ đỏ</t>
  </si>
  <si>
    <t>Dụng cụ sang hoá chất</t>
  </si>
  <si>
    <t>Tool for chemical</t>
  </si>
  <si>
    <t xml:space="preserve">Daàu maùy may </t>
  </si>
  <si>
    <t>Kieàm moû daøi</t>
  </si>
  <si>
    <t>Theû chaám coâng CN</t>
  </si>
  <si>
    <t>Tape milk (Băng keo trắng sữa)</t>
  </si>
  <si>
    <t>(H911004)</t>
  </si>
  <si>
    <t>Hop dung muc( trang )  stamp pad marking for cargo</t>
  </si>
  <si>
    <t>3/</t>
  </si>
  <si>
    <t>Con suoát</t>
  </si>
  <si>
    <t>Máy tính Casio lớn DF-120VT-w</t>
  </si>
  <si>
    <t>calculator</t>
  </si>
  <si>
    <t>Máy tính JS 120L</t>
  </si>
  <si>
    <t xml:space="preserve">Dầu máy may </t>
  </si>
  <si>
    <t>Hủ nhựa 4kg (plastic blt)</t>
  </si>
  <si>
    <t>Ñoàng hoà baám giôø (water 5 bar resist)</t>
  </si>
  <si>
    <t>Cập đựng hồ sơ( 12 ngăng)</t>
  </si>
  <si>
    <t>Rọng sắt file A5 ( Iron file A5 3.5 phân)</t>
  </si>
  <si>
    <t>1/</t>
  </si>
  <si>
    <t>Chỉ đỏ ( red , roll big)</t>
  </si>
  <si>
    <t>Chỉ đỏ ( black , roll big)</t>
  </si>
  <si>
    <t>Chỉ đỏ ( white, roll big)</t>
  </si>
  <si>
    <t>Móc đeo bảng tên</t>
  </si>
  <si>
    <t>Móc A5 (còng cua) ( Còng chữ D)</t>
  </si>
  <si>
    <t>Miếng chùi xoong (loại lớn)</t>
  </si>
  <si>
    <t>Hợp Đồng Lao động</t>
  </si>
  <si>
    <t>Bìa còng đựng hồ sơ ( QC using)</t>
  </si>
  <si>
    <t>Cánh quạt máy lớn</t>
  </si>
  <si>
    <t>Băng keo văn phòng</t>
  </si>
  <si>
    <t>Kéo cắt seal ( Japan)</t>
  </si>
  <si>
    <t>Giầy bảo hộ lao động</t>
  </si>
  <si>
    <t>Ly uống nước</t>
  </si>
  <si>
    <t>Can 5 lit</t>
  </si>
  <si>
    <t>Blt</t>
  </si>
  <si>
    <t xml:space="preserve">Muỗng </t>
  </si>
  <si>
    <t>Quặng loại lớn nhất</t>
  </si>
  <si>
    <t>Đũa</t>
  </si>
  <si>
    <t>Ca nhựa có cán cầm uống nước nhỏ</t>
  </si>
  <si>
    <t>ca nhựa lớn</t>
  </si>
  <si>
    <t>3~5 lit</t>
  </si>
  <si>
    <t>Per</t>
  </si>
  <si>
    <t>Băng keo nhôm</t>
  </si>
  <si>
    <t>Dây điện thoại</t>
  </si>
  <si>
    <t>2/</t>
  </si>
  <si>
    <t>Hộp đựng mộc ( stamp box for marking))</t>
  </si>
  <si>
    <t>Đồng hồ đo nhiệt ( cho phòng hoá chất)</t>
  </si>
  <si>
    <t>Đồng hồ nhỏ để bàn</t>
  </si>
  <si>
    <t>Clock for Kanban</t>
  </si>
  <si>
    <t>Đồng hồ treo tường</t>
  </si>
  <si>
    <t>Miko hoặc senko</t>
  </si>
  <si>
    <t>Viết paint Blue</t>
  </si>
  <si>
    <t xml:space="preserve">use for model </t>
  </si>
  <si>
    <t xml:space="preserve"> Bông gòn (silk -cotton)</t>
  </si>
  <si>
    <t>Keo nhưạ nhỏ ( voì cong)</t>
  </si>
  <si>
    <t>Bàn chải PS</t>
  </si>
  <si>
    <t>Brush</t>
  </si>
  <si>
    <t>Giâý note ( color prink- 100/box)</t>
  </si>
  <si>
    <t>Cân (30kgs)- Weigh</t>
  </si>
  <si>
    <t>QC</t>
  </si>
  <si>
    <t>Ca nhựa nhỏ có tay cầm</t>
  </si>
  <si>
    <t>Dụng cụ gấp rác</t>
  </si>
  <si>
    <t>fold garbage plant</t>
  </si>
  <si>
    <t>Thảm (Carpet)</t>
  </si>
  <si>
    <t>( 12cm x 0.9cm)</t>
  </si>
  <si>
    <t>Giầy bảo hộ lao động ( safety shoes)</t>
  </si>
  <si>
    <t>Đồ chuốt viết chi'</t>
  </si>
  <si>
    <t>Hộp đựng mực ( stamp box for marking))</t>
  </si>
  <si>
    <t>Đồng hồ để bàn</t>
  </si>
  <si>
    <t>Đồng hồ đo nhiệt , độ ẩm, thời gian</t>
  </si>
  <si>
    <t>Bao PE 6*10( Small nylon bag)</t>
  </si>
  <si>
    <t>Kgs</t>
  </si>
  <si>
    <t xml:space="preserve">Phễu châm Lux (funnel) loại lớn </t>
  </si>
  <si>
    <t>d.kính 25cm</t>
  </si>
  <si>
    <t>Phễu châm Lux (funnel) loại nhỏ</t>
  </si>
  <si>
    <t>Nước tẩy toilet con vit_màu tím</t>
  </si>
  <si>
    <t>Clear Toillet</t>
  </si>
  <si>
    <t>Xịt muỗi Raid</t>
  </si>
  <si>
    <t>blt</t>
  </si>
  <si>
    <t>Bột giặt Viso</t>
  </si>
  <si>
    <t>Kệ dép 3 tầng nhựa (shoes shelf)</t>
  </si>
  <si>
    <t>Dụng cụ cắt băng keo để bàn( suny 2002)</t>
  </si>
  <si>
    <t>Cutting tape</t>
  </si>
  <si>
    <t xml:space="preserve">Ổ khoá  trung </t>
  </si>
  <si>
    <t>sets</t>
  </si>
  <si>
    <t>Máy tính Casio DF-120VT-w</t>
  </si>
  <si>
    <t>Bàn cắt giấy(gỗ) ( dài: 46cm, ngang 34cm)</t>
  </si>
  <si>
    <t>Cây cọ Toilet_loại tròn</t>
  </si>
  <si>
    <t>Sáp dùng để đếm tiền</t>
  </si>
  <si>
    <t>Dụng cụ cắt băng keo 5P để bàn</t>
  </si>
  <si>
    <t>Bảng mica cắt giấy A3( paper cutting table A3)</t>
  </si>
  <si>
    <t>Ruy băng Full mark</t>
  </si>
  <si>
    <t>Toners</t>
  </si>
  <si>
    <t xml:space="preserve">Miếng dính 3cm </t>
  </si>
  <si>
    <t>Chỉ đen cuộn tròn</t>
  </si>
  <si>
    <t>Chuột vi tính Misumi</t>
  </si>
  <si>
    <t>Chuột vi tính Genius</t>
  </si>
  <si>
    <t>Coffee milk</t>
  </si>
  <si>
    <t>Cát xây tường</t>
  </si>
  <si>
    <t>sand</t>
  </si>
  <si>
    <t>Xi măng</t>
  </si>
  <si>
    <t>Stone</t>
  </si>
  <si>
    <t>Bàn phím ( keyboard)</t>
  </si>
  <si>
    <t>Bình nhựa đựng nước tương</t>
  </si>
  <si>
    <t>Decal đế nhám màu xanh</t>
  </si>
  <si>
    <t>Decal-Blue</t>
  </si>
  <si>
    <t>Decal trẳng A4 No. 127</t>
  </si>
  <si>
    <t>No.127</t>
  </si>
  <si>
    <t>1bag=600sheets</t>
  </si>
  <si>
    <t>Decal trắng A4 No.138</t>
  </si>
  <si>
    <t>1bag=100sheets</t>
  </si>
  <si>
    <t>Chóp Xoay ngày tháng năm S1000</t>
  </si>
  <si>
    <t>Stamp revolve</t>
  </si>
  <si>
    <t>Decal trắng A4 No.133</t>
  </si>
  <si>
    <t>Xô 5 lít có tay cầm</t>
  </si>
  <si>
    <t xml:space="preserve">Ổ khóa trung </t>
  </si>
  <si>
    <t>lock</t>
  </si>
  <si>
    <t>Thau trắng (25cm*33cm*8cm)</t>
  </si>
  <si>
    <t>Plactic Brass for QC</t>
  </si>
  <si>
    <t>kgs</t>
  </si>
  <si>
    <t>Bảng Mica trắng 90cm * 120cm, mặt sau nỉ màu xanh dương</t>
  </si>
  <si>
    <t xml:space="preserve">Dĩa hình chữ nhật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</si>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</sst>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0.00;[Red]0.00"/>
    <numFmt numFmtId="165" formatCode="0;[Red]0"/>
    <numFmt numFmtId="166" formatCode="0.0"/>
    <numFmt numFmtId="167" formatCode="000000"/>
  </numFmts>
  <fonts count="23" x14ac:knownFonts="1">
    <font>
      <sz val="10"/>
      <name val="Arial"/>
      <family val="2"/>
    </font>
    <font>
      <sz val="10"/>
      <name val="Arial"/>
      <family val="2"/>
    </font>
    <font>
      <sz val="11"/>
      <name val="Times New Roman"/>
      <family val="1"/>
    </font>
    <font>
      <sz val="11"/>
      <color indexed="10"/>
      <name val="Times New Roman"/>
      <family val="1"/>
    </font>
    <font>
      <i/>
      <sz val="11"/>
      <name val="Times New Roman"/>
      <family val="1"/>
    </font>
    <font>
      <b/>
      <sz val="11"/>
      <color indexed="10"/>
      <name val="Times New Roman"/>
      <family val="1"/>
    </font>
    <font>
      <b/>
      <sz val="11"/>
      <name val="Times New Roman"/>
      <family val="1"/>
    </font>
    <font>
      <b/>
      <u/>
      <sz val="11"/>
      <color indexed="10"/>
      <name val="Times New Roman"/>
      <family val="1"/>
    </font>
    <font>
      <b/>
      <u/>
      <sz val="11"/>
      <name val="Times New Roman"/>
      <family val="1"/>
    </font>
    <font>
      <b/>
      <sz val="11"/>
      <color indexed="12"/>
      <name val="Times New Roman"/>
      <family val="1"/>
    </font>
    <font>
      <sz val="10"/>
      <name val="Times New Roman"/>
      <family val="1"/>
    </font>
    <font>
      <sz val="11"/>
      <color indexed="17"/>
      <name val="Times New Roman"/>
      <family val="1"/>
    </font>
    <font>
      <sz val="11"/>
      <color indexed="12"/>
      <name val="Times New Roman"/>
      <family val="1"/>
    </font>
    <font>
      <b/>
      <sz val="11"/>
      <color indexed="14"/>
      <name val="Times New Roman"/>
      <family val="1"/>
    </font>
    <font>
      <sz val="9"/>
      <name val="Times New Roman"/>
      <family val="1"/>
    </font>
    <font>
      <b/>
      <sz val="11"/>
      <color indexed="17"/>
      <name val="Times New Roman"/>
      <family val="1"/>
    </font>
    <font>
      <sz val="9"/>
      <color indexed="17"/>
      <name val="Times New Roman"/>
      <family val="1"/>
    </font>
    <font>
      <sz val="11"/>
      <name val="Arial"/>
      <family val="2"/>
    </font>
    <font>
      <sz val="9"/>
      <color rgb="FF333333"/>
      <name val="Arial"/>
      <family val="2"/>
    </font>
    <font>
      <sz val="11"/>
      <color indexed="10"/>
      <name val="Arial"/>
      <family val="2"/>
    </font>
    <font>
      <sz val="10"/>
      <color indexed="10"/>
      <name val="Times New Roman"/>
      <family val="1"/>
    </font>
    <font>
      <sz val="8"/>
      <color indexed="10"/>
      <name val="Times New Roman"/>
      <family val="1"/>
    </font>
    <font>
      <b/>
      <i/>
      <u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right"/>
    </xf>
    <xf numFmtId="3" fontId="2" fillId="0" borderId="0" xfId="0" applyNumberFormat="1" applyFont="1" applyFill="1"/>
    <xf numFmtId="0" fontId="3" fillId="0" borderId="0" xfId="0" applyFont="1" applyFill="1" applyAlignment="1">
      <alignment horizontal="right"/>
    </xf>
    <xf numFmtId="14" fontId="3" fillId="0" borderId="0" xfId="0" quotePrefix="1" applyNumberFormat="1" applyFont="1" applyFill="1" applyAlignment="1">
      <alignment horizontal="right"/>
    </xf>
    <xf numFmtId="0" fontId="4" fillId="0" borderId="0" xfId="0" applyFont="1" applyFill="1"/>
    <xf numFmtId="0" fontId="2" fillId="0" borderId="0" xfId="0" quotePrefix="1" applyFont="1" applyFill="1" applyAlignment="1">
      <alignment horizontal="right"/>
    </xf>
    <xf numFmtId="14" fontId="3" fillId="0" borderId="0" xfId="0" quotePrefix="1" applyNumberFormat="1" applyFont="1" applyFill="1"/>
    <xf numFmtId="0" fontId="3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/>
    <xf numFmtId="14" fontId="5" fillId="0" borderId="0" xfId="0" applyNumberFormat="1" applyFont="1" applyFill="1" applyAlignment="1">
      <alignment horizontal="center" vertical="top"/>
    </xf>
    <xf numFmtId="3" fontId="2" fillId="0" borderId="0" xfId="0" applyNumberFormat="1" applyFont="1" applyFill="1" applyAlignment="1"/>
    <xf numFmtId="0" fontId="6" fillId="0" borderId="0" xfId="0" applyFont="1" applyFill="1" applyAlignment="1">
      <alignment horizontal="center"/>
    </xf>
    <xf numFmtId="44" fontId="7" fillId="0" borderId="0" xfId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right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3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9" fillId="0" borderId="0" xfId="0" applyFont="1" applyFill="1" applyAlignment="1">
      <alignment horizontal="center"/>
    </xf>
    <xf numFmtId="164" fontId="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/>
    <xf numFmtId="1" fontId="6" fillId="0" borderId="0" xfId="0" applyNumberFormat="1" applyFont="1" applyFill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1" fontId="11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/>
    <xf numFmtId="0" fontId="9" fillId="0" borderId="0" xfId="0" applyFont="1" applyFill="1"/>
    <xf numFmtId="165" fontId="3" fillId="0" borderId="0" xfId="0" applyNumberFormat="1" applyFont="1" applyFill="1" applyBorder="1" applyAlignment="1">
      <alignment horizontal="right" vertical="center"/>
    </xf>
    <xf numFmtId="166" fontId="3" fillId="0" borderId="0" xfId="0" applyNumberFormat="1" applyFont="1" applyFill="1" applyBorder="1" applyAlignment="1">
      <alignment horizontal="right" vertical="center"/>
    </xf>
    <xf numFmtId="0" fontId="12" fillId="0" borderId="0" xfId="0" applyFont="1" applyFill="1"/>
    <xf numFmtId="3" fontId="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/>
    </xf>
    <xf numFmtId="1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/>
    <xf numFmtId="1" fontId="14" fillId="0" borderId="0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164" fontId="15" fillId="0" borderId="0" xfId="0" applyNumberFormat="1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1" fontId="5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1" fontId="14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right"/>
    </xf>
    <xf numFmtId="3" fontId="2" fillId="3" borderId="0" xfId="0" applyNumberFormat="1" applyFont="1" applyFill="1" applyBorder="1" applyAlignment="1">
      <alignment horizontal="center" vertical="center"/>
    </xf>
    <xf numFmtId="0" fontId="18" fillId="0" borderId="0" xfId="0" applyFont="1"/>
    <xf numFmtId="0" fontId="17" fillId="0" borderId="0" xfId="0" applyFont="1" applyFill="1"/>
    <xf numFmtId="0" fontId="19" fillId="0" borderId="0" xfId="0" applyFont="1" applyFill="1" applyAlignment="1">
      <alignment horizontal="right"/>
    </xf>
    <xf numFmtId="0" fontId="17" fillId="0" borderId="0" xfId="0" applyFont="1" applyFill="1" applyAlignment="1">
      <alignment horizontal="center"/>
    </xf>
    <xf numFmtId="3" fontId="17" fillId="0" borderId="0" xfId="0" applyNumberFormat="1" applyFont="1" applyFill="1" applyAlignment="1">
      <alignment horizontal="center"/>
    </xf>
    <xf numFmtId="0" fontId="14" fillId="0" borderId="0" xfId="0" applyFont="1" applyFill="1"/>
    <xf numFmtId="3" fontId="2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 applyBorder="1" applyAlignment="1">
      <alignment vertical="center"/>
    </xf>
    <xf numFmtId="167" fontId="10" fillId="0" borderId="0" xfId="0" applyNumberFormat="1" applyFont="1" applyFill="1" applyBorder="1" applyAlignment="1">
      <alignment horizontal="left" vertical="center"/>
    </xf>
    <xf numFmtId="1" fontId="20" fillId="0" borderId="0" xfId="0" applyNumberFormat="1" applyFont="1" applyFill="1" applyBorder="1" applyAlignment="1">
      <alignment horizontal="right" vertical="center"/>
    </xf>
    <xf numFmtId="3" fontId="10" fillId="0" borderId="0" xfId="0" applyNumberFormat="1" applyFont="1" applyFill="1" applyBorder="1" applyAlignment="1">
      <alignment horizontal="center" vertical="center"/>
    </xf>
    <xf numFmtId="3" fontId="10" fillId="0" borderId="0" xfId="0" applyNumberFormat="1" applyFont="1" applyFill="1" applyAlignment="1">
      <alignment horizontal="left"/>
    </xf>
    <xf numFmtId="0" fontId="21" fillId="0" borderId="0" xfId="0" applyFont="1" applyAlignment="1">
      <alignment horizontal="left"/>
    </xf>
    <xf numFmtId="3" fontId="10" fillId="3" borderId="0" xfId="0" applyNumberFormat="1" applyFont="1" applyFill="1" applyBorder="1" applyAlignment="1">
      <alignment horizontal="center" vertical="center"/>
    </xf>
    <xf numFmtId="3" fontId="22" fillId="0" borderId="0" xfId="0" applyNumberFormat="1" applyFont="1" applyFill="1" applyAlignment="1">
      <alignment horizontal="center"/>
    </xf>
    <xf numFmtId="3" fontId="6" fillId="0" borderId="0" xfId="0" applyNumberFormat="1" applyFont="1" applyFill="1" applyAlignment="1">
      <alignment horizontal="center"/>
    </xf>
    <xf numFmtId="0" fontId="8" fillId="0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364</xdr:row>
      <xdr:rowOff>171450</xdr:rowOff>
    </xdr:from>
    <xdr:to>
      <xdr:col>13</xdr:col>
      <xdr:colOff>200025</xdr:colOff>
      <xdr:row>364</xdr:row>
      <xdr:rowOff>171450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5553075" y="7448550"/>
          <a:ext cx="952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295275</xdr:colOff>
      <xdr:row>305</xdr:row>
      <xdr:rowOff>38100</xdr:rowOff>
    </xdr:from>
    <xdr:to>
      <xdr:col>6</xdr:col>
      <xdr:colOff>400050</xdr:colOff>
      <xdr:row>306</xdr:row>
      <xdr:rowOff>142875</xdr:rowOff>
    </xdr:to>
    <xdr:sp macro="" textlink="">
      <xdr:nvSpPr>
        <xdr:cNvPr id="3" name="AutoShape 2"/>
        <xdr:cNvSpPr>
          <a:spLocks/>
        </xdr:cNvSpPr>
      </xdr:nvSpPr>
      <xdr:spPr bwMode="auto">
        <a:xfrm>
          <a:off x="2828925" y="6715125"/>
          <a:ext cx="104775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hanh%20Truc/My%20Documents/VPP%20Phuong%20Nam%20Thang%2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_mai\invoice\My%20Documents\INVOICE\Invoice%202005-02\TD050411%202-1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_mai\INVOICE\Invoice%202005-02\TD050411%202-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ol For PROD"/>
      <sheetName val="Stationery Phuong Nam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K Nanjing 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K Nanjing 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B1:O370"/>
  <sheetViews>
    <sheetView tabSelected="1" topLeftCell="A22" workbookViewId="0">
      <selection activeCell="K364" sqref="K364"/>
    </sheetView>
  </sheetViews>
  <sheetFormatPr defaultColWidth="7.85546875" defaultRowHeight="15" outlineLevelRow="1" x14ac:dyDescent="0.25"/>
  <cols>
    <col min="1" max="1" width="1.5703125" style="1" customWidth="1"/>
    <col min="2" max="2" width="6.85546875" style="1" customWidth="1"/>
    <col min="3" max="3" width="3.140625" style="1" customWidth="1"/>
    <col min="4" max="4" width="10.7109375" style="1" customWidth="1"/>
    <col min="5" max="6" width="7.85546875" style="1" customWidth="1"/>
    <col min="7" max="7" width="6.5703125" style="1" customWidth="1"/>
    <col min="8" max="8" width="9.28515625" style="1" customWidth="1"/>
    <col min="9" max="9" width="6.28515625" style="2" customWidth="1"/>
    <col min="10" max="10" width="7.140625" style="1" customWidth="1"/>
    <col min="11" max="11" width="10.28515625" style="3" customWidth="1"/>
    <col min="12" max="12" width="5.5703125" style="1" customWidth="1"/>
    <col min="13" max="13" width="11.42578125" style="1" customWidth="1"/>
    <col min="14" max="14" width="3.7109375" style="1" customWidth="1"/>
    <col min="15" max="15" width="12.140625" style="1" customWidth="1"/>
    <col min="16" max="16384" width="7.85546875" style="1"/>
  </cols>
  <sheetData>
    <row r="1" spans="4:13" ht="12" customHeight="1" x14ac:dyDescent="0.25"/>
    <row r="2" spans="4:13" ht="11.25" customHeight="1" x14ac:dyDescent="0.25"/>
    <row r="3" spans="4:13" ht="10.5" customHeight="1" x14ac:dyDescent="0.25"/>
    <row r="10" spans="4:13" ht="22.5" customHeight="1" x14ac:dyDescent="0.25">
      <c r="D10" s="1" t="s">
        <v>0</v>
      </c>
      <c r="M10" s="4" t="s">
        <v>1</v>
      </c>
    </row>
    <row r="11" spans="4:13" ht="18" customHeight="1" x14ac:dyDescent="0.25">
      <c r="D11" s="1" t="s">
        <v>2</v>
      </c>
      <c r="M11" s="4"/>
    </row>
    <row r="12" spans="4:13" ht="18" customHeight="1" x14ac:dyDescent="0.25">
      <c r="M12" s="5" t="s">
        <v>3</v>
      </c>
    </row>
    <row r="14" spans="4:13" ht="8.25" customHeight="1" x14ac:dyDescent="0.25"/>
    <row r="16" spans="4:13" x14ac:dyDescent="0.25">
      <c r="D16" s="1" t="s">
        <v>4</v>
      </c>
      <c r="E16" s="6"/>
      <c r="F16" s="6"/>
      <c r="G16" s="6"/>
      <c r="H16" s="6"/>
      <c r="M16" s="7" t="s">
        <v>5</v>
      </c>
    </row>
    <row r="17" spans="2:14" ht="12.75" customHeight="1" x14ac:dyDescent="0.25">
      <c r="M17" s="2"/>
    </row>
    <row r="18" spans="2:14" ht="22.5" customHeight="1" x14ac:dyDescent="0.25">
      <c r="L18" s="1" t="s">
        <v>6</v>
      </c>
      <c r="M18" s="2">
        <v>37583302</v>
      </c>
    </row>
    <row r="19" spans="2:14" ht="14.25" customHeight="1" x14ac:dyDescent="0.25"/>
    <row r="20" spans="2:14" ht="13.5" customHeight="1" x14ac:dyDescent="0.25"/>
    <row r="21" spans="2:14" ht="14.25" customHeight="1" x14ac:dyDescent="0.25">
      <c r="H21" s="8" t="s">
        <v>7</v>
      </c>
      <c r="L21" s="9" t="s">
        <v>8</v>
      </c>
    </row>
    <row r="22" spans="2:14" ht="18" customHeight="1" x14ac:dyDescent="0.25"/>
    <row r="23" spans="2:14" ht="18.75" customHeight="1" x14ac:dyDescent="0.25">
      <c r="H23" s="10" t="s">
        <v>9</v>
      </c>
      <c r="L23" s="1" t="s">
        <v>10</v>
      </c>
    </row>
    <row r="24" spans="2:14" ht="19.5" customHeight="1" x14ac:dyDescent="0.25">
      <c r="F24" s="11" t="s">
        <v>11</v>
      </c>
      <c r="I24" s="12"/>
      <c r="J24" s="12"/>
      <c r="K24" s="13"/>
    </row>
    <row r="25" spans="2:14" x14ac:dyDescent="0.25">
      <c r="J25" s="11"/>
      <c r="K25" s="13"/>
      <c r="L25" s="10"/>
      <c r="M25" s="11"/>
    </row>
    <row r="26" spans="2:14" x14ac:dyDescent="0.25">
      <c r="J26" s="11"/>
      <c r="K26" s="13"/>
      <c r="L26" s="10"/>
      <c r="M26" s="11"/>
    </row>
    <row r="27" spans="2:14" x14ac:dyDescent="0.25">
      <c r="J27" s="11"/>
      <c r="K27" s="13"/>
      <c r="M27" s="10"/>
    </row>
    <row r="28" spans="2:14" ht="12.75" customHeight="1" x14ac:dyDescent="0.25">
      <c r="B28" s="14"/>
      <c r="C28" s="14"/>
      <c r="E28" s="15" t="s">
        <v>12</v>
      </c>
      <c r="F28" s="16"/>
      <c r="G28" s="16"/>
      <c r="H28" s="16"/>
    </row>
    <row r="29" spans="2:14" ht="15" hidden="1" customHeight="1" outlineLevel="1" x14ac:dyDescent="0.25">
      <c r="D29" s="17" t="s">
        <v>13</v>
      </c>
      <c r="E29" s="17"/>
      <c r="G29" s="18"/>
      <c r="H29" s="19"/>
      <c r="I29" s="20"/>
      <c r="J29" s="18" t="s">
        <v>14</v>
      </c>
      <c r="K29" s="21">
        <v>148000</v>
      </c>
      <c r="L29" s="1" t="s">
        <v>15</v>
      </c>
      <c r="M29" s="21">
        <f t="shared" ref="M29:M92" si="0">I29*K29</f>
        <v>0</v>
      </c>
      <c r="N29" s="1" t="s">
        <v>15</v>
      </c>
    </row>
    <row r="30" spans="2:14" ht="15" hidden="1" customHeight="1" outlineLevel="1" x14ac:dyDescent="0.25">
      <c r="B30" s="22"/>
      <c r="C30" s="22"/>
      <c r="D30" s="17" t="s">
        <v>16</v>
      </c>
      <c r="E30" s="17"/>
      <c r="G30" s="18"/>
      <c r="H30" s="19"/>
      <c r="I30" s="20"/>
      <c r="J30" s="18" t="s">
        <v>14</v>
      </c>
      <c r="K30" s="21">
        <v>51000</v>
      </c>
      <c r="L30" s="23" t="s">
        <v>15</v>
      </c>
      <c r="M30" s="21">
        <f t="shared" si="0"/>
        <v>0</v>
      </c>
      <c r="N30" s="1" t="s">
        <v>15</v>
      </c>
    </row>
    <row r="31" spans="2:14" ht="15" hidden="1" customHeight="1" outlineLevel="1" x14ac:dyDescent="0.25">
      <c r="B31" s="22"/>
      <c r="C31" s="22"/>
      <c r="D31" s="17" t="s">
        <v>17</v>
      </c>
      <c r="E31" s="17"/>
      <c r="G31" s="18"/>
      <c r="H31" s="19"/>
      <c r="I31" s="20"/>
      <c r="J31" s="18" t="s">
        <v>14</v>
      </c>
      <c r="K31" s="21">
        <v>79000</v>
      </c>
      <c r="L31" s="23" t="s">
        <v>15</v>
      </c>
      <c r="M31" s="21">
        <f t="shared" si="0"/>
        <v>0</v>
      </c>
      <c r="N31" s="1" t="s">
        <v>15</v>
      </c>
    </row>
    <row r="32" spans="2:14" ht="15" hidden="1" customHeight="1" outlineLevel="1" x14ac:dyDescent="0.25">
      <c r="B32" s="22"/>
      <c r="C32" s="22"/>
      <c r="D32" s="17" t="s">
        <v>18</v>
      </c>
      <c r="E32" s="17"/>
      <c r="G32" s="18" t="s">
        <v>19</v>
      </c>
      <c r="H32" s="19"/>
      <c r="I32" s="20"/>
      <c r="J32" s="18" t="s">
        <v>14</v>
      </c>
      <c r="K32" s="21">
        <v>44000</v>
      </c>
      <c r="L32" s="23" t="s">
        <v>15</v>
      </c>
      <c r="M32" s="21">
        <f t="shared" si="0"/>
        <v>0</v>
      </c>
      <c r="N32" s="1" t="s">
        <v>15</v>
      </c>
    </row>
    <row r="33" spans="2:15" ht="15" hidden="1" customHeight="1" outlineLevel="1" x14ac:dyDescent="0.25">
      <c r="B33" s="22"/>
      <c r="C33" s="22"/>
      <c r="D33" s="17" t="s">
        <v>20</v>
      </c>
      <c r="E33" s="17"/>
      <c r="G33" s="18"/>
      <c r="H33" s="19"/>
      <c r="I33" s="20"/>
      <c r="J33" s="18" t="s">
        <v>14</v>
      </c>
      <c r="K33" s="21">
        <v>24000</v>
      </c>
      <c r="L33" s="23" t="s">
        <v>15</v>
      </c>
      <c r="M33" s="21">
        <f t="shared" si="0"/>
        <v>0</v>
      </c>
      <c r="N33" s="1" t="s">
        <v>15</v>
      </c>
    </row>
    <row r="34" spans="2:15" ht="15" hidden="1" customHeight="1" outlineLevel="1" x14ac:dyDescent="0.25">
      <c r="B34" s="22"/>
      <c r="C34" s="22"/>
      <c r="D34" s="17" t="s">
        <v>21</v>
      </c>
      <c r="E34" s="17"/>
      <c r="G34" s="18"/>
      <c r="H34" s="19"/>
      <c r="I34" s="20"/>
      <c r="J34" s="18" t="s">
        <v>14</v>
      </c>
      <c r="K34" s="21">
        <v>41000</v>
      </c>
      <c r="L34" s="23" t="s">
        <v>15</v>
      </c>
      <c r="M34" s="21">
        <f t="shared" si="0"/>
        <v>0</v>
      </c>
      <c r="N34" s="1" t="s">
        <v>15</v>
      </c>
    </row>
    <row r="35" spans="2:15" ht="15" hidden="1" customHeight="1" outlineLevel="1" x14ac:dyDescent="0.25">
      <c r="B35" s="22"/>
      <c r="C35" s="22"/>
      <c r="D35" s="17" t="s">
        <v>22</v>
      </c>
      <c r="E35" s="17"/>
      <c r="G35" s="18"/>
      <c r="H35" s="19"/>
      <c r="I35" s="20"/>
      <c r="J35" s="18" t="s">
        <v>14</v>
      </c>
      <c r="K35" s="21">
        <v>41000</v>
      </c>
      <c r="L35" s="23" t="s">
        <v>15</v>
      </c>
      <c r="M35" s="21">
        <f t="shared" si="0"/>
        <v>0</v>
      </c>
      <c r="N35" s="1" t="s">
        <v>15</v>
      </c>
    </row>
    <row r="36" spans="2:15" ht="15" hidden="1" customHeight="1" outlineLevel="1" x14ac:dyDescent="0.25">
      <c r="B36" s="22"/>
      <c r="C36" s="22"/>
      <c r="D36" s="17" t="s">
        <v>23</v>
      </c>
      <c r="E36" s="17"/>
      <c r="G36" s="18"/>
      <c r="H36" s="19"/>
      <c r="I36" s="20"/>
      <c r="J36" s="18" t="s">
        <v>14</v>
      </c>
      <c r="K36" s="21">
        <v>45000</v>
      </c>
      <c r="L36" s="23" t="s">
        <v>15</v>
      </c>
      <c r="M36" s="21">
        <f t="shared" si="0"/>
        <v>0</v>
      </c>
      <c r="N36" s="1" t="s">
        <v>15</v>
      </c>
    </row>
    <row r="37" spans="2:15" ht="15" hidden="1" customHeight="1" outlineLevel="1" x14ac:dyDescent="0.25">
      <c r="B37" s="22"/>
      <c r="C37" s="22"/>
      <c r="D37" s="17" t="s">
        <v>24</v>
      </c>
      <c r="E37" s="17"/>
      <c r="G37" s="18"/>
      <c r="H37" s="19"/>
      <c r="I37" s="20"/>
      <c r="J37" s="18" t="s">
        <v>14</v>
      </c>
      <c r="K37" s="21">
        <v>62000</v>
      </c>
      <c r="L37" s="23" t="s">
        <v>15</v>
      </c>
      <c r="M37" s="21">
        <f t="shared" si="0"/>
        <v>0</v>
      </c>
      <c r="N37" s="1" t="s">
        <v>15</v>
      </c>
    </row>
    <row r="38" spans="2:15" ht="14.25" customHeight="1" outlineLevel="1" x14ac:dyDescent="0.25">
      <c r="B38" s="22"/>
      <c r="C38" s="22"/>
      <c r="D38" s="17" t="s">
        <v>25</v>
      </c>
      <c r="E38" s="17"/>
      <c r="G38" s="18"/>
      <c r="H38" s="19" t="s">
        <v>26</v>
      </c>
      <c r="I38" s="20">
        <v>1</v>
      </c>
      <c r="J38" s="18" t="s">
        <v>27</v>
      </c>
      <c r="K38" s="21">
        <v>374000</v>
      </c>
      <c r="L38" s="23" t="s">
        <v>15</v>
      </c>
      <c r="M38" s="21">
        <f t="shared" si="0"/>
        <v>374000</v>
      </c>
      <c r="N38" s="1" t="s">
        <v>15</v>
      </c>
      <c r="O38" s="3"/>
    </row>
    <row r="39" spans="2:15" ht="15" customHeight="1" outlineLevel="1" x14ac:dyDescent="0.25">
      <c r="B39" s="22"/>
      <c r="C39" s="22"/>
      <c r="D39" s="17" t="s">
        <v>28</v>
      </c>
      <c r="E39" s="17"/>
      <c r="G39" s="18"/>
      <c r="H39" s="19" t="s">
        <v>26</v>
      </c>
      <c r="I39" s="20">
        <v>1</v>
      </c>
      <c r="J39" s="18" t="s">
        <v>27</v>
      </c>
      <c r="K39" s="21">
        <v>374000</v>
      </c>
      <c r="L39" s="23" t="s">
        <v>15</v>
      </c>
      <c r="M39" s="21">
        <f t="shared" si="0"/>
        <v>374000</v>
      </c>
      <c r="N39" s="1" t="s">
        <v>15</v>
      </c>
    </row>
    <row r="40" spans="2:15" ht="15" hidden="1" customHeight="1" outlineLevel="1" x14ac:dyDescent="0.25">
      <c r="B40" s="22"/>
      <c r="C40" s="22"/>
      <c r="D40" s="17" t="s">
        <v>29</v>
      </c>
      <c r="E40" s="17"/>
      <c r="G40" s="18"/>
      <c r="H40" s="19"/>
      <c r="I40" s="20"/>
      <c r="J40" s="18" t="s">
        <v>27</v>
      </c>
      <c r="K40" s="21">
        <v>360000</v>
      </c>
      <c r="L40" s="23" t="s">
        <v>15</v>
      </c>
      <c r="M40" s="21">
        <f t="shared" si="0"/>
        <v>0</v>
      </c>
      <c r="N40" s="1" t="s">
        <v>15</v>
      </c>
    </row>
    <row r="41" spans="2:15" ht="15" hidden="1" customHeight="1" outlineLevel="1" x14ac:dyDescent="0.25">
      <c r="B41" s="22"/>
      <c r="C41" s="24"/>
      <c r="D41" s="17" t="s">
        <v>30</v>
      </c>
      <c r="E41" s="17"/>
      <c r="G41" s="18"/>
      <c r="H41" s="19"/>
      <c r="I41" s="20"/>
      <c r="J41" s="18" t="s">
        <v>27</v>
      </c>
      <c r="K41" s="21">
        <v>330000</v>
      </c>
      <c r="L41" s="23" t="s">
        <v>15</v>
      </c>
      <c r="M41" s="21">
        <f t="shared" si="0"/>
        <v>0</v>
      </c>
      <c r="N41" s="1" t="s">
        <v>15</v>
      </c>
    </row>
    <row r="42" spans="2:15" ht="15" hidden="1" customHeight="1" outlineLevel="1" x14ac:dyDescent="0.25">
      <c r="B42" s="22"/>
      <c r="C42" s="22"/>
      <c r="D42" s="17" t="s">
        <v>31</v>
      </c>
      <c r="E42" s="17"/>
      <c r="G42" s="25"/>
      <c r="H42" s="26"/>
      <c r="I42" s="20"/>
      <c r="J42" s="18" t="s">
        <v>27</v>
      </c>
      <c r="K42" s="21">
        <v>62000</v>
      </c>
      <c r="L42" s="23" t="s">
        <v>15</v>
      </c>
      <c r="M42" s="21">
        <f t="shared" si="0"/>
        <v>0</v>
      </c>
      <c r="N42" s="1" t="s">
        <v>15</v>
      </c>
    </row>
    <row r="43" spans="2:15" ht="15" hidden="1" customHeight="1" outlineLevel="1" x14ac:dyDescent="0.25">
      <c r="B43" s="22"/>
      <c r="C43" s="22"/>
      <c r="D43" s="17" t="s">
        <v>32</v>
      </c>
      <c r="E43" s="17"/>
      <c r="G43" s="25"/>
      <c r="H43" s="26"/>
      <c r="I43" s="20"/>
      <c r="J43" s="18" t="s">
        <v>33</v>
      </c>
      <c r="K43" s="21">
        <v>6000</v>
      </c>
      <c r="L43" s="23" t="s">
        <v>15</v>
      </c>
      <c r="M43" s="21">
        <f t="shared" si="0"/>
        <v>0</v>
      </c>
      <c r="N43" s="1" t="s">
        <v>15</v>
      </c>
    </row>
    <row r="44" spans="2:15" ht="15" hidden="1" customHeight="1" outlineLevel="1" x14ac:dyDescent="0.25">
      <c r="B44" s="22"/>
      <c r="C44" s="22"/>
      <c r="D44" s="17" t="s">
        <v>34</v>
      </c>
      <c r="E44" s="17"/>
      <c r="G44" s="25"/>
      <c r="H44" s="26"/>
      <c r="I44" s="20"/>
      <c r="J44" s="18" t="s">
        <v>33</v>
      </c>
      <c r="K44" s="21">
        <v>7500</v>
      </c>
      <c r="L44" s="23" t="s">
        <v>15</v>
      </c>
      <c r="M44" s="21">
        <f t="shared" si="0"/>
        <v>0</v>
      </c>
      <c r="N44" s="1" t="s">
        <v>15</v>
      </c>
    </row>
    <row r="45" spans="2:15" ht="15" hidden="1" customHeight="1" outlineLevel="1" x14ac:dyDescent="0.25">
      <c r="B45" s="22"/>
      <c r="C45" s="22"/>
      <c r="D45" s="17" t="s">
        <v>35</v>
      </c>
      <c r="E45" s="17"/>
      <c r="G45" s="18"/>
      <c r="H45" s="19"/>
      <c r="I45" s="20"/>
      <c r="J45" s="18" t="s">
        <v>36</v>
      </c>
      <c r="K45" s="21">
        <v>25000</v>
      </c>
      <c r="L45" s="23" t="s">
        <v>15</v>
      </c>
      <c r="M45" s="21">
        <f t="shared" si="0"/>
        <v>0</v>
      </c>
      <c r="N45" s="1" t="s">
        <v>15</v>
      </c>
    </row>
    <row r="46" spans="2:15" ht="15" hidden="1" customHeight="1" outlineLevel="1" x14ac:dyDescent="0.25">
      <c r="B46" s="22"/>
      <c r="C46" s="22"/>
      <c r="D46" s="17" t="s">
        <v>37</v>
      </c>
      <c r="E46" s="17"/>
      <c r="G46" s="27"/>
      <c r="H46" s="19"/>
      <c r="I46" s="20"/>
      <c r="J46" s="18" t="s">
        <v>36</v>
      </c>
      <c r="K46" s="21">
        <v>11000</v>
      </c>
      <c r="L46" s="23" t="s">
        <v>15</v>
      </c>
      <c r="M46" s="21">
        <f t="shared" si="0"/>
        <v>0</v>
      </c>
      <c r="N46" s="1" t="s">
        <v>15</v>
      </c>
    </row>
    <row r="47" spans="2:15" ht="15" hidden="1" customHeight="1" x14ac:dyDescent="0.25">
      <c r="B47" s="22"/>
      <c r="C47" s="22"/>
      <c r="D47" s="17" t="s">
        <v>38</v>
      </c>
      <c r="E47" s="17"/>
      <c r="F47" s="1" t="s">
        <v>39</v>
      </c>
      <c r="G47" s="18"/>
      <c r="H47" s="19"/>
      <c r="I47" s="20"/>
      <c r="J47" s="18" t="s">
        <v>36</v>
      </c>
      <c r="K47" s="21">
        <v>27300</v>
      </c>
      <c r="L47" s="23" t="s">
        <v>15</v>
      </c>
      <c r="M47" s="21">
        <f t="shared" si="0"/>
        <v>0</v>
      </c>
      <c r="N47" s="1" t="s">
        <v>15</v>
      </c>
    </row>
    <row r="48" spans="2:15" ht="15" hidden="1" customHeight="1" outlineLevel="1" x14ac:dyDescent="0.25">
      <c r="B48" s="22"/>
      <c r="C48" s="22"/>
      <c r="D48" s="17" t="s">
        <v>40</v>
      </c>
      <c r="E48" s="17"/>
      <c r="G48" s="18"/>
      <c r="H48" s="19"/>
      <c r="I48" s="20"/>
      <c r="J48" s="18" t="s">
        <v>36</v>
      </c>
      <c r="K48" s="21">
        <v>28000</v>
      </c>
      <c r="L48" s="23" t="s">
        <v>15</v>
      </c>
      <c r="M48" s="21">
        <f t="shared" si="0"/>
        <v>0</v>
      </c>
      <c r="N48" s="1" t="s">
        <v>15</v>
      </c>
    </row>
    <row r="49" spans="2:15" ht="15" hidden="1" customHeight="1" outlineLevel="1" x14ac:dyDescent="0.25">
      <c r="B49" s="22"/>
      <c r="C49" s="22"/>
      <c r="D49" s="17" t="s">
        <v>41</v>
      </c>
      <c r="E49" s="17"/>
      <c r="G49" s="18"/>
      <c r="H49" s="19"/>
      <c r="I49" s="20"/>
      <c r="J49" s="18" t="s">
        <v>42</v>
      </c>
      <c r="K49" s="21">
        <v>1500</v>
      </c>
      <c r="L49" s="23" t="s">
        <v>15</v>
      </c>
      <c r="M49" s="21">
        <f t="shared" si="0"/>
        <v>0</v>
      </c>
      <c r="N49" s="1" t="s">
        <v>15</v>
      </c>
    </row>
    <row r="50" spans="2:15" ht="15" hidden="1" customHeight="1" x14ac:dyDescent="0.25">
      <c r="B50" s="22"/>
      <c r="C50" s="22"/>
      <c r="D50" s="17" t="s">
        <v>43</v>
      </c>
      <c r="E50" s="17"/>
      <c r="G50" s="18" t="s">
        <v>44</v>
      </c>
      <c r="H50" s="19"/>
      <c r="I50" s="20"/>
      <c r="J50" s="18" t="s">
        <v>33</v>
      </c>
      <c r="K50" s="21">
        <v>8000</v>
      </c>
      <c r="L50" s="23" t="s">
        <v>15</v>
      </c>
      <c r="M50" s="21">
        <f t="shared" si="0"/>
        <v>0</v>
      </c>
      <c r="N50" s="1" t="s">
        <v>15</v>
      </c>
    </row>
    <row r="51" spans="2:15" ht="15" hidden="1" customHeight="1" x14ac:dyDescent="0.25">
      <c r="B51" s="22"/>
      <c r="C51" s="22"/>
      <c r="D51" s="17" t="s">
        <v>45</v>
      </c>
      <c r="E51" s="17"/>
      <c r="G51" s="18"/>
      <c r="H51" s="19"/>
      <c r="I51" s="20"/>
      <c r="J51" s="18" t="s">
        <v>33</v>
      </c>
      <c r="K51" s="21">
        <v>8100</v>
      </c>
      <c r="L51" s="23" t="s">
        <v>15</v>
      </c>
      <c r="M51" s="21">
        <f t="shared" si="0"/>
        <v>0</v>
      </c>
      <c r="N51" s="1" t="s">
        <v>15</v>
      </c>
    </row>
    <row r="52" spans="2:15" ht="15" hidden="1" customHeight="1" x14ac:dyDescent="0.25">
      <c r="B52" s="22"/>
      <c r="C52" s="22"/>
      <c r="D52" s="17" t="s">
        <v>46</v>
      </c>
      <c r="E52" s="17"/>
      <c r="G52" s="18"/>
      <c r="H52" s="19"/>
      <c r="I52" s="20"/>
      <c r="J52" s="18" t="s">
        <v>33</v>
      </c>
      <c r="K52" s="21">
        <v>8100</v>
      </c>
      <c r="L52" s="23" t="s">
        <v>15</v>
      </c>
      <c r="M52" s="21">
        <f t="shared" si="0"/>
        <v>0</v>
      </c>
      <c r="N52" s="1" t="s">
        <v>15</v>
      </c>
    </row>
    <row r="53" spans="2:15" ht="15" hidden="1" customHeight="1" x14ac:dyDescent="0.25">
      <c r="B53" s="22"/>
      <c r="C53" s="22"/>
      <c r="D53" s="17" t="s">
        <v>47</v>
      </c>
      <c r="E53" s="17"/>
      <c r="G53" s="18"/>
      <c r="H53" s="19"/>
      <c r="I53" s="20"/>
      <c r="J53" s="18" t="s">
        <v>33</v>
      </c>
      <c r="K53" s="21">
        <v>8100</v>
      </c>
      <c r="L53" s="23" t="s">
        <v>15</v>
      </c>
      <c r="M53" s="21">
        <f t="shared" si="0"/>
        <v>0</v>
      </c>
      <c r="N53" s="1" t="s">
        <v>15</v>
      </c>
    </row>
    <row r="54" spans="2:15" ht="15" hidden="1" customHeight="1" x14ac:dyDescent="0.25">
      <c r="B54" s="22"/>
      <c r="C54" s="22"/>
      <c r="D54" s="17" t="s">
        <v>48</v>
      </c>
      <c r="E54" s="17"/>
      <c r="G54" s="18"/>
      <c r="H54" s="19"/>
      <c r="I54" s="20"/>
      <c r="J54" s="18" t="s">
        <v>33</v>
      </c>
      <c r="K54" s="21">
        <v>8100</v>
      </c>
      <c r="L54" s="23" t="s">
        <v>15</v>
      </c>
      <c r="M54" s="21">
        <f t="shared" si="0"/>
        <v>0</v>
      </c>
      <c r="N54" s="1" t="s">
        <v>15</v>
      </c>
    </row>
    <row r="55" spans="2:15" ht="15" hidden="1" customHeight="1" x14ac:dyDescent="0.25">
      <c r="B55" s="22"/>
      <c r="C55" s="22"/>
      <c r="D55" s="17" t="s">
        <v>49</v>
      </c>
      <c r="E55" s="17"/>
      <c r="G55" s="18"/>
      <c r="H55" s="19"/>
      <c r="I55" s="20"/>
      <c r="J55" s="18" t="s">
        <v>33</v>
      </c>
      <c r="K55" s="21"/>
      <c r="L55" s="23" t="s">
        <v>15</v>
      </c>
      <c r="M55" s="21">
        <f t="shared" si="0"/>
        <v>0</v>
      </c>
      <c r="N55" s="1" t="s">
        <v>15</v>
      </c>
    </row>
    <row r="56" spans="2:15" ht="15" hidden="1" customHeight="1" x14ac:dyDescent="0.25">
      <c r="B56" s="22"/>
      <c r="C56" s="22"/>
      <c r="D56" s="17" t="s">
        <v>50</v>
      </c>
      <c r="E56" s="17"/>
      <c r="G56" s="18"/>
      <c r="H56" s="19"/>
      <c r="I56" s="20"/>
      <c r="J56" s="18" t="s">
        <v>33</v>
      </c>
      <c r="K56" s="21">
        <v>8000</v>
      </c>
      <c r="L56" s="23" t="s">
        <v>15</v>
      </c>
      <c r="M56" s="21">
        <f t="shared" si="0"/>
        <v>0</v>
      </c>
      <c r="N56" s="1" t="s">
        <v>15</v>
      </c>
    </row>
    <row r="57" spans="2:15" ht="15" hidden="1" customHeight="1" x14ac:dyDescent="0.25">
      <c r="B57" s="22"/>
      <c r="C57" s="22"/>
      <c r="D57" s="17" t="s">
        <v>51</v>
      </c>
      <c r="E57" s="17"/>
      <c r="G57" s="25"/>
      <c r="H57" s="26"/>
      <c r="I57" s="20"/>
      <c r="J57" s="18" t="s">
        <v>52</v>
      </c>
      <c r="K57" s="21">
        <v>6800</v>
      </c>
      <c r="L57" s="23" t="s">
        <v>15</v>
      </c>
      <c r="M57" s="21">
        <f t="shared" si="0"/>
        <v>0</v>
      </c>
      <c r="N57" s="1" t="s">
        <v>15</v>
      </c>
      <c r="O57" s="28"/>
    </row>
    <row r="58" spans="2:15" ht="15" hidden="1" customHeight="1" x14ac:dyDescent="0.25">
      <c r="B58" s="22"/>
      <c r="C58" s="22"/>
      <c r="D58" s="17" t="s">
        <v>53</v>
      </c>
      <c r="E58" s="17"/>
      <c r="G58" s="18" t="s">
        <v>54</v>
      </c>
      <c r="H58" s="19"/>
      <c r="I58" s="20"/>
      <c r="J58" s="18" t="s">
        <v>36</v>
      </c>
      <c r="K58" s="21">
        <v>47000</v>
      </c>
      <c r="L58" s="23" t="s">
        <v>15</v>
      </c>
      <c r="M58" s="21">
        <f t="shared" si="0"/>
        <v>0</v>
      </c>
      <c r="N58" s="1" t="s">
        <v>15</v>
      </c>
    </row>
    <row r="59" spans="2:15" ht="15.75" hidden="1" customHeight="1" x14ac:dyDescent="0.25">
      <c r="B59" s="22"/>
      <c r="C59" s="22"/>
      <c r="D59" s="17" t="s">
        <v>55</v>
      </c>
      <c r="E59" s="17"/>
      <c r="G59" s="18"/>
      <c r="H59" s="19"/>
      <c r="I59" s="20"/>
      <c r="J59" s="18" t="s">
        <v>36</v>
      </c>
      <c r="K59" s="21">
        <v>36000</v>
      </c>
      <c r="L59" s="23" t="s">
        <v>15</v>
      </c>
      <c r="M59" s="21">
        <f t="shared" si="0"/>
        <v>0</v>
      </c>
      <c r="N59" s="1" t="s">
        <v>15</v>
      </c>
    </row>
    <row r="60" spans="2:15" ht="15" hidden="1" customHeight="1" x14ac:dyDescent="0.25">
      <c r="B60" s="22"/>
      <c r="C60" s="22"/>
      <c r="D60" s="17" t="s">
        <v>56</v>
      </c>
      <c r="E60" s="17"/>
      <c r="G60" s="18"/>
      <c r="H60" s="19"/>
      <c r="I60" s="20"/>
      <c r="J60" s="18" t="s">
        <v>36</v>
      </c>
      <c r="K60" s="21"/>
      <c r="L60" s="23" t="s">
        <v>15</v>
      </c>
      <c r="M60" s="21">
        <f t="shared" si="0"/>
        <v>0</v>
      </c>
      <c r="N60" s="1" t="s">
        <v>15</v>
      </c>
    </row>
    <row r="61" spans="2:15" ht="15" hidden="1" customHeight="1" x14ac:dyDescent="0.25">
      <c r="B61" s="22"/>
      <c r="C61" s="22"/>
      <c r="D61" s="17" t="s">
        <v>57</v>
      </c>
      <c r="E61" s="17"/>
      <c r="G61" s="18"/>
      <c r="H61" s="19"/>
      <c r="I61" s="20"/>
      <c r="J61" s="18" t="s">
        <v>36</v>
      </c>
      <c r="K61" s="21">
        <v>13000</v>
      </c>
      <c r="L61" s="23" t="s">
        <v>15</v>
      </c>
      <c r="M61" s="21">
        <f t="shared" si="0"/>
        <v>0</v>
      </c>
      <c r="N61" s="1" t="s">
        <v>15</v>
      </c>
    </row>
    <row r="62" spans="2:15" ht="15.75" hidden="1" customHeight="1" x14ac:dyDescent="0.25">
      <c r="B62" s="22"/>
      <c r="C62" s="22"/>
      <c r="D62" s="17" t="s">
        <v>58</v>
      </c>
      <c r="E62" s="17"/>
      <c r="G62" s="18"/>
      <c r="H62" s="19"/>
      <c r="I62" s="20"/>
      <c r="J62" s="18" t="s">
        <v>36</v>
      </c>
      <c r="K62" s="21">
        <v>2625</v>
      </c>
      <c r="L62" s="23" t="s">
        <v>15</v>
      </c>
      <c r="M62" s="21">
        <f t="shared" si="0"/>
        <v>0</v>
      </c>
      <c r="N62" s="1" t="s">
        <v>15</v>
      </c>
    </row>
    <row r="63" spans="2:15" ht="15" hidden="1" customHeight="1" x14ac:dyDescent="0.25">
      <c r="B63" s="22"/>
      <c r="C63" s="22"/>
      <c r="D63" s="17" t="s">
        <v>59</v>
      </c>
      <c r="E63" s="17"/>
      <c r="G63" s="18"/>
      <c r="H63" s="19"/>
      <c r="I63" s="20"/>
      <c r="J63" s="18" t="s">
        <v>36</v>
      </c>
      <c r="K63" s="21">
        <v>2200</v>
      </c>
      <c r="L63" s="23" t="s">
        <v>15</v>
      </c>
      <c r="M63" s="21">
        <f t="shared" si="0"/>
        <v>0</v>
      </c>
      <c r="N63" s="1" t="s">
        <v>15</v>
      </c>
    </row>
    <row r="64" spans="2:15" ht="15" hidden="1" customHeight="1" x14ac:dyDescent="0.25">
      <c r="B64" s="22"/>
      <c r="C64" s="22"/>
      <c r="D64" s="17" t="s">
        <v>60</v>
      </c>
      <c r="E64" s="17"/>
      <c r="G64" s="18"/>
      <c r="H64" s="19"/>
      <c r="I64" s="20"/>
      <c r="J64" s="18" t="s">
        <v>36</v>
      </c>
      <c r="K64" s="21"/>
      <c r="L64" s="23" t="s">
        <v>15</v>
      </c>
      <c r="M64" s="21">
        <f t="shared" si="0"/>
        <v>0</v>
      </c>
      <c r="N64" s="1" t="s">
        <v>15</v>
      </c>
    </row>
    <row r="65" spans="2:15" ht="15" hidden="1" customHeight="1" x14ac:dyDescent="0.25">
      <c r="B65" s="22"/>
      <c r="C65" s="22"/>
      <c r="D65" s="17" t="s">
        <v>61</v>
      </c>
      <c r="E65" s="17"/>
      <c r="G65" s="18"/>
      <c r="H65" s="19"/>
      <c r="I65" s="20"/>
      <c r="J65" s="18" t="s">
        <v>36</v>
      </c>
      <c r="K65" s="21"/>
      <c r="L65" s="23" t="s">
        <v>15</v>
      </c>
      <c r="M65" s="21">
        <f t="shared" si="0"/>
        <v>0</v>
      </c>
      <c r="N65" s="1" t="s">
        <v>15</v>
      </c>
    </row>
    <row r="66" spans="2:15" ht="15" hidden="1" customHeight="1" x14ac:dyDescent="0.25">
      <c r="B66" s="22"/>
      <c r="C66" s="22"/>
      <c r="D66" s="17" t="s">
        <v>62</v>
      </c>
      <c r="E66" s="17"/>
      <c r="F66" s="1" t="s">
        <v>63</v>
      </c>
      <c r="G66" s="18"/>
      <c r="H66" s="19"/>
      <c r="I66" s="20"/>
      <c r="J66" s="18" t="s">
        <v>36</v>
      </c>
      <c r="K66" s="21">
        <v>18500</v>
      </c>
      <c r="L66" s="23" t="s">
        <v>15</v>
      </c>
      <c r="M66" s="21">
        <f t="shared" si="0"/>
        <v>0</v>
      </c>
      <c r="N66" s="1" t="s">
        <v>15</v>
      </c>
    </row>
    <row r="67" spans="2:15" ht="15" hidden="1" customHeight="1" x14ac:dyDescent="0.25">
      <c r="B67" s="22"/>
      <c r="C67" s="22"/>
      <c r="D67" s="17" t="s">
        <v>64</v>
      </c>
      <c r="E67" s="17"/>
      <c r="G67" s="18"/>
      <c r="H67" s="19"/>
      <c r="I67" s="20"/>
      <c r="J67" s="18" t="s">
        <v>65</v>
      </c>
      <c r="K67" s="21">
        <v>6000</v>
      </c>
      <c r="L67" s="23" t="s">
        <v>15</v>
      </c>
      <c r="M67" s="21">
        <f t="shared" si="0"/>
        <v>0</v>
      </c>
      <c r="N67" s="1" t="s">
        <v>15</v>
      </c>
    </row>
    <row r="68" spans="2:15" ht="15" hidden="1" customHeight="1" x14ac:dyDescent="0.25">
      <c r="B68" s="22"/>
      <c r="C68" s="22"/>
      <c r="D68" s="17" t="s">
        <v>66</v>
      </c>
      <c r="E68" s="17"/>
      <c r="G68" s="18"/>
      <c r="H68" s="19"/>
      <c r="I68" s="20"/>
      <c r="J68" s="18" t="s">
        <v>65</v>
      </c>
      <c r="K68" s="21">
        <v>2500</v>
      </c>
      <c r="L68" s="23" t="s">
        <v>15</v>
      </c>
      <c r="M68" s="21">
        <f t="shared" si="0"/>
        <v>0</v>
      </c>
      <c r="N68" s="1" t="s">
        <v>15</v>
      </c>
    </row>
    <row r="69" spans="2:15" ht="15" hidden="1" customHeight="1" x14ac:dyDescent="0.25">
      <c r="B69" s="22"/>
      <c r="C69" s="22"/>
      <c r="D69" s="17" t="s">
        <v>67</v>
      </c>
      <c r="E69" s="17"/>
      <c r="G69" s="18"/>
      <c r="H69" s="19"/>
      <c r="I69" s="20"/>
      <c r="J69" s="18" t="s">
        <v>65</v>
      </c>
      <c r="K69" s="21">
        <v>2500</v>
      </c>
      <c r="L69" s="23" t="s">
        <v>15</v>
      </c>
      <c r="M69" s="21">
        <f t="shared" si="0"/>
        <v>0</v>
      </c>
      <c r="N69" s="1" t="s">
        <v>15</v>
      </c>
    </row>
    <row r="70" spans="2:15" ht="15" hidden="1" customHeight="1" x14ac:dyDescent="0.25">
      <c r="B70" s="22"/>
      <c r="C70" s="22"/>
      <c r="D70" s="17" t="s">
        <v>68</v>
      </c>
      <c r="E70" s="17"/>
      <c r="G70" s="18"/>
      <c r="H70" s="19"/>
      <c r="I70" s="20"/>
      <c r="J70" s="18" t="s">
        <v>36</v>
      </c>
      <c r="K70" s="21">
        <v>11500</v>
      </c>
      <c r="L70" s="23" t="s">
        <v>15</v>
      </c>
      <c r="M70" s="21">
        <f t="shared" si="0"/>
        <v>0</v>
      </c>
      <c r="N70" s="1" t="s">
        <v>15</v>
      </c>
    </row>
    <row r="71" spans="2:15" ht="15" hidden="1" customHeight="1" x14ac:dyDescent="0.25">
      <c r="B71" s="22"/>
      <c r="C71" s="22"/>
      <c r="D71" s="17" t="s">
        <v>69</v>
      </c>
      <c r="E71" s="17"/>
      <c r="G71" s="18"/>
      <c r="H71" s="19"/>
      <c r="I71" s="20"/>
      <c r="J71" s="18" t="s">
        <v>36</v>
      </c>
      <c r="K71" s="21">
        <v>3000</v>
      </c>
      <c r="L71" s="23" t="s">
        <v>15</v>
      </c>
      <c r="M71" s="21">
        <f t="shared" si="0"/>
        <v>0</v>
      </c>
      <c r="N71" s="1" t="s">
        <v>15</v>
      </c>
    </row>
    <row r="72" spans="2:15" ht="14.25" hidden="1" customHeight="1" x14ac:dyDescent="0.25">
      <c r="B72" s="22"/>
      <c r="C72" s="22"/>
      <c r="D72" s="17" t="s">
        <v>70</v>
      </c>
      <c r="E72" s="17"/>
      <c r="G72" s="1" t="s">
        <v>71</v>
      </c>
      <c r="H72" s="18"/>
      <c r="I72" s="20"/>
      <c r="J72" s="18" t="s">
        <v>36</v>
      </c>
      <c r="K72" s="21">
        <v>18500</v>
      </c>
      <c r="L72" s="23" t="s">
        <v>15</v>
      </c>
      <c r="M72" s="21">
        <f t="shared" si="0"/>
        <v>0</v>
      </c>
      <c r="N72" s="1" t="s">
        <v>15</v>
      </c>
    </row>
    <row r="73" spans="2:15" ht="15" hidden="1" customHeight="1" x14ac:dyDescent="0.25">
      <c r="B73" s="22"/>
      <c r="C73" s="22"/>
      <c r="D73" s="17" t="s">
        <v>72</v>
      </c>
      <c r="E73" s="17"/>
      <c r="G73" s="18"/>
      <c r="H73" s="19"/>
      <c r="I73" s="20"/>
      <c r="J73" s="18" t="s">
        <v>36</v>
      </c>
      <c r="K73" s="21">
        <v>14000</v>
      </c>
      <c r="L73" s="23" t="s">
        <v>15</v>
      </c>
      <c r="M73" s="21">
        <f t="shared" si="0"/>
        <v>0</v>
      </c>
      <c r="N73" s="1" t="s">
        <v>15</v>
      </c>
    </row>
    <row r="74" spans="2:15" ht="15" hidden="1" customHeight="1" x14ac:dyDescent="0.25">
      <c r="B74" s="22"/>
      <c r="C74" s="22"/>
      <c r="D74" s="17" t="s">
        <v>73</v>
      </c>
      <c r="E74" s="17"/>
      <c r="G74" s="18"/>
      <c r="H74" s="19"/>
      <c r="I74" s="20"/>
      <c r="J74" s="18" t="s">
        <v>36</v>
      </c>
      <c r="K74" s="21">
        <v>11000</v>
      </c>
      <c r="L74" s="23" t="s">
        <v>15</v>
      </c>
      <c r="M74" s="21">
        <f t="shared" si="0"/>
        <v>0</v>
      </c>
      <c r="N74" s="1" t="s">
        <v>15</v>
      </c>
    </row>
    <row r="75" spans="2:15" ht="15.75" hidden="1" customHeight="1" x14ac:dyDescent="0.25">
      <c r="B75" s="22"/>
      <c r="C75" s="22"/>
      <c r="D75" s="17" t="s">
        <v>74</v>
      </c>
      <c r="E75" s="17"/>
      <c r="G75" s="18"/>
      <c r="H75" s="19"/>
      <c r="I75" s="20"/>
      <c r="J75" s="18" t="s">
        <v>36</v>
      </c>
      <c r="K75" s="21">
        <v>6000</v>
      </c>
      <c r="L75" s="23" t="s">
        <v>15</v>
      </c>
      <c r="M75" s="21">
        <f t="shared" si="0"/>
        <v>0</v>
      </c>
      <c r="N75" s="1" t="s">
        <v>15</v>
      </c>
    </row>
    <row r="76" spans="2:15" ht="15" hidden="1" customHeight="1" x14ac:dyDescent="0.25">
      <c r="B76" s="22"/>
      <c r="C76" s="22"/>
      <c r="D76" s="17" t="s">
        <v>75</v>
      </c>
      <c r="E76" s="17"/>
      <c r="G76" s="18" t="s">
        <v>76</v>
      </c>
      <c r="H76" s="19"/>
      <c r="I76" s="20"/>
      <c r="J76" s="18" t="s">
        <v>36</v>
      </c>
      <c r="K76" s="21">
        <v>6720</v>
      </c>
      <c r="L76" s="23" t="s">
        <v>15</v>
      </c>
      <c r="M76" s="21">
        <f t="shared" si="0"/>
        <v>0</v>
      </c>
      <c r="N76" s="1" t="s">
        <v>15</v>
      </c>
      <c r="O76" s="29" t="s">
        <v>77</v>
      </c>
    </row>
    <row r="77" spans="2:15" ht="15" hidden="1" customHeight="1" x14ac:dyDescent="0.25">
      <c r="B77" s="22"/>
      <c r="C77" s="22"/>
      <c r="D77" s="17" t="s">
        <v>75</v>
      </c>
      <c r="E77" s="17"/>
      <c r="G77" s="18" t="s">
        <v>78</v>
      </c>
      <c r="H77" s="19"/>
      <c r="I77" s="20"/>
      <c r="J77" s="18" t="s">
        <v>36</v>
      </c>
      <c r="K77" s="21">
        <v>6720</v>
      </c>
      <c r="L77" s="23" t="s">
        <v>15</v>
      </c>
      <c r="M77" s="21">
        <f t="shared" si="0"/>
        <v>0</v>
      </c>
      <c r="N77" s="1" t="s">
        <v>15</v>
      </c>
      <c r="O77" s="1" t="s">
        <v>79</v>
      </c>
    </row>
    <row r="78" spans="2:15" ht="15" hidden="1" customHeight="1" x14ac:dyDescent="0.25">
      <c r="B78" s="22"/>
      <c r="C78" s="22"/>
      <c r="D78" s="17" t="s">
        <v>80</v>
      </c>
      <c r="E78" s="17"/>
      <c r="G78" s="18" t="s">
        <v>81</v>
      </c>
      <c r="H78" s="19"/>
      <c r="I78" s="20"/>
      <c r="J78" s="18" t="s">
        <v>36</v>
      </c>
      <c r="K78" s="21">
        <v>6720</v>
      </c>
      <c r="L78" s="23" t="s">
        <v>15</v>
      </c>
      <c r="M78" s="21">
        <f t="shared" si="0"/>
        <v>0</v>
      </c>
      <c r="N78" s="1" t="s">
        <v>15</v>
      </c>
      <c r="O78" s="29" t="s">
        <v>82</v>
      </c>
    </row>
    <row r="79" spans="2:15" ht="18" hidden="1" customHeight="1" x14ac:dyDescent="0.25">
      <c r="B79" s="22"/>
      <c r="C79" s="22"/>
      <c r="D79" s="17" t="s">
        <v>83</v>
      </c>
      <c r="E79" s="17"/>
      <c r="G79" s="18" t="s">
        <v>81</v>
      </c>
      <c r="H79" s="19"/>
      <c r="I79" s="20"/>
      <c r="J79" s="18" t="s">
        <v>36</v>
      </c>
      <c r="K79" s="21">
        <v>6720</v>
      </c>
      <c r="L79" s="23" t="s">
        <v>15</v>
      </c>
      <c r="M79" s="21">
        <f t="shared" si="0"/>
        <v>0</v>
      </c>
      <c r="N79" s="1" t="s">
        <v>15</v>
      </c>
      <c r="O79" s="29" t="s">
        <v>77</v>
      </c>
    </row>
    <row r="80" spans="2:15" ht="15" hidden="1" customHeight="1" x14ac:dyDescent="0.25">
      <c r="B80" s="22"/>
      <c r="C80" s="22"/>
      <c r="D80" s="17" t="s">
        <v>84</v>
      </c>
      <c r="E80" s="17"/>
      <c r="G80" s="18" t="s">
        <v>85</v>
      </c>
      <c r="H80" s="19"/>
      <c r="I80" s="20"/>
      <c r="J80" s="18" t="s">
        <v>36</v>
      </c>
      <c r="K80" s="21">
        <v>6720</v>
      </c>
      <c r="L80" s="23" t="s">
        <v>15</v>
      </c>
      <c r="M80" s="21">
        <f t="shared" si="0"/>
        <v>0</v>
      </c>
      <c r="N80" s="1" t="s">
        <v>15</v>
      </c>
    </row>
    <row r="81" spans="2:14" ht="15" hidden="1" customHeight="1" x14ac:dyDescent="0.25">
      <c r="B81" s="22"/>
      <c r="C81" s="22"/>
      <c r="D81" s="17" t="s">
        <v>86</v>
      </c>
      <c r="E81" s="17"/>
      <c r="G81" s="18" t="s">
        <v>85</v>
      </c>
      <c r="H81" s="19"/>
      <c r="I81" s="20"/>
      <c r="J81" s="18" t="s">
        <v>36</v>
      </c>
      <c r="K81" s="21">
        <v>6720</v>
      </c>
      <c r="L81" s="23" t="s">
        <v>15</v>
      </c>
      <c r="M81" s="21">
        <f t="shared" si="0"/>
        <v>0</v>
      </c>
      <c r="N81" s="1" t="s">
        <v>15</v>
      </c>
    </row>
    <row r="82" spans="2:14" ht="15" hidden="1" customHeight="1" x14ac:dyDescent="0.25">
      <c r="B82" s="22"/>
      <c r="C82" s="22"/>
      <c r="D82" s="17" t="s">
        <v>87</v>
      </c>
      <c r="E82" s="17"/>
      <c r="G82" s="18" t="s">
        <v>88</v>
      </c>
      <c r="H82" s="19"/>
      <c r="I82" s="20"/>
      <c r="J82" s="18" t="s">
        <v>36</v>
      </c>
      <c r="K82" s="21">
        <v>4000</v>
      </c>
      <c r="L82" s="23" t="s">
        <v>15</v>
      </c>
      <c r="M82" s="21">
        <f t="shared" si="0"/>
        <v>0</v>
      </c>
      <c r="N82" s="1" t="s">
        <v>15</v>
      </c>
    </row>
    <row r="83" spans="2:14" ht="15" hidden="1" customHeight="1" x14ac:dyDescent="0.25">
      <c r="B83" s="22"/>
      <c r="C83" s="22"/>
      <c r="D83" s="17" t="s">
        <v>89</v>
      </c>
      <c r="E83" s="17"/>
      <c r="G83" s="18" t="s">
        <v>90</v>
      </c>
      <c r="H83" s="19"/>
      <c r="I83" s="20"/>
      <c r="J83" s="18" t="s">
        <v>36</v>
      </c>
      <c r="K83" s="21">
        <v>4000</v>
      </c>
      <c r="L83" s="23" t="s">
        <v>15</v>
      </c>
      <c r="M83" s="21">
        <f t="shared" si="0"/>
        <v>0</v>
      </c>
      <c r="N83" s="1" t="s">
        <v>15</v>
      </c>
    </row>
    <row r="84" spans="2:14" ht="15" hidden="1" customHeight="1" x14ac:dyDescent="0.25">
      <c r="B84" s="22"/>
      <c r="C84" s="22"/>
      <c r="D84" s="17" t="s">
        <v>91</v>
      </c>
      <c r="E84" s="17"/>
      <c r="F84" s="1" t="s">
        <v>92</v>
      </c>
      <c r="G84" s="18" t="s">
        <v>81</v>
      </c>
      <c r="H84" s="18"/>
      <c r="I84" s="20"/>
      <c r="J84" s="18" t="s">
        <v>36</v>
      </c>
      <c r="K84" s="21">
        <v>4000</v>
      </c>
      <c r="L84" s="23" t="s">
        <v>15</v>
      </c>
      <c r="M84" s="21">
        <f t="shared" si="0"/>
        <v>0</v>
      </c>
      <c r="N84" s="1" t="s">
        <v>15</v>
      </c>
    </row>
    <row r="85" spans="2:14" ht="15" hidden="1" customHeight="1" x14ac:dyDescent="0.25">
      <c r="B85" s="22"/>
      <c r="C85" s="22"/>
      <c r="D85" s="17" t="s">
        <v>93</v>
      </c>
      <c r="E85" s="17"/>
      <c r="G85" s="18"/>
      <c r="H85" s="18"/>
      <c r="I85" s="20"/>
      <c r="J85" s="18" t="s">
        <v>36</v>
      </c>
      <c r="K85" s="21">
        <v>4000</v>
      </c>
      <c r="L85" s="23" t="s">
        <v>15</v>
      </c>
      <c r="M85" s="21">
        <f t="shared" si="0"/>
        <v>0</v>
      </c>
      <c r="N85" s="1" t="s">
        <v>15</v>
      </c>
    </row>
    <row r="86" spans="2:14" ht="15" hidden="1" customHeight="1" x14ac:dyDescent="0.25">
      <c r="B86" s="22"/>
      <c r="C86" s="22"/>
      <c r="D86" s="17" t="s">
        <v>94</v>
      </c>
      <c r="E86" s="17"/>
      <c r="G86" s="30" t="s">
        <v>95</v>
      </c>
      <c r="H86" s="30"/>
      <c r="I86" s="20"/>
      <c r="J86" s="18" t="s">
        <v>36</v>
      </c>
      <c r="K86" s="21">
        <v>4000</v>
      </c>
      <c r="L86" s="23" t="s">
        <v>15</v>
      </c>
      <c r="M86" s="21">
        <f t="shared" si="0"/>
        <v>0</v>
      </c>
      <c r="N86" s="1" t="s">
        <v>15</v>
      </c>
    </row>
    <row r="87" spans="2:14" ht="15" hidden="1" customHeight="1" x14ac:dyDescent="0.25">
      <c r="B87" s="22"/>
      <c r="C87" s="22"/>
      <c r="D87" s="17" t="s">
        <v>96</v>
      </c>
      <c r="E87" s="17"/>
      <c r="G87" s="18"/>
      <c r="H87" s="19"/>
      <c r="I87" s="20"/>
      <c r="J87" s="18" t="s">
        <v>36</v>
      </c>
      <c r="K87" s="21">
        <v>4000</v>
      </c>
      <c r="L87" s="23" t="s">
        <v>15</v>
      </c>
      <c r="M87" s="21">
        <f t="shared" si="0"/>
        <v>0</v>
      </c>
      <c r="N87" s="1" t="s">
        <v>15</v>
      </c>
    </row>
    <row r="88" spans="2:14" ht="12.75" hidden="1" customHeight="1" x14ac:dyDescent="0.25">
      <c r="B88" s="22"/>
      <c r="C88" s="22"/>
      <c r="D88" s="17" t="s">
        <v>97</v>
      </c>
      <c r="E88" s="17"/>
      <c r="G88" s="31" t="s">
        <v>81</v>
      </c>
      <c r="H88" s="19"/>
      <c r="I88" s="20"/>
      <c r="J88" s="18" t="s">
        <v>36</v>
      </c>
      <c r="K88" s="21">
        <v>4000</v>
      </c>
      <c r="L88" s="23" t="s">
        <v>15</v>
      </c>
      <c r="M88" s="21">
        <f t="shared" si="0"/>
        <v>0</v>
      </c>
      <c r="N88" s="1" t="s">
        <v>15</v>
      </c>
    </row>
    <row r="89" spans="2:14" ht="18" hidden="1" customHeight="1" x14ac:dyDescent="0.25">
      <c r="B89" s="22"/>
      <c r="C89" s="22"/>
      <c r="D89" s="32" t="s">
        <v>98</v>
      </c>
      <c r="E89" s="17"/>
      <c r="G89" s="30" t="s">
        <v>95</v>
      </c>
      <c r="H89" s="30"/>
      <c r="I89" s="20"/>
      <c r="J89" s="18" t="s">
        <v>36</v>
      </c>
      <c r="K89" s="21">
        <v>7900</v>
      </c>
      <c r="L89" s="23" t="s">
        <v>15</v>
      </c>
      <c r="M89" s="21">
        <f t="shared" si="0"/>
        <v>0</v>
      </c>
      <c r="N89" s="1" t="s">
        <v>15</v>
      </c>
    </row>
    <row r="90" spans="2:14" ht="18" hidden="1" customHeight="1" x14ac:dyDescent="0.25">
      <c r="B90" s="22"/>
      <c r="C90" s="22"/>
      <c r="D90" s="32" t="s">
        <v>99</v>
      </c>
      <c r="E90" s="17"/>
      <c r="G90" s="31"/>
      <c r="H90" s="19"/>
      <c r="I90" s="20"/>
      <c r="J90" s="18" t="s">
        <v>36</v>
      </c>
      <c r="K90" s="21">
        <v>7900</v>
      </c>
      <c r="L90" s="23" t="s">
        <v>15</v>
      </c>
      <c r="M90" s="21">
        <f t="shared" si="0"/>
        <v>0</v>
      </c>
      <c r="N90" s="1" t="s">
        <v>15</v>
      </c>
    </row>
    <row r="91" spans="2:14" ht="18" hidden="1" customHeight="1" x14ac:dyDescent="0.25">
      <c r="B91" s="22"/>
      <c r="C91" s="22"/>
      <c r="D91" s="32" t="s">
        <v>100</v>
      </c>
      <c r="E91" s="17"/>
      <c r="G91" s="31"/>
      <c r="H91" s="19"/>
      <c r="I91" s="20"/>
      <c r="J91" s="18" t="s">
        <v>36</v>
      </c>
      <c r="K91" s="21">
        <v>7900</v>
      </c>
      <c r="L91" s="23" t="s">
        <v>15</v>
      </c>
      <c r="M91" s="21">
        <f t="shared" si="0"/>
        <v>0</v>
      </c>
      <c r="N91" s="1" t="s">
        <v>15</v>
      </c>
    </row>
    <row r="92" spans="2:14" ht="18" hidden="1" customHeight="1" x14ac:dyDescent="0.25">
      <c r="B92" s="22"/>
      <c r="C92" s="22"/>
      <c r="D92" s="17" t="s">
        <v>101</v>
      </c>
      <c r="E92" s="17"/>
      <c r="G92" s="18"/>
      <c r="H92" s="19"/>
      <c r="I92" s="20"/>
      <c r="J92" s="18" t="s">
        <v>36</v>
      </c>
      <c r="K92" s="21">
        <v>4500</v>
      </c>
      <c r="L92" s="23" t="s">
        <v>15</v>
      </c>
      <c r="M92" s="21">
        <f t="shared" si="0"/>
        <v>0</v>
      </c>
      <c r="N92" s="1" t="s">
        <v>15</v>
      </c>
    </row>
    <row r="93" spans="2:14" ht="18" hidden="1" customHeight="1" x14ac:dyDescent="0.25">
      <c r="B93" s="22"/>
      <c r="C93" s="22"/>
      <c r="D93" s="17" t="s">
        <v>102</v>
      </c>
      <c r="E93" s="17"/>
      <c r="F93" s="1" t="s">
        <v>103</v>
      </c>
      <c r="G93" s="18"/>
      <c r="H93" s="19"/>
      <c r="I93" s="20"/>
      <c r="J93" s="18" t="s">
        <v>36</v>
      </c>
      <c r="K93" s="21">
        <v>42000</v>
      </c>
      <c r="L93" s="23"/>
      <c r="M93" s="21">
        <f t="shared" ref="M93:M137" si="1">I93*K93</f>
        <v>0</v>
      </c>
      <c r="N93" s="1" t="s">
        <v>15</v>
      </c>
    </row>
    <row r="94" spans="2:14" ht="18" hidden="1" customHeight="1" x14ac:dyDescent="0.25">
      <c r="B94" s="22"/>
      <c r="C94" s="22"/>
      <c r="D94" s="17" t="s">
        <v>104</v>
      </c>
      <c r="E94" s="17"/>
      <c r="G94" s="18" t="s">
        <v>105</v>
      </c>
      <c r="H94" s="19"/>
      <c r="I94" s="20"/>
      <c r="J94" s="18" t="s">
        <v>27</v>
      </c>
      <c r="K94" s="21">
        <v>3000</v>
      </c>
      <c r="L94" s="23" t="s">
        <v>15</v>
      </c>
      <c r="M94" s="21">
        <f t="shared" si="1"/>
        <v>0</v>
      </c>
      <c r="N94" s="1" t="s">
        <v>15</v>
      </c>
    </row>
    <row r="95" spans="2:14" ht="18" hidden="1" customHeight="1" x14ac:dyDescent="0.25">
      <c r="B95" s="22"/>
      <c r="C95" s="22"/>
      <c r="D95" s="17" t="s">
        <v>106</v>
      </c>
      <c r="E95" s="17"/>
      <c r="G95" s="18"/>
      <c r="H95" s="19"/>
      <c r="I95" s="20"/>
      <c r="J95" s="18" t="s">
        <v>36</v>
      </c>
      <c r="K95" s="21">
        <v>7000</v>
      </c>
      <c r="L95" s="23" t="s">
        <v>15</v>
      </c>
      <c r="M95" s="21">
        <f t="shared" si="1"/>
        <v>0</v>
      </c>
      <c r="N95" s="1" t="s">
        <v>15</v>
      </c>
    </row>
    <row r="96" spans="2:14" ht="18" hidden="1" customHeight="1" x14ac:dyDescent="0.25">
      <c r="B96" s="22"/>
      <c r="C96" s="22"/>
      <c r="D96" s="17" t="s">
        <v>107</v>
      </c>
      <c r="E96" s="17"/>
      <c r="G96" s="18"/>
      <c r="H96" s="19"/>
      <c r="I96" s="20"/>
      <c r="J96" s="18" t="s">
        <v>36</v>
      </c>
      <c r="K96" s="21">
        <v>15500</v>
      </c>
      <c r="L96" s="23" t="s">
        <v>15</v>
      </c>
      <c r="M96" s="21">
        <f t="shared" si="1"/>
        <v>0</v>
      </c>
      <c r="N96" s="1" t="s">
        <v>15</v>
      </c>
    </row>
    <row r="97" spans="2:14" ht="18" hidden="1" customHeight="1" x14ac:dyDescent="0.25">
      <c r="B97" s="22"/>
      <c r="C97" s="22"/>
      <c r="D97" s="17" t="s">
        <v>108</v>
      </c>
      <c r="E97" s="17"/>
      <c r="H97" s="18" t="s">
        <v>109</v>
      </c>
      <c r="I97" s="20"/>
      <c r="J97" s="18" t="s">
        <v>36</v>
      </c>
      <c r="K97" s="21">
        <v>6720</v>
      </c>
      <c r="L97" s="23" t="s">
        <v>15</v>
      </c>
      <c r="M97" s="21">
        <f t="shared" si="1"/>
        <v>0</v>
      </c>
      <c r="N97" s="1" t="s">
        <v>15</v>
      </c>
    </row>
    <row r="98" spans="2:14" ht="18" hidden="1" customHeight="1" x14ac:dyDescent="0.25">
      <c r="B98" s="22"/>
      <c r="C98" s="22"/>
      <c r="D98" s="17" t="s">
        <v>110</v>
      </c>
      <c r="E98" s="17"/>
      <c r="G98" s="18"/>
      <c r="H98" s="19"/>
      <c r="I98" s="20"/>
      <c r="J98" s="18" t="s">
        <v>36</v>
      </c>
      <c r="K98" s="21">
        <v>6720</v>
      </c>
      <c r="L98" s="23" t="s">
        <v>15</v>
      </c>
      <c r="M98" s="21">
        <f t="shared" si="1"/>
        <v>0</v>
      </c>
      <c r="N98" s="1" t="s">
        <v>15</v>
      </c>
    </row>
    <row r="99" spans="2:14" ht="19.5" hidden="1" customHeight="1" x14ac:dyDescent="0.25">
      <c r="B99" s="22"/>
      <c r="C99" s="22"/>
      <c r="D99" s="17" t="s">
        <v>111</v>
      </c>
      <c r="E99" s="17"/>
      <c r="G99" s="18" t="s">
        <v>112</v>
      </c>
      <c r="H99" s="19"/>
      <c r="I99" s="20"/>
      <c r="J99" s="18" t="s">
        <v>36</v>
      </c>
      <c r="K99" s="21">
        <v>6720</v>
      </c>
      <c r="L99" s="23" t="s">
        <v>15</v>
      </c>
      <c r="M99" s="21">
        <f t="shared" si="1"/>
        <v>0</v>
      </c>
      <c r="N99" s="1" t="s">
        <v>15</v>
      </c>
    </row>
    <row r="100" spans="2:14" ht="15" hidden="1" customHeight="1" x14ac:dyDescent="0.25">
      <c r="B100" s="22"/>
      <c r="C100" s="22"/>
      <c r="D100" s="17" t="s">
        <v>113</v>
      </c>
      <c r="E100" s="17"/>
      <c r="G100" s="18" t="s">
        <v>114</v>
      </c>
      <c r="H100" s="19"/>
      <c r="I100" s="20"/>
      <c r="J100" s="18" t="s">
        <v>36</v>
      </c>
      <c r="K100" s="21">
        <v>6720</v>
      </c>
      <c r="L100" s="23" t="s">
        <v>15</v>
      </c>
      <c r="M100" s="21">
        <f t="shared" si="1"/>
        <v>0</v>
      </c>
      <c r="N100" s="1" t="s">
        <v>15</v>
      </c>
    </row>
    <row r="101" spans="2:14" ht="15" hidden="1" customHeight="1" outlineLevel="1" x14ac:dyDescent="0.25">
      <c r="B101" s="22"/>
      <c r="C101" s="22"/>
      <c r="D101" s="17" t="s">
        <v>115</v>
      </c>
      <c r="E101" s="17"/>
      <c r="H101" s="33" t="s">
        <v>116</v>
      </c>
      <c r="I101" s="20"/>
      <c r="J101" s="18" t="s">
        <v>36</v>
      </c>
      <c r="K101" s="21">
        <v>6720</v>
      </c>
      <c r="L101" s="23" t="s">
        <v>15</v>
      </c>
      <c r="M101" s="21">
        <f t="shared" si="1"/>
        <v>0</v>
      </c>
      <c r="N101" s="1" t="s">
        <v>15</v>
      </c>
    </row>
    <row r="102" spans="2:14" ht="15" hidden="1" customHeight="1" outlineLevel="1" x14ac:dyDescent="0.25">
      <c r="B102" s="22"/>
      <c r="C102" s="22"/>
      <c r="D102" s="17" t="s">
        <v>117</v>
      </c>
      <c r="E102" s="17"/>
      <c r="G102" s="18"/>
      <c r="H102" s="19"/>
      <c r="I102" s="20"/>
      <c r="J102" s="18" t="s">
        <v>118</v>
      </c>
      <c r="K102" s="21">
        <v>22000</v>
      </c>
      <c r="L102" s="23" t="s">
        <v>15</v>
      </c>
      <c r="M102" s="21">
        <f t="shared" si="1"/>
        <v>0</v>
      </c>
      <c r="N102" s="1" t="s">
        <v>15</v>
      </c>
    </row>
    <row r="103" spans="2:14" ht="15" hidden="1" customHeight="1" outlineLevel="1" x14ac:dyDescent="0.25">
      <c r="B103" s="22"/>
      <c r="C103" s="22"/>
      <c r="D103" s="17" t="s">
        <v>119</v>
      </c>
      <c r="E103" s="17"/>
      <c r="G103" s="18"/>
      <c r="H103" s="19"/>
      <c r="I103" s="20"/>
      <c r="J103" s="18" t="s">
        <v>120</v>
      </c>
      <c r="K103" s="21">
        <v>70000</v>
      </c>
      <c r="L103" s="23" t="s">
        <v>15</v>
      </c>
      <c r="M103" s="21">
        <f t="shared" si="1"/>
        <v>0</v>
      </c>
      <c r="N103" s="1" t="s">
        <v>15</v>
      </c>
    </row>
    <row r="104" spans="2:14" ht="15" hidden="1" customHeight="1" outlineLevel="1" x14ac:dyDescent="0.25">
      <c r="B104" s="22"/>
      <c r="C104" s="22"/>
      <c r="D104" s="17" t="s">
        <v>121</v>
      </c>
      <c r="E104" s="17"/>
      <c r="G104" s="18"/>
      <c r="H104" s="19"/>
      <c r="I104" s="20"/>
      <c r="J104" s="18" t="s">
        <v>27</v>
      </c>
      <c r="K104" s="21"/>
      <c r="L104" s="23" t="s">
        <v>15</v>
      </c>
      <c r="M104" s="21">
        <f t="shared" si="1"/>
        <v>0</v>
      </c>
      <c r="N104" s="1" t="s">
        <v>15</v>
      </c>
    </row>
    <row r="105" spans="2:14" ht="15" hidden="1" customHeight="1" outlineLevel="1" x14ac:dyDescent="0.25">
      <c r="B105" s="22"/>
      <c r="C105" s="22"/>
      <c r="D105" s="17" t="s">
        <v>122</v>
      </c>
      <c r="E105" s="17"/>
      <c r="G105" s="18"/>
      <c r="H105" s="19"/>
      <c r="I105" s="20"/>
      <c r="J105" s="18" t="s">
        <v>120</v>
      </c>
      <c r="K105" s="21">
        <v>120000</v>
      </c>
      <c r="L105" s="23" t="s">
        <v>15</v>
      </c>
      <c r="M105" s="21">
        <f t="shared" si="1"/>
        <v>0</v>
      </c>
      <c r="N105" s="1" t="s">
        <v>15</v>
      </c>
    </row>
    <row r="106" spans="2:14" ht="15" hidden="1" customHeight="1" outlineLevel="1" x14ac:dyDescent="0.25">
      <c r="B106" s="22"/>
      <c r="C106" s="22"/>
      <c r="D106" s="17" t="s">
        <v>123</v>
      </c>
      <c r="E106" s="17"/>
      <c r="G106" s="18"/>
      <c r="H106" s="19"/>
      <c r="I106" s="20"/>
      <c r="J106" s="18" t="s">
        <v>120</v>
      </c>
      <c r="K106" s="21">
        <v>130000</v>
      </c>
      <c r="L106" s="23" t="s">
        <v>15</v>
      </c>
      <c r="M106" s="21">
        <f t="shared" si="1"/>
        <v>0</v>
      </c>
      <c r="N106" s="1" t="s">
        <v>15</v>
      </c>
    </row>
    <row r="107" spans="2:14" ht="15" hidden="1" customHeight="1" outlineLevel="1" x14ac:dyDescent="0.25">
      <c r="B107" s="22"/>
      <c r="C107" s="22"/>
      <c r="D107" s="17" t="s">
        <v>124</v>
      </c>
      <c r="E107" s="17"/>
      <c r="F107" s="1" t="s">
        <v>125</v>
      </c>
      <c r="G107" s="18"/>
      <c r="H107" s="19"/>
      <c r="I107" s="20"/>
      <c r="J107" s="18" t="s">
        <v>120</v>
      </c>
      <c r="K107" s="21">
        <v>3700</v>
      </c>
      <c r="L107" s="23" t="s">
        <v>15</v>
      </c>
      <c r="M107" s="21">
        <f t="shared" si="1"/>
        <v>0</v>
      </c>
      <c r="N107" s="1" t="s">
        <v>15</v>
      </c>
    </row>
    <row r="108" spans="2:14" ht="15" hidden="1" customHeight="1" outlineLevel="1" x14ac:dyDescent="0.25">
      <c r="B108" s="22"/>
      <c r="C108" s="22"/>
      <c r="D108" s="17" t="s">
        <v>126</v>
      </c>
      <c r="E108" s="17"/>
      <c r="G108" s="18"/>
      <c r="H108" s="19"/>
      <c r="I108" s="20"/>
      <c r="J108" s="18" t="s">
        <v>120</v>
      </c>
      <c r="K108" s="21">
        <v>3700</v>
      </c>
      <c r="L108" s="23" t="s">
        <v>15</v>
      </c>
      <c r="M108" s="21">
        <f t="shared" si="1"/>
        <v>0</v>
      </c>
      <c r="N108" s="1" t="s">
        <v>15</v>
      </c>
    </row>
    <row r="109" spans="2:14" ht="15" hidden="1" customHeight="1" outlineLevel="1" x14ac:dyDescent="0.25">
      <c r="B109" s="22"/>
      <c r="C109" s="22"/>
      <c r="D109" s="17" t="s">
        <v>127</v>
      </c>
      <c r="E109" s="17"/>
      <c r="G109" s="18"/>
      <c r="H109" s="19" t="s">
        <v>128</v>
      </c>
      <c r="I109" s="20"/>
      <c r="J109" s="18" t="s">
        <v>120</v>
      </c>
      <c r="K109" s="21">
        <v>150000</v>
      </c>
      <c r="L109" s="23" t="s">
        <v>15</v>
      </c>
      <c r="M109" s="21">
        <f t="shared" si="1"/>
        <v>0</v>
      </c>
      <c r="N109" s="1" t="s">
        <v>15</v>
      </c>
    </row>
    <row r="110" spans="2:14" ht="15" hidden="1" customHeight="1" outlineLevel="1" x14ac:dyDescent="0.25">
      <c r="B110" s="22"/>
      <c r="C110" s="22"/>
      <c r="D110" s="17" t="s">
        <v>129</v>
      </c>
      <c r="E110" s="17"/>
      <c r="G110" s="18"/>
      <c r="H110" s="19" t="s">
        <v>130</v>
      </c>
      <c r="I110" s="34"/>
      <c r="J110" s="18" t="s">
        <v>33</v>
      </c>
      <c r="K110" s="21">
        <v>26000</v>
      </c>
      <c r="L110" s="23" t="s">
        <v>15</v>
      </c>
      <c r="M110" s="21">
        <f>+K110*I110</f>
        <v>0</v>
      </c>
      <c r="N110" s="1" t="s">
        <v>15</v>
      </c>
    </row>
    <row r="111" spans="2:14" ht="15" hidden="1" customHeight="1" x14ac:dyDescent="0.25">
      <c r="B111" s="22"/>
      <c r="C111" s="22"/>
      <c r="D111" s="17" t="s">
        <v>131</v>
      </c>
      <c r="E111" s="17"/>
      <c r="G111" s="18"/>
      <c r="H111" s="18" t="s">
        <v>132</v>
      </c>
      <c r="I111" s="20"/>
      <c r="J111" s="18" t="s">
        <v>33</v>
      </c>
      <c r="K111" s="21">
        <v>27000</v>
      </c>
      <c r="L111" s="23" t="s">
        <v>15</v>
      </c>
      <c r="M111" s="21">
        <f t="shared" ref="M111:M186" si="2">I111*K111</f>
        <v>0</v>
      </c>
      <c r="N111" s="1" t="s">
        <v>15</v>
      </c>
    </row>
    <row r="112" spans="2:14" ht="15" hidden="1" customHeight="1" x14ac:dyDescent="0.25">
      <c r="B112" s="22"/>
      <c r="C112" s="22"/>
      <c r="D112" s="17" t="s">
        <v>133</v>
      </c>
      <c r="E112" s="17"/>
      <c r="G112" s="18" t="s">
        <v>132</v>
      </c>
      <c r="H112" s="19"/>
      <c r="I112" s="20"/>
      <c r="J112" s="18" t="s">
        <v>33</v>
      </c>
      <c r="K112" s="21">
        <v>35000</v>
      </c>
      <c r="L112" s="23" t="s">
        <v>15</v>
      </c>
      <c r="M112" s="21">
        <f t="shared" si="2"/>
        <v>0</v>
      </c>
      <c r="N112" s="1" t="s">
        <v>15</v>
      </c>
    </row>
    <row r="113" spans="2:15" ht="15.75" hidden="1" customHeight="1" outlineLevel="1" x14ac:dyDescent="0.25">
      <c r="B113" s="22"/>
      <c r="C113" s="22"/>
      <c r="D113" s="17" t="s">
        <v>134</v>
      </c>
      <c r="E113" s="17"/>
      <c r="G113" s="25"/>
      <c r="H113" s="19"/>
      <c r="I113" s="20"/>
      <c r="J113" s="18" t="s">
        <v>36</v>
      </c>
      <c r="K113" s="21">
        <v>8500</v>
      </c>
      <c r="L113" s="23" t="s">
        <v>15</v>
      </c>
      <c r="M113" s="21">
        <f t="shared" si="2"/>
        <v>0</v>
      </c>
      <c r="N113" s="1" t="s">
        <v>15</v>
      </c>
    </row>
    <row r="114" spans="2:15" s="35" customFormat="1" ht="15" hidden="1" customHeight="1" x14ac:dyDescent="0.25">
      <c r="B114" s="24"/>
      <c r="C114" s="24"/>
      <c r="D114" s="17" t="s">
        <v>135</v>
      </c>
      <c r="E114" s="17"/>
      <c r="F114" s="35" t="s">
        <v>136</v>
      </c>
      <c r="G114" s="25"/>
      <c r="H114" s="18" t="s">
        <v>137</v>
      </c>
      <c r="I114" s="20"/>
      <c r="J114" s="18" t="s">
        <v>36</v>
      </c>
      <c r="K114" s="21">
        <v>29000</v>
      </c>
      <c r="L114" s="23" t="s">
        <v>15</v>
      </c>
      <c r="M114" s="21">
        <f t="shared" si="2"/>
        <v>0</v>
      </c>
      <c r="N114" s="1" t="s">
        <v>15</v>
      </c>
    </row>
    <row r="115" spans="2:15" s="35" customFormat="1" ht="15" hidden="1" customHeight="1" x14ac:dyDescent="0.25">
      <c r="B115" s="24"/>
      <c r="C115" s="24"/>
      <c r="D115" s="17" t="s">
        <v>138</v>
      </c>
      <c r="E115" s="17"/>
      <c r="G115" s="18" t="s">
        <v>137</v>
      </c>
      <c r="H115" s="19"/>
      <c r="I115" s="20"/>
      <c r="J115" s="18" t="s">
        <v>36</v>
      </c>
      <c r="K115" s="21">
        <v>8400</v>
      </c>
      <c r="L115" s="23" t="s">
        <v>15</v>
      </c>
      <c r="M115" s="21">
        <f t="shared" si="2"/>
        <v>0</v>
      </c>
      <c r="N115" s="1" t="s">
        <v>15</v>
      </c>
      <c r="O115" s="35" t="s">
        <v>139</v>
      </c>
    </row>
    <row r="116" spans="2:15" s="35" customFormat="1" ht="15" hidden="1" customHeight="1" x14ac:dyDescent="0.25">
      <c r="B116" s="24"/>
      <c r="C116" s="24"/>
      <c r="D116" s="17" t="s">
        <v>140</v>
      </c>
      <c r="E116" s="17"/>
      <c r="G116" s="18" t="s">
        <v>141</v>
      </c>
      <c r="H116" s="19"/>
      <c r="I116" s="20"/>
      <c r="J116" s="18" t="s">
        <v>36</v>
      </c>
      <c r="K116" s="21">
        <v>16800</v>
      </c>
      <c r="L116" s="23" t="s">
        <v>15</v>
      </c>
      <c r="M116" s="21">
        <f t="shared" si="2"/>
        <v>0</v>
      </c>
      <c r="N116" s="1" t="s">
        <v>15</v>
      </c>
      <c r="O116" s="35" t="s">
        <v>139</v>
      </c>
    </row>
    <row r="117" spans="2:15" s="35" customFormat="1" ht="15" hidden="1" customHeight="1" x14ac:dyDescent="0.25">
      <c r="B117" s="24"/>
      <c r="C117" s="24"/>
      <c r="D117" s="17" t="s">
        <v>142</v>
      </c>
      <c r="E117" s="17"/>
      <c r="F117" s="17" t="s">
        <v>143</v>
      </c>
      <c r="G117" s="18"/>
      <c r="H117" s="36" t="s">
        <v>79</v>
      </c>
      <c r="I117" s="20"/>
      <c r="J117" s="18" t="s">
        <v>36</v>
      </c>
      <c r="K117" s="21">
        <v>13000</v>
      </c>
      <c r="L117" s="23" t="s">
        <v>15</v>
      </c>
      <c r="M117" s="21">
        <f t="shared" si="2"/>
        <v>0</v>
      </c>
      <c r="N117" s="1" t="s">
        <v>15</v>
      </c>
    </row>
    <row r="118" spans="2:15" s="35" customFormat="1" ht="15" hidden="1" customHeight="1" x14ac:dyDescent="0.25">
      <c r="B118" s="24"/>
      <c r="C118" s="24"/>
      <c r="D118" s="17" t="s">
        <v>144</v>
      </c>
      <c r="E118" s="17"/>
      <c r="F118" s="17" t="s">
        <v>145</v>
      </c>
      <c r="G118" s="18"/>
      <c r="H118" s="19"/>
      <c r="I118" s="20"/>
      <c r="J118" s="18" t="s">
        <v>65</v>
      </c>
      <c r="K118" s="21">
        <v>26000</v>
      </c>
      <c r="L118" s="23" t="s">
        <v>15</v>
      </c>
      <c r="M118" s="21">
        <f t="shared" si="2"/>
        <v>0</v>
      </c>
      <c r="N118" s="1" t="s">
        <v>15</v>
      </c>
    </row>
    <row r="119" spans="2:15" s="35" customFormat="1" ht="15" hidden="1" customHeight="1" x14ac:dyDescent="0.25">
      <c r="B119" s="24"/>
      <c r="C119" s="24"/>
      <c r="D119" s="17" t="s">
        <v>146</v>
      </c>
      <c r="E119" s="17"/>
      <c r="F119" s="17" t="s">
        <v>147</v>
      </c>
      <c r="G119" s="18"/>
      <c r="H119" s="19"/>
      <c r="I119" s="20"/>
      <c r="J119" s="18" t="s">
        <v>36</v>
      </c>
      <c r="K119" s="21">
        <v>19000</v>
      </c>
      <c r="L119" s="23" t="s">
        <v>15</v>
      </c>
      <c r="M119" s="21">
        <f t="shared" si="2"/>
        <v>0</v>
      </c>
      <c r="N119" s="1" t="s">
        <v>15</v>
      </c>
    </row>
    <row r="120" spans="2:15" s="35" customFormat="1" ht="15" hidden="1" customHeight="1" x14ac:dyDescent="0.25">
      <c r="B120" s="24"/>
      <c r="C120" s="24"/>
      <c r="D120" s="17" t="s">
        <v>148</v>
      </c>
      <c r="E120" s="17"/>
      <c r="F120" s="17"/>
      <c r="G120" s="18"/>
      <c r="H120" s="19" t="s">
        <v>149</v>
      </c>
      <c r="I120" s="20"/>
      <c r="J120" s="18" t="s">
        <v>36</v>
      </c>
      <c r="K120" s="21">
        <v>29000</v>
      </c>
      <c r="L120" s="23" t="s">
        <v>15</v>
      </c>
      <c r="M120" s="21">
        <f t="shared" si="2"/>
        <v>0</v>
      </c>
      <c r="N120" s="1" t="s">
        <v>15</v>
      </c>
    </row>
    <row r="121" spans="2:15" s="35" customFormat="1" ht="15" hidden="1" customHeight="1" x14ac:dyDescent="0.25">
      <c r="B121" s="24"/>
      <c r="C121" s="24"/>
      <c r="D121" s="17" t="s">
        <v>150</v>
      </c>
      <c r="E121" s="17"/>
      <c r="F121" s="17" t="s">
        <v>151</v>
      </c>
      <c r="G121" s="18"/>
      <c r="H121" s="19"/>
      <c r="I121" s="20"/>
      <c r="J121" s="18" t="s">
        <v>36</v>
      </c>
      <c r="K121" s="21">
        <v>19000</v>
      </c>
      <c r="L121" s="23" t="s">
        <v>15</v>
      </c>
      <c r="M121" s="21">
        <f t="shared" si="2"/>
        <v>0</v>
      </c>
      <c r="N121" s="1" t="s">
        <v>15</v>
      </c>
    </row>
    <row r="122" spans="2:15" s="35" customFormat="1" ht="15" hidden="1" customHeight="1" x14ac:dyDescent="0.25">
      <c r="B122" s="24"/>
      <c r="C122" s="24"/>
      <c r="D122" s="17" t="s">
        <v>152</v>
      </c>
      <c r="E122" s="17"/>
      <c r="H122" s="37" t="s">
        <v>153</v>
      </c>
      <c r="I122" s="20"/>
      <c r="J122" s="18" t="s">
        <v>154</v>
      </c>
      <c r="K122" s="21">
        <v>33000</v>
      </c>
      <c r="L122" s="23" t="s">
        <v>15</v>
      </c>
      <c r="M122" s="21">
        <f t="shared" si="2"/>
        <v>0</v>
      </c>
      <c r="N122" s="1" t="s">
        <v>15</v>
      </c>
    </row>
    <row r="123" spans="2:15" s="35" customFormat="1" ht="15" hidden="1" customHeight="1" x14ac:dyDescent="0.25">
      <c r="B123" s="24"/>
      <c r="C123" s="24"/>
      <c r="D123" s="17" t="s">
        <v>155</v>
      </c>
      <c r="E123" s="17"/>
      <c r="G123" s="18"/>
      <c r="H123" s="38"/>
      <c r="I123" s="20"/>
      <c r="J123" s="18" t="s">
        <v>154</v>
      </c>
      <c r="K123" s="21">
        <v>14000</v>
      </c>
      <c r="L123" s="23" t="s">
        <v>15</v>
      </c>
      <c r="M123" s="21">
        <f t="shared" si="2"/>
        <v>0</v>
      </c>
      <c r="N123" s="1" t="s">
        <v>15</v>
      </c>
    </row>
    <row r="124" spans="2:15" s="35" customFormat="1" ht="15" hidden="1" customHeight="1" x14ac:dyDescent="0.25">
      <c r="B124" s="24"/>
      <c r="C124" s="24"/>
      <c r="D124" s="17" t="s">
        <v>156</v>
      </c>
      <c r="E124" s="17"/>
      <c r="G124" s="18"/>
      <c r="H124" s="38"/>
      <c r="I124" s="20"/>
      <c r="J124" s="18" t="s">
        <v>154</v>
      </c>
      <c r="K124" s="21">
        <v>14000</v>
      </c>
      <c r="L124" s="23" t="s">
        <v>15</v>
      </c>
      <c r="M124" s="21">
        <f t="shared" si="2"/>
        <v>0</v>
      </c>
      <c r="N124" s="1" t="s">
        <v>15</v>
      </c>
    </row>
    <row r="125" spans="2:15" s="35" customFormat="1" ht="15" hidden="1" customHeight="1" x14ac:dyDescent="0.25">
      <c r="B125" s="24"/>
      <c r="C125" s="24"/>
      <c r="D125" s="17" t="s">
        <v>157</v>
      </c>
      <c r="E125" s="17"/>
      <c r="G125" s="18"/>
      <c r="H125" s="19"/>
      <c r="I125" s="20"/>
      <c r="J125" s="18" t="s">
        <v>36</v>
      </c>
      <c r="K125" s="21">
        <v>21000</v>
      </c>
      <c r="L125" s="23" t="s">
        <v>15</v>
      </c>
      <c r="M125" s="21">
        <f t="shared" si="2"/>
        <v>0</v>
      </c>
      <c r="N125" s="1" t="s">
        <v>15</v>
      </c>
    </row>
    <row r="126" spans="2:15" s="35" customFormat="1" ht="15" hidden="1" customHeight="1" outlineLevel="1" x14ac:dyDescent="0.25">
      <c r="B126" s="24"/>
      <c r="C126" s="24"/>
      <c r="D126" s="17" t="s">
        <v>158</v>
      </c>
      <c r="E126" s="17"/>
      <c r="G126" s="18"/>
      <c r="H126" s="19"/>
      <c r="I126" s="20"/>
      <c r="J126" s="18" t="s">
        <v>36</v>
      </c>
      <c r="K126" s="21"/>
      <c r="L126" s="23" t="s">
        <v>15</v>
      </c>
      <c r="M126" s="21">
        <f t="shared" si="2"/>
        <v>0</v>
      </c>
      <c r="N126" s="1" t="s">
        <v>15</v>
      </c>
    </row>
    <row r="127" spans="2:15" s="35" customFormat="1" ht="15" hidden="1" customHeight="1" outlineLevel="1" x14ac:dyDescent="0.25">
      <c r="B127" s="24"/>
      <c r="C127" s="24"/>
      <c r="D127" s="17" t="s">
        <v>159</v>
      </c>
      <c r="E127" s="17"/>
      <c r="G127" s="18"/>
      <c r="H127" s="19"/>
      <c r="I127" s="20"/>
      <c r="J127" s="18" t="s">
        <v>27</v>
      </c>
      <c r="K127" s="21">
        <v>3900</v>
      </c>
      <c r="L127" s="23" t="s">
        <v>15</v>
      </c>
      <c r="M127" s="21">
        <f t="shared" si="2"/>
        <v>0</v>
      </c>
      <c r="N127" s="1" t="s">
        <v>15</v>
      </c>
    </row>
    <row r="128" spans="2:15" s="35" customFormat="1" ht="15" hidden="1" customHeight="1" outlineLevel="1" x14ac:dyDescent="0.25">
      <c r="B128" s="24"/>
      <c r="C128" s="24"/>
      <c r="D128" s="17" t="s">
        <v>160</v>
      </c>
      <c r="E128" s="17"/>
      <c r="G128" s="18"/>
      <c r="H128" s="19"/>
      <c r="I128" s="20"/>
      <c r="J128" s="18" t="s">
        <v>27</v>
      </c>
      <c r="K128" s="21">
        <v>2100</v>
      </c>
      <c r="L128" s="23" t="s">
        <v>15</v>
      </c>
      <c r="M128" s="21">
        <f t="shared" si="2"/>
        <v>0</v>
      </c>
      <c r="N128" s="1" t="s">
        <v>15</v>
      </c>
    </row>
    <row r="129" spans="2:15" s="35" customFormat="1" ht="12.75" hidden="1" customHeight="1" outlineLevel="1" x14ac:dyDescent="0.25">
      <c r="B129" s="24"/>
      <c r="C129" s="24"/>
      <c r="D129" s="17" t="s">
        <v>161</v>
      </c>
      <c r="E129" s="17"/>
      <c r="G129" s="18"/>
      <c r="H129" s="19"/>
      <c r="I129" s="20"/>
      <c r="J129" s="18" t="s">
        <v>27</v>
      </c>
      <c r="K129" s="21">
        <v>16000</v>
      </c>
      <c r="L129" s="23" t="s">
        <v>15</v>
      </c>
      <c r="M129" s="21">
        <f t="shared" si="2"/>
        <v>0</v>
      </c>
      <c r="N129" s="1" t="s">
        <v>15</v>
      </c>
    </row>
    <row r="130" spans="2:15" s="35" customFormat="1" ht="12.75" hidden="1" customHeight="1" outlineLevel="1" x14ac:dyDescent="0.25">
      <c r="B130" s="24"/>
      <c r="C130" s="24"/>
      <c r="D130" s="17" t="s">
        <v>162</v>
      </c>
      <c r="E130" s="17"/>
      <c r="G130" s="18"/>
      <c r="H130" s="19" t="s">
        <v>163</v>
      </c>
      <c r="I130" s="20"/>
      <c r="J130" s="18" t="s">
        <v>36</v>
      </c>
      <c r="K130" s="21">
        <v>8000</v>
      </c>
      <c r="L130" s="23" t="s">
        <v>15</v>
      </c>
      <c r="M130" s="21">
        <f t="shared" si="2"/>
        <v>0</v>
      </c>
      <c r="N130" s="1" t="s">
        <v>15</v>
      </c>
    </row>
    <row r="131" spans="2:15" s="35" customFormat="1" ht="12.75" hidden="1" customHeight="1" outlineLevel="1" x14ac:dyDescent="0.25">
      <c r="B131" s="24"/>
      <c r="C131" s="24"/>
      <c r="D131" s="17" t="s">
        <v>164</v>
      </c>
      <c r="E131" s="17"/>
      <c r="G131" s="18"/>
      <c r="H131" s="19"/>
      <c r="I131" s="20"/>
      <c r="J131" s="18" t="s">
        <v>36</v>
      </c>
      <c r="K131" s="21">
        <v>39500</v>
      </c>
      <c r="L131" s="23" t="s">
        <v>15</v>
      </c>
      <c r="M131" s="21">
        <f t="shared" si="2"/>
        <v>0</v>
      </c>
      <c r="N131" s="1" t="s">
        <v>15</v>
      </c>
    </row>
    <row r="132" spans="2:15" s="35" customFormat="1" ht="12.75" hidden="1" customHeight="1" outlineLevel="1" x14ac:dyDescent="0.25">
      <c r="B132" s="24"/>
      <c r="C132" s="24"/>
      <c r="D132" s="17" t="s">
        <v>165</v>
      </c>
      <c r="E132" s="17"/>
      <c r="G132" s="18"/>
      <c r="H132" s="19"/>
      <c r="I132" s="20"/>
      <c r="J132" s="18" t="s">
        <v>36</v>
      </c>
      <c r="K132" s="21">
        <v>2200</v>
      </c>
      <c r="L132" s="23" t="s">
        <v>15</v>
      </c>
      <c r="M132" s="21">
        <f t="shared" si="2"/>
        <v>0</v>
      </c>
      <c r="N132" s="1" t="s">
        <v>15</v>
      </c>
    </row>
    <row r="133" spans="2:15" s="35" customFormat="1" ht="12.75" hidden="1" customHeight="1" outlineLevel="1" x14ac:dyDescent="0.25">
      <c r="B133" s="24"/>
      <c r="C133" s="24"/>
      <c r="D133" s="17" t="s">
        <v>166</v>
      </c>
      <c r="E133" s="17"/>
      <c r="G133" s="18"/>
      <c r="H133" s="19"/>
      <c r="I133" s="20"/>
      <c r="J133" s="18" t="s">
        <v>36</v>
      </c>
      <c r="K133" s="21">
        <v>3500</v>
      </c>
      <c r="L133" s="23" t="s">
        <v>15</v>
      </c>
      <c r="M133" s="21">
        <f t="shared" si="2"/>
        <v>0</v>
      </c>
      <c r="N133" s="1" t="s">
        <v>15</v>
      </c>
    </row>
    <row r="134" spans="2:15" s="35" customFormat="1" hidden="1" outlineLevel="1" x14ac:dyDescent="0.25">
      <c r="B134" s="24"/>
      <c r="C134" s="24"/>
      <c r="D134" s="17" t="s">
        <v>167</v>
      </c>
      <c r="E134" s="17"/>
      <c r="G134" s="18"/>
      <c r="H134" s="19"/>
      <c r="I134" s="20"/>
      <c r="J134" s="18" t="s">
        <v>36</v>
      </c>
      <c r="K134" s="21">
        <v>47300</v>
      </c>
      <c r="L134" s="23" t="s">
        <v>15</v>
      </c>
      <c r="M134" s="21">
        <f t="shared" si="2"/>
        <v>0</v>
      </c>
      <c r="N134" s="1" t="s">
        <v>15</v>
      </c>
    </row>
    <row r="135" spans="2:15" s="35" customFormat="1" ht="12.75" hidden="1" customHeight="1" outlineLevel="1" x14ac:dyDescent="0.25">
      <c r="B135" s="24"/>
      <c r="C135" s="24"/>
      <c r="D135" s="17" t="s">
        <v>168</v>
      </c>
      <c r="E135" s="17"/>
      <c r="G135" s="18"/>
      <c r="H135" s="19"/>
      <c r="I135" s="20"/>
      <c r="J135" s="18" t="s">
        <v>36</v>
      </c>
      <c r="K135" s="21">
        <v>5000</v>
      </c>
      <c r="L135" s="23" t="s">
        <v>15</v>
      </c>
      <c r="M135" s="21">
        <f t="shared" si="2"/>
        <v>0</v>
      </c>
      <c r="N135" s="1" t="s">
        <v>15</v>
      </c>
    </row>
    <row r="136" spans="2:15" s="35" customFormat="1" ht="12.75" hidden="1" customHeight="1" outlineLevel="1" x14ac:dyDescent="0.25">
      <c r="B136" s="24"/>
      <c r="C136" s="24"/>
      <c r="D136" s="17" t="s">
        <v>169</v>
      </c>
      <c r="E136" s="17"/>
      <c r="G136" s="18"/>
      <c r="H136" s="19"/>
      <c r="I136" s="20"/>
      <c r="J136" s="18" t="s">
        <v>36</v>
      </c>
      <c r="K136" s="21">
        <v>6200</v>
      </c>
      <c r="L136" s="23" t="s">
        <v>15</v>
      </c>
      <c r="M136" s="21">
        <f t="shared" si="2"/>
        <v>0</v>
      </c>
      <c r="N136" s="1" t="s">
        <v>15</v>
      </c>
    </row>
    <row r="137" spans="2:15" ht="12.75" hidden="1" customHeight="1" outlineLevel="1" x14ac:dyDescent="0.25">
      <c r="B137" s="22"/>
      <c r="C137" s="22"/>
      <c r="D137" s="17" t="s">
        <v>170</v>
      </c>
      <c r="E137" s="17"/>
      <c r="F137" s="1" t="s">
        <v>171</v>
      </c>
      <c r="G137" s="18"/>
      <c r="H137" s="19"/>
      <c r="I137" s="20"/>
      <c r="J137" s="18" t="s">
        <v>36</v>
      </c>
      <c r="K137" s="21">
        <v>14500</v>
      </c>
      <c r="L137" s="23" t="s">
        <v>15</v>
      </c>
      <c r="M137" s="21">
        <f t="shared" si="2"/>
        <v>0</v>
      </c>
      <c r="N137" s="1" t="s">
        <v>15</v>
      </c>
    </row>
    <row r="138" spans="2:15" ht="12.75" hidden="1" customHeight="1" outlineLevel="1" x14ac:dyDescent="0.25">
      <c r="B138" s="22"/>
      <c r="C138" s="22"/>
      <c r="D138" s="17" t="s">
        <v>172</v>
      </c>
      <c r="E138" s="17"/>
      <c r="G138" s="18"/>
      <c r="H138" s="19"/>
      <c r="I138" s="20"/>
      <c r="J138" s="18" t="s">
        <v>36</v>
      </c>
      <c r="K138" s="21"/>
      <c r="L138" s="23" t="s">
        <v>15</v>
      </c>
      <c r="M138" s="21">
        <f t="shared" si="2"/>
        <v>0</v>
      </c>
      <c r="N138" s="1" t="s">
        <v>15</v>
      </c>
    </row>
    <row r="139" spans="2:15" ht="12.75" hidden="1" customHeight="1" x14ac:dyDescent="0.25">
      <c r="B139" s="22"/>
      <c r="C139" s="22"/>
      <c r="D139" s="17" t="s">
        <v>173</v>
      </c>
      <c r="E139" s="17"/>
      <c r="G139" s="39" t="s">
        <v>174</v>
      </c>
      <c r="H139" s="19"/>
      <c r="I139" s="20"/>
      <c r="J139" s="18" t="s">
        <v>33</v>
      </c>
      <c r="K139" s="21">
        <v>22000</v>
      </c>
      <c r="L139" s="23" t="s">
        <v>15</v>
      </c>
      <c r="M139" s="21">
        <f t="shared" si="2"/>
        <v>0</v>
      </c>
      <c r="N139" s="1" t="s">
        <v>15</v>
      </c>
    </row>
    <row r="140" spans="2:15" ht="12.75" hidden="1" customHeight="1" x14ac:dyDescent="0.25">
      <c r="B140" s="22"/>
      <c r="C140" s="22"/>
      <c r="D140" s="17" t="s">
        <v>175</v>
      </c>
      <c r="E140" s="17"/>
      <c r="F140" s="1" t="s">
        <v>176</v>
      </c>
      <c r="G140" s="18"/>
      <c r="H140" s="19"/>
      <c r="I140" s="20"/>
      <c r="J140" s="18" t="s">
        <v>177</v>
      </c>
      <c r="K140" s="21">
        <v>13000</v>
      </c>
      <c r="L140" s="23" t="s">
        <v>15</v>
      </c>
      <c r="M140" s="21">
        <f t="shared" si="2"/>
        <v>0</v>
      </c>
      <c r="N140" s="1" t="s">
        <v>15</v>
      </c>
      <c r="O140" s="40"/>
    </row>
    <row r="141" spans="2:15" ht="12.75" hidden="1" customHeight="1" x14ac:dyDescent="0.25">
      <c r="B141" s="22"/>
      <c r="C141" s="22"/>
      <c r="D141" s="17" t="s">
        <v>178</v>
      </c>
      <c r="E141" s="17"/>
      <c r="F141" s="10"/>
      <c r="G141" s="18" t="s">
        <v>179</v>
      </c>
      <c r="H141" s="19"/>
      <c r="I141" s="20"/>
      <c r="J141" s="18" t="s">
        <v>42</v>
      </c>
      <c r="K141" s="21">
        <v>1700</v>
      </c>
      <c r="L141" s="23" t="s">
        <v>15</v>
      </c>
      <c r="M141" s="21">
        <f t="shared" si="2"/>
        <v>0</v>
      </c>
      <c r="N141" s="1" t="s">
        <v>15</v>
      </c>
    </row>
    <row r="142" spans="2:15" ht="12.75" hidden="1" customHeight="1" x14ac:dyDescent="0.25">
      <c r="B142" s="22"/>
      <c r="C142" s="22"/>
      <c r="D142" s="17" t="s">
        <v>180</v>
      </c>
      <c r="E142" s="17"/>
      <c r="G142" s="18"/>
      <c r="H142" s="19"/>
      <c r="I142" s="20"/>
      <c r="J142" s="18" t="s">
        <v>42</v>
      </c>
      <c r="K142" s="21">
        <v>8000</v>
      </c>
      <c r="L142" s="23" t="s">
        <v>15</v>
      </c>
      <c r="M142" s="21">
        <f t="shared" si="2"/>
        <v>0</v>
      </c>
      <c r="N142" s="1" t="s">
        <v>15</v>
      </c>
    </row>
    <row r="143" spans="2:15" ht="12.75" hidden="1" customHeight="1" x14ac:dyDescent="0.25">
      <c r="B143" s="22"/>
      <c r="C143" s="22"/>
      <c r="D143" s="17" t="s">
        <v>181</v>
      </c>
      <c r="E143" s="17"/>
      <c r="G143" s="18" t="s">
        <v>182</v>
      </c>
      <c r="H143" s="19"/>
      <c r="I143" s="20"/>
      <c r="J143" s="18" t="s">
        <v>42</v>
      </c>
      <c r="K143" s="21">
        <v>34000</v>
      </c>
      <c r="L143" s="23" t="s">
        <v>15</v>
      </c>
      <c r="M143" s="21">
        <f t="shared" si="2"/>
        <v>0</v>
      </c>
      <c r="N143" s="1" t="s">
        <v>15</v>
      </c>
    </row>
    <row r="144" spans="2:15" ht="13.5" hidden="1" customHeight="1" outlineLevel="1" x14ac:dyDescent="0.25">
      <c r="B144" s="22"/>
      <c r="C144" s="22"/>
      <c r="D144" s="17" t="s">
        <v>183</v>
      </c>
      <c r="E144" s="17"/>
      <c r="F144" s="28" t="s">
        <v>184</v>
      </c>
      <c r="G144" s="18"/>
      <c r="H144" s="19" t="s">
        <v>185</v>
      </c>
      <c r="I144" s="20"/>
      <c r="J144" s="18" t="s">
        <v>42</v>
      </c>
      <c r="K144" s="21">
        <v>14500</v>
      </c>
      <c r="L144" s="23" t="s">
        <v>15</v>
      </c>
      <c r="M144" s="21">
        <f t="shared" si="2"/>
        <v>0</v>
      </c>
      <c r="N144" s="1" t="s">
        <v>15</v>
      </c>
    </row>
    <row r="145" spans="2:14" ht="12" hidden="1" customHeight="1" outlineLevel="1" x14ac:dyDescent="0.25">
      <c r="B145" s="22"/>
      <c r="C145" s="22"/>
      <c r="D145" s="17" t="s">
        <v>186</v>
      </c>
      <c r="E145" s="17"/>
      <c r="G145" s="18"/>
      <c r="H145" s="19"/>
      <c r="I145" s="20"/>
      <c r="J145" s="18" t="s">
        <v>42</v>
      </c>
      <c r="K145" s="21"/>
      <c r="L145" s="23" t="s">
        <v>15</v>
      </c>
      <c r="M145" s="21">
        <f t="shared" si="2"/>
        <v>0</v>
      </c>
      <c r="N145" s="1" t="s">
        <v>15</v>
      </c>
    </row>
    <row r="146" spans="2:14" ht="12.75" hidden="1" customHeight="1" outlineLevel="1" x14ac:dyDescent="0.25">
      <c r="B146" s="22"/>
      <c r="D146" s="17" t="s">
        <v>187</v>
      </c>
      <c r="E146" s="17"/>
      <c r="G146" s="18"/>
      <c r="H146" s="19" t="s">
        <v>188</v>
      </c>
      <c r="I146" s="20"/>
      <c r="J146" s="18" t="s">
        <v>42</v>
      </c>
      <c r="K146" s="21">
        <v>14500</v>
      </c>
      <c r="L146" s="23" t="s">
        <v>15</v>
      </c>
      <c r="M146" s="21">
        <f t="shared" si="2"/>
        <v>0</v>
      </c>
      <c r="N146" s="1" t="s">
        <v>15</v>
      </c>
    </row>
    <row r="147" spans="2:14" ht="12.75" hidden="1" customHeight="1" outlineLevel="1" x14ac:dyDescent="0.25">
      <c r="B147" s="22"/>
      <c r="C147" s="22"/>
      <c r="D147" s="17" t="s">
        <v>189</v>
      </c>
      <c r="E147" s="17"/>
      <c r="F147" s="1" t="s">
        <v>190</v>
      </c>
      <c r="G147" s="18"/>
      <c r="H147" s="19"/>
      <c r="I147" s="20"/>
      <c r="J147" s="18" t="s">
        <v>42</v>
      </c>
      <c r="K147" s="21">
        <v>14500</v>
      </c>
      <c r="L147" s="23" t="s">
        <v>15</v>
      </c>
      <c r="M147" s="21">
        <f t="shared" si="2"/>
        <v>0</v>
      </c>
      <c r="N147" s="1" t="s">
        <v>15</v>
      </c>
    </row>
    <row r="148" spans="2:14" ht="12.75" hidden="1" customHeight="1" outlineLevel="1" x14ac:dyDescent="0.25">
      <c r="B148" s="22"/>
      <c r="C148" s="22"/>
      <c r="D148" s="17" t="s">
        <v>191</v>
      </c>
      <c r="E148" s="17"/>
      <c r="G148" s="18"/>
      <c r="H148" s="19"/>
      <c r="I148" s="20"/>
      <c r="J148" s="18" t="s">
        <v>42</v>
      </c>
      <c r="K148" s="21">
        <v>20400</v>
      </c>
      <c r="L148" s="23" t="s">
        <v>15</v>
      </c>
      <c r="M148" s="21">
        <f t="shared" si="2"/>
        <v>0</v>
      </c>
      <c r="N148" s="1" t="s">
        <v>15</v>
      </c>
    </row>
    <row r="149" spans="2:14" ht="12.75" hidden="1" customHeight="1" outlineLevel="1" x14ac:dyDescent="0.25">
      <c r="B149" s="22"/>
      <c r="C149" s="22"/>
      <c r="D149" s="17" t="s">
        <v>192</v>
      </c>
      <c r="E149" s="17"/>
      <c r="G149" s="18"/>
      <c r="H149" s="19"/>
      <c r="I149" s="20"/>
      <c r="J149" s="18" t="s">
        <v>42</v>
      </c>
      <c r="K149" s="21">
        <v>14500</v>
      </c>
      <c r="L149" s="23" t="s">
        <v>15</v>
      </c>
      <c r="M149" s="21">
        <f t="shared" si="2"/>
        <v>0</v>
      </c>
      <c r="N149" s="1" t="s">
        <v>15</v>
      </c>
    </row>
    <row r="150" spans="2:14" ht="12.75" hidden="1" customHeight="1" outlineLevel="1" x14ac:dyDescent="0.25">
      <c r="B150" s="22"/>
      <c r="C150" s="22"/>
      <c r="D150" s="17" t="s">
        <v>193</v>
      </c>
      <c r="E150" s="17"/>
      <c r="G150" s="18"/>
      <c r="H150" s="19"/>
      <c r="I150" s="20"/>
      <c r="J150" s="18" t="s">
        <v>42</v>
      </c>
      <c r="K150" s="21">
        <v>13500</v>
      </c>
      <c r="L150" s="23" t="s">
        <v>15</v>
      </c>
      <c r="M150" s="21">
        <f t="shared" si="2"/>
        <v>0</v>
      </c>
      <c r="N150" s="1" t="s">
        <v>15</v>
      </c>
    </row>
    <row r="151" spans="2:14" ht="12.75" hidden="1" customHeight="1" outlineLevel="1" x14ac:dyDescent="0.25">
      <c r="B151" s="22"/>
      <c r="C151" s="22"/>
      <c r="D151" s="17" t="s">
        <v>194</v>
      </c>
      <c r="E151" s="17"/>
      <c r="G151" s="18"/>
      <c r="H151" s="19"/>
      <c r="I151" s="20"/>
      <c r="J151" s="18" t="s">
        <v>42</v>
      </c>
      <c r="K151" s="21">
        <v>13500</v>
      </c>
      <c r="L151" s="23" t="s">
        <v>15</v>
      </c>
      <c r="M151" s="21">
        <f t="shared" si="2"/>
        <v>0</v>
      </c>
      <c r="N151" s="1" t="s">
        <v>15</v>
      </c>
    </row>
    <row r="152" spans="2:14" ht="12.75" hidden="1" customHeight="1" outlineLevel="1" x14ac:dyDescent="0.25">
      <c r="B152" s="22"/>
      <c r="C152" s="22"/>
      <c r="D152" s="17" t="s">
        <v>195</v>
      </c>
      <c r="E152" s="17"/>
      <c r="G152" s="18"/>
      <c r="H152" s="19"/>
      <c r="I152" s="20"/>
      <c r="J152" s="18" t="s">
        <v>42</v>
      </c>
      <c r="K152" s="21">
        <v>11500</v>
      </c>
      <c r="L152" s="23" t="s">
        <v>15</v>
      </c>
      <c r="M152" s="21">
        <f>I152*K152</f>
        <v>0</v>
      </c>
      <c r="N152" s="1" t="s">
        <v>15</v>
      </c>
    </row>
    <row r="153" spans="2:14" ht="12" hidden="1" customHeight="1" outlineLevel="1" x14ac:dyDescent="0.25">
      <c r="B153" s="22"/>
      <c r="C153" s="22"/>
      <c r="D153" s="17" t="s">
        <v>196</v>
      </c>
      <c r="E153" s="17"/>
      <c r="G153" s="18"/>
      <c r="H153" s="19"/>
      <c r="I153" s="20"/>
      <c r="J153" s="18" t="s">
        <v>36</v>
      </c>
      <c r="K153" s="21"/>
      <c r="L153" s="23" t="s">
        <v>15</v>
      </c>
      <c r="M153" s="21">
        <f t="shared" si="2"/>
        <v>0</v>
      </c>
      <c r="N153" s="1" t="s">
        <v>15</v>
      </c>
    </row>
    <row r="154" spans="2:14" ht="15.75" hidden="1" customHeight="1" outlineLevel="1" x14ac:dyDescent="0.25">
      <c r="B154" s="22"/>
      <c r="C154" s="22"/>
      <c r="D154" s="17" t="s">
        <v>197</v>
      </c>
      <c r="E154" s="17"/>
      <c r="G154" s="18"/>
      <c r="H154" s="19"/>
      <c r="I154" s="20"/>
      <c r="J154" s="18" t="s">
        <v>36</v>
      </c>
      <c r="K154" s="21">
        <v>15000</v>
      </c>
      <c r="L154" s="23" t="s">
        <v>15</v>
      </c>
      <c r="M154" s="21">
        <f t="shared" si="2"/>
        <v>0</v>
      </c>
      <c r="N154" s="1" t="s">
        <v>15</v>
      </c>
    </row>
    <row r="155" spans="2:14" ht="15" hidden="1" customHeight="1" x14ac:dyDescent="0.25">
      <c r="B155" s="22"/>
      <c r="C155" s="22"/>
      <c r="D155" s="17" t="s">
        <v>198</v>
      </c>
      <c r="E155" s="17"/>
      <c r="G155" s="18"/>
      <c r="H155" s="19"/>
      <c r="I155" s="20"/>
      <c r="J155" s="18" t="s">
        <v>36</v>
      </c>
      <c r="K155" s="21">
        <v>16000</v>
      </c>
      <c r="L155" s="23" t="s">
        <v>15</v>
      </c>
      <c r="M155" s="21">
        <f t="shared" si="2"/>
        <v>0</v>
      </c>
      <c r="N155" s="1" t="s">
        <v>15</v>
      </c>
    </row>
    <row r="156" spans="2:14" ht="12.75" hidden="1" customHeight="1" outlineLevel="1" x14ac:dyDescent="0.25">
      <c r="B156" s="22"/>
      <c r="C156" s="22"/>
      <c r="D156" s="17" t="s">
        <v>199</v>
      </c>
      <c r="E156" s="17"/>
      <c r="G156" s="18"/>
      <c r="H156" s="19"/>
      <c r="I156" s="20"/>
      <c r="J156" s="18" t="s">
        <v>27</v>
      </c>
      <c r="K156" s="21">
        <v>3500</v>
      </c>
      <c r="L156" s="23" t="s">
        <v>15</v>
      </c>
      <c r="M156" s="21">
        <f t="shared" si="2"/>
        <v>0</v>
      </c>
      <c r="N156" s="1" t="s">
        <v>15</v>
      </c>
    </row>
    <row r="157" spans="2:14" ht="15" hidden="1" customHeight="1" outlineLevel="1" x14ac:dyDescent="0.25">
      <c r="B157" s="22"/>
      <c r="C157" s="22"/>
      <c r="D157" s="17" t="s">
        <v>200</v>
      </c>
      <c r="E157" s="17"/>
      <c r="G157" s="18"/>
      <c r="H157" s="19"/>
      <c r="I157" s="20"/>
      <c r="J157" s="18" t="s">
        <v>27</v>
      </c>
      <c r="K157" s="21">
        <v>9000</v>
      </c>
      <c r="L157" s="23" t="s">
        <v>15</v>
      </c>
      <c r="M157" s="21">
        <f t="shared" si="2"/>
        <v>0</v>
      </c>
      <c r="N157" s="1" t="s">
        <v>15</v>
      </c>
    </row>
    <row r="158" spans="2:14" ht="12.75" hidden="1" customHeight="1" outlineLevel="1" x14ac:dyDescent="0.25">
      <c r="B158" s="22"/>
      <c r="C158" s="22"/>
      <c r="D158" s="17" t="s">
        <v>201</v>
      </c>
      <c r="E158" s="17"/>
      <c r="G158" s="18"/>
      <c r="H158" s="19"/>
      <c r="I158" s="20"/>
      <c r="J158" s="18" t="s">
        <v>36</v>
      </c>
      <c r="K158" s="21">
        <v>120000</v>
      </c>
      <c r="L158" s="23" t="s">
        <v>15</v>
      </c>
      <c r="M158" s="21">
        <f t="shared" si="2"/>
        <v>0</v>
      </c>
      <c r="N158" s="1" t="s">
        <v>15</v>
      </c>
    </row>
    <row r="159" spans="2:14" ht="12.75" hidden="1" customHeight="1" outlineLevel="1" x14ac:dyDescent="0.25">
      <c r="B159" s="22"/>
      <c r="C159" s="22"/>
      <c r="D159" s="17" t="s">
        <v>202</v>
      </c>
      <c r="E159" s="17"/>
      <c r="G159" s="18"/>
      <c r="H159" s="19"/>
      <c r="I159" s="20"/>
      <c r="J159" s="18" t="s">
        <v>36</v>
      </c>
      <c r="K159" s="21">
        <v>75000</v>
      </c>
      <c r="L159" s="23" t="s">
        <v>15</v>
      </c>
      <c r="M159" s="21">
        <f t="shared" si="2"/>
        <v>0</v>
      </c>
      <c r="N159" s="1" t="s">
        <v>15</v>
      </c>
    </row>
    <row r="160" spans="2:14" ht="17.25" hidden="1" customHeight="1" outlineLevel="1" x14ac:dyDescent="0.25">
      <c r="B160" s="22"/>
      <c r="C160" s="22"/>
      <c r="D160" s="17" t="s">
        <v>203</v>
      </c>
      <c r="E160" s="17"/>
      <c r="G160" s="18"/>
      <c r="H160" s="19"/>
      <c r="I160" s="20"/>
      <c r="J160" s="18" t="s">
        <v>36</v>
      </c>
      <c r="K160" s="21">
        <v>34000</v>
      </c>
      <c r="L160" s="23" t="s">
        <v>15</v>
      </c>
      <c r="M160" s="21">
        <f t="shared" si="2"/>
        <v>0</v>
      </c>
      <c r="N160" s="1" t="s">
        <v>15</v>
      </c>
    </row>
    <row r="161" spans="2:14" ht="12.75" hidden="1" customHeight="1" outlineLevel="1" x14ac:dyDescent="0.25">
      <c r="B161" s="22"/>
      <c r="C161" s="22"/>
      <c r="D161" s="17" t="s">
        <v>204</v>
      </c>
      <c r="E161" s="17"/>
      <c r="G161" s="18"/>
      <c r="H161" s="19"/>
      <c r="I161" s="20"/>
      <c r="J161" s="18" t="s">
        <v>36</v>
      </c>
      <c r="K161" s="21">
        <v>12000</v>
      </c>
      <c r="L161" s="23" t="s">
        <v>15</v>
      </c>
      <c r="M161" s="21">
        <f t="shared" si="2"/>
        <v>0</v>
      </c>
      <c r="N161" s="1" t="s">
        <v>15</v>
      </c>
    </row>
    <row r="162" spans="2:14" ht="12.75" hidden="1" customHeight="1" outlineLevel="1" x14ac:dyDescent="0.25">
      <c r="B162" s="22"/>
      <c r="C162" s="22"/>
      <c r="D162" s="17" t="s">
        <v>205</v>
      </c>
      <c r="E162" s="17"/>
      <c r="G162" s="18"/>
      <c r="H162" s="19"/>
      <c r="I162" s="20"/>
      <c r="J162" s="18" t="s">
        <v>27</v>
      </c>
      <c r="K162" s="21">
        <v>26000</v>
      </c>
      <c r="L162" s="23" t="s">
        <v>15</v>
      </c>
      <c r="M162" s="21">
        <f t="shared" si="2"/>
        <v>0</v>
      </c>
      <c r="N162" s="1" t="s">
        <v>15</v>
      </c>
    </row>
    <row r="163" spans="2:14" hidden="1" outlineLevel="1" x14ac:dyDescent="0.25">
      <c r="B163" s="22"/>
      <c r="C163" s="22"/>
      <c r="D163" s="17" t="s">
        <v>206</v>
      </c>
      <c r="E163" s="17"/>
      <c r="G163" s="18"/>
      <c r="H163" s="19"/>
      <c r="I163" s="20"/>
      <c r="J163" s="18" t="s">
        <v>27</v>
      </c>
      <c r="K163" s="21">
        <v>2200</v>
      </c>
      <c r="L163" s="23" t="s">
        <v>15</v>
      </c>
      <c r="M163" s="21">
        <f t="shared" si="2"/>
        <v>0</v>
      </c>
      <c r="N163" s="1" t="s">
        <v>15</v>
      </c>
    </row>
    <row r="164" spans="2:14" hidden="1" outlineLevel="1" x14ac:dyDescent="0.25">
      <c r="B164" s="22"/>
      <c r="C164" s="22"/>
      <c r="D164" s="17" t="s">
        <v>207</v>
      </c>
      <c r="E164" s="17"/>
      <c r="G164" s="18"/>
      <c r="H164" s="19"/>
      <c r="I164" s="20"/>
      <c r="J164" s="18" t="s">
        <v>27</v>
      </c>
      <c r="K164" s="21">
        <v>17000</v>
      </c>
      <c r="L164" s="23" t="s">
        <v>15</v>
      </c>
      <c r="M164" s="21">
        <f t="shared" si="2"/>
        <v>0</v>
      </c>
      <c r="N164" s="1" t="s">
        <v>15</v>
      </c>
    </row>
    <row r="165" spans="2:14" hidden="1" outlineLevel="1" x14ac:dyDescent="0.25">
      <c r="B165" s="22"/>
      <c r="C165" s="22"/>
      <c r="D165" s="17" t="s">
        <v>208</v>
      </c>
      <c r="E165" s="17"/>
      <c r="G165" s="18"/>
      <c r="H165" s="19"/>
      <c r="I165" s="20"/>
      <c r="J165" s="18" t="s">
        <v>36</v>
      </c>
      <c r="K165" s="21">
        <v>37000</v>
      </c>
      <c r="L165" s="23" t="s">
        <v>15</v>
      </c>
      <c r="M165" s="21">
        <f t="shared" si="2"/>
        <v>0</v>
      </c>
      <c r="N165" s="1" t="s">
        <v>15</v>
      </c>
    </row>
    <row r="166" spans="2:14" hidden="1" outlineLevel="1" x14ac:dyDescent="0.25">
      <c r="B166" s="22"/>
      <c r="C166" s="22"/>
      <c r="D166" s="17" t="s">
        <v>209</v>
      </c>
      <c r="E166" s="17"/>
      <c r="G166" s="18"/>
      <c r="H166" s="19"/>
      <c r="I166" s="20"/>
      <c r="J166" s="18" t="s">
        <v>36</v>
      </c>
      <c r="K166" s="21">
        <v>37000</v>
      </c>
      <c r="L166" s="23" t="s">
        <v>15</v>
      </c>
      <c r="M166" s="21">
        <f t="shared" si="2"/>
        <v>0</v>
      </c>
      <c r="N166" s="1" t="s">
        <v>15</v>
      </c>
    </row>
    <row r="167" spans="2:14" hidden="1" outlineLevel="1" x14ac:dyDescent="0.25">
      <c r="B167" s="22"/>
      <c r="C167" s="22"/>
      <c r="D167" s="17" t="s">
        <v>210</v>
      </c>
      <c r="E167" s="17"/>
      <c r="G167" s="18"/>
      <c r="H167" s="19"/>
      <c r="I167" s="20"/>
      <c r="J167" s="18" t="s">
        <v>36</v>
      </c>
      <c r="K167" s="21">
        <v>37000</v>
      </c>
      <c r="L167" s="23" t="s">
        <v>15</v>
      </c>
      <c r="M167" s="21">
        <f t="shared" si="2"/>
        <v>0</v>
      </c>
      <c r="N167" s="1" t="s">
        <v>15</v>
      </c>
    </row>
    <row r="168" spans="2:14" hidden="1" outlineLevel="1" x14ac:dyDescent="0.25">
      <c r="B168" s="22"/>
      <c r="C168" s="22"/>
      <c r="D168" s="17" t="s">
        <v>211</v>
      </c>
      <c r="E168" s="17"/>
      <c r="G168" s="18"/>
      <c r="H168" s="19"/>
      <c r="I168" s="20"/>
      <c r="J168" s="18" t="s">
        <v>36</v>
      </c>
      <c r="K168" s="21">
        <v>27000</v>
      </c>
      <c r="L168" s="23" t="s">
        <v>15</v>
      </c>
      <c r="M168" s="21">
        <f t="shared" si="2"/>
        <v>0</v>
      </c>
      <c r="N168" s="1" t="s">
        <v>15</v>
      </c>
    </row>
    <row r="169" spans="2:14" hidden="1" outlineLevel="1" x14ac:dyDescent="0.25">
      <c r="B169" s="22"/>
      <c r="C169" s="22"/>
      <c r="D169" s="17" t="s">
        <v>212</v>
      </c>
      <c r="E169" s="17"/>
      <c r="F169" s="1" t="s">
        <v>213</v>
      </c>
      <c r="G169" s="18"/>
      <c r="H169" s="19"/>
      <c r="I169" s="20"/>
      <c r="J169" s="18" t="s">
        <v>214</v>
      </c>
      <c r="K169" s="21">
        <v>45000</v>
      </c>
      <c r="L169" s="23" t="s">
        <v>15</v>
      </c>
      <c r="M169" s="21">
        <f t="shared" si="2"/>
        <v>0</v>
      </c>
      <c r="N169" s="1" t="s">
        <v>15</v>
      </c>
    </row>
    <row r="170" spans="2:14" hidden="1" outlineLevel="1" x14ac:dyDescent="0.25">
      <c r="B170" s="22"/>
      <c r="C170" s="22"/>
      <c r="D170" s="17" t="s">
        <v>215</v>
      </c>
      <c r="E170" s="17"/>
      <c r="F170" s="1" t="s">
        <v>216</v>
      </c>
      <c r="G170" s="18"/>
      <c r="H170" s="19"/>
      <c r="I170" s="20"/>
      <c r="J170" s="18" t="s">
        <v>65</v>
      </c>
      <c r="K170" s="21">
        <v>42000</v>
      </c>
      <c r="L170" s="23" t="s">
        <v>15</v>
      </c>
      <c r="M170" s="21">
        <f t="shared" si="2"/>
        <v>0</v>
      </c>
      <c r="N170" s="1" t="s">
        <v>15</v>
      </c>
    </row>
    <row r="171" spans="2:14" hidden="1" outlineLevel="1" x14ac:dyDescent="0.25">
      <c r="B171" s="22"/>
      <c r="C171" s="22"/>
      <c r="D171" s="17" t="s">
        <v>217</v>
      </c>
      <c r="E171" s="17"/>
      <c r="F171" s="1" t="s">
        <v>218</v>
      </c>
      <c r="G171" s="18"/>
      <c r="H171" s="19"/>
      <c r="I171" s="20"/>
      <c r="J171" s="18" t="s">
        <v>65</v>
      </c>
      <c r="K171" s="21">
        <v>42000</v>
      </c>
      <c r="L171" s="23" t="s">
        <v>15</v>
      </c>
      <c r="M171" s="21">
        <f t="shared" si="2"/>
        <v>0</v>
      </c>
      <c r="N171" s="1" t="s">
        <v>15</v>
      </c>
    </row>
    <row r="172" spans="2:14" hidden="1" outlineLevel="1" x14ac:dyDescent="0.25">
      <c r="B172" s="22"/>
      <c r="C172" s="22"/>
      <c r="D172" s="17" t="s">
        <v>219</v>
      </c>
      <c r="E172" s="17"/>
      <c r="F172" s="1" t="s">
        <v>220</v>
      </c>
      <c r="G172" s="18"/>
      <c r="H172" s="19"/>
      <c r="I172" s="20"/>
      <c r="J172" s="18" t="s">
        <v>65</v>
      </c>
      <c r="K172" s="21">
        <v>42000</v>
      </c>
      <c r="L172" s="23" t="s">
        <v>15</v>
      </c>
      <c r="M172" s="21">
        <f t="shared" si="2"/>
        <v>0</v>
      </c>
      <c r="N172" s="1" t="s">
        <v>15</v>
      </c>
    </row>
    <row r="173" spans="2:14" hidden="1" outlineLevel="1" x14ac:dyDescent="0.25">
      <c r="B173" s="22"/>
      <c r="C173" s="22"/>
      <c r="D173" s="17" t="s">
        <v>221</v>
      </c>
      <c r="E173" s="17"/>
      <c r="F173" s="1" t="s">
        <v>222</v>
      </c>
      <c r="G173" s="18"/>
      <c r="H173" s="19"/>
      <c r="I173" s="20"/>
      <c r="J173" s="18" t="s">
        <v>65</v>
      </c>
      <c r="K173" s="21">
        <v>42000</v>
      </c>
      <c r="L173" s="23" t="s">
        <v>15</v>
      </c>
      <c r="M173" s="21">
        <f t="shared" si="2"/>
        <v>0</v>
      </c>
      <c r="N173" s="1" t="s">
        <v>15</v>
      </c>
    </row>
    <row r="174" spans="2:14" hidden="1" outlineLevel="1" x14ac:dyDescent="0.25">
      <c r="B174" s="22"/>
      <c r="C174" s="22"/>
      <c r="D174" s="17" t="s">
        <v>223</v>
      </c>
      <c r="E174" s="17"/>
      <c r="G174" s="18"/>
      <c r="H174" s="19"/>
      <c r="I174" s="20"/>
      <c r="J174" s="18" t="s">
        <v>52</v>
      </c>
      <c r="K174" s="21">
        <v>6500</v>
      </c>
      <c r="L174" s="23" t="s">
        <v>15</v>
      </c>
      <c r="M174" s="21">
        <f t="shared" si="2"/>
        <v>0</v>
      </c>
      <c r="N174" s="1" t="s">
        <v>15</v>
      </c>
    </row>
    <row r="175" spans="2:14" hidden="1" outlineLevel="1" x14ac:dyDescent="0.25">
      <c r="B175" s="22"/>
      <c r="C175" s="22"/>
      <c r="D175" s="17" t="s">
        <v>224</v>
      </c>
      <c r="E175" s="17"/>
      <c r="G175" s="31" t="s">
        <v>225</v>
      </c>
      <c r="H175" s="19"/>
      <c r="I175" s="20"/>
      <c r="J175" s="18" t="s">
        <v>226</v>
      </c>
      <c r="K175" s="21">
        <v>27300</v>
      </c>
      <c r="L175" s="23" t="s">
        <v>15</v>
      </c>
      <c r="M175" s="21">
        <f t="shared" si="2"/>
        <v>0</v>
      </c>
      <c r="N175" s="1" t="s">
        <v>15</v>
      </c>
    </row>
    <row r="176" spans="2:14" ht="14.25" hidden="1" customHeight="1" x14ac:dyDescent="0.25">
      <c r="B176" s="22"/>
      <c r="C176" s="22"/>
      <c r="D176" s="17" t="s">
        <v>227</v>
      </c>
      <c r="E176" s="17"/>
      <c r="G176" s="31" t="s">
        <v>228</v>
      </c>
      <c r="H176" s="18"/>
      <c r="I176" s="41"/>
      <c r="J176" s="18" t="s">
        <v>226</v>
      </c>
      <c r="K176" s="21">
        <v>27300</v>
      </c>
      <c r="L176" s="23" t="s">
        <v>15</v>
      </c>
      <c r="M176" s="21">
        <f t="shared" si="2"/>
        <v>0</v>
      </c>
      <c r="N176" s="1" t="s">
        <v>15</v>
      </c>
    </row>
    <row r="177" spans="2:15" ht="14.25" hidden="1" customHeight="1" x14ac:dyDescent="0.25">
      <c r="B177" s="22"/>
      <c r="C177" s="22"/>
      <c r="D177" s="17" t="s">
        <v>229</v>
      </c>
      <c r="E177" s="17"/>
      <c r="G177" s="31" t="s">
        <v>230</v>
      </c>
      <c r="H177" s="18"/>
      <c r="I177" s="41"/>
      <c r="J177" s="18" t="s">
        <v>231</v>
      </c>
      <c r="K177" s="21">
        <v>67000</v>
      </c>
      <c r="L177" s="23"/>
      <c r="M177" s="21">
        <f t="shared" si="2"/>
        <v>0</v>
      </c>
      <c r="N177" s="1" t="s">
        <v>15</v>
      </c>
    </row>
    <row r="178" spans="2:15" hidden="1" x14ac:dyDescent="0.25">
      <c r="B178" s="22"/>
      <c r="C178" s="22"/>
      <c r="D178" s="17" t="s">
        <v>232</v>
      </c>
      <c r="E178" s="17"/>
      <c r="G178" s="18"/>
      <c r="H178" s="19"/>
      <c r="I178" s="20"/>
      <c r="J178" s="18" t="s">
        <v>231</v>
      </c>
      <c r="K178" s="21">
        <v>49000</v>
      </c>
      <c r="L178" s="23" t="s">
        <v>15</v>
      </c>
      <c r="M178" s="21">
        <f t="shared" si="2"/>
        <v>0</v>
      </c>
      <c r="N178" s="1" t="s">
        <v>15</v>
      </c>
    </row>
    <row r="179" spans="2:15" hidden="1" x14ac:dyDescent="0.25">
      <c r="B179" s="22"/>
      <c r="C179" s="22"/>
      <c r="D179" s="17" t="s">
        <v>233</v>
      </c>
      <c r="E179" s="17"/>
      <c r="G179" s="18" t="s">
        <v>234</v>
      </c>
      <c r="H179" s="19"/>
      <c r="I179" s="42"/>
      <c r="J179" s="18" t="s">
        <v>231</v>
      </c>
      <c r="K179" s="21">
        <v>90000</v>
      </c>
      <c r="L179" s="23" t="s">
        <v>15</v>
      </c>
      <c r="M179" s="21">
        <f t="shared" si="2"/>
        <v>0</v>
      </c>
      <c r="N179" s="1" t="s">
        <v>15</v>
      </c>
    </row>
    <row r="180" spans="2:15" hidden="1" x14ac:dyDescent="0.25">
      <c r="B180" s="22"/>
      <c r="C180" s="22"/>
      <c r="D180" s="17" t="s">
        <v>235</v>
      </c>
      <c r="E180" s="17"/>
      <c r="G180" s="18"/>
      <c r="H180" s="19"/>
      <c r="I180" s="20"/>
      <c r="J180" s="18" t="s">
        <v>231</v>
      </c>
      <c r="K180" s="21">
        <v>48000</v>
      </c>
      <c r="L180" s="23" t="s">
        <v>15</v>
      </c>
      <c r="M180" s="21">
        <f t="shared" si="2"/>
        <v>0</v>
      </c>
      <c r="N180" s="1" t="s">
        <v>15</v>
      </c>
    </row>
    <row r="181" spans="2:15" hidden="1" outlineLevel="1" x14ac:dyDescent="0.25">
      <c r="B181" s="22"/>
      <c r="C181" s="22"/>
      <c r="D181" s="17" t="s">
        <v>236</v>
      </c>
      <c r="E181" s="17"/>
      <c r="G181" s="31" t="s">
        <v>230</v>
      </c>
      <c r="H181" s="19"/>
      <c r="I181" s="20"/>
      <c r="J181" s="18" t="s">
        <v>231</v>
      </c>
      <c r="K181" s="21">
        <v>67000</v>
      </c>
      <c r="L181" s="23" t="s">
        <v>15</v>
      </c>
      <c r="M181" s="21">
        <f t="shared" si="2"/>
        <v>0</v>
      </c>
      <c r="N181" s="1" t="s">
        <v>15</v>
      </c>
      <c r="O181" s="40"/>
    </row>
    <row r="182" spans="2:15" hidden="1" outlineLevel="1" x14ac:dyDescent="0.25">
      <c r="B182" s="22"/>
      <c r="C182" s="22"/>
      <c r="D182" s="17" t="s">
        <v>237</v>
      </c>
      <c r="E182" s="17"/>
      <c r="G182" s="18"/>
      <c r="H182" s="19"/>
      <c r="I182" s="20"/>
      <c r="J182" s="18" t="s">
        <v>231</v>
      </c>
      <c r="K182" s="21">
        <v>67000</v>
      </c>
      <c r="L182" s="23" t="s">
        <v>15</v>
      </c>
      <c r="M182" s="21">
        <f t="shared" si="2"/>
        <v>0</v>
      </c>
      <c r="N182" s="1" t="s">
        <v>15</v>
      </c>
      <c r="O182" s="43"/>
    </row>
    <row r="183" spans="2:15" hidden="1" outlineLevel="1" x14ac:dyDescent="0.25">
      <c r="B183" s="22"/>
      <c r="C183" s="22"/>
      <c r="D183" s="17" t="s">
        <v>238</v>
      </c>
      <c r="E183" s="17"/>
      <c r="G183" s="18"/>
      <c r="H183" s="19"/>
      <c r="I183" s="20"/>
      <c r="J183" s="18" t="s">
        <v>231</v>
      </c>
      <c r="K183" s="21">
        <v>67000</v>
      </c>
      <c r="L183" s="23" t="s">
        <v>15</v>
      </c>
      <c r="M183" s="21">
        <f t="shared" si="2"/>
        <v>0</v>
      </c>
      <c r="N183" s="1" t="s">
        <v>15</v>
      </c>
      <c r="O183" s="43"/>
    </row>
    <row r="184" spans="2:15" hidden="1" outlineLevel="1" x14ac:dyDescent="0.25">
      <c r="B184" s="22"/>
      <c r="C184" s="22"/>
      <c r="D184" s="17" t="s">
        <v>239</v>
      </c>
      <c r="E184" s="17"/>
      <c r="G184" s="37" t="s">
        <v>240</v>
      </c>
      <c r="H184" s="19"/>
      <c r="I184" s="20"/>
      <c r="J184" s="18" t="s">
        <v>231</v>
      </c>
      <c r="K184" s="21">
        <v>65000</v>
      </c>
      <c r="L184" s="23" t="s">
        <v>15</v>
      </c>
      <c r="M184" s="21">
        <f t="shared" si="2"/>
        <v>0</v>
      </c>
      <c r="N184" s="1" t="s">
        <v>15</v>
      </c>
      <c r="O184" s="43"/>
    </row>
    <row r="185" spans="2:15" hidden="1" outlineLevel="1" x14ac:dyDescent="0.25">
      <c r="B185" s="22"/>
      <c r="C185" s="22"/>
      <c r="D185" s="17" t="s">
        <v>241</v>
      </c>
      <c r="E185" s="17"/>
      <c r="G185" s="18"/>
      <c r="H185" s="19"/>
      <c r="I185" s="34"/>
      <c r="J185" s="18" t="s">
        <v>231</v>
      </c>
      <c r="K185" s="21">
        <v>47000</v>
      </c>
      <c r="L185" s="23" t="s">
        <v>15</v>
      </c>
      <c r="M185" s="21">
        <f t="shared" si="2"/>
        <v>0</v>
      </c>
      <c r="N185" s="1" t="s">
        <v>15</v>
      </c>
      <c r="O185" s="43"/>
    </row>
    <row r="186" spans="2:15" ht="13.5" hidden="1" customHeight="1" outlineLevel="1" x14ac:dyDescent="0.25">
      <c r="B186" s="22"/>
      <c r="C186" s="22"/>
      <c r="D186" s="17" t="s">
        <v>242</v>
      </c>
      <c r="E186" s="17"/>
      <c r="G186" s="18"/>
      <c r="H186" s="19"/>
      <c r="I186" s="20"/>
      <c r="J186" s="18" t="s">
        <v>120</v>
      </c>
      <c r="K186" s="44"/>
      <c r="L186" s="23" t="s">
        <v>15</v>
      </c>
      <c r="M186" s="21">
        <f t="shared" si="2"/>
        <v>0</v>
      </c>
      <c r="N186" s="1" t="s">
        <v>15</v>
      </c>
      <c r="O186" s="43"/>
    </row>
    <row r="187" spans="2:15" hidden="1" outlineLevel="1" x14ac:dyDescent="0.25">
      <c r="B187" s="22"/>
      <c r="C187" s="22"/>
      <c r="D187" s="17" t="s">
        <v>243</v>
      </c>
      <c r="E187" s="17"/>
      <c r="G187" s="18"/>
      <c r="H187" s="19" t="s">
        <v>244</v>
      </c>
      <c r="I187" s="20"/>
      <c r="J187" s="18" t="s">
        <v>36</v>
      </c>
      <c r="K187" s="21">
        <v>2200</v>
      </c>
      <c r="L187" s="23" t="s">
        <v>15</v>
      </c>
      <c r="M187" s="21">
        <f>I187*K187</f>
        <v>0</v>
      </c>
      <c r="N187" s="1" t="s">
        <v>15</v>
      </c>
      <c r="O187" s="43"/>
    </row>
    <row r="188" spans="2:15" hidden="1" outlineLevel="1" x14ac:dyDescent="0.25">
      <c r="B188" s="22"/>
      <c r="C188" s="22"/>
      <c r="D188" s="17" t="s">
        <v>245</v>
      </c>
      <c r="E188" s="17"/>
      <c r="G188" s="18"/>
      <c r="H188" s="19" t="s">
        <v>246</v>
      </c>
      <c r="I188" s="20"/>
      <c r="J188" s="18" t="s">
        <v>36</v>
      </c>
      <c r="K188" s="21">
        <v>2000</v>
      </c>
      <c r="L188" s="23" t="s">
        <v>15</v>
      </c>
      <c r="M188" s="21">
        <f t="shared" ref="M188:M255" si="3">I188*K188</f>
        <v>0</v>
      </c>
      <c r="N188" s="1" t="s">
        <v>15</v>
      </c>
      <c r="O188" s="43"/>
    </row>
    <row r="189" spans="2:15" hidden="1" outlineLevel="1" x14ac:dyDescent="0.25">
      <c r="B189" s="22"/>
      <c r="C189" s="22"/>
      <c r="D189" s="17" t="s">
        <v>247</v>
      </c>
      <c r="E189" s="17"/>
      <c r="G189" s="18"/>
      <c r="H189" s="19"/>
      <c r="I189" s="20"/>
      <c r="J189" s="18" t="s">
        <v>36</v>
      </c>
      <c r="K189" s="21">
        <v>2200</v>
      </c>
      <c r="L189" s="23" t="s">
        <v>15</v>
      </c>
      <c r="M189" s="21">
        <f t="shared" si="3"/>
        <v>0</v>
      </c>
      <c r="N189" s="1" t="s">
        <v>15</v>
      </c>
      <c r="O189" s="43"/>
    </row>
    <row r="190" spans="2:15" hidden="1" outlineLevel="1" x14ac:dyDescent="0.25">
      <c r="B190" s="22"/>
      <c r="C190" s="22"/>
      <c r="D190" s="17" t="s">
        <v>248</v>
      </c>
      <c r="E190" s="17" t="s">
        <v>249</v>
      </c>
      <c r="G190" s="18"/>
      <c r="H190" s="19"/>
      <c r="I190" s="20"/>
      <c r="J190" s="18" t="s">
        <v>36</v>
      </c>
      <c r="K190" s="21">
        <v>11000</v>
      </c>
      <c r="L190" s="23" t="s">
        <v>15</v>
      </c>
      <c r="M190" s="21">
        <f t="shared" si="3"/>
        <v>0</v>
      </c>
      <c r="N190" s="1" t="s">
        <v>15</v>
      </c>
      <c r="O190" s="43"/>
    </row>
    <row r="191" spans="2:15" hidden="1" outlineLevel="1" x14ac:dyDescent="0.25">
      <c r="B191" s="22"/>
      <c r="C191" s="22"/>
      <c r="D191" s="17" t="s">
        <v>250</v>
      </c>
      <c r="E191" s="17"/>
      <c r="G191" s="18"/>
      <c r="H191" s="19" t="s">
        <v>251</v>
      </c>
      <c r="I191" s="20"/>
      <c r="J191" s="18" t="s">
        <v>36</v>
      </c>
      <c r="K191" s="21">
        <v>15000</v>
      </c>
      <c r="L191" s="23" t="s">
        <v>15</v>
      </c>
      <c r="M191" s="21">
        <f t="shared" si="3"/>
        <v>0</v>
      </c>
      <c r="N191" s="1" t="s">
        <v>15</v>
      </c>
      <c r="O191" s="43"/>
    </row>
    <row r="192" spans="2:15" hidden="1" outlineLevel="1" x14ac:dyDescent="0.25">
      <c r="B192" s="22"/>
      <c r="C192" s="22"/>
      <c r="D192" s="17" t="s">
        <v>252</v>
      </c>
      <c r="E192" s="17"/>
      <c r="G192" s="18"/>
      <c r="H192" s="19"/>
      <c r="I192" s="20"/>
      <c r="J192" s="18" t="s">
        <v>36</v>
      </c>
      <c r="K192" s="21">
        <v>6500</v>
      </c>
      <c r="L192" s="23" t="s">
        <v>15</v>
      </c>
      <c r="M192" s="21">
        <f t="shared" si="3"/>
        <v>0</v>
      </c>
      <c r="N192" s="1" t="s">
        <v>15</v>
      </c>
      <c r="O192" s="43"/>
    </row>
    <row r="193" spans="2:15" hidden="1" outlineLevel="1" x14ac:dyDescent="0.25">
      <c r="B193" s="22"/>
      <c r="C193" s="22"/>
      <c r="D193" s="17" t="s">
        <v>253</v>
      </c>
      <c r="E193" s="17"/>
      <c r="G193" s="18"/>
      <c r="H193" s="19"/>
      <c r="I193" s="20"/>
      <c r="J193" s="18" t="s">
        <v>120</v>
      </c>
      <c r="K193" s="21">
        <v>2700</v>
      </c>
      <c r="L193" s="23" t="s">
        <v>15</v>
      </c>
      <c r="M193" s="21">
        <f t="shared" si="3"/>
        <v>0</v>
      </c>
      <c r="N193" s="1" t="s">
        <v>15</v>
      </c>
      <c r="O193" s="43"/>
    </row>
    <row r="194" spans="2:15" collapsed="1" x14ac:dyDescent="0.25">
      <c r="B194" s="22"/>
      <c r="C194" s="22"/>
      <c r="D194" s="17" t="s">
        <v>254</v>
      </c>
      <c r="E194" s="17" t="s">
        <v>255</v>
      </c>
      <c r="G194" s="18"/>
      <c r="H194" s="19" t="s">
        <v>256</v>
      </c>
      <c r="I194" s="20">
        <v>2</v>
      </c>
      <c r="J194" s="18" t="s">
        <v>257</v>
      </c>
      <c r="K194" s="21">
        <v>22000</v>
      </c>
      <c r="L194" s="23" t="s">
        <v>15</v>
      </c>
      <c r="M194" s="21">
        <f t="shared" si="3"/>
        <v>44000</v>
      </c>
      <c r="N194" s="1" t="s">
        <v>15</v>
      </c>
      <c r="O194" s="45"/>
    </row>
    <row r="195" spans="2:15" ht="13.5" hidden="1" customHeight="1" x14ac:dyDescent="0.25">
      <c r="B195" s="22"/>
      <c r="C195" s="22"/>
      <c r="D195" s="17" t="s">
        <v>258</v>
      </c>
      <c r="E195" s="17"/>
      <c r="G195" s="18"/>
      <c r="H195" s="19" t="s">
        <v>259</v>
      </c>
      <c r="I195" s="20"/>
      <c r="J195" s="18" t="s">
        <v>257</v>
      </c>
      <c r="K195" s="21">
        <v>22000</v>
      </c>
      <c r="L195" s="23" t="s">
        <v>15</v>
      </c>
      <c r="M195" s="21">
        <f t="shared" si="3"/>
        <v>0</v>
      </c>
      <c r="N195" s="1" t="s">
        <v>15</v>
      </c>
      <c r="O195" s="43"/>
    </row>
    <row r="196" spans="2:15" hidden="1" x14ac:dyDescent="0.25">
      <c r="B196" s="22"/>
      <c r="C196" s="22"/>
      <c r="D196" s="17" t="s">
        <v>260</v>
      </c>
      <c r="E196" s="17"/>
      <c r="G196" s="31" t="s">
        <v>259</v>
      </c>
      <c r="H196" s="19"/>
      <c r="I196" s="20"/>
      <c r="J196" s="18" t="s">
        <v>36</v>
      </c>
      <c r="K196" s="21">
        <v>22000</v>
      </c>
      <c r="L196" s="23" t="s">
        <v>15</v>
      </c>
      <c r="M196" s="21">
        <f t="shared" si="3"/>
        <v>0</v>
      </c>
      <c r="N196" s="1" t="s">
        <v>15</v>
      </c>
      <c r="O196" s="43"/>
    </row>
    <row r="197" spans="2:15" ht="13.5" hidden="1" customHeight="1" x14ac:dyDescent="0.25">
      <c r="B197" s="22"/>
      <c r="C197" s="22"/>
      <c r="D197" s="17" t="s">
        <v>261</v>
      </c>
      <c r="E197" s="17"/>
      <c r="G197" s="25"/>
      <c r="H197" s="19"/>
      <c r="I197" s="20"/>
      <c r="J197" s="18" t="s">
        <v>27</v>
      </c>
      <c r="K197" s="21">
        <v>45000</v>
      </c>
      <c r="L197" s="23" t="s">
        <v>15</v>
      </c>
      <c r="M197" s="21">
        <f t="shared" si="3"/>
        <v>0</v>
      </c>
      <c r="N197" s="1" t="s">
        <v>15</v>
      </c>
      <c r="O197" s="43"/>
    </row>
    <row r="198" spans="2:15" ht="13.5" customHeight="1" x14ac:dyDescent="0.25">
      <c r="B198" s="22"/>
      <c r="C198" s="22"/>
      <c r="D198" s="17" t="s">
        <v>262</v>
      </c>
      <c r="E198" s="17"/>
      <c r="G198" s="25"/>
      <c r="H198" s="46"/>
      <c r="I198" s="20">
        <v>1</v>
      </c>
      <c r="J198" s="18" t="s">
        <v>27</v>
      </c>
      <c r="K198" s="21">
        <v>153000</v>
      </c>
      <c r="L198" s="23" t="s">
        <v>15</v>
      </c>
      <c r="M198" s="21">
        <f t="shared" si="3"/>
        <v>153000</v>
      </c>
      <c r="N198" s="1" t="s">
        <v>15</v>
      </c>
      <c r="O198" s="47"/>
    </row>
    <row r="199" spans="2:15" ht="13.5" hidden="1" customHeight="1" x14ac:dyDescent="0.25">
      <c r="B199" s="22"/>
      <c r="C199" s="22"/>
      <c r="D199" s="17" t="s">
        <v>263</v>
      </c>
      <c r="E199" s="17"/>
      <c r="G199" s="25"/>
      <c r="H199" s="46"/>
      <c r="I199" s="20"/>
      <c r="J199" s="18" t="s">
        <v>27</v>
      </c>
      <c r="K199" s="21">
        <v>165000</v>
      </c>
      <c r="L199" s="23"/>
      <c r="M199" s="21">
        <f t="shared" si="3"/>
        <v>0</v>
      </c>
      <c r="N199" s="1" t="s">
        <v>15</v>
      </c>
      <c r="O199" s="47"/>
    </row>
    <row r="200" spans="2:15" hidden="1" outlineLevel="1" x14ac:dyDescent="0.25">
      <c r="B200" s="22"/>
      <c r="C200" s="22"/>
      <c r="D200" s="17" t="s">
        <v>264</v>
      </c>
      <c r="E200" s="17"/>
      <c r="G200" s="18"/>
      <c r="H200" s="19"/>
      <c r="I200" s="20"/>
      <c r="J200" s="18" t="s">
        <v>27</v>
      </c>
      <c r="K200" s="21">
        <v>150000</v>
      </c>
      <c r="L200" s="23" t="s">
        <v>15</v>
      </c>
      <c r="M200" s="21">
        <f t="shared" si="3"/>
        <v>0</v>
      </c>
      <c r="N200" s="1" t="s">
        <v>15</v>
      </c>
    </row>
    <row r="201" spans="2:15" hidden="1" outlineLevel="1" x14ac:dyDescent="0.25">
      <c r="B201" s="22"/>
      <c r="C201" s="22"/>
      <c r="D201" s="17" t="s">
        <v>265</v>
      </c>
      <c r="E201" s="17"/>
      <c r="G201" s="18"/>
      <c r="H201" s="19"/>
      <c r="I201" s="20"/>
      <c r="J201" s="18" t="s">
        <v>27</v>
      </c>
      <c r="K201" s="21">
        <v>180000</v>
      </c>
      <c r="L201" s="23" t="s">
        <v>15</v>
      </c>
      <c r="M201" s="21">
        <f t="shared" si="3"/>
        <v>0</v>
      </c>
      <c r="N201" s="1" t="s">
        <v>15</v>
      </c>
    </row>
    <row r="202" spans="2:15" hidden="1" outlineLevel="1" x14ac:dyDescent="0.25">
      <c r="B202" s="22"/>
      <c r="C202" s="22"/>
      <c r="D202" s="17" t="s">
        <v>266</v>
      </c>
      <c r="E202" s="17"/>
      <c r="G202" s="18"/>
      <c r="H202" s="19"/>
      <c r="I202" s="20"/>
      <c r="J202" s="18" t="s">
        <v>36</v>
      </c>
      <c r="K202" s="44"/>
      <c r="L202" s="23" t="s">
        <v>15</v>
      </c>
      <c r="M202" s="21">
        <f t="shared" si="3"/>
        <v>0</v>
      </c>
      <c r="N202" s="1" t="s">
        <v>15</v>
      </c>
    </row>
    <row r="203" spans="2:15" hidden="1" outlineLevel="1" x14ac:dyDescent="0.25">
      <c r="B203" s="22"/>
      <c r="C203" s="22"/>
      <c r="D203" s="17" t="s">
        <v>267</v>
      </c>
      <c r="E203" s="17"/>
      <c r="G203" s="25"/>
      <c r="H203" s="26"/>
      <c r="I203" s="20"/>
      <c r="J203" s="18" t="s">
        <v>36</v>
      </c>
      <c r="K203" s="21">
        <v>15000</v>
      </c>
      <c r="L203" s="23" t="s">
        <v>15</v>
      </c>
      <c r="M203" s="21">
        <f t="shared" si="3"/>
        <v>0</v>
      </c>
      <c r="N203" s="1" t="s">
        <v>15</v>
      </c>
    </row>
    <row r="204" spans="2:15" hidden="1" outlineLevel="1" x14ac:dyDescent="0.25">
      <c r="B204" s="22"/>
      <c r="C204" s="22"/>
      <c r="D204" s="17" t="s">
        <v>268</v>
      </c>
      <c r="E204" s="17"/>
      <c r="G204" s="25"/>
      <c r="H204" s="26"/>
      <c r="I204" s="20"/>
      <c r="J204" s="18" t="s">
        <v>36</v>
      </c>
      <c r="K204" s="44"/>
      <c r="L204" s="23" t="s">
        <v>15</v>
      </c>
      <c r="M204" s="21">
        <f t="shared" si="3"/>
        <v>0</v>
      </c>
      <c r="N204" s="1" t="s">
        <v>15</v>
      </c>
    </row>
    <row r="205" spans="2:15" hidden="1" outlineLevel="1" x14ac:dyDescent="0.25">
      <c r="B205" s="22"/>
      <c r="C205" s="22"/>
      <c r="D205" s="17" t="s">
        <v>269</v>
      </c>
      <c r="E205" s="17"/>
      <c r="G205" s="25"/>
      <c r="H205" s="26"/>
      <c r="I205" s="20"/>
      <c r="J205" s="18" t="s">
        <v>36</v>
      </c>
      <c r="K205" s="44"/>
      <c r="L205" s="23" t="s">
        <v>15</v>
      </c>
      <c r="M205" s="21">
        <f t="shared" si="3"/>
        <v>0</v>
      </c>
      <c r="N205" s="1" t="s">
        <v>15</v>
      </c>
    </row>
    <row r="206" spans="2:15" hidden="1" outlineLevel="1" x14ac:dyDescent="0.25">
      <c r="B206" s="22"/>
      <c r="C206" s="22"/>
      <c r="D206" s="17" t="s">
        <v>270</v>
      </c>
      <c r="E206" s="17"/>
      <c r="G206" s="18"/>
      <c r="H206" s="19"/>
      <c r="I206" s="20"/>
      <c r="J206" s="18" t="s">
        <v>36</v>
      </c>
      <c r="K206" s="21">
        <v>6000</v>
      </c>
      <c r="L206" s="23" t="s">
        <v>15</v>
      </c>
      <c r="M206" s="21">
        <f t="shared" si="3"/>
        <v>0</v>
      </c>
      <c r="N206" s="1" t="s">
        <v>15</v>
      </c>
    </row>
    <row r="207" spans="2:15" hidden="1" x14ac:dyDescent="0.25">
      <c r="B207" s="22"/>
      <c r="C207" s="22"/>
      <c r="D207" s="17" t="s">
        <v>271</v>
      </c>
      <c r="E207" s="17"/>
      <c r="G207" s="18" t="s">
        <v>272</v>
      </c>
      <c r="H207" s="19"/>
      <c r="I207" s="20"/>
      <c r="J207" s="18" t="s">
        <v>36</v>
      </c>
      <c r="K207" s="21">
        <v>8000</v>
      </c>
      <c r="L207" s="23" t="s">
        <v>15</v>
      </c>
      <c r="M207" s="21">
        <f t="shared" si="3"/>
        <v>0</v>
      </c>
      <c r="N207" s="1" t="s">
        <v>15</v>
      </c>
    </row>
    <row r="208" spans="2:15" hidden="1" x14ac:dyDescent="0.25">
      <c r="B208" s="22"/>
      <c r="C208" s="22"/>
      <c r="D208" s="17" t="s">
        <v>273</v>
      </c>
      <c r="E208" s="17"/>
      <c r="G208" s="18"/>
      <c r="H208" s="19"/>
      <c r="I208" s="20"/>
      <c r="J208" s="18" t="s">
        <v>27</v>
      </c>
      <c r="K208" s="21">
        <v>63000</v>
      </c>
      <c r="L208" s="23" t="s">
        <v>15</v>
      </c>
      <c r="M208" s="21">
        <f t="shared" si="3"/>
        <v>0</v>
      </c>
      <c r="N208" s="1" t="s">
        <v>15</v>
      </c>
    </row>
    <row r="209" spans="2:14" hidden="1" x14ac:dyDescent="0.25">
      <c r="B209" s="22"/>
      <c r="C209" s="22"/>
      <c r="D209" s="17" t="s">
        <v>274</v>
      </c>
      <c r="E209" s="17"/>
      <c r="G209" s="18"/>
      <c r="H209" s="19"/>
      <c r="I209" s="20"/>
      <c r="J209" s="18" t="s">
        <v>27</v>
      </c>
      <c r="K209" s="21">
        <v>7500</v>
      </c>
      <c r="L209" s="23" t="s">
        <v>15</v>
      </c>
      <c r="M209" s="21">
        <f t="shared" si="3"/>
        <v>0</v>
      </c>
      <c r="N209" s="1" t="s">
        <v>15</v>
      </c>
    </row>
    <row r="210" spans="2:14" hidden="1" x14ac:dyDescent="0.25">
      <c r="B210" s="22"/>
      <c r="C210" s="22"/>
      <c r="D210" s="17" t="s">
        <v>275</v>
      </c>
      <c r="E210" s="17"/>
      <c r="G210" s="48" t="s">
        <v>276</v>
      </c>
      <c r="H210" s="48"/>
      <c r="I210" s="20"/>
      <c r="J210" s="18" t="s">
        <v>27</v>
      </c>
      <c r="K210" s="21">
        <v>17000</v>
      </c>
      <c r="L210" s="23" t="s">
        <v>15</v>
      </c>
      <c r="M210" s="21">
        <f t="shared" si="3"/>
        <v>0</v>
      </c>
      <c r="N210" s="1" t="s">
        <v>15</v>
      </c>
    </row>
    <row r="211" spans="2:14" hidden="1" x14ac:dyDescent="0.25">
      <c r="B211" s="22"/>
      <c r="C211" s="22"/>
      <c r="D211" s="17" t="s">
        <v>277</v>
      </c>
      <c r="E211" s="17"/>
      <c r="G211" s="18"/>
      <c r="H211" s="19" t="s">
        <v>278</v>
      </c>
      <c r="I211" s="20"/>
      <c r="J211" s="18" t="s">
        <v>36</v>
      </c>
      <c r="K211" s="21">
        <v>11000</v>
      </c>
      <c r="L211" s="23" t="s">
        <v>15</v>
      </c>
      <c r="M211" s="21">
        <f t="shared" si="3"/>
        <v>0</v>
      </c>
      <c r="N211" s="1" t="s">
        <v>15</v>
      </c>
    </row>
    <row r="212" spans="2:14" ht="11.25" hidden="1" customHeight="1" x14ac:dyDescent="0.25">
      <c r="B212" s="22"/>
      <c r="C212" s="22"/>
      <c r="D212" s="17" t="s">
        <v>279</v>
      </c>
      <c r="E212" s="17"/>
      <c r="G212" s="18"/>
      <c r="H212" s="19"/>
      <c r="I212" s="20"/>
      <c r="J212" s="18" t="s">
        <v>36</v>
      </c>
      <c r="K212" s="21">
        <v>2500</v>
      </c>
      <c r="L212" s="23" t="s">
        <v>15</v>
      </c>
      <c r="M212" s="21">
        <f t="shared" si="3"/>
        <v>0</v>
      </c>
      <c r="N212" s="1" t="s">
        <v>15</v>
      </c>
    </row>
    <row r="213" spans="2:14" hidden="1" x14ac:dyDescent="0.25">
      <c r="B213" s="22"/>
      <c r="C213" s="22"/>
      <c r="D213" s="17" t="s">
        <v>280</v>
      </c>
      <c r="E213" s="17"/>
      <c r="G213" s="18"/>
      <c r="H213" s="19"/>
      <c r="I213" s="20"/>
      <c r="J213" s="18" t="s">
        <v>120</v>
      </c>
      <c r="K213" s="21"/>
      <c r="L213" s="23" t="s">
        <v>15</v>
      </c>
      <c r="M213" s="21">
        <f t="shared" si="3"/>
        <v>0</v>
      </c>
      <c r="N213" s="1" t="s">
        <v>15</v>
      </c>
    </row>
    <row r="214" spans="2:14" ht="14.25" hidden="1" customHeight="1" x14ac:dyDescent="0.25">
      <c r="C214" s="22"/>
      <c r="D214" s="17" t="s">
        <v>281</v>
      </c>
      <c r="E214" s="17"/>
      <c r="F214" s="1" t="s">
        <v>282</v>
      </c>
      <c r="G214" s="18"/>
      <c r="H214" s="19"/>
      <c r="I214" s="20"/>
      <c r="J214" s="18" t="s">
        <v>177</v>
      </c>
      <c r="K214" s="21">
        <v>555000</v>
      </c>
      <c r="L214" s="23" t="s">
        <v>15</v>
      </c>
      <c r="M214" s="21">
        <f t="shared" si="3"/>
        <v>0</v>
      </c>
      <c r="N214" s="1" t="s">
        <v>15</v>
      </c>
    </row>
    <row r="215" spans="2:14" ht="14.25" hidden="1" customHeight="1" x14ac:dyDescent="0.25">
      <c r="C215" s="22"/>
      <c r="D215" s="17" t="s">
        <v>283</v>
      </c>
      <c r="E215" s="17"/>
      <c r="F215" s="1" t="s">
        <v>282</v>
      </c>
      <c r="G215" s="18"/>
      <c r="H215" s="19"/>
      <c r="I215" s="20"/>
      <c r="J215" s="18" t="s">
        <v>231</v>
      </c>
      <c r="K215" s="21">
        <v>32000</v>
      </c>
      <c r="L215" s="23" t="s">
        <v>15</v>
      </c>
      <c r="M215" s="21">
        <f t="shared" si="3"/>
        <v>0</v>
      </c>
      <c r="N215" s="1" t="s">
        <v>15</v>
      </c>
    </row>
    <row r="216" spans="2:14" ht="14.25" hidden="1" customHeight="1" x14ac:dyDescent="0.25">
      <c r="C216" s="22"/>
      <c r="D216" s="17" t="s">
        <v>284</v>
      </c>
      <c r="E216" s="17"/>
      <c r="G216" s="18"/>
      <c r="H216" s="19"/>
      <c r="I216" s="20"/>
      <c r="J216" s="18" t="s">
        <v>231</v>
      </c>
      <c r="K216" s="21">
        <v>42000</v>
      </c>
      <c r="L216" s="23" t="s">
        <v>15</v>
      </c>
      <c r="M216" s="21">
        <f t="shared" si="3"/>
        <v>0</v>
      </c>
      <c r="N216" s="1" t="s">
        <v>15</v>
      </c>
    </row>
    <row r="217" spans="2:14" ht="14.25" hidden="1" customHeight="1" x14ac:dyDescent="0.25">
      <c r="C217" s="22"/>
      <c r="D217" s="17" t="s">
        <v>285</v>
      </c>
      <c r="E217" s="17"/>
      <c r="G217" s="18"/>
      <c r="H217" s="19"/>
      <c r="I217" s="20"/>
      <c r="J217" s="18" t="s">
        <v>120</v>
      </c>
      <c r="K217" s="21"/>
      <c r="L217" s="23" t="s">
        <v>15</v>
      </c>
      <c r="M217" s="21">
        <f t="shared" si="3"/>
        <v>0</v>
      </c>
      <c r="N217" s="1" t="s">
        <v>15</v>
      </c>
    </row>
    <row r="218" spans="2:14" ht="14.25" hidden="1" customHeight="1" x14ac:dyDescent="0.25">
      <c r="C218" s="22"/>
      <c r="D218" s="17" t="s">
        <v>286</v>
      </c>
      <c r="E218" s="17"/>
      <c r="F218" s="1" t="s">
        <v>287</v>
      </c>
      <c r="G218" s="18"/>
      <c r="H218" s="19"/>
      <c r="I218" s="20"/>
      <c r="J218" s="18" t="s">
        <v>288</v>
      </c>
      <c r="K218" s="21">
        <v>30000</v>
      </c>
      <c r="L218" s="23" t="s">
        <v>15</v>
      </c>
      <c r="M218" s="21">
        <f t="shared" si="3"/>
        <v>0</v>
      </c>
      <c r="N218" s="1" t="s">
        <v>15</v>
      </c>
    </row>
    <row r="219" spans="2:14" ht="14.25" hidden="1" customHeight="1" x14ac:dyDescent="0.25">
      <c r="C219" s="22"/>
      <c r="D219" s="17" t="s">
        <v>289</v>
      </c>
      <c r="E219" s="17"/>
      <c r="G219" s="49"/>
      <c r="H219" s="19"/>
      <c r="I219" s="20"/>
      <c r="J219" s="18" t="s">
        <v>154</v>
      </c>
      <c r="K219" s="21">
        <v>4500</v>
      </c>
      <c r="L219" s="23" t="s">
        <v>15</v>
      </c>
      <c r="M219" s="21">
        <f t="shared" si="3"/>
        <v>0</v>
      </c>
      <c r="N219" s="1" t="s">
        <v>15</v>
      </c>
    </row>
    <row r="220" spans="2:14" ht="14.25" hidden="1" customHeight="1" x14ac:dyDescent="0.25">
      <c r="C220" s="22"/>
      <c r="D220" s="17" t="s">
        <v>290</v>
      </c>
      <c r="E220" s="17"/>
      <c r="G220" s="18"/>
      <c r="H220" s="50" t="s">
        <v>291</v>
      </c>
      <c r="I220" s="20"/>
      <c r="J220" s="18" t="s">
        <v>27</v>
      </c>
      <c r="K220" s="21">
        <v>68000</v>
      </c>
      <c r="L220" s="23" t="s">
        <v>15</v>
      </c>
      <c r="M220" s="21">
        <f t="shared" si="3"/>
        <v>0</v>
      </c>
      <c r="N220" s="1" t="s">
        <v>15</v>
      </c>
    </row>
    <row r="221" spans="2:14" ht="14.25" hidden="1" customHeight="1" x14ac:dyDescent="0.25">
      <c r="C221" s="22"/>
      <c r="D221" s="17" t="s">
        <v>292</v>
      </c>
      <c r="E221" s="17"/>
      <c r="G221" s="18"/>
      <c r="H221" s="19" t="s">
        <v>291</v>
      </c>
      <c r="I221" s="20"/>
      <c r="J221" s="18" t="s">
        <v>27</v>
      </c>
      <c r="K221" s="21">
        <v>65000</v>
      </c>
      <c r="L221" s="23" t="s">
        <v>15</v>
      </c>
      <c r="M221" s="21">
        <f t="shared" si="3"/>
        <v>0</v>
      </c>
      <c r="N221" s="1" t="s">
        <v>15</v>
      </c>
    </row>
    <row r="222" spans="2:14" ht="14.25" customHeight="1" x14ac:dyDescent="0.25">
      <c r="C222" s="22"/>
      <c r="D222" s="17" t="s">
        <v>293</v>
      </c>
      <c r="E222" s="17"/>
      <c r="F222" s="1" t="s">
        <v>294</v>
      </c>
      <c r="G222" s="18"/>
      <c r="H222" s="50" t="s">
        <v>291</v>
      </c>
      <c r="I222" s="20">
        <v>1</v>
      </c>
      <c r="J222" s="18" t="s">
        <v>295</v>
      </c>
      <c r="K222" s="21">
        <v>155000</v>
      </c>
      <c r="L222" s="23" t="s">
        <v>15</v>
      </c>
      <c r="M222" s="21">
        <f t="shared" si="3"/>
        <v>155000</v>
      </c>
      <c r="N222" s="1" t="s">
        <v>15</v>
      </c>
    </row>
    <row r="223" spans="2:14" hidden="1" x14ac:dyDescent="0.25">
      <c r="B223" s="22"/>
      <c r="C223" s="22"/>
      <c r="D223" s="17" t="s">
        <v>296</v>
      </c>
      <c r="E223" s="17"/>
      <c r="G223" s="18"/>
      <c r="H223" s="51" t="s">
        <v>297</v>
      </c>
      <c r="I223" s="41"/>
      <c r="J223" s="18" t="s">
        <v>36</v>
      </c>
      <c r="K223" s="21">
        <v>8500</v>
      </c>
      <c r="L223" s="23" t="s">
        <v>15</v>
      </c>
      <c r="M223" s="21">
        <f t="shared" si="3"/>
        <v>0</v>
      </c>
      <c r="N223" s="1" t="s">
        <v>15</v>
      </c>
    </row>
    <row r="224" spans="2:14" hidden="1" x14ac:dyDescent="0.25">
      <c r="B224" s="22"/>
      <c r="C224" s="22"/>
      <c r="D224" s="17" t="s">
        <v>298</v>
      </c>
      <c r="E224" s="17"/>
      <c r="G224" s="18"/>
      <c r="H224" s="51"/>
      <c r="I224" s="41"/>
      <c r="J224" s="18" t="s">
        <v>36</v>
      </c>
      <c r="K224" s="21">
        <v>15000</v>
      </c>
      <c r="L224" s="23" t="s">
        <v>15</v>
      </c>
      <c r="M224" s="21">
        <f t="shared" si="3"/>
        <v>0</v>
      </c>
      <c r="N224" s="1" t="s">
        <v>15</v>
      </c>
    </row>
    <row r="225" spans="2:14" hidden="1" x14ac:dyDescent="0.25">
      <c r="B225" s="22"/>
      <c r="C225" s="22"/>
      <c r="D225" s="17" t="s">
        <v>299</v>
      </c>
      <c r="E225" s="17"/>
      <c r="G225" s="18"/>
      <c r="H225" s="51"/>
      <c r="I225" s="41"/>
      <c r="J225" s="18" t="s">
        <v>36</v>
      </c>
      <c r="K225" s="21">
        <v>12000</v>
      </c>
      <c r="L225" s="23" t="s">
        <v>15</v>
      </c>
      <c r="M225" s="21">
        <f t="shared" si="3"/>
        <v>0</v>
      </c>
      <c r="N225" s="1" t="s">
        <v>15</v>
      </c>
    </row>
    <row r="226" spans="2:14" hidden="1" x14ac:dyDescent="0.25">
      <c r="B226" s="22"/>
      <c r="C226" s="22"/>
      <c r="D226" s="17" t="s">
        <v>300</v>
      </c>
      <c r="E226" s="17"/>
      <c r="G226" s="18"/>
      <c r="H226" s="51" t="s">
        <v>301</v>
      </c>
      <c r="I226" s="41"/>
      <c r="J226" s="18" t="s">
        <v>36</v>
      </c>
      <c r="K226" s="21">
        <v>35000</v>
      </c>
      <c r="L226" s="23" t="s">
        <v>15</v>
      </c>
      <c r="M226" s="21">
        <f t="shared" si="3"/>
        <v>0</v>
      </c>
      <c r="N226" s="1" t="s">
        <v>15</v>
      </c>
    </row>
    <row r="227" spans="2:14" hidden="1" x14ac:dyDescent="0.25">
      <c r="B227" s="22"/>
      <c r="C227" s="22"/>
      <c r="D227" s="17" t="s">
        <v>302</v>
      </c>
      <c r="E227" s="17"/>
      <c r="G227" s="18"/>
      <c r="H227" s="18" t="s">
        <v>301</v>
      </c>
      <c r="I227" s="41"/>
      <c r="J227" s="18" t="s">
        <v>36</v>
      </c>
      <c r="K227" s="21">
        <v>40000</v>
      </c>
      <c r="L227" s="23" t="s">
        <v>15</v>
      </c>
      <c r="M227" s="21">
        <f t="shared" si="3"/>
        <v>0</v>
      </c>
      <c r="N227" s="1" t="s">
        <v>15</v>
      </c>
    </row>
    <row r="228" spans="2:14" hidden="1" x14ac:dyDescent="0.25">
      <c r="B228" s="22"/>
      <c r="C228" s="22"/>
      <c r="D228" s="17" t="s">
        <v>303</v>
      </c>
      <c r="E228" s="17"/>
      <c r="G228" s="18"/>
      <c r="H228" s="18"/>
      <c r="I228" s="41"/>
      <c r="J228" s="18" t="s">
        <v>36</v>
      </c>
      <c r="K228" s="21">
        <v>42000</v>
      </c>
      <c r="L228" s="23" t="s">
        <v>15</v>
      </c>
      <c r="M228" s="21">
        <f t="shared" si="3"/>
        <v>0</v>
      </c>
      <c r="N228" s="1" t="s">
        <v>15</v>
      </c>
    </row>
    <row r="229" spans="2:14" hidden="1" x14ac:dyDescent="0.25">
      <c r="B229" s="22"/>
      <c r="C229" s="22"/>
      <c r="D229" s="17" t="s">
        <v>304</v>
      </c>
      <c r="E229" s="17"/>
      <c r="G229" s="18"/>
      <c r="H229" s="19" t="s">
        <v>305</v>
      </c>
      <c r="I229" s="20"/>
      <c r="J229" s="18" t="s">
        <v>33</v>
      </c>
      <c r="K229" s="21">
        <v>54000</v>
      </c>
      <c r="L229" s="23" t="s">
        <v>15</v>
      </c>
      <c r="M229" s="21">
        <f t="shared" si="3"/>
        <v>0</v>
      </c>
      <c r="N229" s="1" t="s">
        <v>15</v>
      </c>
    </row>
    <row r="230" spans="2:14" hidden="1" x14ac:dyDescent="0.25">
      <c r="B230" s="22"/>
      <c r="C230" s="22"/>
      <c r="D230" s="17" t="s">
        <v>306</v>
      </c>
      <c r="E230" s="17"/>
      <c r="G230" s="18"/>
      <c r="H230" s="19"/>
      <c r="I230" s="20"/>
      <c r="J230" s="18" t="s">
        <v>307</v>
      </c>
      <c r="K230" s="21">
        <v>40000</v>
      </c>
      <c r="L230" s="23" t="s">
        <v>15</v>
      </c>
      <c r="M230" s="21">
        <f t="shared" si="3"/>
        <v>0</v>
      </c>
      <c r="N230" s="1" t="s">
        <v>15</v>
      </c>
    </row>
    <row r="231" spans="2:14" hidden="1" x14ac:dyDescent="0.25">
      <c r="B231" s="22"/>
      <c r="C231" s="22"/>
      <c r="D231" s="17" t="s">
        <v>308</v>
      </c>
      <c r="E231" s="17" t="s">
        <v>309</v>
      </c>
      <c r="F231" s="1" t="s">
        <v>310</v>
      </c>
      <c r="G231" s="18"/>
      <c r="H231" s="18" t="s">
        <v>311</v>
      </c>
      <c r="I231" s="20"/>
      <c r="J231" s="18" t="s">
        <v>36</v>
      </c>
      <c r="K231" s="21">
        <v>6300</v>
      </c>
      <c r="L231" s="23" t="s">
        <v>15</v>
      </c>
      <c r="M231" s="21">
        <f t="shared" si="3"/>
        <v>0</v>
      </c>
      <c r="N231" s="1" t="s">
        <v>15</v>
      </c>
    </row>
    <row r="232" spans="2:14" hidden="1" x14ac:dyDescent="0.25">
      <c r="B232" s="22"/>
      <c r="C232" s="22"/>
      <c r="D232" s="17" t="s">
        <v>312</v>
      </c>
      <c r="E232" s="17"/>
      <c r="G232" s="18"/>
      <c r="H232" s="19" t="s">
        <v>311</v>
      </c>
      <c r="I232" s="20"/>
      <c r="J232" s="18" t="s">
        <v>36</v>
      </c>
      <c r="K232" s="21">
        <v>6300</v>
      </c>
      <c r="L232" s="23" t="s">
        <v>15</v>
      </c>
      <c r="M232" s="21">
        <f t="shared" si="3"/>
        <v>0</v>
      </c>
      <c r="N232" s="1" t="s">
        <v>15</v>
      </c>
    </row>
    <row r="233" spans="2:14" hidden="1" x14ac:dyDescent="0.25">
      <c r="B233" s="22"/>
      <c r="C233" s="22"/>
      <c r="D233" s="17" t="s">
        <v>313</v>
      </c>
      <c r="E233" s="17"/>
      <c r="F233" s="1" t="s">
        <v>314</v>
      </c>
      <c r="G233" s="18"/>
      <c r="H233" s="19"/>
      <c r="I233" s="20"/>
      <c r="J233" s="18" t="s">
        <v>120</v>
      </c>
      <c r="K233" s="21">
        <v>12000</v>
      </c>
      <c r="L233" s="23" t="s">
        <v>15</v>
      </c>
      <c r="M233" s="21">
        <f t="shared" si="3"/>
        <v>0</v>
      </c>
      <c r="N233" s="1" t="s">
        <v>15</v>
      </c>
    </row>
    <row r="234" spans="2:14" hidden="1" x14ac:dyDescent="0.25">
      <c r="B234" s="22"/>
      <c r="C234" s="22"/>
      <c r="D234" s="17" t="s">
        <v>315</v>
      </c>
      <c r="E234" s="17"/>
      <c r="G234" s="18"/>
      <c r="H234" s="19"/>
      <c r="I234" s="20"/>
      <c r="J234" s="18" t="s">
        <v>316</v>
      </c>
      <c r="K234" s="21">
        <v>98000</v>
      </c>
      <c r="L234" s="23" t="s">
        <v>15</v>
      </c>
      <c r="M234" s="21">
        <f t="shared" si="3"/>
        <v>0</v>
      </c>
      <c r="N234" s="1" t="s">
        <v>15</v>
      </c>
    </row>
    <row r="235" spans="2:14" hidden="1" x14ac:dyDescent="0.25">
      <c r="B235" s="22"/>
      <c r="C235" s="22"/>
      <c r="D235" s="17" t="s">
        <v>317</v>
      </c>
      <c r="E235" s="17"/>
      <c r="G235" s="18"/>
      <c r="H235" s="19"/>
      <c r="I235" s="20"/>
      <c r="J235" s="18" t="s">
        <v>120</v>
      </c>
      <c r="K235" s="21">
        <v>11000</v>
      </c>
      <c r="L235" s="23" t="s">
        <v>15</v>
      </c>
      <c r="M235" s="21">
        <f t="shared" si="3"/>
        <v>0</v>
      </c>
      <c r="N235" s="1" t="s">
        <v>15</v>
      </c>
    </row>
    <row r="236" spans="2:14" hidden="1" x14ac:dyDescent="0.25">
      <c r="B236" s="22"/>
      <c r="C236" s="22"/>
      <c r="D236" s="17" t="s">
        <v>318</v>
      </c>
      <c r="E236" s="17"/>
      <c r="G236" s="11"/>
      <c r="H236" s="11" t="s">
        <v>319</v>
      </c>
      <c r="I236" s="20"/>
      <c r="J236" s="18" t="s">
        <v>36</v>
      </c>
      <c r="K236" s="21">
        <v>4000</v>
      </c>
      <c r="L236" s="23" t="s">
        <v>15</v>
      </c>
      <c r="M236" s="21">
        <f t="shared" si="3"/>
        <v>0</v>
      </c>
      <c r="N236" s="1" t="s">
        <v>15</v>
      </c>
    </row>
    <row r="237" spans="2:14" hidden="1" x14ac:dyDescent="0.25">
      <c r="B237" s="22"/>
      <c r="C237" s="22"/>
      <c r="D237" s="17" t="s">
        <v>320</v>
      </c>
      <c r="E237" s="17"/>
      <c r="G237" s="11"/>
      <c r="H237" s="11" t="s">
        <v>321</v>
      </c>
      <c r="I237" s="20"/>
      <c r="J237" s="18" t="s">
        <v>27</v>
      </c>
      <c r="K237" s="21">
        <v>35000</v>
      </c>
      <c r="L237" s="23" t="s">
        <v>15</v>
      </c>
      <c r="M237" s="21">
        <f t="shared" si="3"/>
        <v>0</v>
      </c>
      <c r="N237" s="1" t="s">
        <v>15</v>
      </c>
    </row>
    <row r="238" spans="2:14" hidden="1" x14ac:dyDescent="0.25">
      <c r="B238" s="22"/>
      <c r="C238" s="22"/>
      <c r="D238" s="17" t="s">
        <v>322</v>
      </c>
      <c r="E238" s="17"/>
      <c r="G238" s="11"/>
      <c r="H238" s="11" t="s">
        <v>323</v>
      </c>
      <c r="I238" s="20"/>
      <c r="J238" s="18" t="s">
        <v>36</v>
      </c>
      <c r="K238" s="21">
        <v>45000</v>
      </c>
      <c r="L238" s="23" t="s">
        <v>15</v>
      </c>
      <c r="M238" s="21">
        <f t="shared" si="3"/>
        <v>0</v>
      </c>
      <c r="N238" s="1" t="s">
        <v>15</v>
      </c>
    </row>
    <row r="239" spans="2:14" hidden="1" x14ac:dyDescent="0.25">
      <c r="B239" s="22"/>
      <c r="C239" s="22"/>
      <c r="D239" s="17" t="s">
        <v>324</v>
      </c>
      <c r="E239" s="17"/>
      <c r="G239" s="52" t="s">
        <v>325</v>
      </c>
      <c r="H239" s="38" t="s">
        <v>326</v>
      </c>
      <c r="I239" s="20"/>
      <c r="J239" s="18" t="s">
        <v>36</v>
      </c>
      <c r="K239" s="21">
        <v>65000</v>
      </c>
      <c r="L239" s="23" t="s">
        <v>15</v>
      </c>
      <c r="M239" s="21">
        <f t="shared" si="3"/>
        <v>0</v>
      </c>
      <c r="N239" s="1" t="s">
        <v>15</v>
      </c>
    </row>
    <row r="240" spans="2:14" ht="16.5" hidden="1" customHeight="1" x14ac:dyDescent="0.25">
      <c r="B240" s="22"/>
      <c r="C240" s="22"/>
      <c r="D240" s="17" t="s">
        <v>327</v>
      </c>
      <c r="E240" s="17"/>
      <c r="G240" s="18"/>
      <c r="H240" s="19"/>
      <c r="I240" s="20"/>
      <c r="J240" s="18" t="s">
        <v>154</v>
      </c>
      <c r="K240" s="21">
        <v>6500</v>
      </c>
      <c r="L240" s="23" t="s">
        <v>15</v>
      </c>
      <c r="M240" s="21">
        <f t="shared" si="3"/>
        <v>0</v>
      </c>
      <c r="N240" s="1" t="s">
        <v>15</v>
      </c>
    </row>
    <row r="241" spans="2:14" hidden="1" x14ac:dyDescent="0.25">
      <c r="B241" s="22"/>
      <c r="C241" s="22"/>
      <c r="D241" s="17" t="s">
        <v>328</v>
      </c>
      <c r="E241" s="17"/>
      <c r="G241" s="18"/>
      <c r="H241" s="53" t="s">
        <v>329</v>
      </c>
      <c r="I241" s="20"/>
      <c r="J241" s="18" t="s">
        <v>154</v>
      </c>
      <c r="K241" s="21">
        <v>22000</v>
      </c>
      <c r="L241" s="23" t="s">
        <v>15</v>
      </c>
      <c r="M241" s="21">
        <f t="shared" si="3"/>
        <v>0</v>
      </c>
      <c r="N241" s="1" t="s">
        <v>15</v>
      </c>
    </row>
    <row r="242" spans="2:14" hidden="1" x14ac:dyDescent="0.25">
      <c r="B242" s="22"/>
      <c r="C242" s="22"/>
      <c r="D242" s="17" t="s">
        <v>330</v>
      </c>
      <c r="E242" s="17"/>
      <c r="G242" s="18"/>
      <c r="H242" s="53" t="s">
        <v>331</v>
      </c>
      <c r="I242" s="20"/>
      <c r="J242" s="18" t="s">
        <v>27</v>
      </c>
      <c r="K242" s="21">
        <v>175000</v>
      </c>
      <c r="L242" s="23" t="s">
        <v>15</v>
      </c>
      <c r="M242" s="21">
        <f>I242*K242</f>
        <v>0</v>
      </c>
      <c r="N242" s="1" t="s">
        <v>15</v>
      </c>
    </row>
    <row r="243" spans="2:14" hidden="1" x14ac:dyDescent="0.25">
      <c r="B243" s="22"/>
      <c r="C243" s="22"/>
      <c r="D243" s="17" t="s">
        <v>332</v>
      </c>
      <c r="E243" s="17"/>
      <c r="G243" s="18" t="s">
        <v>333</v>
      </c>
      <c r="H243" s="19"/>
      <c r="I243" s="20"/>
      <c r="J243" s="18" t="s">
        <v>36</v>
      </c>
      <c r="K243" s="21">
        <v>6500</v>
      </c>
      <c r="L243" s="23" t="s">
        <v>15</v>
      </c>
      <c r="M243" s="21">
        <f t="shared" si="3"/>
        <v>0</v>
      </c>
      <c r="N243" s="1" t="s">
        <v>15</v>
      </c>
    </row>
    <row r="244" spans="2:14" hidden="1" x14ac:dyDescent="0.25">
      <c r="B244" s="22"/>
      <c r="C244" s="22"/>
      <c r="D244" s="17" t="s">
        <v>334</v>
      </c>
      <c r="E244" s="17" t="s">
        <v>335</v>
      </c>
      <c r="G244" s="18" t="s">
        <v>336</v>
      </c>
      <c r="H244" s="19"/>
      <c r="I244" s="20"/>
      <c r="J244" s="18" t="s">
        <v>295</v>
      </c>
      <c r="K244" s="21">
        <v>31000</v>
      </c>
      <c r="L244" s="23" t="s">
        <v>15</v>
      </c>
      <c r="M244" s="21">
        <f t="shared" si="3"/>
        <v>0</v>
      </c>
      <c r="N244" s="1" t="s">
        <v>15</v>
      </c>
    </row>
    <row r="245" spans="2:14" hidden="1" x14ac:dyDescent="0.25">
      <c r="B245" s="22"/>
      <c r="C245" s="22"/>
      <c r="D245" s="17" t="s">
        <v>337</v>
      </c>
      <c r="E245" s="17"/>
      <c r="G245" s="18" t="s">
        <v>338</v>
      </c>
      <c r="H245" s="19"/>
      <c r="I245" s="20"/>
      <c r="J245" s="18" t="s">
        <v>36</v>
      </c>
      <c r="K245" s="21">
        <v>3500</v>
      </c>
      <c r="L245" s="23" t="s">
        <v>15</v>
      </c>
      <c r="M245" s="21">
        <f t="shared" si="3"/>
        <v>0</v>
      </c>
      <c r="N245" s="1" t="s">
        <v>15</v>
      </c>
    </row>
    <row r="246" spans="2:14" hidden="1" x14ac:dyDescent="0.25">
      <c r="B246" s="22"/>
      <c r="C246" s="22"/>
      <c r="D246" s="17" t="s">
        <v>339</v>
      </c>
      <c r="E246" s="17"/>
      <c r="G246" s="18"/>
      <c r="H246" s="19"/>
      <c r="I246" s="20"/>
      <c r="J246" s="18" t="s">
        <v>214</v>
      </c>
      <c r="K246" s="21">
        <v>22000</v>
      </c>
      <c r="L246" s="23" t="s">
        <v>15</v>
      </c>
      <c r="M246" s="21">
        <f t="shared" si="3"/>
        <v>0</v>
      </c>
      <c r="N246" s="1" t="s">
        <v>15</v>
      </c>
    </row>
    <row r="247" spans="2:14" hidden="1" x14ac:dyDescent="0.25">
      <c r="B247" s="22"/>
      <c r="C247" s="22"/>
      <c r="D247" s="17" t="s">
        <v>340</v>
      </c>
      <c r="E247" s="17"/>
      <c r="G247" s="18"/>
      <c r="H247" s="19"/>
      <c r="I247" s="20"/>
      <c r="J247" s="18" t="s">
        <v>27</v>
      </c>
      <c r="K247" s="21">
        <v>26000</v>
      </c>
      <c r="L247" s="23" t="s">
        <v>15</v>
      </c>
      <c r="M247" s="21">
        <f t="shared" si="3"/>
        <v>0</v>
      </c>
      <c r="N247" s="1" t="s">
        <v>15</v>
      </c>
    </row>
    <row r="248" spans="2:14" hidden="1" x14ac:dyDescent="0.25">
      <c r="B248" s="22"/>
      <c r="C248" s="22"/>
      <c r="D248" s="17" t="s">
        <v>341</v>
      </c>
      <c r="E248" s="17"/>
      <c r="G248" s="18"/>
      <c r="H248" s="19"/>
      <c r="I248" s="20"/>
      <c r="J248" s="18" t="s">
        <v>27</v>
      </c>
      <c r="K248" s="21">
        <v>35000</v>
      </c>
      <c r="L248" s="23" t="s">
        <v>15</v>
      </c>
      <c r="M248" s="21">
        <f t="shared" si="3"/>
        <v>0</v>
      </c>
      <c r="N248" s="1" t="s">
        <v>15</v>
      </c>
    </row>
    <row r="249" spans="2:14" hidden="1" x14ac:dyDescent="0.25">
      <c r="B249" s="22"/>
      <c r="C249" s="22"/>
      <c r="D249" s="17" t="s">
        <v>342</v>
      </c>
      <c r="E249" s="17"/>
      <c r="G249" s="18"/>
      <c r="H249" s="19"/>
      <c r="I249" s="20"/>
      <c r="J249" s="18" t="s">
        <v>27</v>
      </c>
      <c r="K249" s="21">
        <v>5500</v>
      </c>
      <c r="L249" s="23" t="s">
        <v>15</v>
      </c>
      <c r="M249" s="21">
        <f t="shared" si="3"/>
        <v>0</v>
      </c>
      <c r="N249" s="1" t="s">
        <v>15</v>
      </c>
    </row>
    <row r="250" spans="2:14" ht="14.25" hidden="1" customHeight="1" outlineLevel="1" x14ac:dyDescent="0.25">
      <c r="C250" s="22"/>
      <c r="D250" s="54" t="s">
        <v>343</v>
      </c>
      <c r="E250" s="17"/>
      <c r="G250" s="18"/>
      <c r="H250" s="19"/>
      <c r="I250" s="20"/>
      <c r="J250" s="18" t="s">
        <v>65</v>
      </c>
      <c r="K250" s="21">
        <v>55000</v>
      </c>
      <c r="L250" s="23" t="s">
        <v>15</v>
      </c>
      <c r="M250" s="21">
        <f t="shared" si="3"/>
        <v>0</v>
      </c>
      <c r="N250" s="1" t="s">
        <v>15</v>
      </c>
    </row>
    <row r="251" spans="2:14" ht="14.25" hidden="1" customHeight="1" outlineLevel="1" x14ac:dyDescent="0.25">
      <c r="C251" s="22"/>
      <c r="D251" s="54" t="s">
        <v>344</v>
      </c>
      <c r="E251" s="17"/>
      <c r="F251" s="1" t="s">
        <v>345</v>
      </c>
      <c r="G251" s="18"/>
      <c r="H251" s="19"/>
      <c r="I251" s="20"/>
      <c r="J251" s="18" t="s">
        <v>27</v>
      </c>
      <c r="K251" s="21">
        <v>25500</v>
      </c>
      <c r="L251" s="23" t="s">
        <v>15</v>
      </c>
      <c r="M251" s="21">
        <f t="shared" si="3"/>
        <v>0</v>
      </c>
      <c r="N251" s="1" t="s">
        <v>15</v>
      </c>
    </row>
    <row r="252" spans="2:14" ht="14.25" hidden="1" customHeight="1" outlineLevel="1" x14ac:dyDescent="0.25">
      <c r="C252" s="22"/>
      <c r="D252" s="54" t="s">
        <v>346</v>
      </c>
      <c r="E252" s="17"/>
      <c r="G252" s="18"/>
      <c r="H252" s="19"/>
      <c r="I252" s="20"/>
      <c r="J252" s="18" t="s">
        <v>27</v>
      </c>
      <c r="K252" s="21"/>
      <c r="L252" s="23" t="s">
        <v>15</v>
      </c>
      <c r="M252" s="21">
        <f t="shared" si="3"/>
        <v>0</v>
      </c>
      <c r="N252" s="1" t="s">
        <v>15</v>
      </c>
    </row>
    <row r="253" spans="2:14" hidden="1" outlineLevel="1" x14ac:dyDescent="0.25">
      <c r="B253" s="22"/>
      <c r="C253" s="22"/>
      <c r="D253" s="17" t="s">
        <v>347</v>
      </c>
      <c r="E253" s="17"/>
      <c r="G253" s="51"/>
      <c r="H253" s="19"/>
      <c r="I253" s="20"/>
      <c r="J253" s="18" t="s">
        <v>36</v>
      </c>
      <c r="K253" s="21"/>
      <c r="L253" s="23" t="s">
        <v>15</v>
      </c>
      <c r="M253" s="21">
        <f t="shared" si="3"/>
        <v>0</v>
      </c>
      <c r="N253" s="1" t="s">
        <v>15</v>
      </c>
    </row>
    <row r="254" spans="2:14" hidden="1" outlineLevel="1" x14ac:dyDescent="0.25">
      <c r="B254" s="22"/>
      <c r="C254" s="22"/>
      <c r="D254" s="17" t="s">
        <v>348</v>
      </c>
      <c r="E254" s="17"/>
      <c r="G254" s="18"/>
      <c r="H254" s="19"/>
      <c r="I254" s="20"/>
      <c r="J254" s="18" t="s">
        <v>36</v>
      </c>
      <c r="K254" s="21"/>
      <c r="L254" s="23" t="s">
        <v>15</v>
      </c>
      <c r="M254" s="21">
        <f t="shared" si="3"/>
        <v>0</v>
      </c>
      <c r="N254" s="1" t="s">
        <v>15</v>
      </c>
    </row>
    <row r="255" spans="2:14" outlineLevel="1" x14ac:dyDescent="0.25">
      <c r="B255" s="22"/>
      <c r="C255" s="22"/>
      <c r="D255" s="17" t="s">
        <v>349</v>
      </c>
      <c r="E255" s="17"/>
      <c r="G255" s="18"/>
      <c r="H255" s="19" t="s">
        <v>149</v>
      </c>
      <c r="I255" s="20">
        <v>5</v>
      </c>
      <c r="J255" s="18" t="s">
        <v>36</v>
      </c>
      <c r="K255" s="21">
        <v>27000</v>
      </c>
      <c r="L255" s="23" t="s">
        <v>15</v>
      </c>
      <c r="M255" s="21">
        <f t="shared" si="3"/>
        <v>135000</v>
      </c>
      <c r="N255" s="1" t="s">
        <v>15</v>
      </c>
    </row>
    <row r="256" spans="2:14" hidden="1" outlineLevel="1" x14ac:dyDescent="0.25">
      <c r="B256" s="22"/>
      <c r="C256" s="22"/>
      <c r="D256" s="17" t="s">
        <v>350</v>
      </c>
      <c r="E256" s="17"/>
      <c r="F256" s="1" t="s">
        <v>351</v>
      </c>
      <c r="G256" s="18"/>
      <c r="H256" s="17" t="s">
        <v>149</v>
      </c>
      <c r="I256" s="20"/>
      <c r="J256" s="18" t="s">
        <v>36</v>
      </c>
      <c r="K256" s="21">
        <v>20000</v>
      </c>
      <c r="L256" s="23" t="s">
        <v>15</v>
      </c>
      <c r="M256" s="21">
        <f t="shared" ref="M256:M322" si="4">I256*K256</f>
        <v>0</v>
      </c>
      <c r="N256" s="1" t="s">
        <v>15</v>
      </c>
    </row>
    <row r="257" spans="2:14" hidden="1" outlineLevel="1" x14ac:dyDescent="0.25">
      <c r="B257" s="22"/>
      <c r="C257" s="22"/>
      <c r="D257" s="17" t="s">
        <v>352</v>
      </c>
      <c r="E257" s="17"/>
      <c r="G257" s="18"/>
      <c r="H257" s="38"/>
      <c r="I257" s="20"/>
      <c r="J257" s="18" t="s">
        <v>36</v>
      </c>
      <c r="K257" s="21">
        <v>15000</v>
      </c>
      <c r="L257" s="23" t="s">
        <v>15</v>
      </c>
      <c r="M257" s="21">
        <f t="shared" si="4"/>
        <v>0</v>
      </c>
      <c r="N257" s="1" t="s">
        <v>15</v>
      </c>
    </row>
    <row r="258" spans="2:14" hidden="1" outlineLevel="1" x14ac:dyDescent="0.25">
      <c r="B258" s="22"/>
      <c r="C258" s="22"/>
      <c r="D258" s="17" t="s">
        <v>353</v>
      </c>
      <c r="E258" s="17"/>
      <c r="G258" s="18"/>
      <c r="H258" s="38"/>
      <c r="I258" s="20"/>
      <c r="J258" s="18" t="s">
        <v>36</v>
      </c>
      <c r="K258" s="21">
        <v>15000</v>
      </c>
      <c r="L258" s="23" t="s">
        <v>15</v>
      </c>
      <c r="M258" s="21">
        <f>I258*K258</f>
        <v>0</v>
      </c>
      <c r="N258" s="1" t="s">
        <v>15</v>
      </c>
    </row>
    <row r="259" spans="2:14" hidden="1" outlineLevel="1" x14ac:dyDescent="0.25">
      <c r="B259" s="22"/>
      <c r="C259" s="22"/>
      <c r="D259" s="17" t="s">
        <v>354</v>
      </c>
      <c r="E259" s="17"/>
      <c r="G259" s="51"/>
      <c r="H259" s="19"/>
      <c r="I259" s="55"/>
      <c r="J259" s="18" t="s">
        <v>36</v>
      </c>
      <c r="K259" s="21">
        <v>6500</v>
      </c>
      <c r="L259" s="23" t="s">
        <v>15</v>
      </c>
      <c r="M259" s="21">
        <f t="shared" si="4"/>
        <v>0</v>
      </c>
      <c r="N259" s="1" t="s">
        <v>15</v>
      </c>
    </row>
    <row r="260" spans="2:14" hidden="1" outlineLevel="1" x14ac:dyDescent="0.25">
      <c r="B260" s="22"/>
      <c r="C260" s="22"/>
      <c r="D260" s="17" t="s">
        <v>355</v>
      </c>
      <c r="E260" s="17"/>
      <c r="G260" s="51"/>
      <c r="H260" s="19"/>
      <c r="I260" s="55"/>
      <c r="J260" s="18" t="s">
        <v>36</v>
      </c>
      <c r="K260" s="21"/>
      <c r="L260" s="23" t="s">
        <v>15</v>
      </c>
      <c r="M260" s="21">
        <f t="shared" si="4"/>
        <v>0</v>
      </c>
      <c r="N260" s="1" t="s">
        <v>15</v>
      </c>
    </row>
    <row r="261" spans="2:14" hidden="1" outlineLevel="1" x14ac:dyDescent="0.25">
      <c r="B261" s="22"/>
      <c r="C261" s="22"/>
      <c r="D261" s="17" t="s">
        <v>356</v>
      </c>
      <c r="E261" s="17"/>
      <c r="G261" s="51"/>
      <c r="H261" s="19"/>
      <c r="I261" s="20"/>
      <c r="J261" s="18" t="s">
        <v>36</v>
      </c>
      <c r="K261" s="21"/>
      <c r="L261" s="23" t="s">
        <v>15</v>
      </c>
      <c r="M261" s="21">
        <f t="shared" si="4"/>
        <v>0</v>
      </c>
      <c r="N261" s="1" t="s">
        <v>15</v>
      </c>
    </row>
    <row r="262" spans="2:14" hidden="1" outlineLevel="1" x14ac:dyDescent="0.25">
      <c r="B262" s="22"/>
      <c r="C262" s="22"/>
      <c r="D262" s="17" t="s">
        <v>357</v>
      </c>
      <c r="E262" s="17"/>
      <c r="G262" s="51"/>
      <c r="H262" s="19"/>
      <c r="I262" s="20"/>
      <c r="J262" s="18" t="s">
        <v>36</v>
      </c>
      <c r="K262" s="21"/>
      <c r="L262" s="23" t="s">
        <v>15</v>
      </c>
      <c r="M262" s="21">
        <f t="shared" si="4"/>
        <v>0</v>
      </c>
      <c r="N262" s="1" t="s">
        <v>15</v>
      </c>
    </row>
    <row r="263" spans="2:14" outlineLevel="1" x14ac:dyDescent="0.25">
      <c r="B263" s="22"/>
      <c r="C263" s="22"/>
      <c r="D263" s="17" t="s">
        <v>358</v>
      </c>
      <c r="E263" s="17"/>
      <c r="F263" s="1" t="s">
        <v>359</v>
      </c>
      <c r="G263" s="51"/>
      <c r="H263" s="19" t="s">
        <v>360</v>
      </c>
      <c r="I263" s="20">
        <v>2</v>
      </c>
      <c r="J263" s="18" t="s">
        <v>36</v>
      </c>
      <c r="K263" s="21">
        <v>95000</v>
      </c>
      <c r="L263" s="23" t="s">
        <v>15</v>
      </c>
      <c r="M263" s="21">
        <f t="shared" si="4"/>
        <v>190000</v>
      </c>
      <c r="N263" s="1" t="s">
        <v>15</v>
      </c>
    </row>
    <row r="264" spans="2:14" hidden="1" outlineLevel="1" x14ac:dyDescent="0.25">
      <c r="D264" s="17" t="s">
        <v>361</v>
      </c>
      <c r="E264" s="17"/>
      <c r="G264" s="51"/>
      <c r="H264" s="38"/>
      <c r="I264" s="20"/>
      <c r="J264" s="18" t="s">
        <v>36</v>
      </c>
      <c r="K264" s="21"/>
      <c r="L264" s="23" t="s">
        <v>15</v>
      </c>
      <c r="M264" s="21">
        <f t="shared" si="4"/>
        <v>0</v>
      </c>
      <c r="N264" s="1" t="s">
        <v>15</v>
      </c>
    </row>
    <row r="265" spans="2:14" hidden="1" outlineLevel="1" x14ac:dyDescent="0.25">
      <c r="D265" s="56" t="s">
        <v>362</v>
      </c>
      <c r="E265" s="17"/>
      <c r="G265" s="18"/>
      <c r="H265" s="19"/>
      <c r="I265" s="20"/>
      <c r="J265" s="18" t="s">
        <v>36</v>
      </c>
      <c r="K265" s="21"/>
      <c r="L265" s="23" t="s">
        <v>15</v>
      </c>
      <c r="M265" s="21">
        <f t="shared" si="4"/>
        <v>0</v>
      </c>
      <c r="N265" s="1" t="s">
        <v>15</v>
      </c>
    </row>
    <row r="266" spans="2:14" hidden="1" outlineLevel="1" x14ac:dyDescent="0.25">
      <c r="D266" s="17" t="s">
        <v>363</v>
      </c>
      <c r="E266" s="17"/>
      <c r="G266" s="18"/>
      <c r="H266" s="19"/>
      <c r="I266" s="20"/>
      <c r="J266" s="18" t="s">
        <v>36</v>
      </c>
      <c r="K266" s="21"/>
      <c r="L266" s="23" t="s">
        <v>15</v>
      </c>
      <c r="M266" s="21">
        <f t="shared" si="4"/>
        <v>0</v>
      </c>
      <c r="N266" s="1" t="s">
        <v>15</v>
      </c>
    </row>
    <row r="267" spans="2:14" hidden="1" outlineLevel="1" x14ac:dyDescent="0.25">
      <c r="D267" s="17" t="s">
        <v>364</v>
      </c>
      <c r="E267" s="17"/>
      <c r="G267" s="18"/>
      <c r="H267" s="19"/>
      <c r="I267" s="20"/>
      <c r="J267" s="18" t="s">
        <v>36</v>
      </c>
      <c r="K267" s="21"/>
      <c r="L267" s="23" t="s">
        <v>15</v>
      </c>
      <c r="M267" s="21">
        <f t="shared" si="4"/>
        <v>0</v>
      </c>
      <c r="N267" s="1" t="s">
        <v>15</v>
      </c>
    </row>
    <row r="268" spans="2:14" hidden="1" outlineLevel="1" x14ac:dyDescent="0.25">
      <c r="D268" s="17" t="s">
        <v>365</v>
      </c>
      <c r="E268" s="17"/>
      <c r="G268" s="18"/>
      <c r="H268" s="19"/>
      <c r="I268" s="20"/>
      <c r="J268" s="18" t="s">
        <v>36</v>
      </c>
      <c r="K268" s="21"/>
      <c r="L268" s="23" t="s">
        <v>15</v>
      </c>
      <c r="M268" s="21">
        <f t="shared" si="4"/>
        <v>0</v>
      </c>
      <c r="N268" s="1" t="s">
        <v>15</v>
      </c>
    </row>
    <row r="269" spans="2:14" hidden="1" outlineLevel="1" x14ac:dyDescent="0.25">
      <c r="D269" s="17" t="s">
        <v>366</v>
      </c>
      <c r="E269" s="17"/>
      <c r="G269" s="18"/>
      <c r="H269" s="19"/>
      <c r="I269" s="20"/>
      <c r="J269" s="18" t="s">
        <v>36</v>
      </c>
      <c r="K269" s="21"/>
      <c r="L269" s="23" t="s">
        <v>15</v>
      </c>
      <c r="M269" s="21">
        <f t="shared" si="4"/>
        <v>0</v>
      </c>
      <c r="N269" s="1" t="s">
        <v>15</v>
      </c>
    </row>
    <row r="270" spans="2:14" hidden="1" x14ac:dyDescent="0.25">
      <c r="D270" s="17" t="s">
        <v>367</v>
      </c>
      <c r="E270" s="17"/>
      <c r="G270" s="18"/>
      <c r="H270" s="19"/>
      <c r="I270" s="20"/>
      <c r="J270" s="18" t="s">
        <v>36</v>
      </c>
      <c r="K270" s="21">
        <v>35000</v>
      </c>
      <c r="L270" s="23" t="s">
        <v>15</v>
      </c>
      <c r="M270" s="21">
        <f t="shared" si="4"/>
        <v>0</v>
      </c>
      <c r="N270" s="1" t="s">
        <v>15</v>
      </c>
    </row>
    <row r="271" spans="2:14" hidden="1" x14ac:dyDescent="0.25">
      <c r="D271" s="17" t="s">
        <v>368</v>
      </c>
      <c r="E271" s="17"/>
      <c r="G271" s="18"/>
      <c r="H271" s="19"/>
      <c r="I271" s="20"/>
      <c r="J271" s="18" t="s">
        <v>36</v>
      </c>
      <c r="K271" s="21"/>
      <c r="L271" s="23" t="s">
        <v>15</v>
      </c>
      <c r="M271" s="21">
        <f t="shared" si="4"/>
        <v>0</v>
      </c>
      <c r="N271" s="1" t="s">
        <v>15</v>
      </c>
    </row>
    <row r="272" spans="2:14" hidden="1" x14ac:dyDescent="0.25">
      <c r="D272" s="17" t="s">
        <v>369</v>
      </c>
      <c r="E272" s="17"/>
      <c r="G272" s="18"/>
      <c r="H272" s="57" t="s">
        <v>370</v>
      </c>
      <c r="I272" s="20"/>
      <c r="J272" s="18" t="s">
        <v>36</v>
      </c>
      <c r="K272" s="21">
        <v>38000</v>
      </c>
      <c r="L272" s="23" t="s">
        <v>15</v>
      </c>
      <c r="M272" s="21">
        <f t="shared" si="4"/>
        <v>0</v>
      </c>
      <c r="N272" s="1" t="s">
        <v>15</v>
      </c>
    </row>
    <row r="273" spans="2:14" hidden="1" x14ac:dyDescent="0.25">
      <c r="D273" s="17" t="s">
        <v>371</v>
      </c>
      <c r="E273" s="17"/>
      <c r="G273" s="51"/>
      <c r="H273" s="38"/>
      <c r="I273" s="20"/>
      <c r="J273" s="18" t="s">
        <v>36</v>
      </c>
      <c r="K273" s="21"/>
      <c r="L273" s="23" t="s">
        <v>15</v>
      </c>
      <c r="M273" s="21">
        <f t="shared" si="4"/>
        <v>0</v>
      </c>
      <c r="N273" s="1" t="s">
        <v>15</v>
      </c>
    </row>
    <row r="274" spans="2:14" hidden="1" outlineLevel="1" x14ac:dyDescent="0.25">
      <c r="D274" s="17" t="s">
        <v>372</v>
      </c>
      <c r="E274" s="17"/>
      <c r="G274" s="51"/>
      <c r="H274" s="38"/>
      <c r="I274" s="20"/>
      <c r="J274" s="18" t="s">
        <v>36</v>
      </c>
      <c r="K274" s="21"/>
      <c r="L274" s="23" t="s">
        <v>15</v>
      </c>
      <c r="M274" s="21">
        <f t="shared" si="4"/>
        <v>0</v>
      </c>
      <c r="N274" s="1" t="s">
        <v>15</v>
      </c>
    </row>
    <row r="275" spans="2:14" hidden="1" outlineLevel="1" x14ac:dyDescent="0.25">
      <c r="D275" s="17" t="s">
        <v>373</v>
      </c>
      <c r="E275" s="17"/>
      <c r="G275" s="18"/>
      <c r="H275" s="19"/>
      <c r="I275" s="20"/>
      <c r="J275" s="18" t="s">
        <v>36</v>
      </c>
      <c r="K275" s="21"/>
      <c r="L275" s="23" t="s">
        <v>15</v>
      </c>
      <c r="M275" s="21">
        <f t="shared" si="4"/>
        <v>0</v>
      </c>
      <c r="N275" s="1" t="s">
        <v>15</v>
      </c>
    </row>
    <row r="276" spans="2:14" hidden="1" outlineLevel="1" x14ac:dyDescent="0.25">
      <c r="D276" s="17" t="s">
        <v>374</v>
      </c>
      <c r="E276" s="17"/>
      <c r="G276" s="18"/>
      <c r="H276" s="19"/>
      <c r="I276" s="20"/>
      <c r="J276" s="18" t="s">
        <v>36</v>
      </c>
      <c r="K276" s="21">
        <v>16500</v>
      </c>
      <c r="L276" s="23" t="s">
        <v>15</v>
      </c>
      <c r="M276" s="21">
        <f t="shared" si="4"/>
        <v>0</v>
      </c>
      <c r="N276" s="1" t="s">
        <v>15</v>
      </c>
    </row>
    <row r="277" spans="2:14" hidden="1" outlineLevel="1" x14ac:dyDescent="0.25">
      <c r="D277" s="1" t="s">
        <v>375</v>
      </c>
      <c r="I277" s="4"/>
      <c r="J277" s="18" t="s">
        <v>36</v>
      </c>
      <c r="K277" s="21"/>
      <c r="L277" s="23" t="s">
        <v>15</v>
      </c>
      <c r="M277" s="21">
        <f t="shared" si="4"/>
        <v>0</v>
      </c>
      <c r="N277" s="1" t="s">
        <v>15</v>
      </c>
    </row>
    <row r="278" spans="2:14" hidden="1" outlineLevel="1" x14ac:dyDescent="0.25">
      <c r="D278" s="1" t="s">
        <v>376</v>
      </c>
      <c r="I278" s="4"/>
      <c r="J278" s="18" t="s">
        <v>36</v>
      </c>
      <c r="K278" s="21">
        <v>45000</v>
      </c>
      <c r="L278" s="23" t="s">
        <v>15</v>
      </c>
      <c r="M278" s="21">
        <f t="shared" si="4"/>
        <v>0</v>
      </c>
      <c r="N278" s="1" t="s">
        <v>15</v>
      </c>
    </row>
    <row r="279" spans="2:14" hidden="1" outlineLevel="1" x14ac:dyDescent="0.25">
      <c r="B279" s="1" t="s">
        <v>377</v>
      </c>
      <c r="D279" s="1" t="s">
        <v>378</v>
      </c>
      <c r="I279" s="4"/>
      <c r="J279" s="18" t="s">
        <v>36</v>
      </c>
      <c r="K279" s="21"/>
      <c r="L279" s="23" t="s">
        <v>15</v>
      </c>
      <c r="M279" s="21">
        <f t="shared" si="4"/>
        <v>0</v>
      </c>
      <c r="N279" s="1" t="s">
        <v>15</v>
      </c>
    </row>
    <row r="280" spans="2:14" hidden="1" outlineLevel="1" x14ac:dyDescent="0.25">
      <c r="D280" s="1" t="s">
        <v>379</v>
      </c>
      <c r="H280" s="1" t="s">
        <v>380</v>
      </c>
      <c r="I280" s="4"/>
      <c r="J280" s="18" t="s">
        <v>36</v>
      </c>
      <c r="K280" s="21">
        <v>136000</v>
      </c>
      <c r="L280" s="23" t="s">
        <v>15</v>
      </c>
      <c r="M280" s="21">
        <f t="shared" si="4"/>
        <v>0</v>
      </c>
      <c r="N280" s="1" t="s">
        <v>15</v>
      </c>
    </row>
    <row r="281" spans="2:14" hidden="1" outlineLevel="1" x14ac:dyDescent="0.25">
      <c r="D281" s="1" t="s">
        <v>381</v>
      </c>
      <c r="I281" s="4"/>
      <c r="J281" s="18" t="s">
        <v>36</v>
      </c>
      <c r="K281" s="21">
        <v>79000</v>
      </c>
      <c r="L281" s="23" t="s">
        <v>15</v>
      </c>
      <c r="M281" s="21">
        <f t="shared" si="4"/>
        <v>0</v>
      </c>
      <c r="N281" s="1" t="s">
        <v>15</v>
      </c>
    </row>
    <row r="282" spans="2:14" hidden="1" outlineLevel="1" x14ac:dyDescent="0.25">
      <c r="D282" s="1" t="s">
        <v>382</v>
      </c>
      <c r="I282" s="4"/>
      <c r="J282" s="18" t="s">
        <v>36</v>
      </c>
      <c r="K282" s="21"/>
      <c r="L282" s="23" t="s">
        <v>15</v>
      </c>
      <c r="M282" s="21">
        <f t="shared" si="4"/>
        <v>0</v>
      </c>
      <c r="N282" s="1" t="s">
        <v>15</v>
      </c>
    </row>
    <row r="283" spans="2:14" hidden="1" outlineLevel="1" x14ac:dyDescent="0.25">
      <c r="D283" s="1" t="s">
        <v>383</v>
      </c>
      <c r="I283" s="4"/>
      <c r="J283" s="18" t="s">
        <v>36</v>
      </c>
      <c r="K283" s="21"/>
      <c r="L283" s="23" t="s">
        <v>15</v>
      </c>
      <c r="M283" s="21">
        <f t="shared" si="4"/>
        <v>0</v>
      </c>
      <c r="N283" s="1" t="s">
        <v>15</v>
      </c>
    </row>
    <row r="284" spans="2:14" hidden="1" outlineLevel="1" x14ac:dyDescent="0.25">
      <c r="D284" s="1" t="s">
        <v>384</v>
      </c>
      <c r="I284" s="4"/>
      <c r="J284" s="18" t="s">
        <v>36</v>
      </c>
      <c r="K284" s="21"/>
      <c r="L284" s="23" t="s">
        <v>15</v>
      </c>
      <c r="M284" s="21">
        <f t="shared" si="4"/>
        <v>0</v>
      </c>
      <c r="N284" s="1" t="s">
        <v>15</v>
      </c>
    </row>
    <row r="285" spans="2:14" hidden="1" outlineLevel="1" x14ac:dyDescent="0.25">
      <c r="D285" s="1" t="s">
        <v>385</v>
      </c>
      <c r="I285" s="4"/>
      <c r="J285" s="18" t="s">
        <v>36</v>
      </c>
      <c r="K285" s="21"/>
      <c r="L285" s="23" t="s">
        <v>15</v>
      </c>
      <c r="M285" s="21">
        <f t="shared" si="4"/>
        <v>0</v>
      </c>
      <c r="N285" s="1" t="s">
        <v>15</v>
      </c>
    </row>
    <row r="286" spans="2:14" hidden="1" outlineLevel="1" x14ac:dyDescent="0.25">
      <c r="D286" s="1" t="s">
        <v>386</v>
      </c>
      <c r="I286" s="4"/>
      <c r="J286" s="18" t="s">
        <v>36</v>
      </c>
      <c r="K286" s="21"/>
      <c r="L286" s="23" t="s">
        <v>15</v>
      </c>
      <c r="M286" s="21">
        <f t="shared" si="4"/>
        <v>0</v>
      </c>
      <c r="N286" s="1" t="s">
        <v>15</v>
      </c>
    </row>
    <row r="287" spans="2:14" hidden="1" outlineLevel="1" x14ac:dyDescent="0.25">
      <c r="D287" s="1" t="s">
        <v>142</v>
      </c>
      <c r="I287" s="4"/>
      <c r="J287" s="18" t="s">
        <v>36</v>
      </c>
      <c r="K287" s="21">
        <v>8000</v>
      </c>
      <c r="L287" s="23" t="s">
        <v>15</v>
      </c>
      <c r="M287" s="21">
        <f t="shared" si="4"/>
        <v>0</v>
      </c>
      <c r="N287" s="1" t="s">
        <v>15</v>
      </c>
    </row>
    <row r="288" spans="2:14" ht="14.25" hidden="1" customHeight="1" outlineLevel="1" x14ac:dyDescent="0.25">
      <c r="B288" s="1" t="s">
        <v>387</v>
      </c>
      <c r="D288" s="1" t="s">
        <v>388</v>
      </c>
      <c r="I288" s="4"/>
      <c r="J288" s="18" t="s">
        <v>36</v>
      </c>
      <c r="K288" s="21">
        <v>35000</v>
      </c>
      <c r="L288" s="23" t="s">
        <v>15</v>
      </c>
      <c r="M288" s="21">
        <f t="shared" si="4"/>
        <v>0</v>
      </c>
      <c r="N288" s="1" t="s">
        <v>15</v>
      </c>
    </row>
    <row r="289" spans="4:14" ht="14.25" hidden="1" customHeight="1" outlineLevel="1" x14ac:dyDescent="0.25">
      <c r="D289" s="1" t="s">
        <v>389</v>
      </c>
      <c r="I289" s="4"/>
      <c r="J289" s="18" t="s">
        <v>36</v>
      </c>
      <c r="K289" s="21">
        <v>35000</v>
      </c>
      <c r="L289" s="23" t="s">
        <v>15</v>
      </c>
      <c r="M289" s="21">
        <f t="shared" si="4"/>
        <v>0</v>
      </c>
      <c r="N289" s="1" t="s">
        <v>15</v>
      </c>
    </row>
    <row r="290" spans="4:14" ht="14.25" hidden="1" customHeight="1" outlineLevel="1" x14ac:dyDescent="0.25">
      <c r="D290" s="1" t="s">
        <v>390</v>
      </c>
      <c r="I290" s="4"/>
      <c r="J290" s="18" t="s">
        <v>36</v>
      </c>
      <c r="K290" s="21">
        <v>35000</v>
      </c>
      <c r="L290" s="23" t="s">
        <v>15</v>
      </c>
      <c r="M290" s="21">
        <f t="shared" si="4"/>
        <v>0</v>
      </c>
      <c r="N290" s="1" t="s">
        <v>15</v>
      </c>
    </row>
    <row r="291" spans="4:14" hidden="1" outlineLevel="1" x14ac:dyDescent="0.25">
      <c r="D291" s="1" t="s">
        <v>391</v>
      </c>
      <c r="I291" s="4"/>
      <c r="J291" s="18" t="s">
        <v>36</v>
      </c>
      <c r="K291" s="21">
        <v>1000</v>
      </c>
      <c r="L291" s="23" t="s">
        <v>15</v>
      </c>
      <c r="M291" s="21">
        <f t="shared" si="4"/>
        <v>0</v>
      </c>
      <c r="N291" s="1" t="s">
        <v>15</v>
      </c>
    </row>
    <row r="292" spans="4:14" hidden="1" outlineLevel="1" x14ac:dyDescent="0.25">
      <c r="D292" s="1" t="s">
        <v>392</v>
      </c>
      <c r="I292" s="4"/>
      <c r="J292" s="18" t="s">
        <v>36</v>
      </c>
      <c r="K292" s="21">
        <v>11000</v>
      </c>
      <c r="L292" s="23" t="s">
        <v>15</v>
      </c>
      <c r="M292" s="21">
        <f t="shared" si="4"/>
        <v>0</v>
      </c>
      <c r="N292" s="1" t="s">
        <v>15</v>
      </c>
    </row>
    <row r="293" spans="4:14" hidden="1" outlineLevel="1" x14ac:dyDescent="0.25">
      <c r="D293" s="1" t="s">
        <v>393</v>
      </c>
      <c r="I293" s="4"/>
      <c r="J293" s="18" t="s">
        <v>36</v>
      </c>
      <c r="K293" s="21">
        <v>4000</v>
      </c>
      <c r="L293" s="23" t="s">
        <v>15</v>
      </c>
      <c r="M293" s="21">
        <f t="shared" si="4"/>
        <v>0</v>
      </c>
      <c r="N293" s="1" t="s">
        <v>15</v>
      </c>
    </row>
    <row r="294" spans="4:14" hidden="1" outlineLevel="1" x14ac:dyDescent="0.25">
      <c r="D294" s="1" t="s">
        <v>394</v>
      </c>
      <c r="I294" s="4"/>
      <c r="J294" s="18" t="s">
        <v>36</v>
      </c>
      <c r="K294" s="21">
        <v>608</v>
      </c>
      <c r="L294" s="23" t="s">
        <v>15</v>
      </c>
      <c r="M294" s="21">
        <f t="shared" si="4"/>
        <v>0</v>
      </c>
      <c r="N294" s="1" t="s">
        <v>15</v>
      </c>
    </row>
    <row r="295" spans="4:14" hidden="1" outlineLevel="1" x14ac:dyDescent="0.25">
      <c r="D295" s="1" t="s">
        <v>395</v>
      </c>
      <c r="I295" s="4"/>
      <c r="J295" s="18" t="s">
        <v>36</v>
      </c>
      <c r="K295" s="21"/>
      <c r="L295" s="23" t="s">
        <v>15</v>
      </c>
      <c r="M295" s="21">
        <f t="shared" si="4"/>
        <v>0</v>
      </c>
      <c r="N295" s="1" t="s">
        <v>15</v>
      </c>
    </row>
    <row r="296" spans="4:14" hidden="1" outlineLevel="1" x14ac:dyDescent="0.25">
      <c r="D296" s="1" t="s">
        <v>285</v>
      </c>
      <c r="I296" s="4"/>
      <c r="J296" s="18" t="s">
        <v>36</v>
      </c>
      <c r="K296" s="21"/>
      <c r="L296" s="23" t="s">
        <v>15</v>
      </c>
      <c r="M296" s="21">
        <f t="shared" si="4"/>
        <v>0</v>
      </c>
      <c r="N296" s="1" t="s">
        <v>15</v>
      </c>
    </row>
    <row r="297" spans="4:14" hidden="1" outlineLevel="1" x14ac:dyDescent="0.25">
      <c r="D297" s="1" t="s">
        <v>396</v>
      </c>
      <c r="I297" s="4"/>
      <c r="J297" s="18" t="s">
        <v>36</v>
      </c>
      <c r="K297" s="21"/>
      <c r="L297" s="23" t="s">
        <v>15</v>
      </c>
      <c r="M297" s="21">
        <f t="shared" si="4"/>
        <v>0</v>
      </c>
      <c r="N297" s="1" t="s">
        <v>15</v>
      </c>
    </row>
    <row r="298" spans="4:14" hidden="1" outlineLevel="1" x14ac:dyDescent="0.25">
      <c r="D298" s="1" t="s">
        <v>397</v>
      </c>
      <c r="I298" s="4"/>
      <c r="J298" s="18" t="s">
        <v>36</v>
      </c>
      <c r="K298" s="21"/>
      <c r="L298" s="23" t="s">
        <v>15</v>
      </c>
      <c r="M298" s="21">
        <f t="shared" si="4"/>
        <v>0</v>
      </c>
      <c r="N298" s="1" t="s">
        <v>15</v>
      </c>
    </row>
    <row r="299" spans="4:14" hidden="1" outlineLevel="1" x14ac:dyDescent="0.25">
      <c r="D299" s="1" t="s">
        <v>398</v>
      </c>
      <c r="I299" s="4"/>
      <c r="J299" s="18" t="s">
        <v>36</v>
      </c>
      <c r="K299" s="21"/>
      <c r="L299" s="23" t="s">
        <v>15</v>
      </c>
      <c r="M299" s="21">
        <f t="shared" si="4"/>
        <v>0</v>
      </c>
      <c r="N299" s="1" t="s">
        <v>15</v>
      </c>
    </row>
    <row r="300" spans="4:14" hidden="1" outlineLevel="1" x14ac:dyDescent="0.25">
      <c r="D300" s="1" t="s">
        <v>399</v>
      </c>
      <c r="I300" s="4"/>
      <c r="J300" s="18" t="s">
        <v>36</v>
      </c>
      <c r="K300" s="21"/>
      <c r="L300" s="23" t="s">
        <v>15</v>
      </c>
      <c r="M300" s="21">
        <f t="shared" si="4"/>
        <v>0</v>
      </c>
      <c r="N300" s="1" t="s">
        <v>15</v>
      </c>
    </row>
    <row r="301" spans="4:14" hidden="1" outlineLevel="1" x14ac:dyDescent="0.25">
      <c r="D301" s="1" t="s">
        <v>400</v>
      </c>
      <c r="I301" s="4"/>
      <c r="J301" s="18" t="s">
        <v>36</v>
      </c>
      <c r="K301" s="58">
        <v>5000</v>
      </c>
      <c r="L301" s="23" t="s">
        <v>15</v>
      </c>
      <c r="M301" s="21">
        <f t="shared" si="4"/>
        <v>0</v>
      </c>
      <c r="N301" s="1" t="s">
        <v>15</v>
      </c>
    </row>
    <row r="302" spans="4:14" hidden="1" outlineLevel="1" x14ac:dyDescent="0.25">
      <c r="D302" s="1" t="s">
        <v>401</v>
      </c>
      <c r="H302" s="22" t="s">
        <v>402</v>
      </c>
      <c r="I302" s="4"/>
      <c r="J302" s="18" t="s">
        <v>36</v>
      </c>
      <c r="K302" s="21">
        <v>16000</v>
      </c>
      <c r="L302" s="23" t="s">
        <v>15</v>
      </c>
      <c r="M302" s="21">
        <f t="shared" si="4"/>
        <v>0</v>
      </c>
      <c r="N302" s="1" t="s">
        <v>15</v>
      </c>
    </row>
    <row r="303" spans="4:14" hidden="1" outlineLevel="1" x14ac:dyDescent="0.25">
      <c r="D303" s="1" t="s">
        <v>403</v>
      </c>
      <c r="I303" s="4"/>
      <c r="J303" s="18" t="s">
        <v>36</v>
      </c>
      <c r="K303" s="21"/>
      <c r="L303" s="23" t="s">
        <v>15</v>
      </c>
      <c r="M303" s="21">
        <f t="shared" si="4"/>
        <v>0</v>
      </c>
      <c r="N303" s="1" t="s">
        <v>15</v>
      </c>
    </row>
    <row r="304" spans="4:14" hidden="1" x14ac:dyDescent="0.25">
      <c r="D304" s="1" t="s">
        <v>404</v>
      </c>
      <c r="I304" s="4"/>
      <c r="J304" s="18" t="s">
        <v>36</v>
      </c>
      <c r="K304" s="21">
        <v>28000</v>
      </c>
      <c r="L304" s="23" t="s">
        <v>15</v>
      </c>
      <c r="M304" s="21">
        <f t="shared" si="4"/>
        <v>0</v>
      </c>
      <c r="N304" s="1" t="s">
        <v>15</v>
      </c>
    </row>
    <row r="305" spans="2:14" hidden="1" outlineLevel="1" x14ac:dyDescent="0.25">
      <c r="D305" s="1" t="s">
        <v>405</v>
      </c>
      <c r="I305" s="4"/>
      <c r="J305" s="18" t="s">
        <v>36</v>
      </c>
      <c r="K305" s="21"/>
      <c r="L305" s="23" t="s">
        <v>15</v>
      </c>
      <c r="M305" s="21">
        <f t="shared" si="4"/>
        <v>0</v>
      </c>
      <c r="N305" s="1" t="s">
        <v>15</v>
      </c>
    </row>
    <row r="306" spans="2:14" hidden="1" outlineLevel="1" x14ac:dyDescent="0.25">
      <c r="D306" s="1" t="s">
        <v>406</v>
      </c>
      <c r="I306" s="4"/>
      <c r="J306" s="18" t="s">
        <v>36</v>
      </c>
      <c r="K306" s="21">
        <v>7000</v>
      </c>
      <c r="L306" s="23" t="s">
        <v>15</v>
      </c>
      <c r="M306" s="21">
        <f t="shared" si="4"/>
        <v>0</v>
      </c>
      <c r="N306" s="1" t="s">
        <v>15</v>
      </c>
    </row>
    <row r="307" spans="2:14" hidden="1" outlineLevel="1" x14ac:dyDescent="0.25">
      <c r="D307" s="1" t="s">
        <v>407</v>
      </c>
      <c r="F307" s="1" t="s">
        <v>408</v>
      </c>
      <c r="H307" s="1" t="s">
        <v>409</v>
      </c>
      <c r="I307" s="59"/>
      <c r="J307" s="18" t="s">
        <v>36</v>
      </c>
      <c r="K307" s="21"/>
      <c r="L307" s="23" t="s">
        <v>15</v>
      </c>
      <c r="M307" s="21">
        <f t="shared" si="4"/>
        <v>0</v>
      </c>
      <c r="N307" s="1" t="s">
        <v>15</v>
      </c>
    </row>
    <row r="308" spans="2:14" hidden="1" outlineLevel="1" x14ac:dyDescent="0.25">
      <c r="D308" s="1" t="s">
        <v>410</v>
      </c>
      <c r="I308" s="4"/>
      <c r="J308" s="18" t="s">
        <v>36</v>
      </c>
      <c r="K308" s="21"/>
      <c r="L308" s="23" t="s">
        <v>15</v>
      </c>
      <c r="M308" s="21">
        <f t="shared" si="4"/>
        <v>0</v>
      </c>
      <c r="N308" s="1" t="s">
        <v>15</v>
      </c>
    </row>
    <row r="309" spans="2:14" hidden="1" outlineLevel="1" x14ac:dyDescent="0.25">
      <c r="D309" s="1" t="s">
        <v>411</v>
      </c>
      <c r="I309" s="4"/>
      <c r="J309" s="18" t="s">
        <v>36</v>
      </c>
      <c r="K309" s="21"/>
      <c r="L309" s="23" t="s">
        <v>15</v>
      </c>
      <c r="M309" s="21">
        <f t="shared" si="4"/>
        <v>0</v>
      </c>
      <c r="N309" s="1" t="s">
        <v>15</v>
      </c>
    </row>
    <row r="310" spans="2:14" hidden="1" outlineLevel="1" x14ac:dyDescent="0.25">
      <c r="B310" s="1" t="s">
        <v>412</v>
      </c>
      <c r="D310" s="1" t="s">
        <v>413</v>
      </c>
      <c r="I310" s="4"/>
      <c r="J310" s="18" t="s">
        <v>36</v>
      </c>
      <c r="K310" s="21"/>
      <c r="L310" s="23" t="s">
        <v>15</v>
      </c>
      <c r="M310" s="21">
        <f t="shared" si="4"/>
        <v>0</v>
      </c>
      <c r="N310" s="1" t="s">
        <v>15</v>
      </c>
    </row>
    <row r="311" spans="2:14" ht="14.25" hidden="1" customHeight="1" outlineLevel="1" x14ac:dyDescent="0.25">
      <c r="D311" s="1" t="s">
        <v>414</v>
      </c>
      <c r="I311" s="4"/>
      <c r="J311" s="18" t="s">
        <v>36</v>
      </c>
      <c r="K311" s="21">
        <v>170000</v>
      </c>
      <c r="L311" s="23" t="s">
        <v>15</v>
      </c>
      <c r="M311" s="21">
        <f t="shared" si="4"/>
        <v>0</v>
      </c>
      <c r="N311" s="1" t="s">
        <v>15</v>
      </c>
    </row>
    <row r="312" spans="2:14" ht="14.25" hidden="1" customHeight="1" outlineLevel="1" x14ac:dyDescent="0.25">
      <c r="D312" s="1" t="s">
        <v>415</v>
      </c>
      <c r="F312" s="1" t="s">
        <v>416</v>
      </c>
      <c r="I312" s="4"/>
      <c r="J312" s="18" t="s">
        <v>36</v>
      </c>
      <c r="K312" s="21">
        <v>35000</v>
      </c>
      <c r="L312" s="23" t="s">
        <v>15</v>
      </c>
      <c r="M312" s="21">
        <f>I312*K312</f>
        <v>0</v>
      </c>
      <c r="N312" s="1" t="s">
        <v>15</v>
      </c>
    </row>
    <row r="313" spans="2:14" ht="14.25" customHeight="1" outlineLevel="1" x14ac:dyDescent="0.25">
      <c r="D313" s="1" t="s">
        <v>417</v>
      </c>
      <c r="F313" s="1" t="s">
        <v>418</v>
      </c>
      <c r="I313" s="4">
        <v>1</v>
      </c>
      <c r="J313" s="18" t="s">
        <v>36</v>
      </c>
      <c r="K313" s="60"/>
      <c r="L313" s="23" t="s">
        <v>15</v>
      </c>
      <c r="M313" s="21"/>
    </row>
    <row r="314" spans="2:14" hidden="1" outlineLevel="1" x14ac:dyDescent="0.25">
      <c r="D314" s="1" t="s">
        <v>363</v>
      </c>
      <c r="I314" s="4"/>
      <c r="J314" s="18" t="s">
        <v>36</v>
      </c>
      <c r="K314" s="21"/>
      <c r="L314" s="23" t="s">
        <v>15</v>
      </c>
      <c r="M314" s="21">
        <f t="shared" si="4"/>
        <v>0</v>
      </c>
      <c r="N314" s="1" t="s">
        <v>15</v>
      </c>
    </row>
    <row r="315" spans="2:14" hidden="1" outlineLevel="1" x14ac:dyDescent="0.25">
      <c r="D315" s="1" t="s">
        <v>419</v>
      </c>
      <c r="G315" s="1" t="s">
        <v>420</v>
      </c>
      <c r="I315" s="4"/>
      <c r="J315" s="18" t="s">
        <v>36</v>
      </c>
      <c r="K315" s="21">
        <v>39000</v>
      </c>
      <c r="L315" s="23" t="s">
        <v>15</v>
      </c>
      <c r="M315" s="21">
        <f t="shared" si="4"/>
        <v>0</v>
      </c>
      <c r="N315" s="1" t="s">
        <v>15</v>
      </c>
    </row>
    <row r="316" spans="2:14" hidden="1" outlineLevel="1" x14ac:dyDescent="0.25">
      <c r="D316" s="1" t="s">
        <v>421</v>
      </c>
      <c r="I316" s="4"/>
      <c r="J316" s="18" t="s">
        <v>36</v>
      </c>
      <c r="K316" s="21"/>
      <c r="L316" s="23" t="s">
        <v>15</v>
      </c>
      <c r="M316" s="21">
        <f t="shared" si="4"/>
        <v>0</v>
      </c>
      <c r="N316" s="1" t="s">
        <v>15</v>
      </c>
    </row>
    <row r="317" spans="2:14" hidden="1" outlineLevel="1" x14ac:dyDescent="0.25">
      <c r="D317" s="1" t="s">
        <v>422</v>
      </c>
      <c r="I317" s="4"/>
      <c r="J317" s="18" t="s">
        <v>36</v>
      </c>
      <c r="K317" s="21"/>
      <c r="L317" s="23" t="s">
        <v>15</v>
      </c>
      <c r="M317" s="21">
        <f t="shared" si="4"/>
        <v>0</v>
      </c>
      <c r="N317" s="1" t="s">
        <v>15</v>
      </c>
    </row>
    <row r="318" spans="2:14" hidden="1" outlineLevel="1" x14ac:dyDescent="0.25">
      <c r="D318" s="1" t="s">
        <v>423</v>
      </c>
      <c r="F318" s="1" t="s">
        <v>424</v>
      </c>
      <c r="I318" s="4"/>
      <c r="J318" s="18" t="s">
        <v>36</v>
      </c>
      <c r="K318" s="21">
        <v>6500</v>
      </c>
      <c r="L318" s="23" t="s">
        <v>15</v>
      </c>
      <c r="M318" s="21">
        <f t="shared" si="4"/>
        <v>0</v>
      </c>
      <c r="N318" s="1" t="s">
        <v>15</v>
      </c>
    </row>
    <row r="319" spans="2:14" hidden="1" outlineLevel="1" x14ac:dyDescent="0.25">
      <c r="D319" s="1" t="s">
        <v>425</v>
      </c>
      <c r="I319" s="4"/>
      <c r="J319" s="18" t="s">
        <v>214</v>
      </c>
      <c r="K319" s="21">
        <v>12000</v>
      </c>
      <c r="L319" s="23" t="s">
        <v>15</v>
      </c>
      <c r="M319" s="21">
        <f t="shared" si="4"/>
        <v>0</v>
      </c>
      <c r="N319" s="1" t="s">
        <v>15</v>
      </c>
    </row>
    <row r="320" spans="2:14" hidden="1" outlineLevel="1" x14ac:dyDescent="0.25">
      <c r="D320" s="1" t="s">
        <v>426</v>
      </c>
      <c r="H320" s="1" t="s">
        <v>427</v>
      </c>
      <c r="I320" s="4"/>
      <c r="J320" s="18" t="s">
        <v>120</v>
      </c>
      <c r="K320" s="21">
        <v>320000</v>
      </c>
      <c r="L320" s="23" t="s">
        <v>15</v>
      </c>
      <c r="M320" s="21">
        <f t="shared" si="4"/>
        <v>0</v>
      </c>
      <c r="N320" s="1" t="s">
        <v>15</v>
      </c>
    </row>
    <row r="321" spans="4:15" hidden="1" outlineLevel="1" x14ac:dyDescent="0.25">
      <c r="D321" s="1" t="s">
        <v>428</v>
      </c>
      <c r="H321" s="1" t="s">
        <v>409</v>
      </c>
      <c r="I321" s="4"/>
      <c r="J321" s="18" t="s">
        <v>120</v>
      </c>
      <c r="K321" s="21">
        <v>15000</v>
      </c>
      <c r="L321" s="23" t="s">
        <v>15</v>
      </c>
      <c r="M321" s="21">
        <f t="shared" si="4"/>
        <v>0</v>
      </c>
      <c r="N321" s="1" t="s">
        <v>15</v>
      </c>
    </row>
    <row r="322" spans="4:15" hidden="1" outlineLevel="1" x14ac:dyDescent="0.25">
      <c r="D322" s="1" t="s">
        <v>429</v>
      </c>
      <c r="H322" s="61" t="s">
        <v>430</v>
      </c>
      <c r="I322" s="4"/>
      <c r="J322" s="18" t="s">
        <v>120</v>
      </c>
      <c r="K322" s="21">
        <v>15000</v>
      </c>
      <c r="L322" s="23" t="s">
        <v>15</v>
      </c>
      <c r="M322" s="21">
        <f t="shared" si="4"/>
        <v>0</v>
      </c>
      <c r="N322" s="1" t="s">
        <v>15</v>
      </c>
    </row>
    <row r="323" spans="4:15" hidden="1" outlineLevel="1" x14ac:dyDescent="0.25">
      <c r="D323" s="1" t="s">
        <v>431</v>
      </c>
      <c r="E323" s="1" t="s">
        <v>432</v>
      </c>
      <c r="I323" s="4"/>
      <c r="J323" s="18" t="s">
        <v>120</v>
      </c>
      <c r="K323" s="21">
        <v>217000</v>
      </c>
      <c r="L323" s="23" t="s">
        <v>15</v>
      </c>
      <c r="M323" s="21">
        <f t="shared" ref="M323:M331" si="5">I323*K323</f>
        <v>0</v>
      </c>
      <c r="N323" s="1" t="s">
        <v>15</v>
      </c>
    </row>
    <row r="324" spans="4:15" hidden="1" outlineLevel="1" x14ac:dyDescent="0.25">
      <c r="D324" s="1" t="s">
        <v>433</v>
      </c>
      <c r="I324" s="4"/>
      <c r="J324" s="18" t="s">
        <v>120</v>
      </c>
      <c r="K324" s="21">
        <v>170000</v>
      </c>
      <c r="L324" s="23" t="s">
        <v>15</v>
      </c>
      <c r="M324" s="21">
        <f t="shared" si="5"/>
        <v>0</v>
      </c>
      <c r="N324" s="1" t="s">
        <v>15</v>
      </c>
    </row>
    <row r="325" spans="4:15" hidden="1" outlineLevel="1" x14ac:dyDescent="0.25">
      <c r="D325" s="1" t="s">
        <v>434</v>
      </c>
      <c r="I325" s="4"/>
      <c r="J325" s="18" t="s">
        <v>120</v>
      </c>
      <c r="K325" s="21">
        <v>3500</v>
      </c>
      <c r="L325" s="23" t="s">
        <v>15</v>
      </c>
      <c r="M325" s="21">
        <f t="shared" si="5"/>
        <v>0</v>
      </c>
      <c r="N325" s="1" t="s">
        <v>15</v>
      </c>
    </row>
    <row r="326" spans="4:15" s="62" customFormat="1" ht="14.25" hidden="1" customHeight="1" outlineLevel="1" x14ac:dyDescent="0.25">
      <c r="D326" s="62" t="s">
        <v>435</v>
      </c>
      <c r="I326" s="63"/>
      <c r="J326" s="64" t="s">
        <v>120</v>
      </c>
      <c r="K326" s="65">
        <v>45000</v>
      </c>
      <c r="L326" s="23" t="s">
        <v>15</v>
      </c>
      <c r="M326" s="21">
        <f t="shared" si="5"/>
        <v>0</v>
      </c>
      <c r="N326" s="1" t="s">
        <v>15</v>
      </c>
    </row>
    <row r="327" spans="4:15" hidden="1" outlineLevel="1" x14ac:dyDescent="0.25">
      <c r="D327" s="1" t="s">
        <v>436</v>
      </c>
      <c r="I327" s="4"/>
      <c r="J327" s="18" t="s">
        <v>120</v>
      </c>
      <c r="K327" s="21">
        <v>45000</v>
      </c>
      <c r="L327" s="23" t="s">
        <v>15</v>
      </c>
      <c r="M327" s="21">
        <f t="shared" si="5"/>
        <v>0</v>
      </c>
      <c r="N327" s="1" t="s">
        <v>15</v>
      </c>
    </row>
    <row r="328" spans="4:15" hidden="1" outlineLevel="1" x14ac:dyDescent="0.25">
      <c r="D328" s="1" t="s">
        <v>437</v>
      </c>
      <c r="I328" s="4"/>
      <c r="J328" s="18" t="s">
        <v>120</v>
      </c>
      <c r="K328" s="21">
        <v>335000</v>
      </c>
      <c r="L328" s="23" t="s">
        <v>15</v>
      </c>
      <c r="M328" s="21">
        <f t="shared" si="5"/>
        <v>0</v>
      </c>
      <c r="N328" s="1" t="s">
        <v>15</v>
      </c>
    </row>
    <row r="329" spans="4:15" hidden="1" outlineLevel="1" x14ac:dyDescent="0.25">
      <c r="D329" s="1" t="s">
        <v>438</v>
      </c>
      <c r="I329" s="4"/>
      <c r="J329" s="18" t="s">
        <v>439</v>
      </c>
      <c r="K329" s="21">
        <v>56000</v>
      </c>
      <c r="L329" s="23" t="s">
        <v>15</v>
      </c>
      <c r="M329" s="21">
        <f t="shared" si="5"/>
        <v>0</v>
      </c>
      <c r="N329" s="1" t="s">
        <v>15</v>
      </c>
    </row>
    <row r="330" spans="4:15" hidden="1" outlineLevel="1" x14ac:dyDescent="0.25">
      <c r="D330" s="1" t="s">
        <v>440</v>
      </c>
      <c r="G330" s="1" t="s">
        <v>441</v>
      </c>
      <c r="I330" s="4"/>
      <c r="J330" s="18" t="s">
        <v>120</v>
      </c>
      <c r="K330" s="21">
        <v>24000</v>
      </c>
      <c r="L330" s="23" t="s">
        <v>15</v>
      </c>
      <c r="M330" s="21">
        <f t="shared" si="5"/>
        <v>0</v>
      </c>
      <c r="N330" s="1" t="s">
        <v>15</v>
      </c>
    </row>
    <row r="331" spans="4:15" hidden="1" outlineLevel="1" x14ac:dyDescent="0.25">
      <c r="D331" s="1" t="s">
        <v>442</v>
      </c>
      <c r="I331" s="4"/>
      <c r="J331" s="18" t="s">
        <v>120</v>
      </c>
      <c r="K331" s="21">
        <v>8000</v>
      </c>
      <c r="L331" s="23" t="s">
        <v>15</v>
      </c>
      <c r="M331" s="21">
        <f t="shared" si="5"/>
        <v>0</v>
      </c>
      <c r="N331" s="1" t="s">
        <v>15</v>
      </c>
    </row>
    <row r="332" spans="4:15" outlineLevel="1" x14ac:dyDescent="0.25">
      <c r="D332" s="1" t="s">
        <v>443</v>
      </c>
      <c r="H332" s="39" t="s">
        <v>444</v>
      </c>
      <c r="I332" s="4">
        <v>2</v>
      </c>
      <c r="J332" s="18" t="s">
        <v>120</v>
      </c>
      <c r="K332" s="21">
        <v>30000</v>
      </c>
      <c r="L332" s="23" t="s">
        <v>15</v>
      </c>
      <c r="M332" s="21">
        <f>I332*K332</f>
        <v>60000</v>
      </c>
      <c r="N332" s="1" t="s">
        <v>15</v>
      </c>
      <c r="O332" s="40"/>
    </row>
    <row r="333" spans="4:15" hidden="1" outlineLevel="1" x14ac:dyDescent="0.25">
      <c r="D333" s="1" t="s">
        <v>445</v>
      </c>
      <c r="I333" s="4"/>
      <c r="J333" s="18" t="s">
        <v>446</v>
      </c>
      <c r="K333" s="21">
        <v>49000</v>
      </c>
      <c r="L333" s="23" t="s">
        <v>15</v>
      </c>
      <c r="M333" s="21">
        <f t="shared" ref="M333:M361" si="6">I333*K333</f>
        <v>0</v>
      </c>
      <c r="N333" s="1" t="s">
        <v>15</v>
      </c>
    </row>
    <row r="334" spans="4:15" hidden="1" outlineLevel="1" x14ac:dyDescent="0.25">
      <c r="D334" s="1" t="s">
        <v>447</v>
      </c>
      <c r="I334" s="4"/>
      <c r="J334" s="18" t="s">
        <v>439</v>
      </c>
      <c r="K334" s="21"/>
      <c r="L334" s="23" t="s">
        <v>15</v>
      </c>
      <c r="M334" s="21">
        <f t="shared" si="6"/>
        <v>0</v>
      </c>
      <c r="N334" s="1" t="s">
        <v>15</v>
      </c>
    </row>
    <row r="335" spans="4:15" hidden="1" outlineLevel="1" x14ac:dyDescent="0.25">
      <c r="D335" s="1" t="s">
        <v>448</v>
      </c>
      <c r="I335" s="4"/>
      <c r="J335" s="18" t="s">
        <v>439</v>
      </c>
      <c r="K335" s="21">
        <v>75000</v>
      </c>
      <c r="L335" s="23" t="s">
        <v>15</v>
      </c>
      <c r="M335" s="21">
        <f t="shared" si="6"/>
        <v>0</v>
      </c>
      <c r="N335" s="1" t="s">
        <v>15</v>
      </c>
    </row>
    <row r="336" spans="4:15" hidden="1" outlineLevel="1" x14ac:dyDescent="0.25">
      <c r="D336" s="1" t="s">
        <v>449</v>
      </c>
      <c r="H336" s="66" t="s">
        <v>450</v>
      </c>
      <c r="I336" s="4"/>
      <c r="J336" s="18" t="s">
        <v>214</v>
      </c>
      <c r="K336" s="21">
        <v>39000</v>
      </c>
      <c r="L336" s="23" t="s">
        <v>15</v>
      </c>
      <c r="M336" s="21">
        <f t="shared" si="6"/>
        <v>0</v>
      </c>
      <c r="N336" s="1" t="s">
        <v>15</v>
      </c>
    </row>
    <row r="337" spans="4:14" hidden="1" outlineLevel="1" x14ac:dyDescent="0.25">
      <c r="D337" s="1" t="s">
        <v>451</v>
      </c>
      <c r="I337" s="4"/>
      <c r="J337" s="18" t="s">
        <v>452</v>
      </c>
      <c r="K337" s="21">
        <v>32000</v>
      </c>
      <c r="L337" s="23" t="s">
        <v>15</v>
      </c>
      <c r="M337" s="21">
        <f t="shared" si="6"/>
        <v>0</v>
      </c>
      <c r="N337" s="1" t="s">
        <v>15</v>
      </c>
    </row>
    <row r="338" spans="4:14" hidden="1" outlineLevel="1" x14ac:dyDescent="0.25">
      <c r="D338" s="1" t="s">
        <v>453</v>
      </c>
      <c r="I338" s="4"/>
      <c r="J338" s="18" t="s">
        <v>120</v>
      </c>
      <c r="K338" s="21"/>
      <c r="L338" s="23" t="s">
        <v>15</v>
      </c>
      <c r="M338" s="21">
        <f t="shared" si="6"/>
        <v>0</v>
      </c>
      <c r="N338" s="1" t="s">
        <v>15</v>
      </c>
    </row>
    <row r="339" spans="4:14" hidden="1" outlineLevel="1" x14ac:dyDescent="0.25">
      <c r="D339" s="1" t="s">
        <v>454</v>
      </c>
      <c r="I339" s="4"/>
      <c r="J339" s="18" t="s">
        <v>452</v>
      </c>
      <c r="K339" s="21">
        <v>260000</v>
      </c>
      <c r="L339" s="23" t="s">
        <v>15</v>
      </c>
      <c r="M339" s="21">
        <f t="shared" si="6"/>
        <v>0</v>
      </c>
      <c r="N339" s="1" t="s">
        <v>15</v>
      </c>
    </row>
    <row r="340" spans="4:14" hidden="1" outlineLevel="1" x14ac:dyDescent="0.25">
      <c r="D340" s="1" t="s">
        <v>455</v>
      </c>
      <c r="I340" s="4"/>
      <c r="J340" s="18" t="s">
        <v>120</v>
      </c>
      <c r="K340" s="21">
        <v>15000</v>
      </c>
      <c r="L340" s="23" t="s">
        <v>15</v>
      </c>
      <c r="M340" s="21">
        <f t="shared" si="6"/>
        <v>0</v>
      </c>
      <c r="N340" s="1" t="s">
        <v>15</v>
      </c>
    </row>
    <row r="341" spans="4:14" hidden="1" x14ac:dyDescent="0.25">
      <c r="D341" s="1" t="s">
        <v>456</v>
      </c>
      <c r="I341" s="4"/>
      <c r="J341" s="18" t="s">
        <v>120</v>
      </c>
      <c r="K341" s="21">
        <v>5500</v>
      </c>
      <c r="L341" s="23" t="s">
        <v>15</v>
      </c>
      <c r="M341" s="21">
        <f t="shared" si="6"/>
        <v>0</v>
      </c>
      <c r="N341" s="1" t="s">
        <v>15</v>
      </c>
    </row>
    <row r="342" spans="4:14" hidden="1" x14ac:dyDescent="0.25">
      <c r="D342" s="1" t="s">
        <v>457</v>
      </c>
      <c r="I342" s="4"/>
      <c r="J342" s="18" t="s">
        <v>120</v>
      </c>
      <c r="K342" s="21">
        <v>32000</v>
      </c>
      <c r="L342" s="23" t="s">
        <v>15</v>
      </c>
      <c r="M342" s="21">
        <f t="shared" si="6"/>
        <v>0</v>
      </c>
      <c r="N342" s="1" t="s">
        <v>15</v>
      </c>
    </row>
    <row r="343" spans="4:14" hidden="1" x14ac:dyDescent="0.25">
      <c r="D343" s="1" t="s">
        <v>458</v>
      </c>
      <c r="I343" s="4"/>
      <c r="J343" s="18" t="s">
        <v>120</v>
      </c>
      <c r="K343" s="21">
        <v>145000</v>
      </c>
      <c r="L343" s="23" t="s">
        <v>15</v>
      </c>
      <c r="M343" s="21">
        <f t="shared" si="6"/>
        <v>0</v>
      </c>
      <c r="N343" s="1" t="s">
        <v>15</v>
      </c>
    </row>
    <row r="344" spans="4:14" hidden="1" x14ac:dyDescent="0.25">
      <c r="D344" s="1" t="s">
        <v>459</v>
      </c>
      <c r="H344" s="1" t="s">
        <v>460</v>
      </c>
      <c r="I344" s="4"/>
      <c r="J344" s="18" t="s">
        <v>120</v>
      </c>
      <c r="K344" s="21">
        <v>45000</v>
      </c>
      <c r="L344" s="23" t="s">
        <v>15</v>
      </c>
      <c r="M344" s="21">
        <f t="shared" si="6"/>
        <v>0</v>
      </c>
      <c r="N344" s="1" t="s">
        <v>15</v>
      </c>
    </row>
    <row r="345" spans="4:14" hidden="1" x14ac:dyDescent="0.25">
      <c r="D345" s="1" t="s">
        <v>461</v>
      </c>
      <c r="I345" s="4"/>
      <c r="J345" s="18" t="s">
        <v>120</v>
      </c>
      <c r="K345" s="21">
        <v>145000</v>
      </c>
      <c r="L345" s="23" t="s">
        <v>15</v>
      </c>
      <c r="M345" s="21">
        <f t="shared" si="6"/>
        <v>0</v>
      </c>
      <c r="N345" s="1" t="s">
        <v>15</v>
      </c>
    </row>
    <row r="346" spans="4:14" hidden="1" x14ac:dyDescent="0.25">
      <c r="D346" s="1" t="s">
        <v>462</v>
      </c>
      <c r="I346" s="4"/>
      <c r="J346" s="18" t="s">
        <v>120</v>
      </c>
      <c r="K346" s="21">
        <v>38000</v>
      </c>
      <c r="L346" s="23" t="s">
        <v>15</v>
      </c>
      <c r="M346" s="21">
        <f t="shared" si="6"/>
        <v>0</v>
      </c>
      <c r="N346" s="1" t="s">
        <v>15</v>
      </c>
    </row>
    <row r="347" spans="4:14" hidden="1" x14ac:dyDescent="0.25">
      <c r="D347" s="1" t="s">
        <v>463</v>
      </c>
      <c r="I347" s="4"/>
      <c r="J347" s="18" t="s">
        <v>120</v>
      </c>
      <c r="K347" s="21">
        <v>160000</v>
      </c>
      <c r="L347" s="23" t="s">
        <v>15</v>
      </c>
      <c r="M347" s="21">
        <f t="shared" si="6"/>
        <v>0</v>
      </c>
      <c r="N347" s="1" t="s">
        <v>15</v>
      </c>
    </row>
    <row r="348" spans="4:14" hidden="1" x14ac:dyDescent="0.25">
      <c r="D348" s="1" t="s">
        <v>464</v>
      </c>
      <c r="I348" s="4"/>
      <c r="J348" s="18" t="s">
        <v>120</v>
      </c>
      <c r="K348" s="21">
        <v>95500</v>
      </c>
      <c r="L348" s="23" t="s">
        <v>15</v>
      </c>
      <c r="M348" s="21">
        <f t="shared" si="6"/>
        <v>0</v>
      </c>
      <c r="N348" s="1" t="s">
        <v>15</v>
      </c>
    </row>
    <row r="349" spans="4:14" hidden="1" x14ac:dyDescent="0.25">
      <c r="D349" s="1" t="s">
        <v>465</v>
      </c>
      <c r="I349" s="4"/>
      <c r="J349" s="18" t="s">
        <v>27</v>
      </c>
      <c r="K349" s="21">
        <v>49000</v>
      </c>
      <c r="L349" s="23" t="s">
        <v>15</v>
      </c>
      <c r="M349" s="21">
        <f t="shared" si="6"/>
        <v>0</v>
      </c>
      <c r="N349" s="1" t="s">
        <v>15</v>
      </c>
    </row>
    <row r="350" spans="4:14" hidden="1" x14ac:dyDescent="0.25">
      <c r="D350" s="1" t="s">
        <v>466</v>
      </c>
      <c r="H350" s="1" t="s">
        <v>467</v>
      </c>
      <c r="I350" s="4"/>
      <c r="J350" s="18" t="s">
        <v>118</v>
      </c>
      <c r="K350" s="21">
        <v>2000</v>
      </c>
      <c r="L350" s="23" t="s">
        <v>15</v>
      </c>
      <c r="M350" s="21">
        <f t="shared" si="6"/>
        <v>0</v>
      </c>
      <c r="N350" s="1" t="s">
        <v>15</v>
      </c>
    </row>
    <row r="351" spans="4:14" hidden="1" x14ac:dyDescent="0.25">
      <c r="D351" s="1" t="s">
        <v>468</v>
      </c>
      <c r="H351" s="1" t="s">
        <v>469</v>
      </c>
      <c r="I351" s="4"/>
      <c r="J351" s="18" t="s">
        <v>118</v>
      </c>
      <c r="K351" s="21">
        <v>6000</v>
      </c>
      <c r="L351" s="23" t="s">
        <v>15</v>
      </c>
      <c r="M351" s="21">
        <f t="shared" si="6"/>
        <v>0</v>
      </c>
      <c r="N351" s="1" t="s">
        <v>15</v>
      </c>
    </row>
    <row r="352" spans="4:14" hidden="1" x14ac:dyDescent="0.25">
      <c r="D352" s="1" t="s">
        <v>470</v>
      </c>
      <c r="I352" s="4"/>
      <c r="J352" s="18" t="s">
        <v>120</v>
      </c>
      <c r="K352" s="21">
        <v>195000</v>
      </c>
      <c r="L352" s="23" t="s">
        <v>15</v>
      </c>
      <c r="M352" s="21">
        <f t="shared" si="6"/>
        <v>0</v>
      </c>
      <c r="N352" s="1" t="s">
        <v>15</v>
      </c>
    </row>
    <row r="353" spans="2:14" hidden="1" x14ac:dyDescent="0.25">
      <c r="D353" s="1" t="s">
        <v>471</v>
      </c>
      <c r="I353" s="4"/>
      <c r="J353" s="1" t="s">
        <v>27</v>
      </c>
      <c r="K353" s="67">
        <v>9500</v>
      </c>
      <c r="L353" s="23" t="s">
        <v>15</v>
      </c>
      <c r="M353" s="21">
        <f t="shared" si="6"/>
        <v>0</v>
      </c>
      <c r="N353" s="1" t="s">
        <v>15</v>
      </c>
    </row>
    <row r="354" spans="2:14" s="39" customFormat="1" ht="15" hidden="1" customHeight="1" x14ac:dyDescent="0.2">
      <c r="B354" s="68"/>
      <c r="C354" s="68"/>
      <c r="D354" s="69" t="s">
        <v>472</v>
      </c>
      <c r="E354" s="69"/>
      <c r="F354" s="39" t="s">
        <v>473</v>
      </c>
      <c r="G354" s="37"/>
      <c r="H354" s="70"/>
      <c r="I354" s="71"/>
      <c r="J354" s="37" t="s">
        <v>36</v>
      </c>
      <c r="K354" s="72">
        <v>74000</v>
      </c>
      <c r="L354" s="73" t="s">
        <v>15</v>
      </c>
      <c r="M354" s="72">
        <f t="shared" si="6"/>
        <v>0</v>
      </c>
      <c r="N354" s="39" t="s">
        <v>15</v>
      </c>
    </row>
    <row r="355" spans="2:14" s="39" customFormat="1" ht="15" hidden="1" customHeight="1" x14ac:dyDescent="0.2">
      <c r="B355" s="68"/>
      <c r="C355" s="68"/>
      <c r="D355" s="69" t="s">
        <v>474</v>
      </c>
      <c r="E355" s="69"/>
      <c r="F355" s="39" t="s">
        <v>473</v>
      </c>
      <c r="G355" s="37" t="s">
        <v>475</v>
      </c>
      <c r="H355" s="70" t="s">
        <v>476</v>
      </c>
      <c r="I355" s="71"/>
      <c r="J355" s="37" t="s">
        <v>33</v>
      </c>
      <c r="K355" s="72">
        <v>120000</v>
      </c>
      <c r="L355" s="73" t="s">
        <v>15</v>
      </c>
      <c r="M355" s="72">
        <f t="shared" si="6"/>
        <v>0</v>
      </c>
      <c r="N355" s="39" t="s">
        <v>15</v>
      </c>
    </row>
    <row r="356" spans="2:14" s="39" customFormat="1" ht="15" hidden="1" customHeight="1" x14ac:dyDescent="0.2">
      <c r="B356" s="68"/>
      <c r="C356" s="68"/>
      <c r="D356" s="69" t="s">
        <v>477</v>
      </c>
      <c r="E356" s="69"/>
      <c r="G356" s="37"/>
      <c r="H356" s="70" t="s">
        <v>478</v>
      </c>
      <c r="I356" s="71"/>
      <c r="J356" s="37" t="s">
        <v>33</v>
      </c>
      <c r="K356" s="72">
        <v>120000</v>
      </c>
      <c r="L356" s="73" t="s">
        <v>15</v>
      </c>
      <c r="M356" s="72">
        <f t="shared" si="6"/>
        <v>0</v>
      </c>
      <c r="N356" s="39" t="s">
        <v>15</v>
      </c>
    </row>
    <row r="357" spans="2:14" s="39" customFormat="1" ht="15" hidden="1" customHeight="1" x14ac:dyDescent="0.2">
      <c r="B357" s="68"/>
      <c r="C357" s="68"/>
      <c r="D357" s="69" t="s">
        <v>479</v>
      </c>
      <c r="E357" s="69"/>
      <c r="G357" s="37"/>
      <c r="H357" s="74" t="s">
        <v>480</v>
      </c>
      <c r="I357" s="71"/>
      <c r="J357" s="37" t="s">
        <v>120</v>
      </c>
      <c r="K357" s="72">
        <v>225000</v>
      </c>
      <c r="L357" s="73" t="s">
        <v>15</v>
      </c>
      <c r="M357" s="72">
        <f t="shared" si="6"/>
        <v>0</v>
      </c>
      <c r="N357" s="39" t="s">
        <v>15</v>
      </c>
    </row>
    <row r="358" spans="2:14" s="39" customFormat="1" ht="15" hidden="1" customHeight="1" x14ac:dyDescent="0.2">
      <c r="B358" s="68"/>
      <c r="C358" s="68"/>
      <c r="D358" s="69" t="s">
        <v>481</v>
      </c>
      <c r="E358" s="69"/>
      <c r="G358" s="37"/>
      <c r="H358" s="70" t="s">
        <v>478</v>
      </c>
      <c r="I358" s="71"/>
      <c r="J358" s="37" t="s">
        <v>33</v>
      </c>
      <c r="K358" s="72">
        <v>120000</v>
      </c>
      <c r="L358" s="73" t="s">
        <v>15</v>
      </c>
      <c r="M358" s="72">
        <f t="shared" si="6"/>
        <v>0</v>
      </c>
      <c r="N358" s="39" t="s">
        <v>15</v>
      </c>
    </row>
    <row r="359" spans="2:14" s="39" customFormat="1" ht="15" hidden="1" customHeight="1" x14ac:dyDescent="0.2">
      <c r="B359" s="68"/>
      <c r="C359" s="68"/>
      <c r="D359" s="69" t="s">
        <v>482</v>
      </c>
      <c r="E359" s="69"/>
      <c r="G359" s="37"/>
      <c r="H359" s="70"/>
      <c r="I359" s="71"/>
      <c r="J359" s="37" t="s">
        <v>120</v>
      </c>
      <c r="K359" s="72">
        <v>22000</v>
      </c>
      <c r="L359" s="73" t="s">
        <v>15</v>
      </c>
      <c r="M359" s="72">
        <f t="shared" si="6"/>
        <v>0</v>
      </c>
      <c r="N359" s="39" t="s">
        <v>15</v>
      </c>
    </row>
    <row r="360" spans="2:14" s="39" customFormat="1" ht="15" hidden="1" customHeight="1" x14ac:dyDescent="0.2">
      <c r="B360" s="68"/>
      <c r="C360" s="68"/>
      <c r="D360" s="69" t="s">
        <v>483</v>
      </c>
      <c r="E360" s="69"/>
      <c r="G360" s="37"/>
      <c r="H360" s="70" t="s">
        <v>484</v>
      </c>
      <c r="I360" s="71"/>
      <c r="J360" s="37" t="s">
        <v>120</v>
      </c>
      <c r="K360" s="72">
        <v>50000</v>
      </c>
      <c r="L360" s="73" t="s">
        <v>15</v>
      </c>
      <c r="M360" s="72">
        <f t="shared" si="6"/>
        <v>0</v>
      </c>
      <c r="N360" s="39" t="s">
        <v>15</v>
      </c>
    </row>
    <row r="361" spans="2:14" s="39" customFormat="1" ht="15" hidden="1" customHeight="1" x14ac:dyDescent="0.2">
      <c r="B361" s="68"/>
      <c r="C361" s="68"/>
      <c r="D361" s="69" t="s">
        <v>485</v>
      </c>
      <c r="E361" s="69"/>
      <c r="G361" s="70" t="s">
        <v>486</v>
      </c>
      <c r="I361" s="71"/>
      <c r="J361" s="37" t="s">
        <v>120</v>
      </c>
      <c r="K361" s="72">
        <v>35000</v>
      </c>
      <c r="L361" s="73" t="s">
        <v>15</v>
      </c>
      <c r="M361" s="72">
        <f t="shared" si="6"/>
        <v>0</v>
      </c>
      <c r="N361" s="39" t="s">
        <v>15</v>
      </c>
    </row>
    <row r="362" spans="2:14" s="39" customFormat="1" ht="15" hidden="1" customHeight="1" x14ac:dyDescent="0.2">
      <c r="B362" s="68"/>
      <c r="C362" s="68"/>
      <c r="D362" s="69" t="s">
        <v>284</v>
      </c>
      <c r="E362" s="69"/>
      <c r="G362" s="70"/>
      <c r="I362" s="71"/>
      <c r="J362" s="37" t="s">
        <v>487</v>
      </c>
      <c r="K362" s="72">
        <v>46350</v>
      </c>
      <c r="L362" s="73" t="s">
        <v>15</v>
      </c>
      <c r="M362" s="72">
        <f>I362*K362</f>
        <v>0</v>
      </c>
      <c r="N362" s="39" t="s">
        <v>15</v>
      </c>
    </row>
    <row r="363" spans="2:14" s="39" customFormat="1" ht="15" hidden="1" customHeight="1" x14ac:dyDescent="0.2">
      <c r="B363" s="68"/>
      <c r="C363" s="68"/>
      <c r="D363" s="69" t="s">
        <v>488</v>
      </c>
      <c r="E363" s="69"/>
      <c r="G363" s="70"/>
      <c r="I363" s="71"/>
      <c r="J363" s="37" t="s">
        <v>120</v>
      </c>
      <c r="K363" s="72">
        <v>720000</v>
      </c>
      <c r="L363" s="73" t="s">
        <v>15</v>
      </c>
      <c r="M363" s="72">
        <f>I363*K363</f>
        <v>0</v>
      </c>
      <c r="N363" s="39" t="s">
        <v>15</v>
      </c>
    </row>
    <row r="364" spans="2:14" s="39" customFormat="1" ht="15" customHeight="1" x14ac:dyDescent="0.2">
      <c r="B364" s="68"/>
      <c r="C364" s="68"/>
      <c r="D364" s="69" t="s">
        <v>489</v>
      </c>
      <c r="E364" s="69"/>
      <c r="G364" s="70"/>
      <c r="I364" s="71">
        <v>2</v>
      </c>
      <c r="J364" s="37" t="s">
        <v>120</v>
      </c>
      <c r="K364" s="75"/>
      <c r="L364" s="73" t="s">
        <v>15</v>
      </c>
      <c r="M364" s="72"/>
      <c r="N364" s="39" t="s">
        <v>15</v>
      </c>
    </row>
    <row r="365" spans="2:14" x14ac:dyDescent="0.25">
      <c r="I365" s="4"/>
      <c r="K365" s="67"/>
      <c r="L365" s="23"/>
      <c r="M365" s="21"/>
    </row>
    <row r="366" spans="2:14" x14ac:dyDescent="0.25">
      <c r="K366" s="76" t="s">
        <v>490</v>
      </c>
      <c r="M366" s="77">
        <f>SUM(M28:M364)</f>
        <v>1485000</v>
      </c>
      <c r="N366" s="78" t="s">
        <v>15</v>
      </c>
    </row>
    <row r="367" spans="2:14" x14ac:dyDescent="0.25">
      <c r="K367" s="1"/>
    </row>
    <row r="368" spans="2:14" x14ac:dyDescent="0.25">
      <c r="J368" s="28"/>
      <c r="M368" s="77"/>
      <c r="N368" s="78"/>
    </row>
    <row r="369" spans="6:6" x14ac:dyDescent="0.25">
      <c r="F369" s="2"/>
    </row>
    <row r="370" spans="6:6" x14ac:dyDescent="0.25">
      <c r="F370" s="2"/>
    </row>
  </sheetData>
  <mergeCells count="3">
    <mergeCell ref="G86:H86"/>
    <mergeCell ref="G89:H89"/>
    <mergeCell ref="G210:H210"/>
  </mergeCells>
  <pageMargins left="0.25" right="0" top="0" bottom="0" header="0" footer="0.75"/>
  <pageSetup paperSize="9" orientation="portrait" horizontalDpi="300" verticalDpi="300" r:id="rId1"/>
  <headerFooter alignWithMargins="0">
    <oddFooter>&amp;CDOC NO 48B6606016-A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Stationery Phuong Nam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PCPV</dc:creator>
  <cp:lastModifiedBy>PCPV</cp:lastModifiedBy>
  <dcterms:created xsi:type="dcterms:W3CDTF">2017-01-23T03:03:40Z</dcterms:created>
  <dcterms:modified xsi:type="dcterms:W3CDTF">2017-01-23T03:03:57Z</dcterms:modified>
</cp:coreProperties>
</file>