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update\LIÊN\VPP\nam 2017\Thang 3\"/>
    </mc:Choice>
  </mc:AlternateContent>
  <bookViews>
    <workbookView xWindow="0" yWindow="0" windowWidth="20490" windowHeight="7755"/>
  </bookViews>
  <sheets>
    <sheet name="VPP T3" sheetId="1" r:id="rId1"/>
    <sheet name="uniform" sheetId="2" r:id="rId2"/>
    <sheet name="vpp" sheetId="3" r:id="rId3"/>
    <sheet name="sx" sheetId="4" r:id="rId4"/>
  </sheets>
  <definedNames>
    <definedName name="_xlnm._FilterDatabase" localSheetId="2" hidden="1">vpp!$C$1:$C$25</definedName>
    <definedName name="_xlnm._FilterDatabase" localSheetId="0" hidden="1">'VPP T3'!$H$1:$H$80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4" l="1"/>
  <c r="G32" i="3"/>
  <c r="G22" i="2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74" i="1"/>
  <c r="G75" i="1" l="1"/>
</calcChain>
</file>

<file path=xl/sharedStrings.xml><?xml version="1.0" encoding="utf-8"?>
<sst xmlns="http://schemas.openxmlformats.org/spreadsheetml/2006/main" count="417" uniqueCount="110">
  <si>
    <t>STT</t>
  </si>
  <si>
    <t>S.L</t>
  </si>
  <si>
    <t>NGÀY</t>
  </si>
  <si>
    <t>MẶT HÀNG</t>
  </si>
  <si>
    <t>ĐVT</t>
  </si>
  <si>
    <t>ĐƠN GIÁ</t>
  </si>
  <si>
    <t>THÀNH TIỀN</t>
  </si>
  <si>
    <t>TOTAL</t>
  </si>
  <si>
    <t>UNIFORM</t>
  </si>
  <si>
    <t>Office</t>
  </si>
  <si>
    <t>Approved by</t>
  </si>
  <si>
    <t>Checked by</t>
  </si>
  <si>
    <t>Prepared By</t>
  </si>
  <si>
    <t>Morten Burhn Meder</t>
  </si>
  <si>
    <t>Nguyễn Thị Thu Dung</t>
  </si>
  <si>
    <t>Nguyễn Thị Kim Liên</t>
  </si>
  <si>
    <t>production</t>
  </si>
  <si>
    <t>uniform</t>
  </si>
  <si>
    <t>office</t>
  </si>
  <si>
    <t>PRODUCTION</t>
  </si>
  <si>
    <t>cây</t>
  </si>
  <si>
    <t>xấp</t>
  </si>
  <si>
    <t>đôi</t>
  </si>
  <si>
    <t>thùng</t>
  </si>
  <si>
    <t>cái</t>
  </si>
  <si>
    <t>hộp</t>
  </si>
  <si>
    <t>cuộn</t>
  </si>
  <si>
    <t>rame</t>
  </si>
  <si>
    <t>Áo blue// Protective gown</t>
  </si>
  <si>
    <t>giấy vệ sinh//paper rolls</t>
  </si>
  <si>
    <t>Khẩu trang// Mask</t>
  </si>
  <si>
    <t>khẩu trang//mask</t>
  </si>
  <si>
    <t>trùm giày// cover shoes</t>
  </si>
  <si>
    <t>ram</t>
  </si>
  <si>
    <t>TOTAL amount</t>
  </si>
  <si>
    <t>Phê Duyệt</t>
  </si>
  <si>
    <t>Kiểm tra</t>
  </si>
  <si>
    <t>Thực Hiện</t>
  </si>
  <si>
    <t>Morten Brunh Meder</t>
  </si>
  <si>
    <t>bấm kim plus//stapler</t>
  </si>
  <si>
    <t>ô, dù//umbrella</t>
  </si>
  <si>
    <t>bút bi// balls pens</t>
  </si>
  <si>
    <t>gôm//creaser</t>
  </si>
  <si>
    <t>Bọc đựng rác//plastic cover scrap</t>
  </si>
  <si>
    <t>Giấy A4// Paper print</t>
  </si>
  <si>
    <t>kẹp accor sắt//clamp acco</t>
  </si>
  <si>
    <t>Áo blue giấy// Protective gown</t>
  </si>
  <si>
    <t>Bao trùm tóc// cover hair</t>
  </si>
  <si>
    <t>khẩu trang//Mask</t>
  </si>
  <si>
    <t>bao trùm giày//cover shoes</t>
  </si>
  <si>
    <t>sữa tươi//milk</t>
  </si>
  <si>
    <t>găng tay len//gloves</t>
  </si>
  <si>
    <t>Nước ngọt Coca</t>
  </si>
  <si>
    <t>Thùng</t>
  </si>
  <si>
    <t>màng co thực phẩm//cover film food</t>
  </si>
  <si>
    <t>sổ name card//name card book</t>
  </si>
  <si>
    <t>bút bi//ball pen</t>
  </si>
  <si>
    <t>Giấy vệ sinh//paper rolls</t>
  </si>
  <si>
    <t>Chỉ may bao// threat</t>
  </si>
  <si>
    <t>kéo lớn//scissors</t>
  </si>
  <si>
    <t>áo blue// protective gown</t>
  </si>
  <si>
    <t>trùm tóc//cover hair</t>
  </si>
  <si>
    <t>bao tay len//gloves</t>
  </si>
  <si>
    <t>giấy A4//Paper Print</t>
  </si>
  <si>
    <t>nước suối//water</t>
  </si>
  <si>
    <t>quyển</t>
  </si>
  <si>
    <t>Rame</t>
  </si>
  <si>
    <t>kẹp bướm//Butterfly clamp</t>
  </si>
  <si>
    <t>đồ bấm lỗ//Punches</t>
  </si>
  <si>
    <t>bút lông dầu//oil brush</t>
  </si>
  <si>
    <t>Bọc đựng rác//Garbage bag</t>
  </si>
  <si>
    <t>Bút bi xanh//pen ball</t>
  </si>
  <si>
    <t>kéo nhỏ VP//scissors for office</t>
  </si>
  <si>
    <t>kéo lớn//scissors for production area</t>
  </si>
  <si>
    <t>Giấy decal// decal paper</t>
  </si>
  <si>
    <t>Gương//mirror</t>
  </si>
  <si>
    <t>Bìa còng//lever arch file</t>
  </si>
  <si>
    <t xml:space="preserve">sổ A5// note book </t>
  </si>
  <si>
    <t>găng tay tĩnh điện// gloves</t>
  </si>
  <si>
    <t>khăn xanh// wiper</t>
  </si>
  <si>
    <t>băng keo simili 5P</t>
  </si>
  <si>
    <t>Thùng lau nhà//Mop buckets</t>
  </si>
  <si>
    <t>Chổi nhựa// brush plastic</t>
  </si>
  <si>
    <t>Bao trùm tóc// hair cover</t>
  </si>
  <si>
    <t>Bao trùm giày// cover Shoes</t>
  </si>
  <si>
    <t>giấy A4// Paper print</t>
  </si>
  <si>
    <t>băng keo trong//tape</t>
  </si>
  <si>
    <t xml:space="preserve">cuộn </t>
  </si>
  <si>
    <t>Xấp</t>
  </si>
  <si>
    <t>bộ</t>
  </si>
  <si>
    <t>giấy noted tommy</t>
  </si>
  <si>
    <t>kim bấm plus 10//staples</t>
  </si>
  <si>
    <t>Bao trùm giày// shoes cover</t>
  </si>
  <si>
    <t>Giấy vệ sinh//paper roll</t>
  </si>
  <si>
    <t>chỉ may bao//threat</t>
  </si>
  <si>
    <t>giấy A4 excel//Paper print</t>
  </si>
  <si>
    <t>file bìa còng//lever arch file</t>
  </si>
  <si>
    <t>đồ hốt rác//gather waste</t>
  </si>
  <si>
    <t>omô//soap</t>
  </si>
  <si>
    <t>Nước lau sàn//sunglight</t>
  </si>
  <si>
    <t>nước sơn nhũ//paint</t>
  </si>
  <si>
    <t>cây lăn sơn//Paint roller</t>
  </si>
  <si>
    <t>dầu hôi ( vệ sinh cọ)</t>
  </si>
  <si>
    <t>dung môi</t>
  </si>
  <si>
    <t>Vải vụn</t>
  </si>
  <si>
    <t>Hộp</t>
  </si>
  <si>
    <t>bịch</t>
  </si>
  <si>
    <t>Can</t>
  </si>
  <si>
    <t>lít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</si>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</sst>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#,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ont="1" applyFill="1"/>
    <xf numFmtId="43" fontId="0" fillId="0" borderId="0" xfId="0" applyNumberFormat="1" applyFont="1" applyFill="1"/>
    <xf numFmtId="164" fontId="0" fillId="0" borderId="0" xfId="0" applyNumberFormat="1"/>
    <xf numFmtId="164" fontId="2" fillId="0" borderId="0" xfId="1" applyNumberFormat="1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5" fillId="0" borderId="1" xfId="0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0" fillId="0" borderId="0" xfId="0" applyNumberFormat="1" applyFill="1"/>
    <xf numFmtId="0" fontId="5" fillId="0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center"/>
    </xf>
    <xf numFmtId="166" fontId="0" fillId="0" borderId="1" xfId="0" applyNumberFormat="1" applyFont="1" applyFill="1" applyBorder="1" applyAlignment="1">
      <alignment horizontal="right"/>
    </xf>
    <xf numFmtId="43" fontId="0" fillId="0" borderId="0" xfId="0" applyNumberFormat="1"/>
    <xf numFmtId="165" fontId="2" fillId="0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4" fontId="3" fillId="0" borderId="1" xfId="0" applyNumberFormat="1" applyFont="1" applyBorder="1"/>
    <xf numFmtId="0" fontId="2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61" workbookViewId="0">
      <selection activeCell="G79" sqref="G79"/>
    </sheetView>
  </sheetViews>
  <sheetFormatPr defaultRowHeight="15" x14ac:dyDescent="0.25"/>
  <cols>
    <col min="1" max="1" width="10" customWidth="1"/>
    <col min="2" max="2" width="9.28515625" customWidth="1"/>
    <col min="3" max="3" width="34.140625" customWidth="1"/>
    <col min="4" max="4" width="8.28515625" customWidth="1"/>
    <col min="5" max="5" width="4.7109375" customWidth="1"/>
    <col min="6" max="6" width="10.42578125" style="1" bestFit="1" customWidth="1"/>
    <col min="7" max="7" width="13" style="1" customWidth="1"/>
    <col min="8" max="8" width="14.85546875" style="18" customWidth="1"/>
    <col min="9" max="9" width="14.85546875" customWidth="1"/>
    <col min="10" max="10" width="10.5703125" bestFit="1" customWidth="1"/>
    <col min="11" max="11" width="18" bestFit="1" customWidth="1"/>
    <col min="12" max="12" width="10.5703125" bestFit="1" customWidth="1"/>
  </cols>
  <sheetData>
    <row r="1" spans="1:9" s="10" customFormat="1" ht="17.25" customHeight="1" x14ac:dyDescent="0.25">
      <c r="A1" s="23" t="s">
        <v>2</v>
      </c>
      <c r="B1" s="23" t="s">
        <v>0</v>
      </c>
      <c r="C1" s="23" t="s">
        <v>3</v>
      </c>
      <c r="D1" s="23" t="s">
        <v>4</v>
      </c>
      <c r="E1" s="23" t="s">
        <v>1</v>
      </c>
      <c r="F1" s="24" t="s">
        <v>5</v>
      </c>
      <c r="G1" s="24" t="s">
        <v>6</v>
      </c>
      <c r="H1" s="11"/>
    </row>
    <row r="2" spans="1:9" s="10" customFormat="1" ht="12.75" customHeight="1" x14ac:dyDescent="0.25">
      <c r="A2" s="34">
        <v>42798</v>
      </c>
      <c r="B2" s="12">
        <v>1</v>
      </c>
      <c r="C2" s="6" t="s">
        <v>39</v>
      </c>
      <c r="D2" s="4" t="s">
        <v>24</v>
      </c>
      <c r="E2" s="4">
        <v>20</v>
      </c>
      <c r="F2" s="5">
        <v>27500</v>
      </c>
      <c r="G2" s="5">
        <f t="shared" ref="G2:G65" si="0">E2*F2</f>
        <v>550000</v>
      </c>
      <c r="H2" s="3" t="s">
        <v>18</v>
      </c>
    </row>
    <row r="3" spans="1:9" s="10" customFormat="1" ht="12.75" customHeight="1" x14ac:dyDescent="0.25">
      <c r="A3" s="34">
        <v>42798</v>
      </c>
      <c r="B3" s="12">
        <v>2</v>
      </c>
      <c r="C3" s="6" t="s">
        <v>40</v>
      </c>
      <c r="D3" s="4" t="s">
        <v>24</v>
      </c>
      <c r="E3" s="4">
        <v>2</v>
      </c>
      <c r="F3" s="5">
        <v>203500</v>
      </c>
      <c r="G3" s="5">
        <f t="shared" si="0"/>
        <v>407000</v>
      </c>
      <c r="H3" s="3" t="s">
        <v>18</v>
      </c>
      <c r="I3" s="9"/>
    </row>
    <row r="4" spans="1:9" s="10" customFormat="1" ht="12.75" customHeight="1" x14ac:dyDescent="0.25">
      <c r="A4" s="34">
        <v>42798</v>
      </c>
      <c r="B4" s="12">
        <v>3</v>
      </c>
      <c r="C4" s="6" t="s">
        <v>41</v>
      </c>
      <c r="D4" s="4" t="s">
        <v>20</v>
      </c>
      <c r="E4" s="4">
        <v>40</v>
      </c>
      <c r="F4" s="5">
        <v>7700</v>
      </c>
      <c r="G4" s="5">
        <f t="shared" si="0"/>
        <v>308000</v>
      </c>
      <c r="H4" s="3" t="s">
        <v>18</v>
      </c>
      <c r="I4" s="13"/>
    </row>
    <row r="5" spans="1:9" s="10" customFormat="1" ht="12.75" customHeight="1" x14ac:dyDescent="0.25">
      <c r="A5" s="34">
        <v>42798</v>
      </c>
      <c r="B5" s="12">
        <v>4</v>
      </c>
      <c r="C5" s="6" t="s">
        <v>42</v>
      </c>
      <c r="D5" s="4" t="s">
        <v>24</v>
      </c>
      <c r="E5" s="4">
        <v>5</v>
      </c>
      <c r="F5" s="5">
        <v>4070</v>
      </c>
      <c r="G5" s="5">
        <f t="shared" si="0"/>
        <v>20350</v>
      </c>
      <c r="H5" s="3" t="s">
        <v>18</v>
      </c>
      <c r="I5" s="13"/>
    </row>
    <row r="6" spans="1:9" s="10" customFormat="1" ht="12.75" customHeight="1" x14ac:dyDescent="0.25">
      <c r="A6" s="34">
        <v>42798</v>
      </c>
      <c r="B6" s="12">
        <v>5</v>
      </c>
      <c r="C6" s="35" t="s">
        <v>29</v>
      </c>
      <c r="D6" s="4" t="s">
        <v>26</v>
      </c>
      <c r="E6" s="4">
        <v>348</v>
      </c>
      <c r="F6" s="5">
        <v>2950</v>
      </c>
      <c r="G6" s="5">
        <f t="shared" si="0"/>
        <v>1026600</v>
      </c>
      <c r="H6" s="11" t="s">
        <v>16</v>
      </c>
      <c r="I6" s="13"/>
    </row>
    <row r="7" spans="1:9" s="10" customFormat="1" ht="12.75" customHeight="1" x14ac:dyDescent="0.25">
      <c r="A7" s="34">
        <v>42798</v>
      </c>
      <c r="B7" s="12">
        <v>6</v>
      </c>
      <c r="C7" s="36" t="s">
        <v>43</v>
      </c>
      <c r="D7" s="4" t="s">
        <v>26</v>
      </c>
      <c r="E7" s="4">
        <v>15</v>
      </c>
      <c r="F7" s="5">
        <v>15950</v>
      </c>
      <c r="G7" s="5">
        <f t="shared" si="0"/>
        <v>239250</v>
      </c>
      <c r="H7" s="11" t="s">
        <v>16</v>
      </c>
      <c r="I7" s="13"/>
    </row>
    <row r="8" spans="1:9" s="10" customFormat="1" ht="12.75" customHeight="1" x14ac:dyDescent="0.25">
      <c r="A8" s="34">
        <v>42798</v>
      </c>
      <c r="B8" s="12">
        <v>7</v>
      </c>
      <c r="C8" s="6" t="s">
        <v>44</v>
      </c>
      <c r="D8" s="4" t="s">
        <v>27</v>
      </c>
      <c r="E8" s="4">
        <v>10</v>
      </c>
      <c r="F8" s="5">
        <v>47300</v>
      </c>
      <c r="G8" s="5">
        <f t="shared" si="0"/>
        <v>473000</v>
      </c>
      <c r="H8" s="11" t="s">
        <v>18</v>
      </c>
    </row>
    <row r="9" spans="1:9" s="10" customFormat="1" ht="12.75" customHeight="1" x14ac:dyDescent="0.25">
      <c r="A9" s="34">
        <v>42798</v>
      </c>
      <c r="B9" s="12">
        <v>8</v>
      </c>
      <c r="C9" s="6" t="s">
        <v>45</v>
      </c>
      <c r="D9" s="4" t="s">
        <v>25</v>
      </c>
      <c r="E9" s="4">
        <v>5</v>
      </c>
      <c r="F9" s="5">
        <v>25300</v>
      </c>
      <c r="G9" s="5">
        <f t="shared" si="0"/>
        <v>126500</v>
      </c>
      <c r="H9" s="8" t="s">
        <v>18</v>
      </c>
    </row>
    <row r="10" spans="1:9" s="10" customFormat="1" ht="12.75" customHeight="1" x14ac:dyDescent="0.25">
      <c r="A10" s="34">
        <v>42798</v>
      </c>
      <c r="B10" s="12">
        <v>9</v>
      </c>
      <c r="C10" s="6" t="s">
        <v>46</v>
      </c>
      <c r="D10" s="4" t="s">
        <v>24</v>
      </c>
      <c r="E10" s="4">
        <v>130</v>
      </c>
      <c r="F10" s="5">
        <v>20000</v>
      </c>
      <c r="G10" s="5">
        <f t="shared" si="0"/>
        <v>2600000</v>
      </c>
      <c r="H10" s="11" t="s">
        <v>17</v>
      </c>
    </row>
    <row r="11" spans="1:9" s="10" customFormat="1" ht="12.75" customHeight="1" x14ac:dyDescent="0.25">
      <c r="A11" s="34">
        <v>42798</v>
      </c>
      <c r="B11" s="12">
        <v>10</v>
      </c>
      <c r="C11" s="6" t="s">
        <v>47</v>
      </c>
      <c r="D11" s="4" t="s">
        <v>24</v>
      </c>
      <c r="E11" s="4">
        <v>700</v>
      </c>
      <c r="F11" s="5">
        <v>980</v>
      </c>
      <c r="G11" s="5">
        <f t="shared" si="0"/>
        <v>686000</v>
      </c>
      <c r="H11" s="11" t="s">
        <v>17</v>
      </c>
    </row>
    <row r="12" spans="1:9" s="10" customFormat="1" ht="12.75" customHeight="1" x14ac:dyDescent="0.25">
      <c r="A12" s="34">
        <v>42798</v>
      </c>
      <c r="B12" s="12">
        <v>11</v>
      </c>
      <c r="C12" s="6" t="s">
        <v>48</v>
      </c>
      <c r="D12" s="4" t="s">
        <v>25</v>
      </c>
      <c r="E12" s="4">
        <v>24</v>
      </c>
      <c r="F12" s="5">
        <v>31500</v>
      </c>
      <c r="G12" s="5">
        <f t="shared" si="0"/>
        <v>756000</v>
      </c>
      <c r="H12" s="11" t="s">
        <v>17</v>
      </c>
    </row>
    <row r="13" spans="1:9" s="10" customFormat="1" ht="12.75" customHeight="1" x14ac:dyDescent="0.25">
      <c r="A13" s="34">
        <v>42798</v>
      </c>
      <c r="B13" s="12">
        <v>12</v>
      </c>
      <c r="C13" s="6" t="s">
        <v>49</v>
      </c>
      <c r="D13" s="4" t="s">
        <v>22</v>
      </c>
      <c r="E13" s="4">
        <v>450</v>
      </c>
      <c r="F13" s="5">
        <v>2400</v>
      </c>
      <c r="G13" s="5">
        <f t="shared" si="0"/>
        <v>1080000</v>
      </c>
      <c r="H13" s="11" t="s">
        <v>17</v>
      </c>
    </row>
    <row r="14" spans="1:9" s="10" customFormat="1" ht="12.75" customHeight="1" x14ac:dyDescent="0.25">
      <c r="A14" s="34">
        <v>42798</v>
      </c>
      <c r="B14" s="12">
        <v>13</v>
      </c>
      <c r="C14" s="6" t="s">
        <v>50</v>
      </c>
      <c r="D14" s="4" t="s">
        <v>23</v>
      </c>
      <c r="E14" s="4">
        <v>5</v>
      </c>
      <c r="F14" s="5">
        <v>290000</v>
      </c>
      <c r="G14" s="5">
        <f t="shared" si="0"/>
        <v>1450000</v>
      </c>
      <c r="H14" s="11" t="s">
        <v>16</v>
      </c>
    </row>
    <row r="15" spans="1:9" s="10" customFormat="1" ht="12.75" customHeight="1" x14ac:dyDescent="0.25">
      <c r="A15" s="34">
        <v>42798</v>
      </c>
      <c r="B15" s="12">
        <v>14</v>
      </c>
      <c r="C15" s="6" t="s">
        <v>51</v>
      </c>
      <c r="D15" s="4" t="s">
        <v>22</v>
      </c>
      <c r="E15" s="4">
        <v>10</v>
      </c>
      <c r="F15" s="5">
        <v>3800</v>
      </c>
      <c r="G15" s="5">
        <f t="shared" si="0"/>
        <v>38000</v>
      </c>
      <c r="H15" s="11" t="s">
        <v>17</v>
      </c>
    </row>
    <row r="16" spans="1:9" s="10" customFormat="1" ht="12.75" customHeight="1" x14ac:dyDescent="0.25">
      <c r="A16" s="34">
        <v>42798</v>
      </c>
      <c r="B16" s="12">
        <v>15</v>
      </c>
      <c r="C16" s="6" t="s">
        <v>52</v>
      </c>
      <c r="D16" s="4" t="s">
        <v>53</v>
      </c>
      <c r="E16" s="4">
        <v>1</v>
      </c>
      <c r="F16" s="5">
        <v>214500</v>
      </c>
      <c r="G16" s="5">
        <f t="shared" si="0"/>
        <v>214500</v>
      </c>
      <c r="H16" s="8" t="s">
        <v>18</v>
      </c>
    </row>
    <row r="17" spans="1:10" s="10" customFormat="1" ht="12.75" customHeight="1" x14ac:dyDescent="0.25">
      <c r="A17" s="34">
        <v>42798</v>
      </c>
      <c r="B17" s="12">
        <v>16</v>
      </c>
      <c r="C17" s="6" t="s">
        <v>44</v>
      </c>
      <c r="D17" s="4" t="s">
        <v>27</v>
      </c>
      <c r="E17" s="4">
        <v>10</v>
      </c>
      <c r="F17" s="5">
        <v>61050</v>
      </c>
      <c r="G17" s="5">
        <f t="shared" si="0"/>
        <v>610500</v>
      </c>
      <c r="H17" s="8" t="s">
        <v>18</v>
      </c>
    </row>
    <row r="18" spans="1:10" s="10" customFormat="1" ht="12.75" customHeight="1" x14ac:dyDescent="0.25">
      <c r="A18" s="34">
        <v>42805</v>
      </c>
      <c r="B18" s="12">
        <v>17</v>
      </c>
      <c r="C18" s="6" t="s">
        <v>54</v>
      </c>
      <c r="D18" s="4" t="s">
        <v>26</v>
      </c>
      <c r="E18" s="4">
        <v>2</v>
      </c>
      <c r="F18" s="5">
        <v>82500</v>
      </c>
      <c r="G18" s="5">
        <f t="shared" si="0"/>
        <v>165000</v>
      </c>
      <c r="H18" s="8" t="s">
        <v>18</v>
      </c>
    </row>
    <row r="19" spans="1:10" s="10" customFormat="1" ht="12.75" customHeight="1" x14ac:dyDescent="0.25">
      <c r="A19" s="34">
        <v>42805</v>
      </c>
      <c r="B19" s="12">
        <v>18</v>
      </c>
      <c r="C19" s="6" t="s">
        <v>55</v>
      </c>
      <c r="D19" s="4" t="s">
        <v>65</v>
      </c>
      <c r="E19" s="4">
        <v>1</v>
      </c>
      <c r="F19" s="5">
        <v>120000</v>
      </c>
      <c r="G19" s="5">
        <f t="shared" si="0"/>
        <v>120000</v>
      </c>
      <c r="H19" s="8" t="s">
        <v>18</v>
      </c>
    </row>
    <row r="20" spans="1:10" s="10" customFormat="1" ht="12.75" customHeight="1" x14ac:dyDescent="0.25">
      <c r="A20" s="34">
        <v>42805</v>
      </c>
      <c r="B20" s="12">
        <v>19</v>
      </c>
      <c r="C20" s="6" t="s">
        <v>56</v>
      </c>
      <c r="D20" s="4" t="s">
        <v>20</v>
      </c>
      <c r="E20" s="4">
        <v>40</v>
      </c>
      <c r="F20" s="5">
        <v>2640</v>
      </c>
      <c r="G20" s="5">
        <f t="shared" si="0"/>
        <v>105600</v>
      </c>
      <c r="H20" s="11" t="s">
        <v>18</v>
      </c>
    </row>
    <row r="21" spans="1:10" s="14" customFormat="1" ht="12.75" customHeight="1" x14ac:dyDescent="0.25">
      <c r="A21" s="34">
        <v>42805</v>
      </c>
      <c r="B21" s="12">
        <v>20</v>
      </c>
      <c r="C21" s="29" t="s">
        <v>57</v>
      </c>
      <c r="D21" s="4" t="s">
        <v>26</v>
      </c>
      <c r="E21" s="4">
        <v>300</v>
      </c>
      <c r="F21" s="5">
        <v>2950</v>
      </c>
      <c r="G21" s="5">
        <f t="shared" si="0"/>
        <v>885000</v>
      </c>
      <c r="H21" s="11" t="s">
        <v>16</v>
      </c>
      <c r="J21" s="15"/>
    </row>
    <row r="22" spans="1:10" s="14" customFormat="1" ht="12.75" customHeight="1" x14ac:dyDescent="0.25">
      <c r="A22" s="34">
        <v>42805</v>
      </c>
      <c r="B22" s="12">
        <v>21</v>
      </c>
      <c r="C22" s="29" t="s">
        <v>58</v>
      </c>
      <c r="D22" s="4" t="s">
        <v>26</v>
      </c>
      <c r="E22" s="4">
        <v>50</v>
      </c>
      <c r="F22" s="5">
        <v>22550</v>
      </c>
      <c r="G22" s="5">
        <f t="shared" si="0"/>
        <v>1127500</v>
      </c>
      <c r="H22" s="11" t="s">
        <v>16</v>
      </c>
      <c r="J22" s="15"/>
    </row>
    <row r="23" spans="1:10" s="10" customFormat="1" ht="12.75" customHeight="1" x14ac:dyDescent="0.25">
      <c r="A23" s="34">
        <v>42805</v>
      </c>
      <c r="B23" s="12">
        <v>22</v>
      </c>
      <c r="C23" s="29" t="s">
        <v>59</v>
      </c>
      <c r="D23" s="4" t="s">
        <v>20</v>
      </c>
      <c r="E23" s="4">
        <v>2</v>
      </c>
      <c r="F23" s="5">
        <v>64900</v>
      </c>
      <c r="G23" s="5">
        <f t="shared" si="0"/>
        <v>129800</v>
      </c>
      <c r="H23" s="11" t="s">
        <v>18</v>
      </c>
    </row>
    <row r="24" spans="1:10" s="10" customFormat="1" ht="12.75" customHeight="1" x14ac:dyDescent="0.25">
      <c r="A24" s="34">
        <v>42805</v>
      </c>
      <c r="B24" s="12">
        <v>23</v>
      </c>
      <c r="C24" s="29" t="s">
        <v>60</v>
      </c>
      <c r="D24" s="4" t="s">
        <v>24</v>
      </c>
      <c r="E24" s="4">
        <v>160</v>
      </c>
      <c r="F24" s="5">
        <v>20000</v>
      </c>
      <c r="G24" s="5">
        <f t="shared" si="0"/>
        <v>3200000</v>
      </c>
      <c r="H24" s="11" t="s">
        <v>17</v>
      </c>
    </row>
    <row r="25" spans="1:10" s="10" customFormat="1" ht="12.75" customHeight="1" x14ac:dyDescent="0.25">
      <c r="A25" s="34">
        <v>42805</v>
      </c>
      <c r="B25" s="12">
        <v>24</v>
      </c>
      <c r="C25" s="29" t="s">
        <v>61</v>
      </c>
      <c r="D25" s="4" t="s">
        <v>24</v>
      </c>
      <c r="E25" s="4">
        <v>400</v>
      </c>
      <c r="F25" s="5">
        <v>980</v>
      </c>
      <c r="G25" s="5">
        <f t="shared" si="0"/>
        <v>392000</v>
      </c>
      <c r="H25" s="11" t="s">
        <v>17</v>
      </c>
    </row>
    <row r="26" spans="1:10" s="10" customFormat="1" ht="12.75" customHeight="1" x14ac:dyDescent="0.25">
      <c r="A26" s="34">
        <v>42805</v>
      </c>
      <c r="B26" s="12">
        <v>25</v>
      </c>
      <c r="C26" s="29" t="s">
        <v>31</v>
      </c>
      <c r="D26" s="4" t="s">
        <v>25</v>
      </c>
      <c r="E26" s="4">
        <v>28</v>
      </c>
      <c r="F26" s="5">
        <v>31500</v>
      </c>
      <c r="G26" s="5">
        <f t="shared" si="0"/>
        <v>882000</v>
      </c>
      <c r="H26" s="11" t="s">
        <v>17</v>
      </c>
    </row>
    <row r="27" spans="1:10" s="10" customFormat="1" ht="12.75" customHeight="1" x14ac:dyDescent="0.25">
      <c r="A27" s="34">
        <v>42805</v>
      </c>
      <c r="B27" s="12">
        <v>26</v>
      </c>
      <c r="C27" s="29" t="s">
        <v>32</v>
      </c>
      <c r="D27" s="4" t="s">
        <v>22</v>
      </c>
      <c r="E27" s="4">
        <v>400</v>
      </c>
      <c r="F27" s="5">
        <v>2400</v>
      </c>
      <c r="G27" s="5">
        <f t="shared" si="0"/>
        <v>960000</v>
      </c>
      <c r="H27" s="11" t="s">
        <v>17</v>
      </c>
    </row>
    <row r="28" spans="1:10" s="10" customFormat="1" ht="12.75" customHeight="1" x14ac:dyDescent="0.25">
      <c r="A28" s="34">
        <v>42805</v>
      </c>
      <c r="B28" s="12">
        <v>27</v>
      </c>
      <c r="C28" s="29" t="s">
        <v>62</v>
      </c>
      <c r="D28" s="4" t="s">
        <v>22</v>
      </c>
      <c r="E28" s="4">
        <v>10</v>
      </c>
      <c r="F28" s="5">
        <v>3800</v>
      </c>
      <c r="G28" s="5">
        <f t="shared" si="0"/>
        <v>38000</v>
      </c>
      <c r="H28" s="11" t="s">
        <v>17</v>
      </c>
    </row>
    <row r="29" spans="1:10" s="10" customFormat="1" ht="12.75" customHeight="1" x14ac:dyDescent="0.25">
      <c r="A29" s="34">
        <v>42805</v>
      </c>
      <c r="B29" s="12">
        <v>28</v>
      </c>
      <c r="C29" s="6" t="s">
        <v>63</v>
      </c>
      <c r="D29" s="4" t="s">
        <v>66</v>
      </c>
      <c r="E29" s="4">
        <v>5</v>
      </c>
      <c r="F29" s="5">
        <v>61050</v>
      </c>
      <c r="G29" s="5">
        <f t="shared" si="0"/>
        <v>305250</v>
      </c>
      <c r="H29" s="11" t="s">
        <v>18</v>
      </c>
    </row>
    <row r="30" spans="1:10" s="10" customFormat="1" ht="12.75" customHeight="1" x14ac:dyDescent="0.25">
      <c r="A30" s="34">
        <v>42805</v>
      </c>
      <c r="B30" s="12">
        <v>29</v>
      </c>
      <c r="C30" s="29" t="s">
        <v>64</v>
      </c>
      <c r="D30" s="4" t="s">
        <v>23</v>
      </c>
      <c r="E30" s="4">
        <v>1</v>
      </c>
      <c r="F30" s="5">
        <v>90200</v>
      </c>
      <c r="G30" s="5">
        <f t="shared" si="0"/>
        <v>90200</v>
      </c>
      <c r="H30" s="11" t="s">
        <v>18</v>
      </c>
    </row>
    <row r="31" spans="1:10" s="10" customFormat="1" ht="12.75" customHeight="1" x14ac:dyDescent="0.25">
      <c r="A31" s="34">
        <v>42812</v>
      </c>
      <c r="B31" s="12">
        <v>30</v>
      </c>
      <c r="C31" s="29" t="s">
        <v>67</v>
      </c>
      <c r="D31" s="4" t="s">
        <v>25</v>
      </c>
      <c r="E31" s="4">
        <v>10</v>
      </c>
      <c r="F31" s="5">
        <v>23100</v>
      </c>
      <c r="G31" s="5">
        <f t="shared" si="0"/>
        <v>231000</v>
      </c>
      <c r="H31" s="11" t="s">
        <v>18</v>
      </c>
    </row>
    <row r="32" spans="1:10" s="10" customFormat="1" ht="12.75" customHeight="1" x14ac:dyDescent="0.25">
      <c r="A32" s="34">
        <v>42812</v>
      </c>
      <c r="B32" s="12">
        <v>31</v>
      </c>
      <c r="C32" s="6" t="s">
        <v>68</v>
      </c>
      <c r="D32" s="4" t="s">
        <v>24</v>
      </c>
      <c r="E32" s="4">
        <v>3</v>
      </c>
      <c r="F32" s="5">
        <v>50600</v>
      </c>
      <c r="G32" s="5">
        <f t="shared" si="0"/>
        <v>151800</v>
      </c>
      <c r="H32" s="11" t="s">
        <v>18</v>
      </c>
    </row>
    <row r="33" spans="1:11" s="10" customFormat="1" ht="12.75" customHeight="1" x14ac:dyDescent="0.25">
      <c r="A33" s="34">
        <v>42812</v>
      </c>
      <c r="B33" s="12">
        <v>32</v>
      </c>
      <c r="C33" s="6" t="s">
        <v>69</v>
      </c>
      <c r="D33" s="4" t="s">
        <v>20</v>
      </c>
      <c r="E33" s="4">
        <v>10</v>
      </c>
      <c r="F33" s="5">
        <v>7920</v>
      </c>
      <c r="G33" s="5">
        <f t="shared" si="0"/>
        <v>79200</v>
      </c>
      <c r="H33" s="11" t="s">
        <v>18</v>
      </c>
    </row>
    <row r="34" spans="1:11" s="10" customFormat="1" ht="12.75" customHeight="1" x14ac:dyDescent="0.25">
      <c r="A34" s="34">
        <v>42812</v>
      </c>
      <c r="B34" s="12">
        <v>33</v>
      </c>
      <c r="C34" s="6" t="s">
        <v>70</v>
      </c>
      <c r="D34" s="4" t="s">
        <v>87</v>
      </c>
      <c r="E34" s="4">
        <v>20</v>
      </c>
      <c r="F34" s="5">
        <v>15950</v>
      </c>
      <c r="G34" s="5">
        <f t="shared" si="0"/>
        <v>319000</v>
      </c>
      <c r="H34" s="11" t="s">
        <v>16</v>
      </c>
    </row>
    <row r="35" spans="1:11" s="10" customFormat="1" ht="12.75" customHeight="1" x14ac:dyDescent="0.25">
      <c r="A35" s="34">
        <v>42812</v>
      </c>
      <c r="B35" s="12">
        <v>34</v>
      </c>
      <c r="C35" s="6" t="s">
        <v>57</v>
      </c>
      <c r="D35" s="4" t="s">
        <v>87</v>
      </c>
      <c r="E35" s="4">
        <v>300</v>
      </c>
      <c r="F35" s="5">
        <v>2950</v>
      </c>
      <c r="G35" s="5">
        <f t="shared" si="0"/>
        <v>885000</v>
      </c>
      <c r="H35" s="11" t="s">
        <v>16</v>
      </c>
    </row>
    <row r="36" spans="1:11" s="10" customFormat="1" ht="12.75" customHeight="1" x14ac:dyDescent="0.25">
      <c r="A36" s="34">
        <v>42812</v>
      </c>
      <c r="B36" s="12">
        <v>35</v>
      </c>
      <c r="C36" s="6" t="s">
        <v>71</v>
      </c>
      <c r="D36" s="4" t="s">
        <v>20</v>
      </c>
      <c r="E36" s="4">
        <v>60</v>
      </c>
      <c r="F36" s="5">
        <v>2640</v>
      </c>
      <c r="G36" s="5">
        <f t="shared" si="0"/>
        <v>158400</v>
      </c>
      <c r="H36" s="11" t="s">
        <v>18</v>
      </c>
    </row>
    <row r="37" spans="1:11" s="10" customFormat="1" ht="12.75" customHeight="1" x14ac:dyDescent="0.25">
      <c r="A37" s="34">
        <v>42812</v>
      </c>
      <c r="B37" s="12">
        <v>36</v>
      </c>
      <c r="C37" s="6" t="s">
        <v>72</v>
      </c>
      <c r="D37" s="4" t="s">
        <v>20</v>
      </c>
      <c r="E37" s="4">
        <v>2</v>
      </c>
      <c r="F37" s="5">
        <v>13200</v>
      </c>
      <c r="G37" s="5">
        <f t="shared" si="0"/>
        <v>26400</v>
      </c>
      <c r="H37" s="11" t="s">
        <v>18</v>
      </c>
    </row>
    <row r="38" spans="1:11" s="10" customFormat="1" ht="12.75" customHeight="1" x14ac:dyDescent="0.25">
      <c r="A38" s="34">
        <v>42812</v>
      </c>
      <c r="B38" s="12">
        <v>37</v>
      </c>
      <c r="C38" s="29" t="s">
        <v>73</v>
      </c>
      <c r="D38" s="4" t="s">
        <v>20</v>
      </c>
      <c r="E38" s="4">
        <v>2</v>
      </c>
      <c r="F38" s="5">
        <v>64900</v>
      </c>
      <c r="G38" s="5">
        <f t="shared" si="0"/>
        <v>129800</v>
      </c>
      <c r="H38" s="11" t="s">
        <v>18</v>
      </c>
    </row>
    <row r="39" spans="1:11" s="10" customFormat="1" ht="12.75" customHeight="1" x14ac:dyDescent="0.25">
      <c r="A39" s="34">
        <v>42812</v>
      </c>
      <c r="B39" s="12">
        <v>38</v>
      </c>
      <c r="C39" s="29" t="s">
        <v>74</v>
      </c>
      <c r="D39" s="4" t="s">
        <v>88</v>
      </c>
      <c r="E39" s="4">
        <v>1</v>
      </c>
      <c r="F39" s="5">
        <v>77000</v>
      </c>
      <c r="G39" s="5">
        <f t="shared" si="0"/>
        <v>77000</v>
      </c>
      <c r="H39" s="11" t="s">
        <v>16</v>
      </c>
    </row>
    <row r="40" spans="1:11" s="10" customFormat="1" ht="12.75" customHeight="1" x14ac:dyDescent="0.25">
      <c r="A40" s="34">
        <v>42812</v>
      </c>
      <c r="B40" s="12">
        <v>39</v>
      </c>
      <c r="C40" s="29" t="s">
        <v>75</v>
      </c>
      <c r="D40" s="4" t="s">
        <v>24</v>
      </c>
      <c r="E40" s="4">
        <v>1</v>
      </c>
      <c r="F40" s="5">
        <v>300000</v>
      </c>
      <c r="G40" s="5">
        <f t="shared" si="0"/>
        <v>300000</v>
      </c>
      <c r="H40" s="11" t="s">
        <v>16</v>
      </c>
    </row>
    <row r="41" spans="1:11" s="10" customFormat="1" ht="12.75" customHeight="1" x14ac:dyDescent="0.25">
      <c r="A41" s="34">
        <v>42812</v>
      </c>
      <c r="B41" s="12">
        <v>40</v>
      </c>
      <c r="C41" s="6" t="s">
        <v>76</v>
      </c>
      <c r="D41" s="4" t="s">
        <v>24</v>
      </c>
      <c r="E41" s="4">
        <v>10</v>
      </c>
      <c r="F41" s="5">
        <v>34100</v>
      </c>
      <c r="G41" s="5">
        <f t="shared" si="0"/>
        <v>341000</v>
      </c>
      <c r="H41" s="11" t="s">
        <v>18</v>
      </c>
    </row>
    <row r="42" spans="1:11" s="27" customFormat="1" x14ac:dyDescent="0.25">
      <c r="A42" s="34">
        <v>42812</v>
      </c>
      <c r="B42" s="12">
        <v>41</v>
      </c>
      <c r="C42" s="30" t="s">
        <v>77</v>
      </c>
      <c r="D42" s="31" t="s">
        <v>65</v>
      </c>
      <c r="E42" s="31">
        <v>5</v>
      </c>
      <c r="F42" s="32">
        <v>26400</v>
      </c>
      <c r="G42" s="5">
        <f t="shared" si="0"/>
        <v>132000</v>
      </c>
      <c r="H42" s="28" t="s">
        <v>18</v>
      </c>
    </row>
    <row r="43" spans="1:11" s="10" customFormat="1" ht="12.75" customHeight="1" x14ac:dyDescent="0.25">
      <c r="A43" s="34">
        <v>42812</v>
      </c>
      <c r="B43" s="12">
        <v>42</v>
      </c>
      <c r="C43" s="6" t="s">
        <v>78</v>
      </c>
      <c r="D43" s="4" t="s">
        <v>22</v>
      </c>
      <c r="E43" s="4">
        <v>20</v>
      </c>
      <c r="F43" s="5">
        <v>8250</v>
      </c>
      <c r="G43" s="5">
        <f t="shared" si="0"/>
        <v>165000</v>
      </c>
      <c r="H43" s="11" t="s">
        <v>16</v>
      </c>
    </row>
    <row r="44" spans="1:11" s="10" customFormat="1" ht="12.75" customHeight="1" x14ac:dyDescent="0.25">
      <c r="A44" s="34">
        <v>42812</v>
      </c>
      <c r="B44" s="12">
        <v>43</v>
      </c>
      <c r="C44" s="6" t="s">
        <v>79</v>
      </c>
      <c r="D44" s="4" t="s">
        <v>24</v>
      </c>
      <c r="E44" s="4">
        <v>20</v>
      </c>
      <c r="F44" s="5">
        <v>4400</v>
      </c>
      <c r="G44" s="5">
        <f t="shared" si="0"/>
        <v>88000</v>
      </c>
      <c r="H44" s="11" t="s">
        <v>16</v>
      </c>
    </row>
    <row r="45" spans="1:11" s="10" customFormat="1" ht="12.75" customHeight="1" x14ac:dyDescent="0.25">
      <c r="A45" s="34">
        <v>42812</v>
      </c>
      <c r="B45" s="12">
        <v>44</v>
      </c>
      <c r="C45" s="6" t="s">
        <v>80</v>
      </c>
      <c r="D45" s="4" t="s">
        <v>87</v>
      </c>
      <c r="E45" s="4">
        <v>2</v>
      </c>
      <c r="F45" s="5">
        <v>13750</v>
      </c>
      <c r="G45" s="5">
        <f t="shared" si="0"/>
        <v>27500</v>
      </c>
      <c r="H45" s="11" t="s">
        <v>18</v>
      </c>
    </row>
    <row r="46" spans="1:11" s="10" customFormat="1" ht="12.75" customHeight="1" x14ac:dyDescent="0.25">
      <c r="A46" s="34">
        <v>42812</v>
      </c>
      <c r="B46" s="12">
        <v>45</v>
      </c>
      <c r="C46" s="6" t="s">
        <v>81</v>
      </c>
      <c r="D46" s="4" t="s">
        <v>89</v>
      </c>
      <c r="E46" s="4">
        <v>5</v>
      </c>
      <c r="F46" s="5">
        <v>467500</v>
      </c>
      <c r="G46" s="5">
        <f t="shared" si="0"/>
        <v>2337500</v>
      </c>
      <c r="H46" s="11" t="s">
        <v>16</v>
      </c>
    </row>
    <row r="47" spans="1:11" s="10" customFormat="1" ht="12.75" customHeight="1" x14ac:dyDescent="0.25">
      <c r="A47" s="34">
        <v>42812</v>
      </c>
      <c r="B47" s="12">
        <v>46</v>
      </c>
      <c r="C47" s="6" t="s">
        <v>82</v>
      </c>
      <c r="D47" s="4" t="s">
        <v>20</v>
      </c>
      <c r="E47" s="4">
        <v>10</v>
      </c>
      <c r="F47" s="5">
        <v>31900</v>
      </c>
      <c r="G47" s="5">
        <f t="shared" si="0"/>
        <v>319000</v>
      </c>
      <c r="H47" s="11" t="s">
        <v>16</v>
      </c>
    </row>
    <row r="48" spans="1:11" s="10" customFormat="1" ht="12.75" customHeight="1" x14ac:dyDescent="0.25">
      <c r="A48" s="34">
        <v>42812</v>
      </c>
      <c r="B48" s="12">
        <v>47</v>
      </c>
      <c r="C48" s="6" t="s">
        <v>28</v>
      </c>
      <c r="D48" s="4" t="s">
        <v>24</v>
      </c>
      <c r="E48" s="4">
        <v>120</v>
      </c>
      <c r="F48" s="5">
        <v>20000</v>
      </c>
      <c r="G48" s="5">
        <f t="shared" si="0"/>
        <v>2400000</v>
      </c>
      <c r="H48" s="11" t="s">
        <v>17</v>
      </c>
      <c r="K48" s="22"/>
    </row>
    <row r="49" spans="1:11" s="10" customFormat="1" ht="12.75" customHeight="1" x14ac:dyDescent="0.25">
      <c r="A49" s="34">
        <v>42812</v>
      </c>
      <c r="B49" s="12">
        <v>48</v>
      </c>
      <c r="C49" s="6" t="s">
        <v>83</v>
      </c>
      <c r="D49" s="4" t="s">
        <v>24</v>
      </c>
      <c r="E49" s="4">
        <v>800</v>
      </c>
      <c r="F49" s="5">
        <v>980</v>
      </c>
      <c r="G49" s="5">
        <f t="shared" si="0"/>
        <v>784000</v>
      </c>
      <c r="H49" s="11" t="s">
        <v>17</v>
      </c>
      <c r="K49" s="22"/>
    </row>
    <row r="50" spans="1:11" s="10" customFormat="1" ht="12.75" customHeight="1" x14ac:dyDescent="0.25">
      <c r="A50" s="34">
        <v>42812</v>
      </c>
      <c r="B50" s="12">
        <v>49</v>
      </c>
      <c r="C50" s="6" t="s">
        <v>30</v>
      </c>
      <c r="D50" s="4" t="s">
        <v>25</v>
      </c>
      <c r="E50" s="4">
        <v>36</v>
      </c>
      <c r="F50" s="5">
        <v>31500</v>
      </c>
      <c r="G50" s="5">
        <f t="shared" si="0"/>
        <v>1134000</v>
      </c>
      <c r="H50" s="11" t="s">
        <v>17</v>
      </c>
      <c r="K50" s="22"/>
    </row>
    <row r="51" spans="1:11" s="10" customFormat="1" ht="12.75" customHeight="1" x14ac:dyDescent="0.25">
      <c r="A51" s="34">
        <v>42812</v>
      </c>
      <c r="B51" s="12">
        <v>50</v>
      </c>
      <c r="C51" s="6" t="s">
        <v>84</v>
      </c>
      <c r="D51" s="4" t="s">
        <v>22</v>
      </c>
      <c r="E51" s="4">
        <v>450</v>
      </c>
      <c r="F51" s="5">
        <v>2400</v>
      </c>
      <c r="G51" s="5">
        <f t="shared" si="0"/>
        <v>1080000</v>
      </c>
      <c r="H51" s="11" t="s">
        <v>17</v>
      </c>
      <c r="K51" s="22"/>
    </row>
    <row r="52" spans="1:11" s="10" customFormat="1" ht="12.75" customHeight="1" x14ac:dyDescent="0.25">
      <c r="A52" s="34">
        <v>42812</v>
      </c>
      <c r="B52" s="12">
        <v>51</v>
      </c>
      <c r="C52" s="6" t="s">
        <v>62</v>
      </c>
      <c r="D52" s="4" t="s">
        <v>22</v>
      </c>
      <c r="E52" s="4">
        <v>60</v>
      </c>
      <c r="F52" s="5">
        <v>3800</v>
      </c>
      <c r="G52" s="5">
        <f t="shared" si="0"/>
        <v>228000</v>
      </c>
      <c r="H52" s="11" t="s">
        <v>17</v>
      </c>
      <c r="K52" s="22"/>
    </row>
    <row r="53" spans="1:11" s="10" customFormat="1" ht="12.75" customHeight="1" x14ac:dyDescent="0.25">
      <c r="A53" s="34">
        <v>42812</v>
      </c>
      <c r="B53" s="12">
        <v>52</v>
      </c>
      <c r="C53" s="6" t="s">
        <v>85</v>
      </c>
      <c r="D53" s="4" t="s">
        <v>33</v>
      </c>
      <c r="E53" s="4">
        <v>10</v>
      </c>
      <c r="F53" s="5">
        <v>61050</v>
      </c>
      <c r="G53" s="5">
        <f t="shared" si="0"/>
        <v>610500</v>
      </c>
      <c r="H53" s="11" t="s">
        <v>18</v>
      </c>
      <c r="K53" s="22"/>
    </row>
    <row r="54" spans="1:11" s="10" customFormat="1" ht="12.75" customHeight="1" x14ac:dyDescent="0.25">
      <c r="A54" s="34">
        <v>42812</v>
      </c>
      <c r="B54" s="12">
        <v>53</v>
      </c>
      <c r="C54" s="29" t="s">
        <v>86</v>
      </c>
      <c r="D54" s="4" t="s">
        <v>87</v>
      </c>
      <c r="E54" s="4">
        <v>20</v>
      </c>
      <c r="F54" s="5">
        <v>1320</v>
      </c>
      <c r="G54" s="5">
        <f t="shared" si="0"/>
        <v>26400</v>
      </c>
      <c r="H54" s="11" t="s">
        <v>18</v>
      </c>
      <c r="K54" s="22"/>
    </row>
    <row r="55" spans="1:11" s="10" customFormat="1" ht="12.75" customHeight="1" x14ac:dyDescent="0.25">
      <c r="A55" s="34">
        <v>42819</v>
      </c>
      <c r="B55" s="12">
        <v>54</v>
      </c>
      <c r="C55" s="29" t="s">
        <v>90</v>
      </c>
      <c r="D55" s="4" t="s">
        <v>21</v>
      </c>
      <c r="E55" s="4">
        <v>10</v>
      </c>
      <c r="F55" s="5">
        <v>8360</v>
      </c>
      <c r="G55" s="5">
        <f t="shared" si="0"/>
        <v>83600</v>
      </c>
      <c r="H55" s="11" t="s">
        <v>18</v>
      </c>
      <c r="K55" s="22"/>
    </row>
    <row r="56" spans="1:11" s="10" customFormat="1" ht="12.75" customHeight="1" x14ac:dyDescent="0.25">
      <c r="A56" s="34">
        <v>42819</v>
      </c>
      <c r="B56" s="12">
        <v>55</v>
      </c>
      <c r="C56" s="29" t="s">
        <v>91</v>
      </c>
      <c r="D56" s="4" t="s">
        <v>105</v>
      </c>
      <c r="E56" s="4">
        <v>600</v>
      </c>
      <c r="F56" s="5">
        <v>3080</v>
      </c>
      <c r="G56" s="5">
        <f t="shared" si="0"/>
        <v>1848000</v>
      </c>
      <c r="H56" s="11" t="s">
        <v>16</v>
      </c>
      <c r="K56" s="22"/>
    </row>
    <row r="57" spans="1:11" s="10" customFormat="1" ht="12.75" customHeight="1" x14ac:dyDescent="0.25">
      <c r="A57" s="34">
        <v>42819</v>
      </c>
      <c r="B57" s="12">
        <v>56</v>
      </c>
      <c r="C57" s="29" t="s">
        <v>67</v>
      </c>
      <c r="D57" s="4" t="s">
        <v>25</v>
      </c>
      <c r="E57" s="4">
        <v>20</v>
      </c>
      <c r="F57" s="5">
        <v>4180</v>
      </c>
      <c r="G57" s="5">
        <f t="shared" si="0"/>
        <v>83600</v>
      </c>
      <c r="H57" s="11" t="s">
        <v>18</v>
      </c>
      <c r="K57" s="22"/>
    </row>
    <row r="58" spans="1:11" s="10" customFormat="1" ht="12.75" customHeight="1" x14ac:dyDescent="0.25">
      <c r="A58" s="34">
        <v>42819</v>
      </c>
      <c r="B58" s="12">
        <v>57</v>
      </c>
      <c r="C58" s="6" t="s">
        <v>28</v>
      </c>
      <c r="D58" s="4" t="s">
        <v>24</v>
      </c>
      <c r="E58" s="4">
        <v>140</v>
      </c>
      <c r="F58" s="5">
        <v>20000</v>
      </c>
      <c r="G58" s="5">
        <f t="shared" si="0"/>
        <v>2800000</v>
      </c>
      <c r="H58" s="11" t="s">
        <v>17</v>
      </c>
      <c r="K58" s="22"/>
    </row>
    <row r="59" spans="1:11" s="10" customFormat="1" ht="12.75" customHeight="1" x14ac:dyDescent="0.25">
      <c r="A59" s="34">
        <v>42819</v>
      </c>
      <c r="B59" s="12">
        <v>58</v>
      </c>
      <c r="C59" s="6" t="s">
        <v>83</v>
      </c>
      <c r="D59" s="4" t="s">
        <v>24</v>
      </c>
      <c r="E59" s="4">
        <v>500</v>
      </c>
      <c r="F59" s="5">
        <v>980</v>
      </c>
      <c r="G59" s="5">
        <f t="shared" si="0"/>
        <v>490000</v>
      </c>
      <c r="H59" s="11" t="s">
        <v>17</v>
      </c>
      <c r="K59" s="22"/>
    </row>
    <row r="60" spans="1:11" s="10" customFormat="1" ht="12.75" customHeight="1" x14ac:dyDescent="0.25">
      <c r="A60" s="34">
        <v>42819</v>
      </c>
      <c r="B60" s="12">
        <v>59</v>
      </c>
      <c r="C60" s="6" t="s">
        <v>48</v>
      </c>
      <c r="D60" s="4" t="s">
        <v>25</v>
      </c>
      <c r="E60" s="4">
        <v>21</v>
      </c>
      <c r="F60" s="5">
        <v>31500</v>
      </c>
      <c r="G60" s="5">
        <f t="shared" si="0"/>
        <v>661500</v>
      </c>
      <c r="H60" s="11" t="s">
        <v>17</v>
      </c>
      <c r="K60" s="22"/>
    </row>
    <row r="61" spans="1:11" s="10" customFormat="1" ht="12.75" customHeight="1" x14ac:dyDescent="0.25">
      <c r="A61" s="34">
        <v>42819</v>
      </c>
      <c r="B61" s="12">
        <v>60</v>
      </c>
      <c r="C61" s="6" t="s">
        <v>92</v>
      </c>
      <c r="D61" s="4" t="s">
        <v>22</v>
      </c>
      <c r="E61" s="4">
        <v>600</v>
      </c>
      <c r="F61" s="5">
        <v>2400</v>
      </c>
      <c r="G61" s="5">
        <f t="shared" si="0"/>
        <v>1440000</v>
      </c>
      <c r="H61" s="11" t="s">
        <v>17</v>
      </c>
      <c r="K61" s="22"/>
    </row>
    <row r="62" spans="1:11" s="10" customFormat="1" ht="12.75" customHeight="1" x14ac:dyDescent="0.25">
      <c r="A62" s="34">
        <v>42819</v>
      </c>
      <c r="B62" s="12">
        <v>61</v>
      </c>
      <c r="C62" s="6" t="s">
        <v>93</v>
      </c>
      <c r="D62" s="4" t="s">
        <v>26</v>
      </c>
      <c r="E62" s="4">
        <v>400</v>
      </c>
      <c r="F62" s="5">
        <v>2950</v>
      </c>
      <c r="G62" s="5">
        <f t="shared" si="0"/>
        <v>1180000</v>
      </c>
      <c r="H62" s="11" t="s">
        <v>16</v>
      </c>
      <c r="K62" s="22"/>
    </row>
    <row r="63" spans="1:11" s="10" customFormat="1" ht="12.75" customHeight="1" x14ac:dyDescent="0.25">
      <c r="A63" s="34">
        <v>42819</v>
      </c>
      <c r="B63" s="12">
        <v>62</v>
      </c>
      <c r="C63" s="6" t="s">
        <v>94</v>
      </c>
      <c r="D63" s="4" t="s">
        <v>26</v>
      </c>
      <c r="E63" s="4">
        <v>50</v>
      </c>
      <c r="F63" s="5">
        <v>22550</v>
      </c>
      <c r="G63" s="5">
        <f t="shared" si="0"/>
        <v>1127500</v>
      </c>
      <c r="H63" s="11" t="s">
        <v>16</v>
      </c>
      <c r="K63" s="22"/>
    </row>
    <row r="64" spans="1:11" s="10" customFormat="1" ht="12.75" customHeight="1" x14ac:dyDescent="0.25">
      <c r="A64" s="34">
        <v>42819</v>
      </c>
      <c r="B64" s="12">
        <v>63</v>
      </c>
      <c r="C64" s="6" t="s">
        <v>95</v>
      </c>
      <c r="D64" s="4" t="s">
        <v>27</v>
      </c>
      <c r="E64" s="4">
        <v>6</v>
      </c>
      <c r="F64" s="5">
        <v>47300</v>
      </c>
      <c r="G64" s="5">
        <f t="shared" si="0"/>
        <v>283800</v>
      </c>
      <c r="H64" s="11" t="s">
        <v>18</v>
      </c>
      <c r="K64" s="22"/>
    </row>
    <row r="65" spans="1:11" s="10" customFormat="1" ht="12.75" customHeight="1" x14ac:dyDescent="0.25">
      <c r="A65" s="34">
        <v>42819</v>
      </c>
      <c r="B65" s="12">
        <v>64</v>
      </c>
      <c r="C65" s="6" t="s">
        <v>96</v>
      </c>
      <c r="D65" s="4" t="s">
        <v>24</v>
      </c>
      <c r="E65" s="4">
        <v>20</v>
      </c>
      <c r="F65" s="5">
        <v>34100</v>
      </c>
      <c r="G65" s="5">
        <f t="shared" si="0"/>
        <v>682000</v>
      </c>
      <c r="H65" s="11" t="s">
        <v>18</v>
      </c>
      <c r="K65" s="22"/>
    </row>
    <row r="66" spans="1:11" s="10" customFormat="1" ht="12.75" customHeight="1" x14ac:dyDescent="0.25">
      <c r="A66" s="34">
        <v>42819</v>
      </c>
      <c r="B66" s="12">
        <v>65</v>
      </c>
      <c r="C66" s="6" t="s">
        <v>97</v>
      </c>
      <c r="D66" s="4" t="s">
        <v>24</v>
      </c>
      <c r="E66" s="4">
        <v>2</v>
      </c>
      <c r="F66" s="5">
        <v>16500</v>
      </c>
      <c r="G66" s="5">
        <f t="shared" ref="G66:G73" si="1">E66*F66</f>
        <v>33000</v>
      </c>
      <c r="H66" s="11" t="s">
        <v>16</v>
      </c>
      <c r="K66" s="22"/>
    </row>
    <row r="67" spans="1:11" s="10" customFormat="1" ht="12.75" customHeight="1" x14ac:dyDescent="0.25">
      <c r="A67" s="34">
        <v>42819</v>
      </c>
      <c r="B67" s="12">
        <v>66</v>
      </c>
      <c r="C67" s="6" t="s">
        <v>98</v>
      </c>
      <c r="D67" s="4" t="s">
        <v>106</v>
      </c>
      <c r="E67" s="4">
        <v>1</v>
      </c>
      <c r="F67" s="5">
        <v>137500</v>
      </c>
      <c r="G67" s="5">
        <f t="shared" si="1"/>
        <v>137500</v>
      </c>
      <c r="H67" s="11" t="s">
        <v>16</v>
      </c>
      <c r="K67" s="22"/>
    </row>
    <row r="68" spans="1:11" s="10" customFormat="1" ht="12.75" customHeight="1" x14ac:dyDescent="0.25">
      <c r="A68" s="34">
        <v>42819</v>
      </c>
      <c r="B68" s="12">
        <v>67</v>
      </c>
      <c r="C68" s="6" t="s">
        <v>99</v>
      </c>
      <c r="D68" s="4" t="s">
        <v>107</v>
      </c>
      <c r="E68" s="4">
        <v>1</v>
      </c>
      <c r="F68" s="5">
        <v>90200</v>
      </c>
      <c r="G68" s="5">
        <f t="shared" si="1"/>
        <v>90200</v>
      </c>
      <c r="H68" s="11" t="s">
        <v>16</v>
      </c>
      <c r="K68" s="22"/>
    </row>
    <row r="69" spans="1:11" s="10" customFormat="1" ht="12.75" customHeight="1" x14ac:dyDescent="0.25">
      <c r="A69" s="34">
        <v>42819</v>
      </c>
      <c r="B69" s="12">
        <v>68</v>
      </c>
      <c r="C69" s="6" t="s">
        <v>100</v>
      </c>
      <c r="D69" s="4" t="s">
        <v>25</v>
      </c>
      <c r="E69" s="4">
        <v>2</v>
      </c>
      <c r="F69" s="5">
        <v>120000</v>
      </c>
      <c r="G69" s="5">
        <f t="shared" si="1"/>
        <v>240000</v>
      </c>
      <c r="H69" s="11" t="s">
        <v>16</v>
      </c>
      <c r="K69" s="22"/>
    </row>
    <row r="70" spans="1:11" s="10" customFormat="1" ht="12.75" customHeight="1" x14ac:dyDescent="0.25">
      <c r="A70" s="34">
        <v>42819</v>
      </c>
      <c r="B70" s="12">
        <v>69</v>
      </c>
      <c r="C70" s="6" t="s">
        <v>100</v>
      </c>
      <c r="D70" s="4" t="s">
        <v>25</v>
      </c>
      <c r="E70" s="4">
        <v>1</v>
      </c>
      <c r="F70" s="5">
        <v>120000</v>
      </c>
      <c r="G70" s="5">
        <f t="shared" si="1"/>
        <v>120000</v>
      </c>
      <c r="H70" s="11" t="s">
        <v>16</v>
      </c>
      <c r="K70" s="22"/>
    </row>
    <row r="71" spans="1:11" s="10" customFormat="1" ht="12.75" customHeight="1" x14ac:dyDescent="0.25">
      <c r="A71" s="34">
        <v>42819</v>
      </c>
      <c r="B71" s="12">
        <v>70</v>
      </c>
      <c r="C71" s="6" t="s">
        <v>101</v>
      </c>
      <c r="D71" s="4" t="s">
        <v>20</v>
      </c>
      <c r="E71" s="4">
        <v>2</v>
      </c>
      <c r="F71" s="5">
        <v>30000</v>
      </c>
      <c r="G71" s="5">
        <f t="shared" si="1"/>
        <v>60000</v>
      </c>
      <c r="H71" s="11" t="s">
        <v>16</v>
      </c>
      <c r="K71" s="22"/>
    </row>
    <row r="72" spans="1:11" s="10" customFormat="1" ht="12.75" customHeight="1" x14ac:dyDescent="0.25">
      <c r="A72" s="34">
        <v>42819</v>
      </c>
      <c r="B72" s="12">
        <v>71</v>
      </c>
      <c r="C72" s="6" t="s">
        <v>102</v>
      </c>
      <c r="D72" s="4" t="s">
        <v>108</v>
      </c>
      <c r="E72" s="4">
        <v>1</v>
      </c>
      <c r="F72" s="5">
        <v>30000</v>
      </c>
      <c r="G72" s="5">
        <f t="shared" si="1"/>
        <v>30000</v>
      </c>
      <c r="H72" s="11" t="s">
        <v>16</v>
      </c>
      <c r="K72" s="22"/>
    </row>
    <row r="73" spans="1:11" s="10" customFormat="1" ht="12.75" customHeight="1" x14ac:dyDescent="0.25">
      <c r="A73" s="34">
        <v>42819</v>
      </c>
      <c r="B73" s="12">
        <v>72</v>
      </c>
      <c r="C73" s="6" t="s">
        <v>103</v>
      </c>
      <c r="D73" s="4" t="s">
        <v>108</v>
      </c>
      <c r="E73" s="4">
        <v>1</v>
      </c>
      <c r="F73" s="5">
        <v>50000</v>
      </c>
      <c r="G73" s="5">
        <f t="shared" si="1"/>
        <v>50000</v>
      </c>
      <c r="H73" s="11" t="s">
        <v>16</v>
      </c>
      <c r="K73" s="22"/>
    </row>
    <row r="74" spans="1:11" s="10" customFormat="1" ht="12" customHeight="1" x14ac:dyDescent="0.25">
      <c r="A74" s="34">
        <v>42819</v>
      </c>
      <c r="B74" s="12">
        <v>73</v>
      </c>
      <c r="C74" s="45" t="s">
        <v>104</v>
      </c>
      <c r="D74" s="45" t="s">
        <v>109</v>
      </c>
      <c r="E74" s="4">
        <v>10</v>
      </c>
      <c r="F74" s="10">
        <v>9570</v>
      </c>
      <c r="G74" s="5">
        <f>E74*F74</f>
        <v>95700</v>
      </c>
      <c r="H74" s="11" t="s">
        <v>16</v>
      </c>
      <c r="K74" s="22"/>
    </row>
    <row r="75" spans="1:11" x14ac:dyDescent="0.25">
      <c r="A75" s="39" t="s">
        <v>7</v>
      </c>
      <c r="B75" s="39"/>
      <c r="C75" s="39"/>
      <c r="D75" s="39"/>
      <c r="E75" s="39"/>
      <c r="F75" s="39"/>
      <c r="G75" s="7">
        <f>SUM(G2:G74)</f>
        <v>42552950</v>
      </c>
      <c r="H75" s="17"/>
      <c r="I75" s="16"/>
      <c r="J75" s="16"/>
      <c r="K75" s="16"/>
    </row>
    <row r="76" spans="1:11" x14ac:dyDescent="0.25">
      <c r="A76" s="25"/>
      <c r="B76" s="25"/>
      <c r="C76" s="25"/>
      <c r="D76" s="25"/>
      <c r="E76" s="25"/>
      <c r="F76" s="25"/>
      <c r="G76" s="26"/>
      <c r="H76" s="17"/>
      <c r="I76" s="16"/>
      <c r="J76" s="16"/>
      <c r="K76" s="16"/>
    </row>
    <row r="77" spans="1:11" ht="11.25" customHeight="1" x14ac:dyDescent="0.25">
      <c r="A77" s="40" t="s">
        <v>10</v>
      </c>
      <c r="B77" s="40"/>
      <c r="C77" s="8" t="s">
        <v>11</v>
      </c>
      <c r="F77" s="1" t="s">
        <v>12</v>
      </c>
      <c r="H77" s="19"/>
      <c r="I77" s="33"/>
      <c r="J77" s="16"/>
      <c r="K77" s="16"/>
    </row>
    <row r="78" spans="1:11" ht="13.5" customHeight="1" x14ac:dyDescent="0.25">
      <c r="H78" s="19"/>
      <c r="I78" s="16"/>
      <c r="J78" s="16"/>
    </row>
    <row r="79" spans="1:11" ht="13.5" customHeight="1" x14ac:dyDescent="0.25">
      <c r="H79" s="19"/>
      <c r="I79" s="16"/>
    </row>
    <row r="80" spans="1:11" ht="13.5" customHeight="1" x14ac:dyDescent="0.25">
      <c r="A80" t="s">
        <v>13</v>
      </c>
      <c r="C80" s="2" t="s">
        <v>14</v>
      </c>
      <c r="E80" s="40" t="s">
        <v>15</v>
      </c>
      <c r="F80" s="40"/>
      <c r="G80" s="40"/>
    </row>
    <row r="82" spans="8:8" x14ac:dyDescent="0.25">
      <c r="H82" s="16"/>
    </row>
  </sheetData>
  <autoFilter ref="H1:H80"/>
  <mergeCells count="3">
    <mergeCell ref="A75:F75"/>
    <mergeCell ref="A77:B77"/>
    <mergeCell ref="E80:G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3" workbookViewId="0">
      <selection activeCell="F29" sqref="F29"/>
    </sheetView>
  </sheetViews>
  <sheetFormatPr defaultRowHeight="15" x14ac:dyDescent="0.25"/>
  <cols>
    <col min="1" max="1" width="13.28515625" customWidth="1"/>
    <col min="2" max="2" width="7.7109375" customWidth="1"/>
    <col min="3" max="3" width="23.85546875" customWidth="1"/>
    <col min="4" max="5" width="8" customWidth="1"/>
    <col min="6" max="6" width="13.140625" customWidth="1"/>
    <col min="7" max="7" width="14.5703125" customWidth="1"/>
    <col min="8" max="8" width="11.5703125" bestFit="1" customWidth="1"/>
  </cols>
  <sheetData>
    <row r="1" spans="1:8" x14ac:dyDescent="0.25">
      <c r="A1" s="42" t="s">
        <v>8</v>
      </c>
      <c r="B1" s="42"/>
      <c r="C1" s="42"/>
      <c r="D1" s="42"/>
      <c r="E1" s="42"/>
      <c r="F1" s="42"/>
      <c r="G1" s="42"/>
    </row>
    <row r="2" spans="1:8" x14ac:dyDescent="0.25">
      <c r="A2" s="20" t="s">
        <v>2</v>
      </c>
      <c r="B2" s="20" t="s">
        <v>0</v>
      </c>
      <c r="C2" s="20" t="s">
        <v>3</v>
      </c>
      <c r="D2" s="20" t="s">
        <v>4</v>
      </c>
      <c r="E2" s="20" t="s">
        <v>1</v>
      </c>
      <c r="F2" s="21" t="s">
        <v>5</v>
      </c>
      <c r="G2" s="21" t="s">
        <v>6</v>
      </c>
    </row>
    <row r="3" spans="1:8" x14ac:dyDescent="0.25">
      <c r="A3" s="34">
        <v>42798</v>
      </c>
      <c r="B3" s="12">
        <v>9</v>
      </c>
      <c r="C3" s="6" t="s">
        <v>46</v>
      </c>
      <c r="D3" s="4" t="s">
        <v>24</v>
      </c>
      <c r="E3" s="4">
        <v>130</v>
      </c>
      <c r="F3" s="5">
        <v>20000</v>
      </c>
      <c r="G3" s="5">
        <v>2600000</v>
      </c>
    </row>
    <row r="4" spans="1:8" x14ac:dyDescent="0.25">
      <c r="A4" s="34">
        <v>42798</v>
      </c>
      <c r="B4" s="12">
        <v>10</v>
      </c>
      <c r="C4" s="6" t="s">
        <v>47</v>
      </c>
      <c r="D4" s="4" t="s">
        <v>24</v>
      </c>
      <c r="E4" s="4">
        <v>700</v>
      </c>
      <c r="F4" s="5">
        <v>980</v>
      </c>
      <c r="G4" s="5">
        <v>686000</v>
      </c>
    </row>
    <row r="5" spans="1:8" x14ac:dyDescent="0.25">
      <c r="A5" s="34">
        <v>42798</v>
      </c>
      <c r="B5" s="12">
        <v>11</v>
      </c>
      <c r="C5" s="6" t="s">
        <v>48</v>
      </c>
      <c r="D5" s="4" t="s">
        <v>25</v>
      </c>
      <c r="E5" s="4">
        <v>24</v>
      </c>
      <c r="F5" s="5">
        <v>31500</v>
      </c>
      <c r="G5" s="5">
        <v>756000</v>
      </c>
    </row>
    <row r="6" spans="1:8" x14ac:dyDescent="0.25">
      <c r="A6" s="34">
        <v>42798</v>
      </c>
      <c r="B6" s="12">
        <v>12</v>
      </c>
      <c r="C6" s="6" t="s">
        <v>49</v>
      </c>
      <c r="D6" s="4" t="s">
        <v>22</v>
      </c>
      <c r="E6" s="4">
        <v>450</v>
      </c>
      <c r="F6" s="5">
        <v>2400</v>
      </c>
      <c r="G6" s="5">
        <v>1080000</v>
      </c>
    </row>
    <row r="7" spans="1:8" x14ac:dyDescent="0.25">
      <c r="A7" s="34">
        <v>42798</v>
      </c>
      <c r="B7" s="12">
        <v>14</v>
      </c>
      <c r="C7" s="6" t="s">
        <v>51</v>
      </c>
      <c r="D7" s="4" t="s">
        <v>22</v>
      </c>
      <c r="E7" s="4">
        <v>10</v>
      </c>
      <c r="F7" s="5">
        <v>3800</v>
      </c>
      <c r="G7" s="5">
        <v>38000</v>
      </c>
    </row>
    <row r="8" spans="1:8" x14ac:dyDescent="0.25">
      <c r="A8" s="34">
        <v>42805</v>
      </c>
      <c r="B8" s="12">
        <v>23</v>
      </c>
      <c r="C8" s="29" t="s">
        <v>60</v>
      </c>
      <c r="D8" s="4" t="s">
        <v>24</v>
      </c>
      <c r="E8" s="4">
        <v>160</v>
      </c>
      <c r="F8" s="5">
        <v>20000</v>
      </c>
      <c r="G8" s="5">
        <v>3200000</v>
      </c>
    </row>
    <row r="9" spans="1:8" x14ac:dyDescent="0.25">
      <c r="A9" s="34">
        <v>42805</v>
      </c>
      <c r="B9" s="12">
        <v>24</v>
      </c>
      <c r="C9" s="29" t="s">
        <v>61</v>
      </c>
      <c r="D9" s="4" t="s">
        <v>24</v>
      </c>
      <c r="E9" s="4">
        <v>400</v>
      </c>
      <c r="F9" s="5">
        <v>980</v>
      </c>
      <c r="G9" s="5">
        <v>392000</v>
      </c>
    </row>
    <row r="10" spans="1:8" x14ac:dyDescent="0.25">
      <c r="A10" s="34">
        <v>42805</v>
      </c>
      <c r="B10" s="12">
        <v>25</v>
      </c>
      <c r="C10" s="29" t="s">
        <v>31</v>
      </c>
      <c r="D10" s="4" t="s">
        <v>25</v>
      </c>
      <c r="E10" s="4">
        <v>28</v>
      </c>
      <c r="F10" s="5">
        <v>31500</v>
      </c>
      <c r="G10" s="5">
        <v>882000</v>
      </c>
    </row>
    <row r="11" spans="1:8" x14ac:dyDescent="0.25">
      <c r="A11" s="34">
        <v>42805</v>
      </c>
      <c r="B11" s="12">
        <v>26</v>
      </c>
      <c r="C11" s="29" t="s">
        <v>32</v>
      </c>
      <c r="D11" s="4" t="s">
        <v>22</v>
      </c>
      <c r="E11" s="4">
        <v>400</v>
      </c>
      <c r="F11" s="5">
        <v>2400</v>
      </c>
      <c r="G11" s="5">
        <v>960000</v>
      </c>
    </row>
    <row r="12" spans="1:8" x14ac:dyDescent="0.25">
      <c r="A12" s="34">
        <v>42805</v>
      </c>
      <c r="B12" s="12">
        <v>27</v>
      </c>
      <c r="C12" s="29" t="s">
        <v>62</v>
      </c>
      <c r="D12" s="4" t="s">
        <v>22</v>
      </c>
      <c r="E12" s="4">
        <v>10</v>
      </c>
      <c r="F12" s="5">
        <v>3800</v>
      </c>
      <c r="G12" s="5">
        <v>38000</v>
      </c>
    </row>
    <row r="13" spans="1:8" x14ac:dyDescent="0.25">
      <c r="A13" s="34">
        <v>42812</v>
      </c>
      <c r="B13" s="12">
        <v>47</v>
      </c>
      <c r="C13" s="6" t="s">
        <v>28</v>
      </c>
      <c r="D13" s="4" t="s">
        <v>24</v>
      </c>
      <c r="E13" s="4">
        <v>120</v>
      </c>
      <c r="F13" s="5">
        <v>20000</v>
      </c>
      <c r="G13" s="5">
        <v>2400000</v>
      </c>
    </row>
    <row r="14" spans="1:8" x14ac:dyDescent="0.25">
      <c r="A14" s="34">
        <v>42812</v>
      </c>
      <c r="B14" s="12">
        <v>48</v>
      </c>
      <c r="C14" s="6" t="s">
        <v>83</v>
      </c>
      <c r="D14" s="4" t="s">
        <v>24</v>
      </c>
      <c r="E14" s="4">
        <v>800</v>
      </c>
      <c r="F14" s="5">
        <v>980</v>
      </c>
      <c r="G14" s="5">
        <v>784000</v>
      </c>
    </row>
    <row r="15" spans="1:8" x14ac:dyDescent="0.25">
      <c r="A15" s="34">
        <v>42812</v>
      </c>
      <c r="B15" s="12">
        <v>49</v>
      </c>
      <c r="C15" s="6" t="s">
        <v>30</v>
      </c>
      <c r="D15" s="4" t="s">
        <v>25</v>
      </c>
      <c r="E15" s="4">
        <v>36</v>
      </c>
      <c r="F15" s="5">
        <v>31500</v>
      </c>
      <c r="G15" s="5">
        <v>1134000</v>
      </c>
    </row>
    <row r="16" spans="1:8" x14ac:dyDescent="0.25">
      <c r="A16" s="34">
        <v>42812</v>
      </c>
      <c r="B16" s="12">
        <v>50</v>
      </c>
      <c r="C16" s="6" t="s">
        <v>84</v>
      </c>
      <c r="D16" s="4" t="s">
        <v>22</v>
      </c>
      <c r="E16" s="4">
        <v>450</v>
      </c>
      <c r="F16" s="5">
        <v>2400</v>
      </c>
      <c r="G16" s="5">
        <v>1080000</v>
      </c>
      <c r="H16" s="16"/>
    </row>
    <row r="17" spans="1:8" x14ac:dyDescent="0.25">
      <c r="A17" s="34">
        <v>42812</v>
      </c>
      <c r="B17" s="12">
        <v>51</v>
      </c>
      <c r="C17" s="6" t="s">
        <v>62</v>
      </c>
      <c r="D17" s="4" t="s">
        <v>22</v>
      </c>
      <c r="E17" s="4">
        <v>60</v>
      </c>
      <c r="F17" s="5">
        <v>3800</v>
      </c>
      <c r="G17" s="5">
        <v>228000</v>
      </c>
      <c r="H17" s="16"/>
    </row>
    <row r="18" spans="1:8" x14ac:dyDescent="0.25">
      <c r="A18" s="34">
        <v>42819</v>
      </c>
      <c r="B18" s="12">
        <v>57</v>
      </c>
      <c r="C18" s="6" t="s">
        <v>28</v>
      </c>
      <c r="D18" s="4" t="s">
        <v>24</v>
      </c>
      <c r="E18" s="4">
        <v>140</v>
      </c>
      <c r="F18" s="5">
        <v>20000</v>
      </c>
      <c r="G18" s="5">
        <v>2800000</v>
      </c>
    </row>
    <row r="19" spans="1:8" x14ac:dyDescent="0.25">
      <c r="A19" s="34">
        <v>42819</v>
      </c>
      <c r="B19" s="12">
        <v>58</v>
      </c>
      <c r="C19" s="6" t="s">
        <v>83</v>
      </c>
      <c r="D19" s="4" t="s">
        <v>24</v>
      </c>
      <c r="E19" s="4">
        <v>500</v>
      </c>
      <c r="F19" s="5">
        <v>980</v>
      </c>
      <c r="G19" s="5">
        <v>490000</v>
      </c>
    </row>
    <row r="20" spans="1:8" x14ac:dyDescent="0.25">
      <c r="A20" s="34">
        <v>42819</v>
      </c>
      <c r="B20" s="12">
        <v>59</v>
      </c>
      <c r="C20" s="6" t="s">
        <v>48</v>
      </c>
      <c r="D20" s="4" t="s">
        <v>25</v>
      </c>
      <c r="E20" s="4">
        <v>21</v>
      </c>
      <c r="F20" s="5">
        <v>31500</v>
      </c>
      <c r="G20" s="5">
        <v>661500</v>
      </c>
    </row>
    <row r="21" spans="1:8" x14ac:dyDescent="0.25">
      <c r="A21" s="34">
        <v>42819</v>
      </c>
      <c r="B21" s="12">
        <v>60</v>
      </c>
      <c r="C21" s="6" t="s">
        <v>92</v>
      </c>
      <c r="D21" s="4" t="s">
        <v>22</v>
      </c>
      <c r="E21" s="4">
        <v>600</v>
      </c>
      <c r="F21" s="5">
        <v>2400</v>
      </c>
      <c r="G21" s="5">
        <v>1440000</v>
      </c>
    </row>
    <row r="22" spans="1:8" x14ac:dyDescent="0.25">
      <c r="A22" s="41" t="s">
        <v>34</v>
      </c>
      <c r="B22" s="41"/>
      <c r="C22" s="41"/>
      <c r="D22" s="41"/>
      <c r="E22" s="41"/>
      <c r="F22" s="41"/>
      <c r="G22" s="37">
        <f>SUM(G3:G21)</f>
        <v>21649500</v>
      </c>
    </row>
    <row r="24" spans="1:8" x14ac:dyDescent="0.25">
      <c r="A24" t="s">
        <v>35</v>
      </c>
      <c r="C24" s="38" t="s">
        <v>36</v>
      </c>
      <c r="F24" t="s">
        <v>37</v>
      </c>
    </row>
    <row r="28" spans="1:8" x14ac:dyDescent="0.25">
      <c r="A28" t="s">
        <v>38</v>
      </c>
      <c r="C28" t="s">
        <v>14</v>
      </c>
      <c r="F28" t="s">
        <v>15</v>
      </c>
    </row>
  </sheetData>
  <mergeCells count="2">
    <mergeCell ref="A22:F22"/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5" workbookViewId="0">
      <selection activeCell="D43" sqref="D42:D43"/>
    </sheetView>
  </sheetViews>
  <sheetFormatPr defaultRowHeight="15" x14ac:dyDescent="0.25"/>
  <cols>
    <col min="1" max="1" width="13" customWidth="1"/>
    <col min="2" max="2" width="8.5703125" customWidth="1"/>
    <col min="3" max="3" width="21.5703125" customWidth="1"/>
    <col min="4" max="4" width="8.42578125" customWidth="1"/>
    <col min="6" max="6" width="12.140625" customWidth="1"/>
    <col min="7" max="7" width="15.28515625" customWidth="1"/>
    <col min="8" max="8" width="11.5703125" bestFit="1" customWidth="1"/>
    <col min="10" max="10" width="10.5703125" bestFit="1" customWidth="1"/>
  </cols>
  <sheetData>
    <row r="1" spans="1:7" x14ac:dyDescent="0.25">
      <c r="A1" s="43" t="s">
        <v>9</v>
      </c>
      <c r="B1" s="43"/>
      <c r="C1" s="43"/>
      <c r="D1" s="43"/>
      <c r="E1" s="43"/>
      <c r="F1" s="43"/>
      <c r="G1" s="43"/>
    </row>
    <row r="2" spans="1:7" x14ac:dyDescent="0.25">
      <c r="A2" s="20" t="s">
        <v>2</v>
      </c>
      <c r="B2" s="20" t="s">
        <v>0</v>
      </c>
      <c r="C2" s="20" t="s">
        <v>3</v>
      </c>
      <c r="D2" s="20" t="s">
        <v>4</v>
      </c>
      <c r="E2" s="20" t="s">
        <v>1</v>
      </c>
      <c r="F2" s="21" t="s">
        <v>5</v>
      </c>
      <c r="G2" s="21" t="s">
        <v>6</v>
      </c>
    </row>
    <row r="3" spans="1:7" x14ac:dyDescent="0.25">
      <c r="A3" s="34">
        <v>42798</v>
      </c>
      <c r="B3" s="12">
        <v>1</v>
      </c>
      <c r="C3" s="6" t="s">
        <v>39</v>
      </c>
      <c r="D3" s="4" t="s">
        <v>24</v>
      </c>
      <c r="E3" s="4">
        <v>20</v>
      </c>
      <c r="F3" s="5">
        <v>27500</v>
      </c>
      <c r="G3" s="5">
        <v>550000</v>
      </c>
    </row>
    <row r="4" spans="1:7" x14ac:dyDescent="0.25">
      <c r="A4" s="34">
        <v>42798</v>
      </c>
      <c r="B4" s="12">
        <v>2</v>
      </c>
      <c r="C4" s="6" t="s">
        <v>40</v>
      </c>
      <c r="D4" s="4" t="s">
        <v>24</v>
      </c>
      <c r="E4" s="4">
        <v>2</v>
      </c>
      <c r="F4" s="5">
        <v>203500</v>
      </c>
      <c r="G4" s="5">
        <v>407000</v>
      </c>
    </row>
    <row r="5" spans="1:7" x14ac:dyDescent="0.25">
      <c r="A5" s="34">
        <v>42798</v>
      </c>
      <c r="B5" s="12">
        <v>3</v>
      </c>
      <c r="C5" s="6" t="s">
        <v>41</v>
      </c>
      <c r="D5" s="4" t="s">
        <v>20</v>
      </c>
      <c r="E5" s="4">
        <v>40</v>
      </c>
      <c r="F5" s="5">
        <v>7700</v>
      </c>
      <c r="G5" s="5">
        <v>308000</v>
      </c>
    </row>
    <row r="6" spans="1:7" x14ac:dyDescent="0.25">
      <c r="A6" s="34">
        <v>42798</v>
      </c>
      <c r="B6" s="12">
        <v>4</v>
      </c>
      <c r="C6" s="6" t="s">
        <v>42</v>
      </c>
      <c r="D6" s="4" t="s">
        <v>24</v>
      </c>
      <c r="E6" s="4">
        <v>5</v>
      </c>
      <c r="F6" s="5">
        <v>4070</v>
      </c>
      <c r="G6" s="5">
        <v>20350</v>
      </c>
    </row>
    <row r="7" spans="1:7" x14ac:dyDescent="0.25">
      <c r="A7" s="34">
        <v>42798</v>
      </c>
      <c r="B7" s="12">
        <v>7</v>
      </c>
      <c r="C7" s="6" t="s">
        <v>44</v>
      </c>
      <c r="D7" s="4" t="s">
        <v>27</v>
      </c>
      <c r="E7" s="4">
        <v>10</v>
      </c>
      <c r="F7" s="5">
        <v>47300</v>
      </c>
      <c r="G7" s="5">
        <v>473000</v>
      </c>
    </row>
    <row r="8" spans="1:7" x14ac:dyDescent="0.25">
      <c r="A8" s="34">
        <v>42798</v>
      </c>
      <c r="B8" s="12">
        <v>8</v>
      </c>
      <c r="C8" s="6" t="s">
        <v>45</v>
      </c>
      <c r="D8" s="4" t="s">
        <v>25</v>
      </c>
      <c r="E8" s="4">
        <v>5</v>
      </c>
      <c r="F8" s="5">
        <v>25300</v>
      </c>
      <c r="G8" s="5">
        <v>126500</v>
      </c>
    </row>
    <row r="9" spans="1:7" x14ac:dyDescent="0.25">
      <c r="A9" s="34">
        <v>42798</v>
      </c>
      <c r="B9" s="12">
        <v>15</v>
      </c>
      <c r="C9" s="6" t="s">
        <v>52</v>
      </c>
      <c r="D9" s="4" t="s">
        <v>53</v>
      </c>
      <c r="E9" s="4">
        <v>1</v>
      </c>
      <c r="F9" s="5">
        <v>214500</v>
      </c>
      <c r="G9" s="5">
        <v>214500</v>
      </c>
    </row>
    <row r="10" spans="1:7" x14ac:dyDescent="0.25">
      <c r="A10" s="34">
        <v>42798</v>
      </c>
      <c r="B10" s="12">
        <v>16</v>
      </c>
      <c r="C10" s="6" t="s">
        <v>44</v>
      </c>
      <c r="D10" s="4" t="s">
        <v>27</v>
      </c>
      <c r="E10" s="4">
        <v>10</v>
      </c>
      <c r="F10" s="5">
        <v>61050</v>
      </c>
      <c r="G10" s="5">
        <v>610500</v>
      </c>
    </row>
    <row r="11" spans="1:7" x14ac:dyDescent="0.25">
      <c r="A11" s="34">
        <v>42805</v>
      </c>
      <c r="B11" s="12">
        <v>17</v>
      </c>
      <c r="C11" s="6" t="s">
        <v>54</v>
      </c>
      <c r="D11" s="4" t="s">
        <v>26</v>
      </c>
      <c r="E11" s="4">
        <v>2</v>
      </c>
      <c r="F11" s="5">
        <v>82500</v>
      </c>
      <c r="G11" s="5">
        <v>165000</v>
      </c>
    </row>
    <row r="12" spans="1:7" x14ac:dyDescent="0.25">
      <c r="A12" s="34">
        <v>42805</v>
      </c>
      <c r="B12" s="12">
        <v>18</v>
      </c>
      <c r="C12" s="6" t="s">
        <v>55</v>
      </c>
      <c r="D12" s="4" t="s">
        <v>65</v>
      </c>
      <c r="E12" s="4">
        <v>1</v>
      </c>
      <c r="F12" s="5">
        <v>120000</v>
      </c>
      <c r="G12" s="5">
        <v>120000</v>
      </c>
    </row>
    <row r="13" spans="1:7" x14ac:dyDescent="0.25">
      <c r="A13" s="34">
        <v>42805</v>
      </c>
      <c r="B13" s="12">
        <v>19</v>
      </c>
      <c r="C13" s="6" t="s">
        <v>56</v>
      </c>
      <c r="D13" s="4" t="s">
        <v>20</v>
      </c>
      <c r="E13" s="4">
        <v>40</v>
      </c>
      <c r="F13" s="5">
        <v>2640</v>
      </c>
      <c r="G13" s="5">
        <v>105600</v>
      </c>
    </row>
    <row r="14" spans="1:7" x14ac:dyDescent="0.25">
      <c r="A14" s="34">
        <v>42805</v>
      </c>
      <c r="B14" s="12">
        <v>22</v>
      </c>
      <c r="C14" s="29" t="s">
        <v>59</v>
      </c>
      <c r="D14" s="4" t="s">
        <v>20</v>
      </c>
      <c r="E14" s="4">
        <v>2</v>
      </c>
      <c r="F14" s="5">
        <v>64900</v>
      </c>
      <c r="G14" s="5">
        <v>129800</v>
      </c>
    </row>
    <row r="15" spans="1:7" x14ac:dyDescent="0.25">
      <c r="A15" s="34">
        <v>42805</v>
      </c>
      <c r="B15" s="12">
        <v>28</v>
      </c>
      <c r="C15" s="6" t="s">
        <v>63</v>
      </c>
      <c r="D15" s="4" t="s">
        <v>66</v>
      </c>
      <c r="E15" s="4">
        <v>5</v>
      </c>
      <c r="F15" s="5">
        <v>61050</v>
      </c>
      <c r="G15" s="5">
        <v>305250</v>
      </c>
    </row>
    <row r="16" spans="1:7" x14ac:dyDescent="0.25">
      <c r="A16" s="34">
        <v>42805</v>
      </c>
      <c r="B16" s="12">
        <v>29</v>
      </c>
      <c r="C16" s="29" t="s">
        <v>64</v>
      </c>
      <c r="D16" s="4" t="s">
        <v>23</v>
      </c>
      <c r="E16" s="4">
        <v>1</v>
      </c>
      <c r="F16" s="5">
        <v>90200</v>
      </c>
      <c r="G16" s="5">
        <v>90200</v>
      </c>
    </row>
    <row r="17" spans="1:7" x14ac:dyDescent="0.25">
      <c r="A17" s="34">
        <v>42812</v>
      </c>
      <c r="B17" s="12">
        <v>30</v>
      </c>
      <c r="C17" s="29" t="s">
        <v>67</v>
      </c>
      <c r="D17" s="4" t="s">
        <v>25</v>
      </c>
      <c r="E17" s="4">
        <v>10</v>
      </c>
      <c r="F17" s="5">
        <v>23100</v>
      </c>
      <c r="G17" s="5">
        <v>231000</v>
      </c>
    </row>
    <row r="18" spans="1:7" x14ac:dyDescent="0.25">
      <c r="A18" s="34">
        <v>42812</v>
      </c>
      <c r="B18" s="12">
        <v>31</v>
      </c>
      <c r="C18" s="6" t="s">
        <v>68</v>
      </c>
      <c r="D18" s="4" t="s">
        <v>24</v>
      </c>
      <c r="E18" s="4">
        <v>3</v>
      </c>
      <c r="F18" s="5">
        <v>50600</v>
      </c>
      <c r="G18" s="5">
        <v>151800</v>
      </c>
    </row>
    <row r="19" spans="1:7" x14ac:dyDescent="0.25">
      <c r="A19" s="34">
        <v>42812</v>
      </c>
      <c r="B19" s="12">
        <v>32</v>
      </c>
      <c r="C19" s="6" t="s">
        <v>69</v>
      </c>
      <c r="D19" s="4" t="s">
        <v>20</v>
      </c>
      <c r="E19" s="4">
        <v>10</v>
      </c>
      <c r="F19" s="5">
        <v>7920</v>
      </c>
      <c r="G19" s="5">
        <v>79200</v>
      </c>
    </row>
    <row r="20" spans="1:7" x14ac:dyDescent="0.25">
      <c r="A20" s="34">
        <v>42812</v>
      </c>
      <c r="B20" s="12">
        <v>35</v>
      </c>
      <c r="C20" s="6" t="s">
        <v>71</v>
      </c>
      <c r="D20" s="4" t="s">
        <v>20</v>
      </c>
      <c r="E20" s="4">
        <v>60</v>
      </c>
      <c r="F20" s="5">
        <v>2640</v>
      </c>
      <c r="G20" s="5">
        <v>158400</v>
      </c>
    </row>
    <row r="21" spans="1:7" x14ac:dyDescent="0.25">
      <c r="A21" s="34">
        <v>42812</v>
      </c>
      <c r="B21" s="12">
        <v>36</v>
      </c>
      <c r="C21" s="6" t="s">
        <v>72</v>
      </c>
      <c r="D21" s="4" t="s">
        <v>20</v>
      </c>
      <c r="E21" s="4">
        <v>2</v>
      </c>
      <c r="F21" s="5">
        <v>13200</v>
      </c>
      <c r="G21" s="5">
        <v>26400</v>
      </c>
    </row>
    <row r="22" spans="1:7" x14ac:dyDescent="0.25">
      <c r="A22" s="34">
        <v>42812</v>
      </c>
      <c r="B22" s="12">
        <v>37</v>
      </c>
      <c r="C22" s="29" t="s">
        <v>73</v>
      </c>
      <c r="D22" s="4" t="s">
        <v>20</v>
      </c>
      <c r="E22" s="4">
        <v>2</v>
      </c>
      <c r="F22" s="5">
        <v>64900</v>
      </c>
      <c r="G22" s="5">
        <v>129800</v>
      </c>
    </row>
    <row r="23" spans="1:7" x14ac:dyDescent="0.25">
      <c r="A23" s="34">
        <v>42812</v>
      </c>
      <c r="B23" s="12">
        <v>40</v>
      </c>
      <c r="C23" s="6" t="s">
        <v>76</v>
      </c>
      <c r="D23" s="4" t="s">
        <v>24</v>
      </c>
      <c r="E23" s="4">
        <v>10</v>
      </c>
      <c r="F23" s="5">
        <v>34100</v>
      </c>
      <c r="G23" s="5">
        <v>341000</v>
      </c>
    </row>
    <row r="24" spans="1:7" x14ac:dyDescent="0.25">
      <c r="A24" s="34">
        <v>42812</v>
      </c>
      <c r="B24" s="12">
        <v>41</v>
      </c>
      <c r="C24" s="30" t="s">
        <v>77</v>
      </c>
      <c r="D24" s="31" t="s">
        <v>65</v>
      </c>
      <c r="E24" s="31">
        <v>5</v>
      </c>
      <c r="F24" s="32">
        <v>26400</v>
      </c>
      <c r="G24" s="5">
        <v>132000</v>
      </c>
    </row>
    <row r="25" spans="1:7" x14ac:dyDescent="0.25">
      <c r="A25" s="34">
        <v>42812</v>
      </c>
      <c r="B25" s="12">
        <v>44</v>
      </c>
      <c r="C25" s="6" t="s">
        <v>80</v>
      </c>
      <c r="D25" s="4" t="s">
        <v>87</v>
      </c>
      <c r="E25" s="4">
        <v>2</v>
      </c>
      <c r="F25" s="5">
        <v>13750</v>
      </c>
      <c r="G25" s="5">
        <v>27500</v>
      </c>
    </row>
    <row r="26" spans="1:7" x14ac:dyDescent="0.25">
      <c r="A26" s="34">
        <v>42812</v>
      </c>
      <c r="B26" s="12">
        <v>52</v>
      </c>
      <c r="C26" s="6" t="s">
        <v>85</v>
      </c>
      <c r="D26" s="4" t="s">
        <v>33</v>
      </c>
      <c r="E26" s="4">
        <v>10</v>
      </c>
      <c r="F26" s="5">
        <v>61050</v>
      </c>
      <c r="G26" s="5">
        <v>610500</v>
      </c>
    </row>
    <row r="27" spans="1:7" x14ac:dyDescent="0.25">
      <c r="A27" s="34">
        <v>42812</v>
      </c>
      <c r="B27" s="12">
        <v>53</v>
      </c>
      <c r="C27" s="29" t="s">
        <v>86</v>
      </c>
      <c r="D27" s="4" t="s">
        <v>87</v>
      </c>
      <c r="E27" s="4">
        <v>20</v>
      </c>
      <c r="F27" s="5">
        <v>1320</v>
      </c>
      <c r="G27" s="5">
        <v>26400</v>
      </c>
    </row>
    <row r="28" spans="1:7" x14ac:dyDescent="0.25">
      <c r="A28" s="34">
        <v>42819</v>
      </c>
      <c r="B28" s="12">
        <v>54</v>
      </c>
      <c r="C28" s="29" t="s">
        <v>90</v>
      </c>
      <c r="D28" s="4" t="s">
        <v>21</v>
      </c>
      <c r="E28" s="4">
        <v>10</v>
      </c>
      <c r="F28" s="5">
        <v>8360</v>
      </c>
      <c r="G28" s="5">
        <v>83600</v>
      </c>
    </row>
    <row r="29" spans="1:7" x14ac:dyDescent="0.25">
      <c r="A29" s="34">
        <v>42819</v>
      </c>
      <c r="B29" s="12">
        <v>56</v>
      </c>
      <c r="C29" s="29" t="s">
        <v>67</v>
      </c>
      <c r="D29" s="4" t="s">
        <v>25</v>
      </c>
      <c r="E29" s="4">
        <v>20</v>
      </c>
      <c r="F29" s="5">
        <v>4180</v>
      </c>
      <c r="G29" s="5">
        <v>83600</v>
      </c>
    </row>
    <row r="30" spans="1:7" x14ac:dyDescent="0.25">
      <c r="A30" s="34">
        <v>42819</v>
      </c>
      <c r="B30" s="12">
        <v>63</v>
      </c>
      <c r="C30" s="6" t="s">
        <v>95</v>
      </c>
      <c r="D30" s="4" t="s">
        <v>27</v>
      </c>
      <c r="E30" s="4">
        <v>6</v>
      </c>
      <c r="F30" s="5">
        <v>47300</v>
      </c>
      <c r="G30" s="5">
        <v>283800</v>
      </c>
    </row>
    <row r="31" spans="1:7" x14ac:dyDescent="0.25">
      <c r="A31" s="34">
        <v>42819</v>
      </c>
      <c r="B31" s="12">
        <v>64</v>
      </c>
      <c r="C31" s="6" t="s">
        <v>96</v>
      </c>
      <c r="D31" s="4" t="s">
        <v>24</v>
      </c>
      <c r="E31" s="4">
        <v>20</v>
      </c>
      <c r="F31" s="5">
        <v>34100</v>
      </c>
      <c r="G31" s="5">
        <v>682000</v>
      </c>
    </row>
    <row r="32" spans="1:7" x14ac:dyDescent="0.25">
      <c r="A32" s="41" t="s">
        <v>34</v>
      </c>
      <c r="B32" s="41"/>
      <c r="C32" s="41"/>
      <c r="D32" s="41"/>
      <c r="E32" s="41"/>
      <c r="F32" s="41"/>
      <c r="G32" s="37">
        <f>SUM(G3:G31)</f>
        <v>6672700</v>
      </c>
    </row>
    <row r="34" spans="1:6" x14ac:dyDescent="0.25">
      <c r="A34" t="s">
        <v>35</v>
      </c>
      <c r="C34" s="38" t="s">
        <v>36</v>
      </c>
      <c r="F34" t="s">
        <v>37</v>
      </c>
    </row>
    <row r="38" spans="1:6" x14ac:dyDescent="0.25">
      <c r="A38" t="s">
        <v>38</v>
      </c>
      <c r="C38" t="s">
        <v>14</v>
      </c>
      <c r="F38" t="s">
        <v>15</v>
      </c>
    </row>
  </sheetData>
  <autoFilter ref="C1:C25"/>
  <mergeCells count="2">
    <mergeCell ref="A32:F32"/>
    <mergeCell ref="A1:G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H27" sqref="H27"/>
    </sheetView>
  </sheetViews>
  <sheetFormatPr defaultRowHeight="15" x14ac:dyDescent="0.25"/>
  <cols>
    <col min="1" max="1" width="14.7109375" customWidth="1"/>
    <col min="2" max="2" width="4.28515625" customWidth="1"/>
    <col min="3" max="3" width="31.140625" customWidth="1"/>
    <col min="4" max="4" width="7.140625" customWidth="1"/>
    <col min="5" max="5" width="4.7109375" customWidth="1"/>
    <col min="6" max="6" width="10.28515625" customWidth="1"/>
    <col min="7" max="7" width="14.5703125" customWidth="1"/>
    <col min="8" max="8" width="11.5703125" bestFit="1" customWidth="1"/>
    <col min="9" max="9" width="10.5703125" bestFit="1" customWidth="1"/>
  </cols>
  <sheetData>
    <row r="1" spans="1:7" x14ac:dyDescent="0.25">
      <c r="A1" s="44" t="s">
        <v>19</v>
      </c>
      <c r="B1" s="44"/>
      <c r="C1" s="44"/>
      <c r="D1" s="44"/>
      <c r="E1" s="44"/>
      <c r="F1" s="44"/>
      <c r="G1" s="44"/>
    </row>
    <row r="2" spans="1:7" x14ac:dyDescent="0.25">
      <c r="A2" s="34">
        <v>42798</v>
      </c>
      <c r="B2" s="12">
        <v>5</v>
      </c>
      <c r="C2" s="35" t="s">
        <v>29</v>
      </c>
      <c r="D2" s="4" t="s">
        <v>26</v>
      </c>
      <c r="E2" s="4">
        <v>348</v>
      </c>
      <c r="F2" s="5">
        <v>2950</v>
      </c>
      <c r="G2" s="5">
        <v>1026600</v>
      </c>
    </row>
    <row r="3" spans="1:7" x14ac:dyDescent="0.25">
      <c r="A3" s="34">
        <v>42798</v>
      </c>
      <c r="B3" s="12">
        <v>6</v>
      </c>
      <c r="C3" s="36" t="s">
        <v>43</v>
      </c>
      <c r="D3" s="4" t="s">
        <v>26</v>
      </c>
      <c r="E3" s="4">
        <v>15</v>
      </c>
      <c r="F3" s="5">
        <v>15950</v>
      </c>
      <c r="G3" s="5">
        <v>239250</v>
      </c>
    </row>
    <row r="4" spans="1:7" x14ac:dyDescent="0.25">
      <c r="A4" s="34">
        <v>42798</v>
      </c>
      <c r="B4" s="12">
        <v>13</v>
      </c>
      <c r="C4" s="6" t="s">
        <v>50</v>
      </c>
      <c r="D4" s="4" t="s">
        <v>23</v>
      </c>
      <c r="E4" s="4">
        <v>5</v>
      </c>
      <c r="F4" s="5">
        <v>290000</v>
      </c>
      <c r="G4" s="5">
        <v>1450000</v>
      </c>
    </row>
    <row r="5" spans="1:7" ht="17.25" customHeight="1" x14ac:dyDescent="0.25">
      <c r="A5" s="34">
        <v>42805</v>
      </c>
      <c r="B5" s="12">
        <v>20</v>
      </c>
      <c r="C5" s="29" t="s">
        <v>57</v>
      </c>
      <c r="D5" s="4" t="s">
        <v>26</v>
      </c>
      <c r="E5" s="4">
        <v>300</v>
      </c>
      <c r="F5" s="5">
        <v>2950</v>
      </c>
      <c r="G5" s="5">
        <v>885000</v>
      </c>
    </row>
    <row r="6" spans="1:7" x14ac:dyDescent="0.25">
      <c r="A6" s="34">
        <v>42805</v>
      </c>
      <c r="B6" s="12">
        <v>21</v>
      </c>
      <c r="C6" s="29" t="s">
        <v>58</v>
      </c>
      <c r="D6" s="4" t="s">
        <v>26</v>
      </c>
      <c r="E6" s="4">
        <v>50</v>
      </c>
      <c r="F6" s="5">
        <v>22550</v>
      </c>
      <c r="G6" s="5">
        <v>1127500</v>
      </c>
    </row>
    <row r="7" spans="1:7" x14ac:dyDescent="0.25">
      <c r="A7" s="34">
        <v>42812</v>
      </c>
      <c r="B7" s="12">
        <v>33</v>
      </c>
      <c r="C7" s="6" t="s">
        <v>70</v>
      </c>
      <c r="D7" s="4" t="s">
        <v>87</v>
      </c>
      <c r="E7" s="4">
        <v>20</v>
      </c>
      <c r="F7" s="5">
        <v>15950</v>
      </c>
      <c r="G7" s="5">
        <v>319000</v>
      </c>
    </row>
    <row r="8" spans="1:7" x14ac:dyDescent="0.25">
      <c r="A8" s="34">
        <v>42812</v>
      </c>
      <c r="B8" s="12">
        <v>34</v>
      </c>
      <c r="C8" s="6" t="s">
        <v>57</v>
      </c>
      <c r="D8" s="4" t="s">
        <v>87</v>
      </c>
      <c r="E8" s="4">
        <v>300</v>
      </c>
      <c r="F8" s="5">
        <v>2950</v>
      </c>
      <c r="G8" s="5">
        <v>885000</v>
      </c>
    </row>
    <row r="9" spans="1:7" x14ac:dyDescent="0.25">
      <c r="A9" s="34">
        <v>42812</v>
      </c>
      <c r="B9" s="12">
        <v>38</v>
      </c>
      <c r="C9" s="29" t="s">
        <v>74</v>
      </c>
      <c r="D9" s="4" t="s">
        <v>88</v>
      </c>
      <c r="E9" s="4">
        <v>1</v>
      </c>
      <c r="F9" s="5">
        <v>77000</v>
      </c>
      <c r="G9" s="5">
        <v>77000</v>
      </c>
    </row>
    <row r="10" spans="1:7" x14ac:dyDescent="0.25">
      <c r="A10" s="34">
        <v>42812</v>
      </c>
      <c r="B10" s="12">
        <v>39</v>
      </c>
      <c r="C10" s="29" t="s">
        <v>75</v>
      </c>
      <c r="D10" s="4" t="s">
        <v>24</v>
      </c>
      <c r="E10" s="4">
        <v>1</v>
      </c>
      <c r="F10" s="5">
        <v>300000</v>
      </c>
      <c r="G10" s="5">
        <v>300000</v>
      </c>
    </row>
    <row r="11" spans="1:7" x14ac:dyDescent="0.25">
      <c r="A11" s="34">
        <v>42812</v>
      </c>
      <c r="B11" s="12">
        <v>42</v>
      </c>
      <c r="C11" s="6" t="s">
        <v>78</v>
      </c>
      <c r="D11" s="4" t="s">
        <v>22</v>
      </c>
      <c r="E11" s="4">
        <v>20</v>
      </c>
      <c r="F11" s="5">
        <v>8250</v>
      </c>
      <c r="G11" s="5">
        <v>165000</v>
      </c>
    </row>
    <row r="12" spans="1:7" x14ac:dyDescent="0.25">
      <c r="A12" s="34">
        <v>42812</v>
      </c>
      <c r="B12" s="12">
        <v>43</v>
      </c>
      <c r="C12" s="6" t="s">
        <v>79</v>
      </c>
      <c r="D12" s="4" t="s">
        <v>24</v>
      </c>
      <c r="E12" s="4">
        <v>20</v>
      </c>
      <c r="F12" s="5">
        <v>4400</v>
      </c>
      <c r="G12" s="5">
        <v>88000</v>
      </c>
    </row>
    <row r="13" spans="1:7" x14ac:dyDescent="0.25">
      <c r="A13" s="34">
        <v>42812</v>
      </c>
      <c r="B13" s="12">
        <v>45</v>
      </c>
      <c r="C13" s="6" t="s">
        <v>81</v>
      </c>
      <c r="D13" s="4" t="s">
        <v>89</v>
      </c>
      <c r="E13" s="4">
        <v>5</v>
      </c>
      <c r="F13" s="5">
        <v>467500</v>
      </c>
      <c r="G13" s="5">
        <v>2337500</v>
      </c>
    </row>
    <row r="14" spans="1:7" x14ac:dyDescent="0.25">
      <c r="A14" s="34">
        <v>42812</v>
      </c>
      <c r="B14" s="12">
        <v>46</v>
      </c>
      <c r="C14" s="6" t="s">
        <v>82</v>
      </c>
      <c r="D14" s="4" t="s">
        <v>20</v>
      </c>
      <c r="E14" s="4">
        <v>10</v>
      </c>
      <c r="F14" s="5">
        <v>31900</v>
      </c>
      <c r="G14" s="5">
        <v>319000</v>
      </c>
    </row>
    <row r="15" spans="1:7" x14ac:dyDescent="0.25">
      <c r="A15" s="34">
        <v>42819</v>
      </c>
      <c r="B15" s="12">
        <v>55</v>
      </c>
      <c r="C15" s="29" t="s">
        <v>91</v>
      </c>
      <c r="D15" s="4" t="s">
        <v>105</v>
      </c>
      <c r="E15" s="4">
        <v>600</v>
      </c>
      <c r="F15" s="5">
        <v>3080</v>
      </c>
      <c r="G15" s="5">
        <v>1848000</v>
      </c>
    </row>
    <row r="16" spans="1:7" x14ac:dyDescent="0.25">
      <c r="A16" s="34">
        <v>42819</v>
      </c>
      <c r="B16" s="12">
        <v>61</v>
      </c>
      <c r="C16" s="6" t="s">
        <v>93</v>
      </c>
      <c r="D16" s="4" t="s">
        <v>26</v>
      </c>
      <c r="E16" s="4">
        <v>400</v>
      </c>
      <c r="F16" s="5">
        <v>2950</v>
      </c>
      <c r="G16" s="5">
        <v>1180000</v>
      </c>
    </row>
    <row r="17" spans="1:9" x14ac:dyDescent="0.25">
      <c r="A17" s="34">
        <v>42819</v>
      </c>
      <c r="B17" s="12">
        <v>62</v>
      </c>
      <c r="C17" s="6" t="s">
        <v>94</v>
      </c>
      <c r="D17" s="4" t="s">
        <v>26</v>
      </c>
      <c r="E17" s="4">
        <v>50</v>
      </c>
      <c r="F17" s="5">
        <v>22550</v>
      </c>
      <c r="G17" s="5">
        <v>1127500</v>
      </c>
    </row>
    <row r="18" spans="1:9" x14ac:dyDescent="0.25">
      <c r="A18" s="34">
        <v>42819</v>
      </c>
      <c r="B18" s="12">
        <v>65</v>
      </c>
      <c r="C18" s="6" t="s">
        <v>97</v>
      </c>
      <c r="D18" s="4" t="s">
        <v>24</v>
      </c>
      <c r="E18" s="4">
        <v>2</v>
      </c>
      <c r="F18" s="5">
        <v>16500</v>
      </c>
      <c r="G18" s="5">
        <v>33000</v>
      </c>
    </row>
    <row r="19" spans="1:9" x14ac:dyDescent="0.25">
      <c r="A19" s="34">
        <v>42819</v>
      </c>
      <c r="B19" s="12">
        <v>66</v>
      </c>
      <c r="C19" s="6" t="s">
        <v>98</v>
      </c>
      <c r="D19" s="4" t="s">
        <v>106</v>
      </c>
      <c r="E19" s="4">
        <v>1</v>
      </c>
      <c r="F19" s="5">
        <v>137500</v>
      </c>
      <c r="G19" s="5">
        <v>137500</v>
      </c>
      <c r="I19" s="16"/>
    </row>
    <row r="20" spans="1:9" ht="15.75" customHeight="1" x14ac:dyDescent="0.25">
      <c r="A20" s="34">
        <v>42819</v>
      </c>
      <c r="B20" s="12">
        <v>67</v>
      </c>
      <c r="C20" s="6" t="s">
        <v>99</v>
      </c>
      <c r="D20" s="4" t="s">
        <v>107</v>
      </c>
      <c r="E20" s="4">
        <v>1</v>
      </c>
      <c r="F20" s="5">
        <v>90200</v>
      </c>
      <c r="G20" s="5">
        <v>90200</v>
      </c>
    </row>
    <row r="21" spans="1:9" ht="15.75" customHeight="1" x14ac:dyDescent="0.25">
      <c r="A21" s="34">
        <v>42819</v>
      </c>
      <c r="B21" s="12">
        <v>68</v>
      </c>
      <c r="C21" s="6" t="s">
        <v>100</v>
      </c>
      <c r="D21" s="4" t="s">
        <v>25</v>
      </c>
      <c r="E21" s="4">
        <v>2</v>
      </c>
      <c r="F21" s="5">
        <v>120000</v>
      </c>
      <c r="G21" s="5">
        <v>240000</v>
      </c>
    </row>
    <row r="22" spans="1:9" x14ac:dyDescent="0.25">
      <c r="A22" s="34">
        <v>42819</v>
      </c>
      <c r="B22" s="12">
        <v>69</v>
      </c>
      <c r="C22" s="6" t="s">
        <v>100</v>
      </c>
      <c r="D22" s="4" t="s">
        <v>25</v>
      </c>
      <c r="E22" s="4">
        <v>1</v>
      </c>
      <c r="F22" s="5">
        <v>120000</v>
      </c>
      <c r="G22" s="5">
        <v>120000</v>
      </c>
    </row>
    <row r="23" spans="1:9" x14ac:dyDescent="0.25">
      <c r="A23" s="34">
        <v>42819</v>
      </c>
      <c r="B23" s="12">
        <v>70</v>
      </c>
      <c r="C23" s="6" t="s">
        <v>101</v>
      </c>
      <c r="D23" s="4" t="s">
        <v>20</v>
      </c>
      <c r="E23" s="4">
        <v>2</v>
      </c>
      <c r="F23" s="5">
        <v>30000</v>
      </c>
      <c r="G23" s="5">
        <v>60000</v>
      </c>
    </row>
    <row r="24" spans="1:9" x14ac:dyDescent="0.25">
      <c r="A24" s="34">
        <v>42819</v>
      </c>
      <c r="B24" s="12">
        <v>71</v>
      </c>
      <c r="C24" s="6" t="s">
        <v>102</v>
      </c>
      <c r="D24" s="4" t="s">
        <v>108</v>
      </c>
      <c r="E24" s="4">
        <v>1</v>
      </c>
      <c r="F24" s="5">
        <v>30000</v>
      </c>
      <c r="G24" s="5">
        <v>30000</v>
      </c>
      <c r="H24" s="16"/>
    </row>
    <row r="25" spans="1:9" x14ac:dyDescent="0.25">
      <c r="A25" s="34">
        <v>42819</v>
      </c>
      <c r="B25" s="12">
        <v>72</v>
      </c>
      <c r="C25" s="6" t="s">
        <v>103</v>
      </c>
      <c r="D25" s="4" t="s">
        <v>108</v>
      </c>
      <c r="E25" s="4">
        <v>1</v>
      </c>
      <c r="F25" s="5">
        <v>50000</v>
      </c>
      <c r="G25" s="5">
        <v>50000</v>
      </c>
    </row>
    <row r="26" spans="1:9" x14ac:dyDescent="0.25">
      <c r="A26" s="34">
        <v>42819</v>
      </c>
      <c r="B26" s="12">
        <v>73</v>
      </c>
      <c r="C26" s="45" t="s">
        <v>104</v>
      </c>
      <c r="D26" s="45" t="s">
        <v>109</v>
      </c>
      <c r="E26" s="4">
        <v>10</v>
      </c>
      <c r="F26" s="10">
        <v>9570</v>
      </c>
      <c r="G26" s="5">
        <v>95700</v>
      </c>
    </row>
    <row r="27" spans="1:9" x14ac:dyDescent="0.25">
      <c r="A27" s="41" t="s">
        <v>34</v>
      </c>
      <c r="B27" s="41"/>
      <c r="C27" s="41"/>
      <c r="D27" s="41"/>
      <c r="E27" s="41"/>
      <c r="F27" s="41"/>
      <c r="G27" s="37">
        <f>SUM(G2:G26)</f>
        <v>14230750</v>
      </c>
    </row>
    <row r="29" spans="1:9" x14ac:dyDescent="0.25">
      <c r="A29" t="s">
        <v>35</v>
      </c>
      <c r="C29" s="38" t="s">
        <v>36</v>
      </c>
      <c r="F29" t="s">
        <v>37</v>
      </c>
    </row>
    <row r="33" spans="1:6" x14ac:dyDescent="0.25">
      <c r="A33" t="s">
        <v>38</v>
      </c>
      <c r="C33" t="s">
        <v>14</v>
      </c>
      <c r="F33" t="s">
        <v>15</v>
      </c>
    </row>
  </sheetData>
  <mergeCells count="2">
    <mergeCell ref="A1:G1"/>
    <mergeCell ref="A27:F2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VPP T3</vt:lpstr>
      <vt:lpstr>uniform</vt:lpstr>
      <vt:lpstr>vpp</vt:lpstr>
      <vt:lpstr>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Nguyen Thi Kim Lien</cp:lastModifiedBy>
  <cp:lastPrinted>2017-03-07T02:13:15Z</cp:lastPrinted>
  <dcterms:created xsi:type="dcterms:W3CDTF">2014-12-02T02:48:51Z</dcterms:created>
  <dcterms:modified xsi:type="dcterms:W3CDTF">2017-03-28T06:57:04Z</dcterms:modified>
</cp:coreProperties>
</file>