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60" windowWidth="18195" windowHeight="8505" activeTab="1"/>
  </bookViews>
  <sheets>
    <sheet name="Sum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A4" i="2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5" s="1"/>
  <c r="V140" i="1" l="1"/>
  <c r="W140" s="1"/>
  <c r="W137"/>
  <c r="V137"/>
  <c r="V136"/>
  <c r="W136" s="1"/>
  <c r="W135"/>
  <c r="V135"/>
  <c r="V134"/>
  <c r="W134" s="1"/>
  <c r="W133"/>
  <c r="V133"/>
  <c r="V132"/>
  <c r="W132" s="1"/>
  <c r="W131"/>
  <c r="V131"/>
  <c r="V130"/>
  <c r="W130" s="1"/>
  <c r="W129"/>
  <c r="V129"/>
  <c r="V128"/>
  <c r="W128" s="1"/>
  <c r="W127"/>
  <c r="V127"/>
  <c r="V126"/>
  <c r="W126" s="1"/>
  <c r="W125"/>
  <c r="V125"/>
  <c r="V124"/>
  <c r="W124" s="1"/>
  <c r="W123"/>
  <c r="V123"/>
  <c r="V122"/>
  <c r="W122" s="1"/>
  <c r="W121"/>
  <c r="V121"/>
  <c r="V120"/>
  <c r="W120" s="1"/>
  <c r="W119"/>
  <c r="V119"/>
  <c r="V118"/>
  <c r="W118" s="1"/>
  <c r="W117"/>
  <c r="V117"/>
  <c r="V116"/>
  <c r="W116" s="1"/>
  <c r="W115"/>
  <c r="V115"/>
  <c r="V114"/>
  <c r="W114" s="1"/>
  <c r="W113"/>
  <c r="V113"/>
  <c r="V112"/>
  <c r="W112" s="1"/>
  <c r="W111"/>
  <c r="V111"/>
  <c r="V110"/>
  <c r="W110" s="1"/>
  <c r="W109"/>
  <c r="V109"/>
  <c r="V108"/>
  <c r="W108" s="1"/>
  <c r="W107"/>
  <c r="V107"/>
  <c r="V106"/>
  <c r="W106" s="1"/>
  <c r="W105"/>
  <c r="V105"/>
  <c r="V104"/>
  <c r="W104" s="1"/>
  <c r="W103"/>
  <c r="V103"/>
  <c r="V102"/>
  <c r="W102" s="1"/>
  <c r="W101"/>
  <c r="V101"/>
  <c r="V100"/>
  <c r="W100" s="1"/>
  <c r="W99"/>
  <c r="V99"/>
  <c r="V98"/>
  <c r="W98" s="1"/>
  <c r="W97"/>
  <c r="V97"/>
  <c r="V96"/>
  <c r="W96" s="1"/>
  <c r="W95"/>
  <c r="V95"/>
  <c r="V94"/>
  <c r="W94" s="1"/>
  <c r="W93"/>
  <c r="V93"/>
  <c r="V92"/>
  <c r="W92" s="1"/>
  <c r="W91"/>
  <c r="V91"/>
  <c r="V90"/>
  <c r="W90" s="1"/>
  <c r="W89"/>
  <c r="V89"/>
  <c r="V88"/>
  <c r="W88" s="1"/>
  <c r="W87"/>
  <c r="V87"/>
  <c r="V86"/>
  <c r="W86" s="1"/>
  <c r="W85"/>
  <c r="V85"/>
  <c r="V84"/>
  <c r="W84" s="1"/>
  <c r="W83"/>
  <c r="V83"/>
  <c r="V82"/>
  <c r="W82" s="1"/>
  <c r="W81"/>
  <c r="V81"/>
  <c r="V80"/>
  <c r="W80" s="1"/>
  <c r="W79"/>
  <c r="V79"/>
  <c r="V78"/>
  <c r="W78" s="1"/>
  <c r="W77"/>
  <c r="V77"/>
  <c r="V76"/>
  <c r="W76" s="1"/>
  <c r="W75"/>
  <c r="V75"/>
  <c r="V74"/>
  <c r="W74" s="1"/>
  <c r="W73"/>
  <c r="V73"/>
  <c r="V72"/>
  <c r="W72" s="1"/>
  <c r="W71"/>
  <c r="V71"/>
  <c r="V70"/>
  <c r="W70" s="1"/>
  <c r="W69"/>
  <c r="V69"/>
  <c r="V68"/>
  <c r="W68" s="1"/>
  <c r="W67"/>
  <c r="V67"/>
  <c r="V66"/>
  <c r="W66" s="1"/>
  <c r="W65"/>
  <c r="V65"/>
  <c r="V64"/>
  <c r="W64" s="1"/>
  <c r="W63"/>
  <c r="V63"/>
  <c r="V62"/>
  <c r="W62" s="1"/>
  <c r="W61"/>
  <c r="V61"/>
  <c r="V60"/>
  <c r="W60" s="1"/>
  <c r="W59"/>
  <c r="V59"/>
  <c r="V58"/>
  <c r="W58" s="1"/>
  <c r="W57"/>
  <c r="V57"/>
  <c r="V56"/>
  <c r="W56" s="1"/>
  <c r="W55"/>
  <c r="V55"/>
  <c r="V54"/>
  <c r="W54" s="1"/>
  <c r="V53"/>
  <c r="W53" s="1"/>
  <c r="W52"/>
  <c r="V52"/>
  <c r="V51"/>
  <c r="W51" s="1"/>
  <c r="W50"/>
  <c r="V50"/>
  <c r="V49"/>
  <c r="W49" s="1"/>
  <c r="W48"/>
  <c r="V48"/>
  <c r="V47"/>
  <c r="W47" s="1"/>
  <c r="W46"/>
  <c r="V46"/>
  <c r="V45"/>
  <c r="W45" s="1"/>
  <c r="W44"/>
  <c r="V44"/>
  <c r="W43"/>
  <c r="V42"/>
  <c r="W42" s="1"/>
  <c r="W41"/>
  <c r="V41"/>
  <c r="V40"/>
  <c r="W40" s="1"/>
  <c r="W39"/>
  <c r="V39"/>
  <c r="V38"/>
  <c r="W38" s="1"/>
  <c r="W37"/>
  <c r="V37"/>
  <c r="V36"/>
  <c r="W36" s="1"/>
  <c r="W35"/>
  <c r="V35"/>
  <c r="V34"/>
  <c r="W34" s="1"/>
  <c r="W33"/>
  <c r="V33"/>
  <c r="V32"/>
  <c r="W32" s="1"/>
  <c r="W31"/>
  <c r="V31"/>
  <c r="V30"/>
  <c r="W30" s="1"/>
  <c r="W29"/>
  <c r="V29"/>
  <c r="V28"/>
  <c r="W28" s="1"/>
  <c r="W27"/>
  <c r="V27"/>
  <c r="V26"/>
  <c r="W26" s="1"/>
  <c r="W25"/>
  <c r="V25"/>
  <c r="V24"/>
  <c r="W24" s="1"/>
  <c r="W23"/>
  <c r="V23"/>
  <c r="V22"/>
  <c r="W22" s="1"/>
  <c r="W21"/>
  <c r="V21"/>
  <c r="V20"/>
  <c r="W20" s="1"/>
  <c r="W19"/>
  <c r="V19"/>
  <c r="V18"/>
  <c r="W18" s="1"/>
  <c r="W17"/>
  <c r="V17"/>
  <c r="V16"/>
  <c r="W16" s="1"/>
  <c r="W15"/>
  <c r="V15"/>
  <c r="V14"/>
  <c r="W14" s="1"/>
  <c r="W13"/>
  <c r="V13"/>
  <c r="V12"/>
  <c r="W12" s="1"/>
  <c r="W11"/>
  <c r="V11"/>
  <c r="V10"/>
  <c r="W10" s="1"/>
  <c r="W9"/>
  <c r="V9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40" s="1"/>
  <c r="V8"/>
  <c r="W8" s="1"/>
  <c r="W141" s="1"/>
</calcChain>
</file>

<file path=xl/comments1.xml><?xml version="1.0" encoding="utf-8"?>
<comments xmlns="http://schemas.openxmlformats.org/spreadsheetml/2006/main">
  <authors>
    <author>Smart</author>
    <author>CSV</author>
  </authors>
  <commentList>
    <comment ref="F9" authorId="0">
      <text>
        <r>
          <rPr>
            <b/>
            <sz val="8"/>
            <color indexed="81"/>
            <rFont val="Tahoma"/>
            <family val="2"/>
          </rPr>
          <t>Smart: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tăng từ 33,000</t>
        </r>
      </text>
    </comment>
    <comment ref="F13" authorId="0">
      <text>
        <r>
          <rPr>
            <b/>
            <sz val="11"/>
            <color indexed="81"/>
            <rFont val="Tahoma"/>
            <family val="2"/>
          </rPr>
          <t>tăng từ 27,500</t>
        </r>
      </text>
    </comment>
    <comment ref="F14" authorId="1">
      <text>
        <r>
          <rPr>
            <b/>
            <sz val="9"/>
            <color indexed="81"/>
            <rFont val="Tahoma"/>
            <charset val="1"/>
          </rPr>
          <t xml:space="preserve">đổi loại tăng từ 35,200 lên 44,000
</t>
        </r>
      </text>
    </comment>
    <comment ref="F26" authorId="0">
      <text>
        <r>
          <rPr>
            <b/>
            <sz val="12"/>
            <color indexed="81"/>
            <rFont val="Tahoma"/>
            <family val="2"/>
          </rPr>
          <t>Smart:</t>
        </r>
        <r>
          <rPr>
            <sz val="12"/>
            <color indexed="81"/>
            <rFont val="Tahoma"/>
            <family val="2"/>
          </rPr>
          <t xml:space="preserve">
tăng từ 38,500 lên 39,600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F27" authorId="0">
      <text>
        <r>
          <rPr>
            <b/>
            <sz val="8"/>
            <color indexed="81"/>
            <rFont val="Tahoma"/>
            <family val="2"/>
          </rPr>
          <t>Smart: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tăng từ 38,500 lên 39,600</t>
        </r>
      </text>
    </comment>
    <comment ref="F28" authorId="1">
      <text>
        <r>
          <rPr>
            <b/>
            <sz val="9"/>
            <color indexed="81"/>
            <rFont val="Tahoma"/>
            <family val="2"/>
          </rPr>
          <t>tăng từ 28,600 lên</t>
        </r>
        <r>
          <rPr>
            <sz val="9"/>
            <color indexed="81"/>
            <rFont val="Tahoma"/>
            <family val="2"/>
          </rPr>
          <t xml:space="preserve">
30,800
</t>
        </r>
      </text>
    </comment>
    <comment ref="F30" authorId="0">
      <text>
        <r>
          <rPr>
            <sz val="12"/>
            <color indexed="81"/>
            <rFont val="Tahoma"/>
            <family val="2"/>
          </rPr>
          <t>PLUS 
Tăng từ 49,500 lên 50,600</t>
        </r>
      </text>
    </comment>
    <comment ref="F36" authorId="0">
      <text>
        <r>
          <rPr>
            <b/>
            <sz val="12"/>
            <color indexed="81"/>
            <rFont val="Tahoma"/>
            <family val="2"/>
          </rPr>
          <t>tăng từ 11,000 lên 12,100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F48" authorId="1">
      <text>
        <r>
          <rPr>
            <b/>
            <sz val="9"/>
            <color indexed="81"/>
            <rFont val="Tahoma"/>
            <family val="2"/>
          </rPr>
          <t>CSV: tăng từ 16,500len 20,900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9" authorId="0">
      <text>
        <r>
          <rPr>
            <sz val="12"/>
            <color indexed="81"/>
            <rFont val="Tahoma"/>
            <family val="2"/>
          </rPr>
          <t>mã B09: 
Tăng từ 30,800 lên 33,000</t>
        </r>
      </text>
    </comment>
    <comment ref="F53" authorId="0">
      <text>
        <r>
          <rPr>
            <b/>
            <sz val="12"/>
            <color indexed="81"/>
            <rFont val="Tahoma"/>
            <family val="2"/>
          </rPr>
          <t>tăng từ 6,050 lên 8,800</t>
        </r>
      </text>
    </comment>
    <comment ref="F57" authorId="0">
      <text>
        <r>
          <rPr>
            <b/>
            <sz val="12"/>
            <color indexed="81"/>
            <rFont val="Tahoma"/>
            <family val="2"/>
          </rPr>
          <t>tăng từ 16,500 lên 17,600</t>
        </r>
      </text>
    </comment>
    <comment ref="O58" authorId="1">
      <text>
        <r>
          <rPr>
            <b/>
            <sz val="14"/>
            <color indexed="81"/>
            <rFont val="Tahoma"/>
            <family val="2"/>
          </rPr>
          <t>CSV: 2 xanh 2 đỏ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60" authorId="0">
      <text>
        <r>
          <rPr>
            <b/>
            <sz val="8"/>
            <color indexed="81"/>
            <rFont val="Tahoma"/>
            <family val="2"/>
          </rPr>
          <t>Smart: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tăng từ 12,100</t>
        </r>
      </text>
    </comment>
    <comment ref="F67" authorId="1">
      <text>
        <r>
          <rPr>
            <b/>
            <sz val="9"/>
            <color indexed="81"/>
            <rFont val="Tahoma"/>
            <family val="2"/>
          </rPr>
          <t>CSV: giam con 30,800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9" authorId="1">
      <text>
        <r>
          <rPr>
            <b/>
            <sz val="9"/>
            <color indexed="81"/>
            <rFont val="Tahoma"/>
            <charset val="1"/>
          </rPr>
          <t xml:space="preserve">CSV: tăng từ 44,000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97" authorId="0">
      <text>
        <r>
          <rPr>
            <b/>
            <sz val="11"/>
            <color indexed="81"/>
            <rFont val="Tahoma"/>
            <family val="2"/>
          </rPr>
          <t>Tăng từ 3,850 lên 4,400</t>
        </r>
      </text>
    </comment>
    <comment ref="F98" authorId="0">
      <text>
        <r>
          <rPr>
            <b/>
            <sz val="14"/>
            <color indexed="81"/>
            <rFont val="Tahoma"/>
            <family val="2"/>
          </rPr>
          <t>tăng tư 5,720 len6,050</t>
        </r>
        <r>
          <rPr>
            <b/>
            <sz val="8"/>
            <color indexed="81"/>
            <rFont val="Tahoma"/>
            <charset val="1"/>
          </rPr>
          <t xml:space="preserve">
</t>
        </r>
      </text>
    </comment>
    <comment ref="F99" authorId="0">
      <text>
        <r>
          <rPr>
            <b/>
            <sz val="11"/>
            <color indexed="81"/>
            <rFont val="Tahoma"/>
            <family val="2"/>
          </rPr>
          <t>Tăng từ7,920
lên 8,250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F100" authorId="0">
      <text>
        <r>
          <rPr>
            <b/>
            <sz val="11"/>
            <color indexed="81"/>
            <rFont val="Tahoma"/>
            <family val="2"/>
          </rPr>
          <t xml:space="preserve">Tăng từ 10,120 lên 10,450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02" authorId="0">
      <text>
        <r>
          <rPr>
            <sz val="12"/>
            <color indexed="81"/>
            <rFont val="Tahoma"/>
            <family val="2"/>
          </rPr>
          <t xml:space="preserve">tăng từ 13,200 lên 15,400
</t>
        </r>
      </text>
    </comment>
    <comment ref="F104" authorId="0">
      <text>
        <r>
          <rPr>
            <sz val="12"/>
            <color indexed="81"/>
            <rFont val="Tahoma"/>
            <family val="2"/>
          </rPr>
          <t>Tăng từ 8,800 đồng lên 11,000 đồng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05" authorId="1">
      <text>
        <r>
          <rPr>
            <b/>
            <sz val="12"/>
            <color indexed="81"/>
            <rFont val="Tahoma"/>
            <family val="2"/>
          </rPr>
          <t>nắp lỗ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6" authorId="0">
      <text>
        <r>
          <rPr>
            <b/>
            <sz val="11"/>
            <color indexed="81"/>
            <rFont val="Tahoma"/>
            <family val="2"/>
          </rPr>
          <t>giảm từ 3,300 còn 3,080</t>
        </r>
      </text>
    </comment>
    <comment ref="F117" authorId="1">
      <text>
        <r>
          <rPr>
            <b/>
            <sz val="9"/>
            <color indexed="81"/>
            <rFont val="Tahoma"/>
            <family val="2"/>
          </rPr>
          <t>CSV:</t>
        </r>
        <r>
          <rPr>
            <sz val="9"/>
            <color indexed="81"/>
            <rFont val="Tahoma"/>
            <family val="2"/>
          </rPr>
          <t xml:space="preserve">
tăng từ 74,800 lên 82,500</t>
        </r>
      </text>
    </comment>
    <comment ref="F118" authorId="0">
      <text>
        <r>
          <rPr>
            <sz val="12"/>
            <color indexed="81"/>
            <rFont val="Tahoma"/>
            <family val="2"/>
          </rPr>
          <t>tăng từ 15,400 lên 16,500</t>
        </r>
      </text>
    </comment>
    <comment ref="F121" authorId="0">
      <text>
        <r>
          <rPr>
            <b/>
            <sz val="8"/>
            <color indexed="81"/>
            <rFont val="Tahoma"/>
            <family val="2"/>
          </rPr>
          <t>Smart: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tăng từ 77,000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26" authorId="1">
      <text>
        <r>
          <rPr>
            <b/>
            <sz val="10"/>
            <color indexed="81"/>
            <rFont val="Tahoma"/>
            <family val="2"/>
          </rPr>
          <t>giảm từ 165,000 còn 154,000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27" authorId="1">
      <text>
        <r>
          <rPr>
            <b/>
            <sz val="9"/>
            <color indexed="81"/>
            <rFont val="Tahoma"/>
            <family val="2"/>
          </rPr>
          <t xml:space="preserve">CSV:giảm từ 330,000 còn 308,000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6" authorId="1">
      <text>
        <r>
          <rPr>
            <b/>
            <sz val="9"/>
            <color indexed="81"/>
            <rFont val="Tahoma"/>
            <charset val="1"/>
          </rPr>
          <t>CSV: tăng từ 1,210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37" authorId="1">
      <text>
        <r>
          <rPr>
            <b/>
            <sz val="9"/>
            <color indexed="81"/>
            <rFont val="Tahoma"/>
            <charset val="1"/>
          </rPr>
          <t>CSV: tăng từ 1,100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Smart</author>
    <author>CSV</author>
  </authors>
  <commentList>
    <comment ref="F4" authorId="0">
      <text>
        <r>
          <rPr>
            <b/>
            <sz val="8"/>
            <color indexed="81"/>
            <rFont val="Tahoma"/>
            <family val="2"/>
          </rPr>
          <t>Smart: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tăng từ 33,000</t>
        </r>
      </text>
    </comment>
    <comment ref="F8" authorId="0">
      <text>
        <r>
          <rPr>
            <b/>
            <sz val="11"/>
            <color indexed="81"/>
            <rFont val="Tahoma"/>
            <family val="2"/>
          </rPr>
          <t>tăng từ 27,500</t>
        </r>
      </text>
    </comment>
    <comment ref="F9" authorId="1">
      <text>
        <r>
          <rPr>
            <b/>
            <sz val="9"/>
            <color indexed="81"/>
            <rFont val="Tahoma"/>
            <charset val="1"/>
          </rPr>
          <t xml:space="preserve">đổi loại tăng từ 35,200 lên 44,000
</t>
        </r>
      </text>
    </comment>
    <comment ref="F21" authorId="0">
      <text>
        <r>
          <rPr>
            <b/>
            <sz val="12"/>
            <color indexed="81"/>
            <rFont val="Tahoma"/>
            <family val="2"/>
          </rPr>
          <t>Smart:</t>
        </r>
        <r>
          <rPr>
            <sz val="12"/>
            <color indexed="81"/>
            <rFont val="Tahoma"/>
            <family val="2"/>
          </rPr>
          <t xml:space="preserve">
tăng từ 38,500 lên 39,600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F22" authorId="0">
      <text>
        <r>
          <rPr>
            <b/>
            <sz val="8"/>
            <color indexed="81"/>
            <rFont val="Tahoma"/>
            <family val="2"/>
          </rPr>
          <t>Smart: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tăng từ 38,500 lên 39,600</t>
        </r>
      </text>
    </comment>
    <comment ref="F23" authorId="1">
      <text>
        <r>
          <rPr>
            <b/>
            <sz val="9"/>
            <color indexed="81"/>
            <rFont val="Tahoma"/>
            <family val="2"/>
          </rPr>
          <t>tăng từ 28,600 lên</t>
        </r>
        <r>
          <rPr>
            <sz val="9"/>
            <color indexed="81"/>
            <rFont val="Tahoma"/>
            <family val="2"/>
          </rPr>
          <t xml:space="preserve">
30,800
</t>
        </r>
      </text>
    </comment>
    <comment ref="F25" authorId="0">
      <text>
        <r>
          <rPr>
            <sz val="12"/>
            <color indexed="81"/>
            <rFont val="Tahoma"/>
            <family val="2"/>
          </rPr>
          <t>PLUS 
Tăng từ 49,500 lên 50,600</t>
        </r>
      </text>
    </comment>
    <comment ref="F31" authorId="0">
      <text>
        <r>
          <rPr>
            <b/>
            <sz val="12"/>
            <color indexed="81"/>
            <rFont val="Tahoma"/>
            <family val="2"/>
          </rPr>
          <t>tăng từ 11,000 lên 12,100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F43" authorId="1">
      <text>
        <r>
          <rPr>
            <b/>
            <sz val="9"/>
            <color indexed="81"/>
            <rFont val="Tahoma"/>
            <family val="2"/>
          </rPr>
          <t>CSV: tăng từ 16,500len 20,900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4" authorId="0">
      <text>
        <r>
          <rPr>
            <sz val="12"/>
            <color indexed="81"/>
            <rFont val="Tahoma"/>
            <family val="2"/>
          </rPr>
          <t>mã B09: 
Tăng từ 30,800 lên 33,000</t>
        </r>
      </text>
    </comment>
    <comment ref="F48" authorId="0">
      <text>
        <r>
          <rPr>
            <b/>
            <sz val="12"/>
            <color indexed="81"/>
            <rFont val="Tahoma"/>
            <family val="2"/>
          </rPr>
          <t>tăng từ 6,050 lên 8,800</t>
        </r>
      </text>
    </comment>
    <comment ref="F52" authorId="0">
      <text>
        <r>
          <rPr>
            <b/>
            <sz val="12"/>
            <color indexed="81"/>
            <rFont val="Tahoma"/>
            <family val="2"/>
          </rPr>
          <t>tăng từ 16,500 lên 17,600</t>
        </r>
      </text>
    </comment>
    <comment ref="F55" authorId="0">
      <text>
        <r>
          <rPr>
            <b/>
            <sz val="8"/>
            <color indexed="81"/>
            <rFont val="Tahoma"/>
            <family val="2"/>
          </rPr>
          <t>Smart: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tăng từ 12,100</t>
        </r>
      </text>
    </comment>
    <comment ref="F62" authorId="1">
      <text>
        <r>
          <rPr>
            <b/>
            <sz val="9"/>
            <color indexed="81"/>
            <rFont val="Tahoma"/>
            <family val="2"/>
          </rPr>
          <t>CSV: giam con 30,800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4" authorId="1">
      <text>
        <r>
          <rPr>
            <b/>
            <sz val="9"/>
            <color indexed="81"/>
            <rFont val="Tahoma"/>
            <charset val="1"/>
          </rPr>
          <t xml:space="preserve">CSV: tăng từ 44,000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92" authorId="0">
      <text>
        <r>
          <rPr>
            <b/>
            <sz val="11"/>
            <color indexed="81"/>
            <rFont val="Tahoma"/>
            <family val="2"/>
          </rPr>
          <t>Tăng từ 3,850 lên 4,400</t>
        </r>
      </text>
    </comment>
    <comment ref="F93" authorId="0">
      <text>
        <r>
          <rPr>
            <b/>
            <sz val="14"/>
            <color indexed="81"/>
            <rFont val="Tahoma"/>
            <family val="2"/>
          </rPr>
          <t>tăng tư 5,720 len6,050</t>
        </r>
        <r>
          <rPr>
            <b/>
            <sz val="8"/>
            <color indexed="81"/>
            <rFont val="Tahoma"/>
            <charset val="1"/>
          </rPr>
          <t xml:space="preserve">
</t>
        </r>
      </text>
    </comment>
    <comment ref="F94" authorId="0">
      <text>
        <r>
          <rPr>
            <b/>
            <sz val="11"/>
            <color indexed="81"/>
            <rFont val="Tahoma"/>
            <family val="2"/>
          </rPr>
          <t>Tăng từ7,920
lên 8,250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F95" authorId="0">
      <text>
        <r>
          <rPr>
            <b/>
            <sz val="11"/>
            <color indexed="81"/>
            <rFont val="Tahoma"/>
            <family val="2"/>
          </rPr>
          <t xml:space="preserve">Tăng từ 10,120 lên 10,450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97" authorId="0">
      <text>
        <r>
          <rPr>
            <sz val="12"/>
            <color indexed="81"/>
            <rFont val="Tahoma"/>
            <family val="2"/>
          </rPr>
          <t xml:space="preserve">tăng từ 13,200 lên 15,400
</t>
        </r>
      </text>
    </comment>
    <comment ref="F99" authorId="0">
      <text>
        <r>
          <rPr>
            <sz val="12"/>
            <color indexed="81"/>
            <rFont val="Tahoma"/>
            <family val="2"/>
          </rPr>
          <t>Tăng từ 8,800 đồng lên 11,000 đồng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11" authorId="0">
      <text>
        <r>
          <rPr>
            <b/>
            <sz val="11"/>
            <color indexed="81"/>
            <rFont val="Tahoma"/>
            <family val="2"/>
          </rPr>
          <t>giảm từ 3,300 còn 3,080</t>
        </r>
      </text>
    </comment>
    <comment ref="F112" authorId="1">
      <text>
        <r>
          <rPr>
            <b/>
            <sz val="9"/>
            <color indexed="81"/>
            <rFont val="Tahoma"/>
            <family val="2"/>
          </rPr>
          <t>CSV:</t>
        </r>
        <r>
          <rPr>
            <sz val="9"/>
            <color indexed="81"/>
            <rFont val="Tahoma"/>
            <family val="2"/>
          </rPr>
          <t xml:space="preserve">
tăng từ 74,800 lên 82,500</t>
        </r>
      </text>
    </comment>
    <comment ref="F113" authorId="0">
      <text>
        <r>
          <rPr>
            <sz val="12"/>
            <color indexed="81"/>
            <rFont val="Tahoma"/>
            <family val="2"/>
          </rPr>
          <t>tăng từ 15,400 lên 16,500</t>
        </r>
      </text>
    </comment>
    <comment ref="F116" authorId="0">
      <text>
        <r>
          <rPr>
            <b/>
            <sz val="8"/>
            <color indexed="81"/>
            <rFont val="Tahoma"/>
            <family val="2"/>
          </rPr>
          <t>Smart: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tăng từ 77,000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21" authorId="1">
      <text>
        <r>
          <rPr>
            <b/>
            <sz val="10"/>
            <color indexed="81"/>
            <rFont val="Tahoma"/>
            <family val="2"/>
          </rPr>
          <t>giảm từ 165,000 còn 154,000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22" authorId="1">
      <text>
        <r>
          <rPr>
            <b/>
            <sz val="9"/>
            <color indexed="81"/>
            <rFont val="Tahoma"/>
            <family val="2"/>
          </rPr>
          <t xml:space="preserve">CSV:giảm từ 330,000 còn 308,000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1" authorId="1">
      <text>
        <r>
          <rPr>
            <b/>
            <sz val="9"/>
            <color indexed="81"/>
            <rFont val="Tahoma"/>
            <charset val="1"/>
          </rPr>
          <t>CSV: tăng từ 1,210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32" authorId="1">
      <text>
        <r>
          <rPr>
            <b/>
            <sz val="9"/>
            <color indexed="81"/>
            <rFont val="Tahoma"/>
            <charset val="1"/>
          </rPr>
          <t>CSV: tăng từ 1,100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<sst xmlns="http://schemas.openxmlformats.org/spreadsheetml/2006/main" count="1109" uniqueCount="428">
  <si>
    <t>Purchased Order Form</t>
  </si>
  <si>
    <t xml:space="preserve">Name: </t>
  </si>
  <si>
    <t>Category:</t>
  </si>
  <si>
    <t>Month:</t>
  </si>
  <si>
    <t>Branches; Programs; Departments</t>
  </si>
  <si>
    <t>Department:</t>
  </si>
  <si>
    <t>Order date</t>
  </si>
  <si>
    <t xml:space="preserve">Quanlity request </t>
  </si>
  <si>
    <t>Total</t>
  </si>
  <si>
    <t>No.</t>
  </si>
  <si>
    <t>Items</t>
  </si>
  <si>
    <t>Unit</t>
  </si>
  <si>
    <t>Price</t>
  </si>
  <si>
    <r>
      <t xml:space="preserve">D1
</t>
    </r>
    <r>
      <rPr>
        <sz val="12"/>
        <color indexed="8"/>
        <rFont val="Segoe UI"/>
        <family val="2"/>
      </rPr>
      <t>(214 Trần Quang Khải, P. Tân Định, Q1)</t>
    </r>
  </si>
  <si>
    <r>
      <t xml:space="preserve">D3
</t>
    </r>
    <r>
      <rPr>
        <sz val="12"/>
        <color indexed="8"/>
        <rFont val="Segoe UI"/>
        <family val="2"/>
      </rPr>
      <t>(Số 7-9, Đường số 2, Cư xá đô thành, P4, Q3)</t>
    </r>
  </si>
  <si>
    <r>
      <t xml:space="preserve">D11
</t>
    </r>
    <r>
      <rPr>
        <sz val="12"/>
        <color indexed="8"/>
        <rFont val="Segoe UI"/>
        <family val="2"/>
      </rPr>
      <t>(Tầng 2, 182 Lê Đại Hành, P15, Q11)</t>
    </r>
  </si>
  <si>
    <t xml:space="preserve">English Name </t>
  </si>
  <si>
    <t>Dereption</t>
  </si>
  <si>
    <t>MB1</t>
  </si>
  <si>
    <t>RE1</t>
  </si>
  <si>
    <t>FTK1</t>
  </si>
  <si>
    <t>PA1</t>
  </si>
  <si>
    <t>HR</t>
  </si>
  <si>
    <t>ACC</t>
  </si>
  <si>
    <t>IT</t>
  </si>
  <si>
    <t>MKT</t>
  </si>
  <si>
    <t>RE3</t>
  </si>
  <si>
    <t>FTK3</t>
  </si>
  <si>
    <t>PA3</t>
  </si>
  <si>
    <t>MB11</t>
  </si>
  <si>
    <t>RE11</t>
  </si>
  <si>
    <t>FTK11</t>
  </si>
  <si>
    <t>PA11</t>
  </si>
  <si>
    <t>Qty</t>
  </si>
  <si>
    <t xml:space="preserve">Amount </t>
  </si>
  <si>
    <t>Stapler (No.10)</t>
  </si>
  <si>
    <t>Bấm kim số 10 TL FO-ST 02</t>
  </si>
  <si>
    <t>Bấm kim số 10</t>
  </si>
  <si>
    <t>cái</t>
  </si>
  <si>
    <t>Stapler (No.3)</t>
  </si>
  <si>
    <t>Bấm kim số 3 Eagle</t>
  </si>
  <si>
    <t>Bấm kim số 3</t>
  </si>
  <si>
    <t>Staple remover</t>
  </si>
  <si>
    <t>Đồ gỡ kim</t>
  </si>
  <si>
    <t>Staple (No.10)</t>
  </si>
  <si>
    <t>Kim bấm số 10 Plus</t>
  </si>
  <si>
    <t>Kim bấm số 10</t>
  </si>
  <si>
    <t>hộp</t>
  </si>
  <si>
    <t xml:space="preserve">Staple </t>
  </si>
  <si>
    <t xml:space="preserve">Kim bấm số 3 </t>
  </si>
  <si>
    <r>
      <t xml:space="preserve">Kim bấm </t>
    </r>
    <r>
      <rPr>
        <b/>
        <sz val="11"/>
        <rFont val="Segoe UI"/>
        <family val="2"/>
      </rPr>
      <t xml:space="preserve">lớn </t>
    </r>
  </si>
  <si>
    <t>Hole puncher</t>
  </si>
  <si>
    <t>Bấm lỗ 1 lỗ KW-Trio</t>
  </si>
  <si>
    <r>
      <t>Bấm lỗ (</t>
    </r>
    <r>
      <rPr>
        <b/>
        <sz val="11"/>
        <rFont val="Segoe UI"/>
        <family val="2"/>
      </rPr>
      <t>1 lỗ</t>
    </r>
    <r>
      <rPr>
        <sz val="11"/>
        <rFont val="Segoe UI"/>
        <family val="2"/>
      </rPr>
      <t xml:space="preserve">) </t>
    </r>
  </si>
  <si>
    <t xml:space="preserve">Bấm lỗ 2 lỗ </t>
  </si>
  <si>
    <r>
      <t>Bấm lỗ (</t>
    </r>
    <r>
      <rPr>
        <b/>
        <sz val="11"/>
        <rFont val="Segoe UI"/>
        <family val="2"/>
      </rPr>
      <t>2 lỗ</t>
    </r>
    <r>
      <rPr>
        <sz val="11"/>
        <rFont val="Segoe UI"/>
        <family val="2"/>
      </rPr>
      <t>)</t>
    </r>
    <r>
      <rPr>
        <b/>
        <sz val="11"/>
        <rFont val="Segoe UI"/>
        <family val="2"/>
      </rPr>
      <t xml:space="preserve"> </t>
    </r>
  </si>
  <si>
    <t>Double side tape 1.2cm</t>
  </si>
  <si>
    <t>Băng keo 2 mặt 1.2cm</t>
  </si>
  <si>
    <r>
      <t xml:space="preserve">Băng keo </t>
    </r>
    <r>
      <rPr>
        <b/>
        <sz val="11"/>
        <rFont val="Segoe UI"/>
        <family val="2"/>
      </rPr>
      <t>2 mặt  1.2cm</t>
    </r>
  </si>
  <si>
    <t>cuộn</t>
  </si>
  <si>
    <t>Double side tape 2.4cm</t>
  </si>
  <si>
    <r>
      <t xml:space="preserve">Băng keo </t>
    </r>
    <r>
      <rPr>
        <sz val="10.5"/>
        <rFont val="Segoe UI"/>
        <family val="2"/>
      </rPr>
      <t>2 mặt 2.4cm</t>
    </r>
  </si>
  <si>
    <r>
      <t xml:space="preserve">Băng keo </t>
    </r>
    <r>
      <rPr>
        <b/>
        <sz val="11"/>
        <rFont val="Segoe UI"/>
        <family val="2"/>
      </rPr>
      <t>2 mặt</t>
    </r>
    <r>
      <rPr>
        <sz val="11"/>
        <rFont val="Segoe UI"/>
        <family val="2"/>
      </rPr>
      <t xml:space="preserve"> </t>
    </r>
    <r>
      <rPr>
        <b/>
        <sz val="11"/>
        <rFont val="Segoe UI"/>
        <family val="2"/>
      </rPr>
      <t>2.4cm</t>
    </r>
  </si>
  <si>
    <t>Sellotape (5cm)</t>
  </si>
  <si>
    <t>Băng keo trong 4.8F x 80y</t>
  </si>
  <si>
    <r>
      <t>Keo t</t>
    </r>
    <r>
      <rPr>
        <b/>
        <sz val="11"/>
        <rFont val="Segoe UI"/>
        <family val="2"/>
      </rPr>
      <t>rong</t>
    </r>
    <r>
      <rPr>
        <sz val="11"/>
        <rFont val="Segoe UI"/>
        <family val="2"/>
      </rPr>
      <t xml:space="preserve"> </t>
    </r>
    <r>
      <rPr>
        <b/>
        <sz val="11"/>
        <rFont val="Segoe UI"/>
        <family val="2"/>
      </rPr>
      <t>Lớn</t>
    </r>
    <r>
      <rPr>
        <sz val="11"/>
        <rFont val="Segoe UI"/>
        <family val="2"/>
      </rPr>
      <t xml:space="preserve"> </t>
    </r>
  </si>
  <si>
    <t>Sellotape (2cm)</t>
  </si>
  <si>
    <t>Băng keo trong VP 1.8cm</t>
  </si>
  <si>
    <r>
      <t xml:space="preserve">Keo </t>
    </r>
    <r>
      <rPr>
        <b/>
        <sz val="11"/>
        <rFont val="Segoe UI"/>
        <family val="2"/>
      </rPr>
      <t>trong</t>
    </r>
    <r>
      <rPr>
        <sz val="11"/>
        <rFont val="Segoe UI"/>
        <family val="2"/>
      </rPr>
      <t xml:space="preserve"> </t>
    </r>
    <r>
      <rPr>
        <b/>
        <sz val="11"/>
        <rFont val="Segoe UI"/>
        <family val="2"/>
      </rPr>
      <t>nhỏ</t>
    </r>
  </si>
  <si>
    <t>Masking tape</t>
  </si>
  <si>
    <t>Băng keo giấy 2.4cm  x 30y</t>
  </si>
  <si>
    <r>
      <t xml:space="preserve">Băng keo </t>
    </r>
    <r>
      <rPr>
        <b/>
        <sz val="11"/>
        <rFont val="Segoe UI"/>
        <family val="2"/>
      </rPr>
      <t>giấy 2cm</t>
    </r>
    <r>
      <rPr>
        <sz val="11"/>
        <rFont val="Segoe UI"/>
        <family val="2"/>
      </rPr>
      <t xml:space="preserve"> </t>
    </r>
  </si>
  <si>
    <t>Băng keo giấy 1.2cm  x 30y</t>
  </si>
  <si>
    <r>
      <t xml:space="preserve">Băng keo </t>
    </r>
    <r>
      <rPr>
        <b/>
        <sz val="11"/>
        <rFont val="Segoe UI"/>
        <family val="2"/>
      </rPr>
      <t>giấy 1cm</t>
    </r>
  </si>
  <si>
    <t>Foam Double side tape 2.4cm</t>
  </si>
  <si>
    <t xml:space="preserve">Băng keo xốp 2 mặt 2.4cm </t>
  </si>
  <si>
    <r>
      <t xml:space="preserve">Băng keo </t>
    </r>
    <r>
      <rPr>
        <b/>
        <sz val="11"/>
        <rFont val="Segoe UI"/>
        <family val="2"/>
      </rPr>
      <t>xốp 2 mặt 2cm</t>
    </r>
    <r>
      <rPr>
        <sz val="11"/>
        <rFont val="Segoe UI"/>
        <family val="2"/>
      </rPr>
      <t xml:space="preserve"> </t>
    </r>
  </si>
  <si>
    <t>Tape dispenser</t>
  </si>
  <si>
    <t>Cắt băng keo VP 186</t>
  </si>
  <si>
    <t>Đồ cắt băng keo</t>
  </si>
  <si>
    <t xml:space="preserve">Envelop small </t>
  </si>
  <si>
    <t>Bao thư trắng 12*22 (không keo)</t>
  </si>
  <si>
    <t xml:space="preserve">Bao thư trắng nhỏ </t>
  </si>
  <si>
    <t>xấp</t>
  </si>
  <si>
    <t>Soft binder (Accor)</t>
  </si>
  <si>
    <t>Bìa Acco nhựa TL</t>
  </si>
  <si>
    <t>Bìa Acco</t>
  </si>
  <si>
    <t>Hard binder - 9 cm</t>
  </si>
  <si>
    <t>Bìa còng 9F A4 King Jim</t>
  </si>
  <si>
    <r>
      <t xml:space="preserve">Bìa còng </t>
    </r>
    <r>
      <rPr>
        <b/>
        <sz val="11"/>
        <rFont val="Segoe UI"/>
        <family val="2"/>
      </rPr>
      <t>9cm</t>
    </r>
  </si>
  <si>
    <t>Hard binder - 7 cm</t>
  </si>
  <si>
    <t>Bìa còng 7F 1 xi F4 King Jim</t>
  </si>
  <si>
    <r>
      <t xml:space="preserve">Bìa còng </t>
    </r>
    <r>
      <rPr>
        <b/>
        <sz val="11"/>
        <rFont val="Segoe UI"/>
        <family val="2"/>
      </rPr>
      <t>7cm</t>
    </r>
  </si>
  <si>
    <t>Hard binder - 5 cm</t>
  </si>
  <si>
    <t>Bìa còng 5F 1 xi TL F4</t>
  </si>
  <si>
    <r>
      <t xml:space="preserve">Bìa còng </t>
    </r>
    <r>
      <rPr>
        <b/>
        <sz val="11"/>
        <rFont val="Segoe UI"/>
        <family val="2"/>
      </rPr>
      <t>5cm</t>
    </r>
  </si>
  <si>
    <t>Hard binder - 3.5 cm</t>
  </si>
  <si>
    <t xml:space="preserve">Bìa còng cua D TL 4 cm </t>
  </si>
  <si>
    <r>
      <t xml:space="preserve">Bìa còng TL </t>
    </r>
    <r>
      <rPr>
        <b/>
        <sz val="11"/>
        <rFont val="Segoe UI"/>
        <family val="2"/>
      </rPr>
      <t>4 cm</t>
    </r>
    <r>
      <rPr>
        <sz val="11"/>
        <rFont val="Segoe UI"/>
        <family val="2"/>
      </rPr>
      <t xml:space="preserve"> </t>
    </r>
  </si>
  <si>
    <t>Hard binder - 3 cm</t>
  </si>
  <si>
    <t>Bìa còng cua nhẫn 3cm TL</t>
  </si>
  <si>
    <r>
      <t xml:space="preserve">Bìa còng </t>
    </r>
    <r>
      <rPr>
        <b/>
        <sz val="11"/>
        <rFont val="Segoe UI"/>
        <family val="2"/>
      </rPr>
      <t>3cm</t>
    </r>
  </si>
  <si>
    <t>Hard binder - 2.5 40 leaves</t>
  </si>
  <si>
    <t>Bìa 40 lá nhựa A4 TL</t>
  </si>
  <si>
    <r>
      <t xml:space="preserve">Bìa còng </t>
    </r>
    <r>
      <rPr>
        <b/>
        <sz val="11"/>
        <rFont val="Segoe UI"/>
        <family val="2"/>
      </rPr>
      <t>2.5 (40 lá)</t>
    </r>
    <r>
      <rPr>
        <sz val="11"/>
        <rFont val="Segoe UI"/>
        <family val="2"/>
      </rPr>
      <t xml:space="preserve"> </t>
    </r>
  </si>
  <si>
    <t>Plastic cover A4 (book,file)</t>
  </si>
  <si>
    <t>Bìa lá A4 TL CH-04</t>
  </si>
  <si>
    <t>Bìa lá</t>
  </si>
  <si>
    <t>Plastic sleave binder</t>
  </si>
  <si>
    <t>Bìa nilon 11 lỗ EH-303 A4 (mỏng)</t>
  </si>
  <si>
    <t>Bìa lỗ</t>
  </si>
  <si>
    <t>Clear bag with button</t>
  </si>
  <si>
    <t>Bìa nút F4 MyClear</t>
  </si>
  <si>
    <t>Bìa nút</t>
  </si>
  <si>
    <t>Plastic divider  (paper)</t>
  </si>
  <si>
    <t>Bìa Phân Trang (giấy) 10 số</t>
  </si>
  <si>
    <r>
      <t>Bìa Phân Trang (</t>
    </r>
    <r>
      <rPr>
        <b/>
        <sz val="11"/>
        <rFont val="Segoe UI"/>
        <family val="2"/>
      </rPr>
      <t>giấy</t>
    </r>
    <r>
      <rPr>
        <sz val="11"/>
        <rFont val="Segoe UI"/>
        <family val="2"/>
      </rPr>
      <t>)</t>
    </r>
  </si>
  <si>
    <t>Plastic divider  (plastic)</t>
  </si>
  <si>
    <t>Bìa phân trang (nhựa) 12 số</t>
  </si>
  <si>
    <r>
      <t>Bìa Phân Trang (</t>
    </r>
    <r>
      <rPr>
        <b/>
        <sz val="11"/>
        <rFont val="Segoe UI"/>
        <family val="2"/>
      </rPr>
      <t>nhựa</t>
    </r>
    <r>
      <rPr>
        <sz val="11"/>
        <rFont val="Segoe UI"/>
        <family val="2"/>
      </rPr>
      <t>)</t>
    </r>
  </si>
  <si>
    <t>Signing folder</t>
  </si>
  <si>
    <t>Bìa trình ký đơn A4 Ximili</t>
  </si>
  <si>
    <t>Bìa trình ký</t>
  </si>
  <si>
    <t>Bìa trình ký đơn nhựa Ã Thiên Long FO-CB04</t>
  </si>
  <si>
    <t>Pen ( Blue)</t>
  </si>
  <si>
    <t>Bút bi bấm TL 027 xanh</t>
  </si>
  <si>
    <r>
      <t>Bút (</t>
    </r>
    <r>
      <rPr>
        <b/>
        <sz val="11"/>
        <rFont val="Segoe UI"/>
        <family val="2"/>
      </rPr>
      <t>xanh</t>
    </r>
    <r>
      <rPr>
        <sz val="11"/>
        <rFont val="Segoe UI"/>
        <family val="2"/>
      </rPr>
      <t>)</t>
    </r>
  </si>
  <si>
    <t>Pen ( Black )</t>
  </si>
  <si>
    <t>Bút bi bấm TL 027 đen</t>
  </si>
  <si>
    <r>
      <t>Bút (</t>
    </r>
    <r>
      <rPr>
        <b/>
        <sz val="11"/>
        <rFont val="Segoe UI"/>
        <family val="2"/>
      </rPr>
      <t>đen</t>
    </r>
    <r>
      <rPr>
        <sz val="11"/>
        <rFont val="Segoe UI"/>
        <family val="2"/>
      </rPr>
      <t>)</t>
    </r>
  </si>
  <si>
    <t>Pen ( Red )</t>
  </si>
  <si>
    <t>Bút bi bấm TL 027 đỏ</t>
  </si>
  <si>
    <r>
      <t>Bút (</t>
    </r>
    <r>
      <rPr>
        <b/>
        <sz val="11"/>
        <rFont val="Segoe UI"/>
        <family val="2"/>
      </rPr>
      <t>đỏ)</t>
    </r>
  </si>
  <si>
    <t>Pencil 2B</t>
  </si>
  <si>
    <t>Bút chì gỗ Net  (Có tẩy)</t>
  </si>
  <si>
    <r>
      <t xml:space="preserve">Bút chì </t>
    </r>
    <r>
      <rPr>
        <b/>
        <sz val="11"/>
        <rFont val="Segoe UI"/>
        <family val="2"/>
      </rPr>
      <t>2B</t>
    </r>
    <r>
      <rPr>
        <sz val="11"/>
        <rFont val="Segoe UI"/>
        <family val="2"/>
      </rPr>
      <t xml:space="preserve"> </t>
    </r>
  </si>
  <si>
    <t>Wax crayons</t>
  </si>
  <si>
    <t>Bút chì màu sáp CR-C015</t>
  </si>
  <si>
    <r>
      <t xml:space="preserve">Bút chì </t>
    </r>
    <r>
      <rPr>
        <b/>
        <sz val="11"/>
        <rFont val="Segoe UI"/>
        <family val="2"/>
      </rPr>
      <t>màu sáp</t>
    </r>
    <r>
      <rPr>
        <sz val="11"/>
        <rFont val="Segoe UI"/>
        <family val="2"/>
      </rPr>
      <t xml:space="preserve"> </t>
    </r>
  </si>
  <si>
    <t>Highlight pen  ( Oranges )</t>
  </si>
  <si>
    <t>Bút dạ quang Horse lớn (cam)</t>
  </si>
  <si>
    <r>
      <t>Bút dạ quang (</t>
    </r>
    <r>
      <rPr>
        <b/>
        <sz val="11"/>
        <rFont val="Segoe UI"/>
        <family val="2"/>
      </rPr>
      <t>Cam</t>
    </r>
    <r>
      <rPr>
        <sz val="11"/>
        <rFont val="Segoe UI"/>
        <family val="2"/>
      </rPr>
      <t>)</t>
    </r>
  </si>
  <si>
    <t>Highlight pen  ( Pink  )</t>
  </si>
  <si>
    <t>Bút dạ quang Horse lớn (hồng)</t>
  </si>
  <si>
    <r>
      <t>Bút dạ quang (</t>
    </r>
    <r>
      <rPr>
        <b/>
        <sz val="11"/>
        <rFont val="Segoe UI"/>
        <family val="2"/>
      </rPr>
      <t>Hồng</t>
    </r>
    <r>
      <rPr>
        <sz val="11"/>
        <rFont val="Segoe UI"/>
        <family val="2"/>
      </rPr>
      <t>)</t>
    </r>
  </si>
  <si>
    <t>Highlight pen  ( Yellow )</t>
  </si>
  <si>
    <t>Bút dạ quang Horse lớn (vàng)</t>
  </si>
  <si>
    <r>
      <t>Bút dạ quang (</t>
    </r>
    <r>
      <rPr>
        <b/>
        <sz val="11"/>
        <rFont val="Segoe UI"/>
        <family val="2"/>
      </rPr>
      <t>Vàng</t>
    </r>
    <r>
      <rPr>
        <sz val="11"/>
        <rFont val="Segoe UI"/>
        <family val="2"/>
      </rPr>
      <t>)</t>
    </r>
  </si>
  <si>
    <t>Highlight pen  ( Green )</t>
  </si>
  <si>
    <t>Bút dạ quang Horse lớn (xanh)</t>
  </si>
  <si>
    <r>
      <t>Bút dạ quang (</t>
    </r>
    <r>
      <rPr>
        <b/>
        <sz val="11"/>
        <rFont val="Segoe UI"/>
        <family val="2"/>
      </rPr>
      <t>Xanh</t>
    </r>
    <r>
      <rPr>
        <sz val="11"/>
        <rFont val="Segoe UI"/>
        <family val="2"/>
      </rPr>
      <t>)</t>
    </r>
  </si>
  <si>
    <t>Fix pen</t>
  </si>
  <si>
    <t>Đế cắm bút BN ( xanh + xanh)</t>
  </si>
  <si>
    <t>Bút gắn bàn (xanh + xanh)</t>
  </si>
  <si>
    <t>Brush corlor</t>
  </si>
  <si>
    <t>Bút lông màu (12 màu) CP-04 B.Nghé</t>
  </si>
  <si>
    <t>Bút lông màu</t>
  </si>
  <si>
    <t>White board (personal board)</t>
  </si>
  <si>
    <t>Bảng bộ TL B09 (1 mặt viết phấn, 1 mặt viết lông)</t>
  </si>
  <si>
    <t>Bảng nhỏ 2 mặt</t>
  </si>
  <si>
    <t>bảng</t>
  </si>
  <si>
    <t>Board Eraser</t>
  </si>
  <si>
    <t>Khăn lau bảng cán nhựa BN</t>
  </si>
  <si>
    <t>Đồ lau bảng</t>
  </si>
  <si>
    <t>Permanent marker (small)</t>
  </si>
  <si>
    <t>Bút lông dầu Zebra MO - 120 (xanh)</t>
  </si>
  <si>
    <r>
      <t xml:space="preserve">Bút lông dầu </t>
    </r>
    <r>
      <rPr>
        <b/>
        <sz val="11"/>
        <rFont val="Segoe UI"/>
        <family val="2"/>
      </rPr>
      <t>nhỏ</t>
    </r>
  </si>
  <si>
    <t>Permanent marker (big)</t>
  </si>
  <si>
    <t>Bút lông dầu lớn BN M-04</t>
  </si>
  <si>
    <r>
      <t xml:space="preserve">Bút lông dầu </t>
    </r>
    <r>
      <rPr>
        <b/>
        <sz val="11"/>
        <rFont val="Segoe UI"/>
        <family val="2"/>
      </rPr>
      <t>lớn</t>
    </r>
    <r>
      <rPr>
        <sz val="11"/>
        <rFont val="Segoe UI"/>
        <family val="2"/>
      </rPr>
      <t xml:space="preserve"> </t>
    </r>
  </si>
  <si>
    <t>Ink pad</t>
  </si>
  <si>
    <t>Mực lông dầu</t>
  </si>
  <si>
    <t>Mực bút lông dầu</t>
  </si>
  <si>
    <t>White Board Marker Thiên Long ( Red )</t>
  </si>
  <si>
    <t>Bút lông bảng lớn B.N WB 01 đỏ</t>
  </si>
  <si>
    <r>
      <t>Bút viết bảng Thiên Long (</t>
    </r>
    <r>
      <rPr>
        <b/>
        <sz val="11"/>
        <rFont val="Segoe UI"/>
        <family val="2"/>
      </rPr>
      <t>Đỏ</t>
    </r>
    <r>
      <rPr>
        <sz val="11"/>
        <rFont val="Segoe UI"/>
        <family val="2"/>
      </rPr>
      <t>)</t>
    </r>
  </si>
  <si>
    <t>White Board Marker Thiên Long ( Blue  )</t>
  </si>
  <si>
    <t>Bút lông bảng lớn B.N WB 01 xanh</t>
  </si>
  <si>
    <r>
      <t>Bút viết bảng Thiên Long (</t>
    </r>
    <r>
      <rPr>
        <b/>
        <sz val="11"/>
        <rFont val="Segoe UI"/>
        <family val="2"/>
      </rPr>
      <t>Xanh</t>
    </r>
    <r>
      <rPr>
        <sz val="11"/>
        <rFont val="Segoe UI"/>
        <family val="2"/>
      </rPr>
      <t>)</t>
    </r>
  </si>
  <si>
    <t>White Board Marker Thiên Long ( Black  )</t>
  </si>
  <si>
    <t>Bút lông bảng lớn B.N WB 01 đen</t>
  </si>
  <si>
    <r>
      <t>Bút viết bảng Thiên Long (</t>
    </r>
    <r>
      <rPr>
        <b/>
        <sz val="11"/>
        <rFont val="Segoe UI"/>
        <family val="2"/>
      </rPr>
      <t>Đen</t>
    </r>
    <r>
      <rPr>
        <sz val="11"/>
        <rFont val="Segoe UI"/>
        <family val="2"/>
      </rPr>
      <t>)</t>
    </r>
  </si>
  <si>
    <t xml:space="preserve">Ink writing on White Board Marker </t>
  </si>
  <si>
    <t>Mực Viết bút lông bảng BN RI-01</t>
  </si>
  <si>
    <t xml:space="preserve">Mực Viết bút lông bảng </t>
  </si>
  <si>
    <t>Ink stamp (blue, red, black)</t>
  </si>
  <si>
    <t>Mực con dấu Shiny (Xanh, đỏ, đen)</t>
  </si>
  <si>
    <t>Mực con dấu (xanh, đỏ, đen)</t>
  </si>
  <si>
    <t>Correction tape</t>
  </si>
  <si>
    <t>Bút xóa kéo ( 7m )</t>
  </si>
  <si>
    <r>
      <t xml:space="preserve">Bút xóa </t>
    </r>
    <r>
      <rPr>
        <b/>
        <sz val="11"/>
        <rFont val="Segoe UI"/>
        <family val="2"/>
      </rPr>
      <t>kéo (7m)</t>
    </r>
  </si>
  <si>
    <t>Correction pen</t>
  </si>
  <si>
    <t>Bút xóa nước TL  CP - 01 (dẹp )</t>
  </si>
  <si>
    <r>
      <t xml:space="preserve">Bút xóa </t>
    </r>
    <r>
      <rPr>
        <b/>
        <sz val="11"/>
        <rFont val="Segoe UI"/>
        <family val="2"/>
      </rPr>
      <t>nước (dẹp)</t>
    </r>
  </si>
  <si>
    <t>Sharpener</t>
  </si>
  <si>
    <t>Chuốt bút chì TLS-01</t>
  </si>
  <si>
    <t>Chuốt bút chì</t>
  </si>
  <si>
    <t>Lead</t>
  </si>
  <si>
    <t>Ruột bút chì bấm 0.5mm YoYo</t>
  </si>
  <si>
    <t xml:space="preserve">Ruột bút chì bấm </t>
  </si>
  <si>
    <t>Eraser</t>
  </si>
  <si>
    <t>Tẩy Pentel 03</t>
  </si>
  <si>
    <t>Gôm</t>
  </si>
  <si>
    <t>cục</t>
  </si>
  <si>
    <t>cutter knife ( small )</t>
  </si>
  <si>
    <t>Dao đẩy nhỏ vỏ nhựa trong TTH</t>
  </si>
  <si>
    <t xml:space="preserve">Dao rọc giấy nhỏ </t>
  </si>
  <si>
    <t>Color Chalk</t>
  </si>
  <si>
    <t>Phấn màu (10 viên/ hộp)</t>
  </si>
  <si>
    <t>Phấn màu</t>
  </si>
  <si>
    <t>Ruler (30cm)</t>
  </si>
  <si>
    <t xml:space="preserve">Thước nhựa dẻo 30cm </t>
  </si>
  <si>
    <t xml:space="preserve">Brass paper fasteners </t>
  </si>
  <si>
    <t>Đinh cánh phượng 3F</t>
  </si>
  <si>
    <r>
      <t xml:space="preserve">Đinh </t>
    </r>
    <r>
      <rPr>
        <b/>
        <sz val="11"/>
        <rFont val="Segoe UI"/>
        <family val="2"/>
      </rPr>
      <t>cánh phượng size 3cm</t>
    </r>
  </si>
  <si>
    <t>Pin (plastic head)</t>
  </si>
  <si>
    <t>Đinh ghim bảng nhung (Đinh mũ)</t>
  </si>
  <si>
    <r>
      <t xml:space="preserve">Đinh </t>
    </r>
    <r>
      <rPr>
        <b/>
        <sz val="11"/>
        <rFont val="Segoe UI"/>
        <family val="2"/>
      </rPr>
      <t>dù</t>
    </r>
  </si>
  <si>
    <t xml:space="preserve">Blue tack </t>
  </si>
  <si>
    <t>Đất dính dẻo Blu Tack 45g</t>
  </si>
  <si>
    <r>
      <t xml:space="preserve">Đất </t>
    </r>
    <r>
      <rPr>
        <b/>
        <sz val="11"/>
        <rFont val="Segoe UI"/>
        <family val="2"/>
      </rPr>
      <t>dính dẻo</t>
    </r>
  </si>
  <si>
    <t>Clay Win</t>
  </si>
  <si>
    <t>Đất sét Win 10 màu/hộp</t>
  </si>
  <si>
    <t>Đất sét (10 màu/ hộp)</t>
  </si>
  <si>
    <t>Đĩa CD trắng</t>
  </si>
  <si>
    <t>Đĩa CD Bách Việt</t>
  </si>
  <si>
    <t>Đĩa CD</t>
  </si>
  <si>
    <t>Đĩa DVD trắng</t>
  </si>
  <si>
    <t>Đĩa DVD-R Maxell 4.7GB</t>
  </si>
  <si>
    <t>Đĩa DVD</t>
  </si>
  <si>
    <t xml:space="preserve">DVD cover </t>
  </si>
  <si>
    <t>Bao Đựng Đĩa bằng giấy xốp</t>
  </si>
  <si>
    <t>Bao Đựng Đĩa CD, DVD</t>
  </si>
  <si>
    <t>DVD Label</t>
  </si>
  <si>
    <t xml:space="preserve">Nhãn đĩa </t>
  </si>
  <si>
    <t>Photocopy Paper A4 (70 gr)</t>
  </si>
  <si>
    <t>Giấy MiDo A4 ĐL 70</t>
  </si>
  <si>
    <r>
      <t xml:space="preserve">Giấy photo A4 </t>
    </r>
    <r>
      <rPr>
        <b/>
        <sz val="11"/>
        <rFont val="Segoe UI"/>
        <family val="2"/>
      </rPr>
      <t>trắng</t>
    </r>
  </si>
  <si>
    <t>ram</t>
  </si>
  <si>
    <t>Photocopy Paper A4 (80 gr)</t>
  </si>
  <si>
    <t>Giấy MiDo A4 ĐL 80</t>
  </si>
  <si>
    <t>Photocopy Paper A5 (70 gr)</t>
  </si>
  <si>
    <t>Giấy MiDo A5 ĐL 70</t>
  </si>
  <si>
    <r>
      <t xml:space="preserve">Giấy photo A5 </t>
    </r>
    <r>
      <rPr>
        <b/>
        <sz val="11"/>
        <rFont val="Segoe UI"/>
        <family val="2"/>
      </rPr>
      <t>trắng</t>
    </r>
  </si>
  <si>
    <t>Photocopy Color Paper A4 (80 gr) (green)</t>
  </si>
  <si>
    <t>Giấy Ford màu A4 ĐL 80 ( xanh lá)</t>
  </si>
  <si>
    <r>
      <t xml:space="preserve">Giấy photo A4 </t>
    </r>
    <r>
      <rPr>
        <b/>
        <sz val="11"/>
        <rFont val="Segoe UI"/>
        <family val="2"/>
      </rPr>
      <t>xanh</t>
    </r>
  </si>
  <si>
    <t>Photocopy Color Paper A4 (80 gr) (red)</t>
  </si>
  <si>
    <t>Giấy Ford màu A4 ĐL 80 ( đỏ)</t>
  </si>
  <si>
    <r>
      <t xml:space="preserve">Giấy photo A4 </t>
    </r>
    <r>
      <rPr>
        <b/>
        <sz val="11"/>
        <rFont val="Segoe UI"/>
        <family val="2"/>
      </rPr>
      <t>đỏ</t>
    </r>
  </si>
  <si>
    <t>Photocopy Color Paper A4 (80 gr) (yellow)</t>
  </si>
  <si>
    <t>Giấy Ford màu A4 ĐL 80 (vàng)</t>
  </si>
  <si>
    <r>
      <t xml:space="preserve">Giấy photo A4 </t>
    </r>
    <r>
      <rPr>
        <b/>
        <sz val="11"/>
        <rFont val="Segoe UI"/>
        <family val="2"/>
      </rPr>
      <t>vàng</t>
    </r>
    <r>
      <rPr>
        <sz val="11"/>
        <rFont val="Segoe UI"/>
        <family val="2"/>
      </rPr>
      <t xml:space="preserve"> </t>
    </r>
  </si>
  <si>
    <t>Photocopy Color Paper A4 (80 gr)(pink)</t>
  </si>
  <si>
    <t>Giấy Ford màu A4 ĐL 80 ( hồng)</t>
  </si>
  <si>
    <r>
      <t xml:space="preserve">Giấy photo A4 </t>
    </r>
    <r>
      <rPr>
        <b/>
        <sz val="11"/>
        <rFont val="Segoe UI"/>
        <family val="2"/>
      </rPr>
      <t>hồng</t>
    </r>
    <r>
      <rPr>
        <sz val="11"/>
        <rFont val="Segoe UI"/>
        <family val="2"/>
      </rPr>
      <t xml:space="preserve"> </t>
    </r>
  </si>
  <si>
    <t>Paper A4, Pink, thick (white)</t>
  </si>
  <si>
    <t>Giấy bìa màu TL A4 ĐL 180  trắng</t>
  </si>
  <si>
    <r>
      <t>Giấy cứng</t>
    </r>
    <r>
      <rPr>
        <b/>
        <sz val="11"/>
        <rFont val="Segoe UI"/>
        <family val="2"/>
      </rPr>
      <t xml:space="preserve"> </t>
    </r>
    <r>
      <rPr>
        <sz val="11"/>
        <rFont val="Segoe UI"/>
        <family val="2"/>
      </rPr>
      <t>A4</t>
    </r>
    <r>
      <rPr>
        <b/>
        <sz val="11"/>
        <rFont val="Segoe UI"/>
        <family val="2"/>
      </rPr>
      <t xml:space="preserve"> trắng</t>
    </r>
  </si>
  <si>
    <t>Paper A4, Pink, thick(green)</t>
  </si>
  <si>
    <t>Giấy bìa màu TL A4 ĐL 180  xanh lá</t>
  </si>
  <si>
    <r>
      <t>Giấy cứng</t>
    </r>
    <r>
      <rPr>
        <b/>
        <sz val="11"/>
        <rFont val="Segoe UI"/>
        <family val="2"/>
      </rPr>
      <t xml:space="preserve"> </t>
    </r>
    <r>
      <rPr>
        <sz val="11"/>
        <rFont val="Segoe UI"/>
        <family val="2"/>
      </rPr>
      <t>A4</t>
    </r>
    <r>
      <rPr>
        <b/>
        <sz val="11"/>
        <rFont val="Segoe UI"/>
        <family val="2"/>
      </rPr>
      <t xml:space="preserve"> xanh lá</t>
    </r>
  </si>
  <si>
    <t>Paper A4, Pink, thick(blue)</t>
  </si>
  <si>
    <t>Giấy bìa màu TL A4 ĐL 180  xanh dương</t>
  </si>
  <si>
    <r>
      <t>Giấy cứng</t>
    </r>
    <r>
      <rPr>
        <b/>
        <sz val="11"/>
        <rFont val="Segoe UI"/>
        <family val="2"/>
      </rPr>
      <t xml:space="preserve"> </t>
    </r>
    <r>
      <rPr>
        <sz val="11"/>
        <rFont val="Segoe UI"/>
        <family val="2"/>
      </rPr>
      <t>A4</t>
    </r>
    <r>
      <rPr>
        <b/>
        <sz val="11"/>
        <rFont val="Segoe UI"/>
        <family val="2"/>
      </rPr>
      <t xml:space="preserve"> xanh dương</t>
    </r>
  </si>
  <si>
    <t>Paper A4, Pink, thick(yellow)</t>
  </si>
  <si>
    <t>Giấy bìa màu TL A4 ĐL 180 vàng</t>
  </si>
  <si>
    <r>
      <t>Giấy cứng</t>
    </r>
    <r>
      <rPr>
        <b/>
        <sz val="11"/>
        <rFont val="Segoe UI"/>
        <family val="2"/>
      </rPr>
      <t xml:space="preserve"> </t>
    </r>
    <r>
      <rPr>
        <sz val="11"/>
        <rFont val="Segoe UI"/>
        <family val="2"/>
      </rPr>
      <t>A4</t>
    </r>
    <r>
      <rPr>
        <b/>
        <sz val="11"/>
        <rFont val="Segoe UI"/>
        <family val="2"/>
      </rPr>
      <t xml:space="preserve"> vàng</t>
    </r>
  </si>
  <si>
    <t>Paper A4, Pink, thick(pink)</t>
  </si>
  <si>
    <t>Giấy bìa màu TL A4 ĐL 180 hồng</t>
  </si>
  <si>
    <r>
      <t>Giấy cứng</t>
    </r>
    <r>
      <rPr>
        <b/>
        <sz val="11"/>
        <rFont val="Segoe UI"/>
        <family val="2"/>
      </rPr>
      <t xml:space="preserve"> </t>
    </r>
    <r>
      <rPr>
        <sz val="11"/>
        <rFont val="Segoe UI"/>
        <family val="2"/>
      </rPr>
      <t>A4</t>
    </r>
    <r>
      <rPr>
        <b/>
        <sz val="11"/>
        <rFont val="Segoe UI"/>
        <family val="2"/>
      </rPr>
      <t xml:space="preserve"> hồng</t>
    </r>
  </si>
  <si>
    <t>Paper A3</t>
  </si>
  <si>
    <t>Giấy MiDo A3 ĐL 70</t>
  </si>
  <si>
    <r>
      <t xml:space="preserve">Giấy photo A3 </t>
    </r>
    <r>
      <rPr>
        <b/>
        <sz val="11"/>
        <rFont val="Segoe UI"/>
        <family val="2"/>
      </rPr>
      <t>trắng</t>
    </r>
  </si>
  <si>
    <t>Hard paper A3, colour (white)</t>
  </si>
  <si>
    <t>Giấy bìa TL A3 ĐL 180 đúng khổ (trắng)</t>
  </si>
  <si>
    <r>
      <rPr>
        <sz val="11"/>
        <rFont val="Segoe UI"/>
        <family val="2"/>
      </rPr>
      <t xml:space="preserve">Giấy cứng A3 </t>
    </r>
    <r>
      <rPr>
        <b/>
        <sz val="11"/>
        <rFont val="Segoe UI"/>
        <family val="2"/>
      </rPr>
      <t xml:space="preserve">trắng </t>
    </r>
  </si>
  <si>
    <t>Hard paper A3, colour (pink)</t>
  </si>
  <si>
    <t>Giấy bìa TL A3 ĐL 180 đúng khổ (hồng)</t>
  </si>
  <si>
    <r>
      <rPr>
        <sz val="11"/>
        <rFont val="Segoe UI"/>
        <family val="2"/>
      </rPr>
      <t xml:space="preserve">Giấy cứng A3 </t>
    </r>
    <r>
      <rPr>
        <b/>
        <sz val="11"/>
        <rFont val="Segoe UI"/>
        <family val="2"/>
      </rPr>
      <t>hồng</t>
    </r>
  </si>
  <si>
    <t>Hard paper A3, colour (yellow)</t>
  </si>
  <si>
    <t>Giấy bìa TL A3 ĐL 180 đúng khổ (vàng)</t>
  </si>
  <si>
    <r>
      <rPr>
        <sz val="11"/>
        <rFont val="Segoe UI"/>
        <family val="2"/>
      </rPr>
      <t>Giấy cứng A3</t>
    </r>
    <r>
      <rPr>
        <b/>
        <sz val="11"/>
        <rFont val="Segoe UI"/>
        <family val="2"/>
      </rPr>
      <t xml:space="preserve"> vàng </t>
    </r>
  </si>
  <si>
    <t>Hard paper A3, colour (green)</t>
  </si>
  <si>
    <t>Giấy bìa TL A3 ĐL 180 đúng khổ (xanh)</t>
  </si>
  <si>
    <r>
      <rPr>
        <sz val="11"/>
        <rFont val="Segoe UI"/>
        <family val="2"/>
      </rPr>
      <t>Giấy cứng A3</t>
    </r>
    <r>
      <rPr>
        <b/>
        <sz val="11"/>
        <rFont val="Segoe UI"/>
        <family val="2"/>
      </rPr>
      <t xml:space="preserve"> xanh </t>
    </r>
  </si>
  <si>
    <t>Roki paper (white)</t>
  </si>
  <si>
    <t>Giấy Roky trắng 79*109</t>
  </si>
  <si>
    <t>Giấy Roky trắng</t>
  </si>
  <si>
    <t xml:space="preserve">pcs </t>
  </si>
  <si>
    <t>Epson Photo Printing Papers</t>
  </si>
  <si>
    <t>Giấy in ảnh A4 ĐL 115 (1 mặt) 100 tờ / xấp</t>
  </si>
  <si>
    <t>Giấy in hình Epson(giấy bóng, dầy)</t>
  </si>
  <si>
    <t>Giấy in ảnh Epson A4 ĐL 230 Bông Cúc 20tờ/ xấp</t>
  </si>
  <si>
    <t>Giấy in ảnh Epson A4 ĐL 230 Bông Cúc</t>
  </si>
  <si>
    <t>Gift Wrap paper</t>
  </si>
  <si>
    <t>Giấy gói quà</t>
  </si>
  <si>
    <t>Color paper</t>
  </si>
  <si>
    <t>Giấy thủ công  54*79 (đủ màu) dùng hồ dán</t>
  </si>
  <si>
    <t>Giấy màu thủ công (size A2) (đủ màu)</t>
  </si>
  <si>
    <t>Sticker 1.5x2</t>
  </si>
  <si>
    <t>Giấy note 1.5x2</t>
  </si>
  <si>
    <r>
      <t xml:space="preserve">Giấy note </t>
    </r>
    <r>
      <rPr>
        <b/>
        <sz val="11"/>
        <rFont val="Segoe UI"/>
        <family val="2"/>
      </rPr>
      <t>1.5x2</t>
    </r>
  </si>
  <si>
    <t>Sticker 2x3</t>
  </si>
  <si>
    <t>Giấy note 2x3</t>
  </si>
  <si>
    <r>
      <t xml:space="preserve">Giấy note </t>
    </r>
    <r>
      <rPr>
        <b/>
        <sz val="11"/>
        <rFont val="Segoe UI"/>
        <family val="2"/>
      </rPr>
      <t>2x3</t>
    </r>
  </si>
  <si>
    <t>Sticker 3x3</t>
  </si>
  <si>
    <t>Giấy note 3x3</t>
  </si>
  <si>
    <r>
      <t xml:space="preserve">Giấy note </t>
    </r>
    <r>
      <rPr>
        <b/>
        <sz val="11"/>
        <rFont val="Segoe UI"/>
        <family val="2"/>
      </rPr>
      <t>3x3</t>
    </r>
  </si>
  <si>
    <t>Sticker 3x4</t>
  </si>
  <si>
    <t>Giấy note 3x4</t>
  </si>
  <si>
    <r>
      <t xml:space="preserve">Giấy note </t>
    </r>
    <r>
      <rPr>
        <b/>
        <sz val="11"/>
        <rFont val="Segoe UI"/>
        <family val="2"/>
      </rPr>
      <t>3x4</t>
    </r>
  </si>
  <si>
    <t>Sticker 3x5</t>
  </si>
  <si>
    <t>Giấy note 3x5</t>
  </si>
  <si>
    <r>
      <t xml:space="preserve">Giấy note </t>
    </r>
    <r>
      <rPr>
        <b/>
        <sz val="11"/>
        <rFont val="Segoe UI"/>
        <family val="2"/>
      </rPr>
      <t>3x5</t>
    </r>
  </si>
  <si>
    <t>Divider paper 5 color Post-it</t>
  </si>
  <si>
    <t>5 màu/ vỉ</t>
  </si>
  <si>
    <t>Giấy phân trang nhựa 5 nmàu Post-it (mũi tên)</t>
  </si>
  <si>
    <t>vỉ</t>
  </si>
  <si>
    <t>Glue dry</t>
  </si>
  <si>
    <t>Hồ khô TL G-05</t>
  </si>
  <si>
    <r>
      <t xml:space="preserve">Hồ </t>
    </r>
    <r>
      <rPr>
        <b/>
        <sz val="11"/>
        <rFont val="Segoe UI"/>
        <family val="2"/>
      </rPr>
      <t>khô</t>
    </r>
    <r>
      <rPr>
        <sz val="11"/>
        <rFont val="Segoe UI"/>
        <family val="2"/>
      </rPr>
      <t xml:space="preserve"> TL G-05</t>
    </r>
  </si>
  <si>
    <t>chai</t>
  </si>
  <si>
    <t>Hồ khô Scotch glue stick 3M</t>
  </si>
  <si>
    <r>
      <t xml:space="preserve">Hồ </t>
    </r>
    <r>
      <rPr>
        <b/>
        <sz val="11"/>
        <rFont val="Segoe UI"/>
        <family val="2"/>
      </rPr>
      <t>khô</t>
    </r>
    <r>
      <rPr>
        <sz val="11"/>
        <rFont val="Segoe UI"/>
        <family val="2"/>
      </rPr>
      <t xml:space="preserve"> Scotch glue stick 3M</t>
    </r>
  </si>
  <si>
    <t>Glue liquid</t>
  </si>
  <si>
    <t>Hồ nước Thiên long 30ml</t>
  </si>
  <si>
    <r>
      <t xml:space="preserve">Hồ </t>
    </r>
    <r>
      <rPr>
        <b/>
        <sz val="11"/>
        <rFont val="Segoe UI"/>
        <family val="2"/>
      </rPr>
      <t>Nước</t>
    </r>
    <r>
      <rPr>
        <sz val="11"/>
        <rFont val="Segoe UI"/>
        <family val="2"/>
      </rPr>
      <t xml:space="preserve"> </t>
    </r>
  </si>
  <si>
    <t>Scissors ( big )</t>
  </si>
  <si>
    <t>Kéo lớn TL SC-02</t>
  </si>
  <si>
    <r>
      <t xml:space="preserve">Kéo </t>
    </r>
    <r>
      <rPr>
        <b/>
        <sz val="11"/>
        <rFont val="Segoe UI"/>
        <family val="2"/>
      </rPr>
      <t>lớn</t>
    </r>
    <r>
      <rPr>
        <sz val="11"/>
        <rFont val="Segoe UI"/>
        <family val="2"/>
      </rPr>
      <t xml:space="preserve"> </t>
    </r>
  </si>
  <si>
    <t>Scissors (small )</t>
  </si>
  <si>
    <t>Kéo nhỏ DK902</t>
  </si>
  <si>
    <r>
      <t xml:space="preserve">Kéo </t>
    </r>
    <r>
      <rPr>
        <b/>
        <sz val="11"/>
        <rFont val="Segoe UI"/>
        <family val="2"/>
      </rPr>
      <t>nhỏ</t>
    </r>
    <r>
      <rPr>
        <sz val="11"/>
        <rFont val="Segoe UI"/>
        <family val="2"/>
      </rPr>
      <t xml:space="preserve"> </t>
    </r>
  </si>
  <si>
    <t>Silicon stick</t>
  </si>
  <si>
    <t>Keo silicon (lớn)</t>
  </si>
  <si>
    <t>cây</t>
  </si>
  <si>
    <t>Keo silicon (nhỏ)</t>
  </si>
  <si>
    <t>Binder clips (15mm)</t>
  </si>
  <si>
    <t>Kẹp bướm 15mm</t>
  </si>
  <si>
    <r>
      <t xml:space="preserve">Kẹp bướm </t>
    </r>
    <r>
      <rPr>
        <b/>
        <sz val="11"/>
        <rFont val="Segoe UI"/>
        <family val="2"/>
      </rPr>
      <t>15mm</t>
    </r>
  </si>
  <si>
    <t>Binder clips (19mm)</t>
  </si>
  <si>
    <t>Kẹp bướm 19mm</t>
  </si>
  <si>
    <t>Binder clips (25mm)</t>
  </si>
  <si>
    <t>Kẹp bướm 25mm</t>
  </si>
  <si>
    <r>
      <t xml:space="preserve">Kẹp bướm </t>
    </r>
    <r>
      <rPr>
        <b/>
        <sz val="11"/>
        <rFont val="Segoe UI"/>
        <family val="2"/>
      </rPr>
      <t>25mm</t>
    </r>
  </si>
  <si>
    <t>Binder clips (32mm)</t>
  </si>
  <si>
    <t>Kẹp bướm 32mm</t>
  </si>
  <si>
    <r>
      <t xml:space="preserve">Kẹp bướm </t>
    </r>
    <r>
      <rPr>
        <b/>
        <sz val="11"/>
        <rFont val="Segoe UI"/>
        <family val="2"/>
      </rPr>
      <t>32mm</t>
    </r>
  </si>
  <si>
    <t>Binder clips (41mm)</t>
  </si>
  <si>
    <t>Kẹp bướm 41mm</t>
  </si>
  <si>
    <r>
      <t>Kẹp bướm</t>
    </r>
    <r>
      <rPr>
        <b/>
        <sz val="11"/>
        <rFont val="Segoe UI"/>
        <family val="2"/>
      </rPr>
      <t xml:space="preserve"> 41mm</t>
    </r>
  </si>
  <si>
    <t>Binder clips (51mm)</t>
  </si>
  <si>
    <t>Kẹp bướm 51mm</t>
  </si>
  <si>
    <r>
      <t xml:space="preserve">Kẹp bướm </t>
    </r>
    <r>
      <rPr>
        <b/>
        <sz val="11"/>
        <rFont val="Segoe UI"/>
        <family val="2"/>
      </rPr>
      <t>51mm</t>
    </r>
  </si>
  <si>
    <t>paper clip</t>
  </si>
  <si>
    <t>kẹp giấy tam giác C62</t>
  </si>
  <si>
    <r>
      <t xml:space="preserve">Kẹp </t>
    </r>
    <r>
      <rPr>
        <b/>
        <sz val="11"/>
        <rFont val="Segoe UI"/>
        <family val="2"/>
      </rPr>
      <t>giấy tam giác</t>
    </r>
  </si>
  <si>
    <t>Plastic pallets</t>
  </si>
  <si>
    <t>Kệ nhựa 3 tầng thanh trượt DT 3005-3B</t>
  </si>
  <si>
    <t xml:space="preserve">Kệ nhựa 3 tầng </t>
  </si>
  <si>
    <t>Stand document holder</t>
  </si>
  <si>
    <t>Khay rổ nhựa xéo 1 ngăn Xukiva</t>
  </si>
  <si>
    <t>Rổ đứng đựng hồ sơ 1 ngăn</t>
  </si>
  <si>
    <t>Khay rổ nhựa xéo 3 ngăn Xukiva</t>
  </si>
  <si>
    <t>Rổ đứng đựng hồ sơ 3 ngăn</t>
  </si>
  <si>
    <t>Divider book made from iron MT</t>
  </si>
  <si>
    <t>2 cái/bộ</t>
  </si>
  <si>
    <t>Kệ chặn sách bằng sắt MT size 25 (15x20)</t>
  </si>
  <si>
    <t>bộ</t>
  </si>
  <si>
    <t xml:space="preserve">Calculator </t>
  </si>
  <si>
    <t>Máy tính Casio JS-120L</t>
  </si>
  <si>
    <t>Casio Ax-256A</t>
  </si>
  <si>
    <t>Máy tính Casio DS-3018</t>
  </si>
  <si>
    <t>Label ( 125 to 149 ) A4</t>
  </si>
  <si>
    <t>Nhãn dán (125 đến 149) 100 tờ Khổ A4</t>
  </si>
  <si>
    <r>
      <t>Nhãn dán (</t>
    </r>
    <r>
      <rPr>
        <b/>
        <sz val="11"/>
        <rFont val="Segoe UI"/>
        <family val="2"/>
      </rPr>
      <t>125 đến 149</t>
    </r>
    <r>
      <rPr>
        <sz val="11"/>
        <rFont val="Segoe UI"/>
        <family val="2"/>
      </rPr>
      <t>) 100 tờ Khổ A4</t>
    </r>
  </si>
  <si>
    <t>Label ( 99 to 124 ) A5</t>
  </si>
  <si>
    <t>Nhãn dán (99 đến 124)  10 tờ Khổ A5</t>
  </si>
  <si>
    <r>
      <t>Nhãn dán (</t>
    </r>
    <r>
      <rPr>
        <b/>
        <sz val="11"/>
        <rFont val="Segoe UI"/>
        <family val="2"/>
      </rPr>
      <t>99 đến 124</t>
    </r>
    <r>
      <rPr>
        <sz val="11"/>
        <rFont val="Segoe UI"/>
        <family val="2"/>
      </rPr>
      <t>) 10 tờ Khổ A5</t>
    </r>
  </si>
  <si>
    <t xml:space="preserve">Label A4 đế xanh </t>
  </si>
  <si>
    <t>Decan đế xanh A4 (100 tờ)</t>
  </si>
  <si>
    <r>
      <t xml:space="preserve">Nhãn dán </t>
    </r>
    <r>
      <rPr>
        <b/>
        <sz val="11"/>
        <rFont val="Segoe UI"/>
        <family val="2"/>
      </rPr>
      <t xml:space="preserve">A4 không bóng, đế xanh </t>
    </r>
    <r>
      <rPr>
        <sz val="11"/>
        <rFont val="Segoe UI"/>
        <family val="2"/>
      </rPr>
      <t>(100 tờ)</t>
    </r>
  </si>
  <si>
    <t>Laminating film 80mic 100pcs/box</t>
  </si>
  <si>
    <t>Nhựa ép hình A4 ĐL 80 mic (tốt)</t>
  </si>
  <si>
    <t>Nhựa ép hình A4 (Size: 220x315mm)</t>
  </si>
  <si>
    <t>Nhựa ép hình A3 ĐL 80 mic (tốt)</t>
  </si>
  <si>
    <t>Nhựa ép hình A3</t>
  </si>
  <si>
    <t>Pin 2 A Maxell</t>
  </si>
  <si>
    <t xml:space="preserve">Pin 2A Maxell </t>
  </si>
  <si>
    <r>
      <t xml:space="preserve">Pin </t>
    </r>
    <r>
      <rPr>
        <b/>
        <sz val="11"/>
        <rFont val="Segoe UI"/>
        <family val="2"/>
      </rPr>
      <t>2A</t>
    </r>
    <r>
      <rPr>
        <sz val="11"/>
        <rFont val="Segoe UI"/>
        <family val="2"/>
      </rPr>
      <t xml:space="preserve"> </t>
    </r>
  </si>
  <si>
    <t>cặp</t>
  </si>
  <si>
    <t>Pin 2 A Energizer</t>
  </si>
  <si>
    <t>Pin 2A Energizer</t>
  </si>
  <si>
    <t xml:space="preserve">Pin 2A </t>
  </si>
  <si>
    <t>vĩ</t>
  </si>
  <si>
    <t>Pin 3 A Maxell</t>
  </si>
  <si>
    <t xml:space="preserve">Pin 3A Maxell </t>
  </si>
  <si>
    <r>
      <t xml:space="preserve">Pin </t>
    </r>
    <r>
      <rPr>
        <b/>
        <sz val="11"/>
        <rFont val="Segoe UI"/>
        <family val="2"/>
      </rPr>
      <t>3A</t>
    </r>
    <r>
      <rPr>
        <sz val="11"/>
        <rFont val="Segoe UI"/>
        <family val="2"/>
      </rPr>
      <t xml:space="preserve"> </t>
    </r>
  </si>
  <si>
    <t>Pin 3 A Energizer</t>
  </si>
  <si>
    <t>Pin 3A Energizer</t>
  </si>
  <si>
    <t xml:space="preserve">Pin 3A </t>
  </si>
  <si>
    <t>Security book</t>
  </si>
  <si>
    <t xml:space="preserve">Sổ Caro 25 x 33 ( dày) 250 </t>
  </si>
  <si>
    <t>Sổ trực bảo vệ</t>
  </si>
  <si>
    <t>cuốn</t>
  </si>
  <si>
    <t xml:space="preserve">Notebook 19x26 cm </t>
  </si>
  <si>
    <t>Sổ gáy lò xo Notebook A5  100 trang</t>
  </si>
  <si>
    <t>Sổ tay bìa giấy (100 trang)</t>
  </si>
  <si>
    <t>Sổ gáy lò xo Notebook A4  200 trang</t>
  </si>
  <si>
    <t>Sổ tay bìa giấy (200 trang)</t>
  </si>
  <si>
    <t xml:space="preserve">Note Book </t>
  </si>
  <si>
    <t>Tập trắng Vinh Tiến "Conan"  100 trang</t>
  </si>
  <si>
    <t>Tập trắng Vinh Tiến (100 trang)</t>
  </si>
  <si>
    <t>Name tag (8 x 11</t>
  </si>
  <si>
    <t>Thẻ bảng tên dẻo, đứng ( 8 x 11 cm)</t>
  </si>
  <si>
    <r>
      <t>Túi nhựa dẻo (</t>
    </r>
    <r>
      <rPr>
        <b/>
        <sz val="11"/>
        <rFont val="Segoe UI"/>
        <family val="2"/>
      </rPr>
      <t>thẻ đứng</t>
    </r>
    <r>
      <rPr>
        <sz val="11"/>
        <rFont val="Segoe UI"/>
        <family val="2"/>
      </rPr>
      <t xml:space="preserve">) </t>
    </r>
  </si>
  <si>
    <t xml:space="preserve">Name tag </t>
  </si>
  <si>
    <t>Thẻ bảng tên dẻo, ngang ( 6.5 x 9.5 cm)</t>
  </si>
  <si>
    <r>
      <t>Túi nhựa dẻo (</t>
    </r>
    <r>
      <rPr>
        <b/>
        <sz val="11"/>
        <rFont val="Segoe UI"/>
        <family val="2"/>
      </rPr>
      <t>thẻ ngang</t>
    </r>
    <r>
      <rPr>
        <sz val="11"/>
        <rFont val="Segoe UI"/>
        <family val="2"/>
      </rPr>
      <t xml:space="preserve">) </t>
    </r>
  </si>
  <si>
    <t>Bìa Acco Thiên Long có kẹp acco sắt</t>
  </si>
  <si>
    <t>Hộp cắm bút</t>
  </si>
  <si>
    <t xml:space="preserve">Hangers Strap </t>
  </si>
  <si>
    <t>Dây đeo móc</t>
  </si>
  <si>
    <t>MB</t>
  </si>
  <si>
    <t>IEN</t>
  </si>
  <si>
    <t>PA</t>
  </si>
  <si>
    <t>FTK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</si>
</sst>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42">
    <font>
      <sz val="10"/>
      <name val="Arial"/>
      <family val="2"/>
    </font>
    <font>
      <sz val="10"/>
      <name val="Arial"/>
      <family val="2"/>
    </font>
    <font>
      <sz val="11"/>
      <color indexed="8"/>
      <name val="Segoe UI"/>
      <family val="2"/>
    </font>
    <font>
      <sz val="11"/>
      <color indexed="8"/>
      <name val="Calibri"/>
      <family val="2"/>
    </font>
    <font>
      <b/>
      <sz val="10"/>
      <color indexed="8"/>
      <name val="Segoe UI"/>
      <family val="2"/>
    </font>
    <font>
      <b/>
      <sz val="12"/>
      <name val="Segoe UI"/>
      <family val="2"/>
    </font>
    <font>
      <b/>
      <i/>
      <sz val="10"/>
      <name val="Segoe UI"/>
      <family val="2"/>
    </font>
    <font>
      <sz val="12"/>
      <color indexed="8"/>
      <name val="Segoe UI"/>
      <family val="2"/>
    </font>
    <font>
      <b/>
      <sz val="10"/>
      <name val="Segoe UI"/>
      <family val="2"/>
    </font>
    <font>
      <b/>
      <sz val="12"/>
      <color indexed="8"/>
      <name val="Segoe UI"/>
      <family val="2"/>
    </font>
    <font>
      <b/>
      <sz val="14"/>
      <name val="Segoe UI"/>
      <family val="2"/>
    </font>
    <font>
      <sz val="14"/>
      <name val="Arial"/>
      <family val="2"/>
    </font>
    <font>
      <sz val="10"/>
      <name val="Segoe UI"/>
      <family val="2"/>
    </font>
    <font>
      <sz val="11"/>
      <name val="Segoe UI"/>
      <family val="2"/>
    </font>
    <font>
      <sz val="10.5"/>
      <name val="Arial"/>
      <family val="2"/>
    </font>
    <font>
      <sz val="10.5"/>
      <color indexed="8"/>
      <name val="Arial"/>
      <family val="2"/>
    </font>
    <font>
      <sz val="10"/>
      <color indexed="8"/>
      <name val="Segoe UI"/>
      <family val="2"/>
    </font>
    <font>
      <b/>
      <sz val="10.5"/>
      <color indexed="8"/>
      <name val="Arial"/>
      <family val="2"/>
    </font>
    <font>
      <sz val="10.5"/>
      <name val="Segoe UI"/>
      <family val="2"/>
    </font>
    <font>
      <b/>
      <sz val="11"/>
      <name val="Segoe UI"/>
      <family val="2"/>
    </font>
    <font>
      <b/>
      <sz val="10.5"/>
      <name val="Arial"/>
      <family val="2"/>
    </font>
    <font>
      <sz val="12"/>
      <name val="Segoe UI"/>
      <family val="2"/>
    </font>
    <font>
      <sz val="10"/>
      <color rgb="FF000000"/>
      <name val="Verdana"/>
      <family val="2"/>
    </font>
    <font>
      <b/>
      <sz val="15"/>
      <color indexed="8"/>
      <name val="Segoe UI"/>
      <family val="2"/>
    </font>
    <font>
      <sz val="11"/>
      <color indexed="8"/>
      <name val="Times New Roman"/>
      <family val="2"/>
    </font>
    <font>
      <sz val="11"/>
      <name val="Arial"/>
      <family val="2"/>
    </font>
    <font>
      <sz val="10"/>
      <color indexed="8"/>
      <name val="Times New Roman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9"/>
      <color indexed="81"/>
      <name val="Tahoma"/>
      <charset val="1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8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81"/>
      <name val="Tahoma"/>
      <family val="2"/>
    </font>
    <font>
      <sz val="9"/>
      <color indexed="81"/>
      <name val="Tahoma"/>
      <charset val="1"/>
    </font>
    <font>
      <sz val="10"/>
      <color indexed="81"/>
      <name val="Tahoma"/>
      <family val="2"/>
    </font>
    <font>
      <b/>
      <sz val="8"/>
      <color indexed="81"/>
      <name val="Tahoma"/>
      <charset val="1"/>
    </font>
    <font>
      <b/>
      <sz val="10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3F5A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</cellStyleXfs>
  <cellXfs count="210">
    <xf numFmtId="0" fontId="0" fillId="0" borderId="0" xfId="0"/>
    <xf numFmtId="0" fontId="2" fillId="0" borderId="0" xfId="0" applyFont="1"/>
    <xf numFmtId="0" fontId="4" fillId="0" borderId="0" xfId="2" applyFont="1" applyAlignment="1">
      <alignment readingOrder="1"/>
    </xf>
    <xf numFmtId="0" fontId="5" fillId="0" borderId="0" xfId="2" applyFont="1" applyAlignment="1">
      <alignment horizontal="right"/>
    </xf>
    <xf numFmtId="0" fontId="6" fillId="0" borderId="0" xfId="2" applyFont="1"/>
    <xf numFmtId="164" fontId="7" fillId="0" borderId="0" xfId="3" applyNumberFormat="1" applyFont="1"/>
    <xf numFmtId="0" fontId="7" fillId="0" borderId="0" xfId="2" applyFont="1"/>
    <xf numFmtId="0" fontId="8" fillId="0" borderId="0" xfId="2" applyFont="1"/>
    <xf numFmtId="0" fontId="8" fillId="0" borderId="0" xfId="2" applyFont="1" applyAlignment="1">
      <alignment readingOrder="1"/>
    </xf>
    <xf numFmtId="165" fontId="5" fillId="0" borderId="0" xfId="2" applyNumberFormat="1" applyFont="1" applyAlignment="1">
      <alignment horizontal="left"/>
    </xf>
    <xf numFmtId="165" fontId="6" fillId="0" borderId="0" xfId="2" applyNumberFormat="1" applyFont="1" applyAlignment="1">
      <alignment horizontal="left"/>
    </xf>
    <xf numFmtId="17" fontId="6" fillId="0" borderId="0" xfId="2" applyNumberFormat="1" applyFont="1"/>
    <xf numFmtId="0" fontId="8" fillId="3" borderId="4" xfId="2" applyFont="1" applyFill="1" applyBorder="1" applyAlignment="1">
      <alignment horizontal="center" vertical="center"/>
    </xf>
    <xf numFmtId="0" fontId="8" fillId="3" borderId="4" xfId="2" applyFont="1" applyFill="1" applyBorder="1" applyAlignment="1">
      <alignment horizontal="center" vertical="center"/>
    </xf>
    <xf numFmtId="0" fontId="8" fillId="3" borderId="4" xfId="2" applyFont="1" applyFill="1" applyBorder="1" applyAlignment="1">
      <alignment horizontal="center" vertical="center" wrapText="1"/>
    </xf>
    <xf numFmtId="164" fontId="8" fillId="3" borderId="4" xfId="3" applyNumberFormat="1" applyFont="1" applyFill="1" applyBorder="1" applyAlignment="1">
      <alignment horizontal="center" vertical="center" wrapText="1"/>
    </xf>
    <xf numFmtId="0" fontId="10" fillId="3" borderId="4" xfId="2" applyFont="1" applyFill="1" applyBorder="1" applyAlignment="1">
      <alignment horizontal="center" vertical="center"/>
    </xf>
    <xf numFmtId="0" fontId="10" fillId="3" borderId="4" xfId="2" applyFont="1" applyFill="1" applyBorder="1" applyAlignment="1">
      <alignment horizontal="center" vertical="center" wrapText="1"/>
    </xf>
    <xf numFmtId="164" fontId="10" fillId="3" borderId="4" xfId="3" applyNumberFormat="1" applyFont="1" applyFill="1" applyBorder="1" applyAlignment="1">
      <alignment horizontal="center" vertical="center" wrapText="1"/>
    </xf>
    <xf numFmtId="164" fontId="10" fillId="3" borderId="4" xfId="3" applyNumberFormat="1" applyFont="1" applyFill="1" applyBorder="1" applyAlignment="1">
      <alignment horizontal="center" wrapText="1"/>
    </xf>
    <xf numFmtId="0" fontId="10" fillId="2" borderId="10" xfId="5" applyFont="1" applyFill="1" applyBorder="1" applyAlignment="1">
      <alignment horizontal="center" vertical="center"/>
    </xf>
    <xf numFmtId="0" fontId="10" fillId="3" borderId="10" xfId="2" applyFont="1" applyFill="1" applyBorder="1" applyAlignment="1">
      <alignment horizontal="center" vertical="center"/>
    </xf>
    <xf numFmtId="0" fontId="11" fillId="0" borderId="0" xfId="0" applyFont="1"/>
    <xf numFmtId="0" fontId="12" fillId="0" borderId="11" xfId="2" applyFont="1" applyFill="1" applyBorder="1" applyAlignment="1">
      <alignment horizontal="center"/>
    </xf>
    <xf numFmtId="0" fontId="13" fillId="0" borderId="11" xfId="2" applyFont="1" applyFill="1" applyBorder="1" applyAlignment="1">
      <alignment wrapText="1"/>
    </xf>
    <xf numFmtId="0" fontId="14" fillId="7" borderId="11" xfId="6" applyFont="1" applyFill="1" applyBorder="1" applyAlignment="1"/>
    <xf numFmtId="0" fontId="13" fillId="8" borderId="11" xfId="2" applyFont="1" applyFill="1" applyBorder="1"/>
    <xf numFmtId="0" fontId="15" fillId="7" borderId="11" xfId="2" applyFont="1" applyFill="1" applyBorder="1" applyAlignment="1"/>
    <xf numFmtId="164" fontId="15" fillId="7" borderId="11" xfId="1" applyNumberFormat="1" applyFont="1" applyFill="1" applyBorder="1" applyAlignment="1"/>
    <xf numFmtId="164" fontId="2" fillId="9" borderId="11" xfId="3" applyNumberFormat="1" applyFont="1" applyFill="1" applyBorder="1" applyAlignment="1">
      <alignment horizontal="center" vertical="center"/>
    </xf>
    <xf numFmtId="164" fontId="16" fillId="0" borderId="11" xfId="2" applyNumberFormat="1" applyFont="1" applyFill="1" applyBorder="1" applyAlignment="1">
      <alignment horizontal="center" vertical="center"/>
    </xf>
    <xf numFmtId="164" fontId="16" fillId="0" borderId="11" xfId="1" applyNumberFormat="1" applyFont="1" applyFill="1" applyBorder="1" applyAlignment="1">
      <alignment horizontal="center" vertical="center"/>
    </xf>
    <xf numFmtId="164" fontId="17" fillId="7" borderId="11" xfId="1" applyNumberFormat="1" applyFont="1" applyFill="1" applyBorder="1" applyAlignment="1"/>
    <xf numFmtId="0" fontId="13" fillId="0" borderId="11" xfId="2" applyFont="1" applyFill="1" applyBorder="1"/>
    <xf numFmtId="0" fontId="18" fillId="7" borderId="11" xfId="2" applyFont="1" applyFill="1" applyBorder="1"/>
    <xf numFmtId="164" fontId="15" fillId="7" borderId="11" xfId="3" applyNumberFormat="1" applyFont="1" applyFill="1" applyBorder="1"/>
    <xf numFmtId="0" fontId="14" fillId="6" borderId="11" xfId="2" applyFont="1" applyFill="1" applyBorder="1" applyAlignment="1"/>
    <xf numFmtId="0" fontId="15" fillId="6" borderId="11" xfId="2" applyFont="1" applyFill="1" applyBorder="1" applyAlignment="1"/>
    <xf numFmtId="164" fontId="15" fillId="6" borderId="11" xfId="1" applyNumberFormat="1" applyFont="1" applyFill="1" applyBorder="1" applyAlignment="1"/>
    <xf numFmtId="0" fontId="14" fillId="10" borderId="12" xfId="2" applyFont="1" applyFill="1" applyBorder="1" applyAlignment="1"/>
    <xf numFmtId="0" fontId="13" fillId="11" borderId="12" xfId="2" applyFont="1" applyFill="1" applyBorder="1"/>
    <xf numFmtId="0" fontId="15" fillId="10" borderId="12" xfId="2" applyFont="1" applyFill="1" applyBorder="1" applyAlignment="1"/>
    <xf numFmtId="164" fontId="17" fillId="10" borderId="11" xfId="1" applyNumberFormat="1" applyFont="1" applyFill="1" applyBorder="1" applyAlignment="1"/>
    <xf numFmtId="0" fontId="14" fillId="10" borderId="11" xfId="2" applyFont="1" applyFill="1" applyBorder="1" applyAlignment="1"/>
    <xf numFmtId="0" fontId="13" fillId="11" borderId="11" xfId="2" applyFont="1" applyFill="1" applyBorder="1"/>
    <xf numFmtId="164" fontId="15" fillId="10" borderId="11" xfId="1" applyNumberFormat="1" applyFont="1" applyFill="1" applyBorder="1" applyAlignment="1"/>
    <xf numFmtId="0" fontId="14" fillId="12" borderId="11" xfId="2" applyFont="1" applyFill="1" applyBorder="1" applyAlignment="1"/>
    <xf numFmtId="0" fontId="13" fillId="12" borderId="11" xfId="2" applyFont="1" applyFill="1" applyBorder="1"/>
    <xf numFmtId="164" fontId="14" fillId="12" borderId="11" xfId="1" applyNumberFormat="1" applyFont="1" applyFill="1" applyBorder="1" applyAlignment="1"/>
    <xf numFmtId="0" fontId="14" fillId="5" borderId="11" xfId="2" applyFont="1" applyFill="1" applyBorder="1" applyAlignment="1"/>
    <xf numFmtId="0" fontId="13" fillId="13" borderId="11" xfId="2" applyFont="1" applyFill="1" applyBorder="1"/>
    <xf numFmtId="0" fontId="15" fillId="5" borderId="11" xfId="2" applyFont="1" applyFill="1" applyBorder="1" applyAlignment="1"/>
    <xf numFmtId="164" fontId="15" fillId="5" borderId="11" xfId="1" applyNumberFormat="1" applyFont="1" applyFill="1" applyBorder="1" applyAlignment="1"/>
    <xf numFmtId="0" fontId="14" fillId="14" borderId="11" xfId="2" applyFont="1" applyFill="1" applyBorder="1" applyAlignment="1"/>
    <xf numFmtId="0" fontId="13" fillId="14" borderId="11" xfId="2" applyFont="1" applyFill="1" applyBorder="1" applyAlignment="1"/>
    <xf numFmtId="0" fontId="15" fillId="14" borderId="11" xfId="2" applyFont="1" applyFill="1" applyBorder="1" applyAlignment="1"/>
    <xf numFmtId="164" fontId="15" fillId="14" borderId="11" xfId="1" applyNumberFormat="1" applyFont="1" applyFill="1" applyBorder="1" applyAlignment="1"/>
    <xf numFmtId="0" fontId="14" fillId="0" borderId="11" xfId="2" applyFont="1" applyFill="1" applyBorder="1" applyAlignment="1"/>
    <xf numFmtId="0" fontId="15" fillId="0" borderId="11" xfId="2" applyFont="1" applyFill="1" applyBorder="1" applyAlignment="1"/>
    <xf numFmtId="164" fontId="15" fillId="0" borderId="11" xfId="1" applyNumberFormat="1" applyFont="1" applyBorder="1" applyAlignment="1"/>
    <xf numFmtId="0" fontId="14" fillId="0" borderId="11" xfId="6" applyFont="1" applyFill="1" applyBorder="1" applyAlignment="1"/>
    <xf numFmtId="0" fontId="15" fillId="0" borderId="11" xfId="2" applyFont="1" applyBorder="1" applyAlignment="1"/>
    <xf numFmtId="0" fontId="13" fillId="0" borderId="11" xfId="2" applyFont="1" applyFill="1" applyBorder="1" applyAlignment="1">
      <alignment horizontal="left"/>
    </xf>
    <xf numFmtId="0" fontId="14" fillId="0" borderId="11" xfId="2" applyFont="1" applyFill="1" applyBorder="1" applyAlignment="1">
      <alignment horizontal="left"/>
    </xf>
    <xf numFmtId="164" fontId="15" fillId="0" borderId="11" xfId="1" applyNumberFormat="1" applyFont="1" applyFill="1" applyBorder="1" applyAlignment="1"/>
    <xf numFmtId="164" fontId="2" fillId="9" borderId="13" xfId="3" applyNumberFormat="1" applyFont="1" applyFill="1" applyBorder="1" applyAlignment="1">
      <alignment horizontal="center" vertical="center"/>
    </xf>
    <xf numFmtId="164" fontId="14" fillId="5" borderId="11" xfId="1" applyNumberFormat="1" applyFont="1" applyFill="1" applyBorder="1" applyAlignment="1"/>
    <xf numFmtId="0" fontId="14" fillId="0" borderId="11" xfId="0" applyFont="1" applyFill="1" applyBorder="1" applyAlignment="1"/>
    <xf numFmtId="164" fontId="14" fillId="0" borderId="11" xfId="1" applyNumberFormat="1" applyFont="1" applyBorder="1" applyAlignment="1"/>
    <xf numFmtId="0" fontId="14" fillId="15" borderId="11" xfId="0" applyFont="1" applyFill="1" applyBorder="1" applyAlignment="1"/>
    <xf numFmtId="0" fontId="13" fillId="16" borderId="11" xfId="2" applyFont="1" applyFill="1" applyBorder="1"/>
    <xf numFmtId="0" fontId="15" fillId="15" borderId="11" xfId="2" applyFont="1" applyFill="1" applyBorder="1" applyAlignment="1"/>
    <xf numFmtId="164" fontId="15" fillId="15" borderId="11" xfId="1" applyNumberFormat="1" applyFont="1" applyFill="1" applyBorder="1" applyAlignment="1"/>
    <xf numFmtId="0" fontId="14" fillId="17" borderId="11" xfId="2" applyFont="1" applyFill="1" applyBorder="1" applyAlignment="1"/>
    <xf numFmtId="0" fontId="13" fillId="18" borderId="11" xfId="2" applyFont="1" applyFill="1" applyBorder="1"/>
    <xf numFmtId="0" fontId="15" fillId="17" borderId="11" xfId="2" applyFont="1" applyFill="1" applyBorder="1" applyAlignment="1"/>
    <xf numFmtId="164" fontId="15" fillId="17" borderId="11" xfId="1" applyNumberFormat="1" applyFont="1" applyFill="1" applyBorder="1" applyAlignment="1"/>
    <xf numFmtId="0" fontId="13" fillId="0" borderId="11" xfId="0" applyFont="1" applyFill="1" applyBorder="1"/>
    <xf numFmtId="164" fontId="16" fillId="9" borderId="11" xfId="3" applyNumberFormat="1" applyFont="1" applyFill="1" applyBorder="1" applyAlignment="1">
      <alignment horizontal="center" vertical="center"/>
    </xf>
    <xf numFmtId="0" fontId="0" fillId="0" borderId="0" xfId="0" applyFill="1"/>
    <xf numFmtId="0" fontId="12" fillId="0" borderId="11" xfId="2" applyFont="1" applyFill="1" applyBorder="1" applyAlignment="1">
      <alignment wrapText="1"/>
    </xf>
    <xf numFmtId="0" fontId="13" fillId="0" borderId="12" xfId="2" applyFont="1" applyFill="1" applyBorder="1" applyAlignment="1">
      <alignment horizontal="left"/>
    </xf>
    <xf numFmtId="0" fontId="14" fillId="19" borderId="13" xfId="2" applyFont="1" applyFill="1" applyBorder="1" applyAlignment="1"/>
    <xf numFmtId="0" fontId="13" fillId="20" borderId="12" xfId="2" applyFont="1" applyFill="1" applyBorder="1" applyAlignment="1">
      <alignment horizontal="left"/>
    </xf>
    <xf numFmtId="0" fontId="15" fillId="19" borderId="11" xfId="2" applyFont="1" applyFill="1" applyBorder="1" applyAlignment="1"/>
    <xf numFmtId="164" fontId="14" fillId="19" borderId="13" xfId="1" applyNumberFormat="1" applyFont="1" applyFill="1" applyBorder="1" applyAlignment="1"/>
    <xf numFmtId="0" fontId="15" fillId="10" borderId="11" xfId="2" applyFont="1" applyFill="1" applyBorder="1" applyAlignment="1"/>
    <xf numFmtId="0" fontId="14" fillId="10" borderId="11" xfId="2" applyFont="1" applyFill="1" applyBorder="1" applyAlignment="1">
      <alignment horizontal="left"/>
    </xf>
    <xf numFmtId="0" fontId="13" fillId="11" borderId="11" xfId="2" applyFont="1" applyFill="1" applyBorder="1" applyAlignment="1">
      <alignment horizontal="left"/>
    </xf>
    <xf numFmtId="164" fontId="17" fillId="5" borderId="11" xfId="1" applyNumberFormat="1" applyFont="1" applyFill="1" applyBorder="1" applyAlignment="1"/>
    <xf numFmtId="0" fontId="13" fillId="21" borderId="11" xfId="2" applyFont="1" applyFill="1" applyBorder="1"/>
    <xf numFmtId="0" fontId="15" fillId="6" borderId="11" xfId="2" applyFont="1" applyFill="1" applyBorder="1"/>
    <xf numFmtId="164" fontId="15" fillId="6" borderId="11" xfId="3" applyNumberFormat="1" applyFont="1" applyFill="1" applyBorder="1"/>
    <xf numFmtId="0" fontId="13" fillId="21" borderId="11" xfId="0" applyFont="1" applyFill="1" applyBorder="1"/>
    <xf numFmtId="0" fontId="14" fillId="0" borderId="12" xfId="2" applyFont="1" applyFill="1" applyBorder="1" applyAlignment="1">
      <alignment horizontal="left"/>
    </xf>
    <xf numFmtId="0" fontId="15" fillId="0" borderId="12" xfId="2" applyFont="1" applyBorder="1" applyAlignment="1"/>
    <xf numFmtId="164" fontId="15" fillId="0" borderId="13" xfId="1" applyNumberFormat="1" applyFont="1" applyBorder="1" applyAlignment="1"/>
    <xf numFmtId="0" fontId="18" fillId="0" borderId="12" xfId="2" applyFont="1" applyFill="1" applyBorder="1" applyAlignment="1">
      <alignment horizontal="left"/>
    </xf>
    <xf numFmtId="0" fontId="15" fillId="0" borderId="12" xfId="2" applyFont="1" applyBorder="1"/>
    <xf numFmtId="164" fontId="15" fillId="0" borderId="11" xfId="3" applyNumberFormat="1" applyFont="1" applyBorder="1"/>
    <xf numFmtId="0" fontId="14" fillId="22" borderId="11" xfId="0" applyFont="1" applyFill="1" applyBorder="1"/>
    <xf numFmtId="0" fontId="13" fillId="22" borderId="11" xfId="0" applyFont="1" applyFill="1" applyBorder="1"/>
    <xf numFmtId="0" fontId="15" fillId="23" borderId="11" xfId="2" applyFont="1" applyFill="1" applyBorder="1" applyAlignment="1"/>
    <xf numFmtId="164" fontId="15" fillId="23" borderId="11" xfId="1" applyNumberFormat="1" applyFont="1" applyFill="1" applyBorder="1" applyAlignment="1"/>
    <xf numFmtId="0" fontId="14" fillId="22" borderId="11" xfId="2" applyFont="1" applyFill="1" applyBorder="1"/>
    <xf numFmtId="0" fontId="13" fillId="22" borderId="11" xfId="2" applyFont="1" applyFill="1" applyBorder="1"/>
    <xf numFmtId="0" fontId="14" fillId="24" borderId="11" xfId="0" applyFont="1" applyFill="1" applyBorder="1" applyAlignment="1"/>
    <xf numFmtId="0" fontId="13" fillId="11" borderId="11" xfId="0" applyFont="1" applyFill="1" applyBorder="1"/>
    <xf numFmtId="0" fontId="15" fillId="24" borderId="11" xfId="2" applyFont="1" applyFill="1" applyBorder="1" applyAlignment="1"/>
    <xf numFmtId="164" fontId="15" fillId="24" borderId="11" xfId="1" applyNumberFormat="1" applyFont="1" applyFill="1" applyBorder="1" applyAlignment="1"/>
    <xf numFmtId="0" fontId="13" fillId="7" borderId="11" xfId="0" applyFont="1" applyFill="1" applyBorder="1"/>
    <xf numFmtId="3" fontId="14" fillId="6" borderId="11" xfId="0" applyNumberFormat="1" applyFont="1" applyFill="1" applyBorder="1" applyAlignment="1"/>
    <xf numFmtId="0" fontId="14" fillId="6" borderId="11" xfId="0" applyFont="1" applyFill="1" applyBorder="1" applyAlignment="1"/>
    <xf numFmtId="0" fontId="20" fillId="4" borderId="11" xfId="2" applyFont="1" applyFill="1" applyBorder="1" applyAlignment="1"/>
    <xf numFmtId="0" fontId="13" fillId="25" borderId="11" xfId="2" applyFont="1" applyFill="1" applyBorder="1"/>
    <xf numFmtId="0" fontId="15" fillId="4" borderId="11" xfId="2" applyFont="1" applyFill="1" applyBorder="1" applyAlignment="1"/>
    <xf numFmtId="164" fontId="15" fillId="4" borderId="11" xfId="1" applyNumberFormat="1" applyFont="1" applyFill="1" applyBorder="1" applyAlignment="1"/>
    <xf numFmtId="0" fontId="14" fillId="4" borderId="11" xfId="0" applyFont="1" applyFill="1" applyBorder="1" applyAlignment="1"/>
    <xf numFmtId="0" fontId="12" fillId="0" borderId="11" xfId="2" applyFont="1" applyFill="1" applyBorder="1"/>
    <xf numFmtId="0" fontId="14" fillId="26" borderId="11" xfId="2" applyFont="1" applyFill="1" applyBorder="1" applyAlignment="1"/>
    <xf numFmtId="0" fontId="13" fillId="27" borderId="11" xfId="2" applyFont="1" applyFill="1" applyBorder="1"/>
    <xf numFmtId="0" fontId="15" fillId="26" borderId="11" xfId="2" applyFont="1" applyFill="1" applyBorder="1" applyAlignment="1"/>
    <xf numFmtId="164" fontId="15" fillId="26" borderId="11" xfId="1" applyNumberFormat="1" applyFont="1" applyFill="1" applyBorder="1" applyAlignment="1"/>
    <xf numFmtId="0" fontId="14" fillId="4" borderId="11" xfId="2" applyFont="1" applyFill="1" applyBorder="1" applyAlignment="1"/>
    <xf numFmtId="0" fontId="12" fillId="0" borderId="11" xfId="0" applyFont="1" applyFill="1" applyBorder="1"/>
    <xf numFmtId="0" fontId="19" fillId="25" borderId="11" xfId="0" applyFont="1" applyFill="1" applyBorder="1"/>
    <xf numFmtId="0" fontId="15" fillId="28" borderId="11" xfId="2" applyFont="1" applyFill="1" applyBorder="1" applyAlignment="1"/>
    <xf numFmtId="0" fontId="13" fillId="29" borderId="11" xfId="0" applyFont="1" applyFill="1" applyBorder="1"/>
    <xf numFmtId="164" fontId="15" fillId="28" borderId="11" xfId="1" applyNumberFormat="1" applyFont="1" applyFill="1" applyBorder="1" applyAlignment="1"/>
    <xf numFmtId="0" fontId="15" fillId="28" borderId="11" xfId="7" applyFont="1" applyFill="1" applyBorder="1" applyAlignment="1"/>
    <xf numFmtId="0" fontId="7" fillId="9" borderId="11" xfId="2" applyFont="1" applyFill="1" applyBorder="1" applyAlignment="1">
      <alignment horizontal="center" vertical="center"/>
    </xf>
    <xf numFmtId="0" fontId="13" fillId="29" borderId="12" xfId="2" applyFont="1" applyFill="1" applyBorder="1" applyAlignment="1">
      <alignment horizontal="left"/>
    </xf>
    <xf numFmtId="0" fontId="18" fillId="28" borderId="11" xfId="2" applyFont="1" applyFill="1" applyBorder="1"/>
    <xf numFmtId="0" fontId="13" fillId="29" borderId="11" xfId="2" applyFont="1" applyFill="1" applyBorder="1"/>
    <xf numFmtId="0" fontId="15" fillId="28" borderId="11" xfId="2" applyFont="1" applyFill="1" applyBorder="1"/>
    <xf numFmtId="164" fontId="15" fillId="28" borderId="11" xfId="3" applyNumberFormat="1" applyFont="1" applyFill="1" applyBorder="1"/>
    <xf numFmtId="0" fontId="14" fillId="28" borderId="11" xfId="2" applyFont="1" applyFill="1" applyBorder="1" applyAlignment="1">
      <alignment horizontal="left"/>
    </xf>
    <xf numFmtId="0" fontId="13" fillId="10" borderId="11" xfId="2" applyFont="1" applyFill="1" applyBorder="1" applyAlignment="1"/>
    <xf numFmtId="164" fontId="14" fillId="10" borderId="11" xfId="1" applyNumberFormat="1" applyFont="1" applyFill="1" applyBorder="1" applyAlignment="1"/>
    <xf numFmtId="164" fontId="14" fillId="0" borderId="11" xfId="3" applyNumberFormat="1" applyFont="1" applyBorder="1"/>
    <xf numFmtId="0" fontId="14" fillId="30" borderId="11" xfId="2" applyFont="1" applyFill="1" applyBorder="1" applyAlignment="1"/>
    <xf numFmtId="0" fontId="13" fillId="31" borderId="11" xfId="2" applyFont="1" applyFill="1" applyBorder="1"/>
    <xf numFmtId="0" fontId="15" fillId="30" borderId="11" xfId="2" applyFont="1" applyFill="1" applyBorder="1" applyAlignment="1"/>
    <xf numFmtId="164" fontId="15" fillId="30" borderId="11" xfId="1" applyNumberFormat="1" applyFont="1" applyFill="1" applyBorder="1" applyAlignment="1"/>
    <xf numFmtId="164" fontId="20" fillId="30" borderId="11" xfId="1" applyNumberFormat="1" applyFont="1" applyFill="1" applyBorder="1" applyAlignment="1"/>
    <xf numFmtId="0" fontId="13" fillId="6" borderId="11" xfId="2" applyFont="1" applyFill="1" applyBorder="1" applyAlignment="1"/>
    <xf numFmtId="0" fontId="13" fillId="32" borderId="11" xfId="0" applyFont="1" applyFill="1" applyBorder="1"/>
    <xf numFmtId="0" fontId="14" fillId="33" borderId="13" xfId="2" applyFont="1" applyFill="1" applyBorder="1" applyAlignment="1"/>
    <xf numFmtId="0" fontId="13" fillId="34" borderId="12" xfId="2" applyFont="1" applyFill="1" applyBorder="1" applyAlignment="1">
      <alignment horizontal="left"/>
    </xf>
    <xf numFmtId="0" fontId="15" fillId="33" borderId="11" xfId="2" applyFont="1" applyFill="1" applyBorder="1" applyAlignment="1"/>
    <xf numFmtId="164" fontId="15" fillId="33" borderId="13" xfId="1" applyNumberFormat="1" applyFont="1" applyFill="1" applyBorder="1" applyAlignment="1"/>
    <xf numFmtId="0" fontId="14" fillId="14" borderId="11" xfId="0" applyFont="1" applyFill="1" applyBorder="1" applyAlignment="1"/>
    <xf numFmtId="164" fontId="14" fillId="14" borderId="11" xfId="1" applyNumberFormat="1" applyFont="1" applyFill="1" applyBorder="1" applyAlignment="1"/>
    <xf numFmtId="0" fontId="14" fillId="28" borderId="12" xfId="2" applyFont="1" applyFill="1" applyBorder="1" applyAlignment="1">
      <alignment horizontal="left"/>
    </xf>
    <xf numFmtId="0" fontId="13" fillId="12" borderId="12" xfId="2" applyFont="1" applyFill="1" applyBorder="1" applyAlignment="1">
      <alignment horizontal="left"/>
    </xf>
    <xf numFmtId="0" fontId="15" fillId="28" borderId="12" xfId="2" applyFont="1" applyFill="1" applyBorder="1" applyAlignment="1"/>
    <xf numFmtId="164" fontId="15" fillId="28" borderId="13" xfId="1" applyNumberFormat="1" applyFont="1" applyFill="1" applyBorder="1" applyAlignment="1"/>
    <xf numFmtId="0" fontId="14" fillId="28" borderId="11" xfId="2" applyFont="1" applyFill="1" applyBorder="1" applyAlignment="1"/>
    <xf numFmtId="0" fontId="13" fillId="12" borderId="13" xfId="2" applyFont="1" applyFill="1" applyBorder="1"/>
    <xf numFmtId="164" fontId="14" fillId="28" borderId="13" xfId="1" applyNumberFormat="1" applyFont="1" applyFill="1" applyBorder="1" applyAlignment="1"/>
    <xf numFmtId="0" fontId="21" fillId="0" borderId="10" xfId="2" applyFont="1" applyFill="1" applyBorder="1" applyAlignment="1">
      <alignment horizontal="left"/>
    </xf>
    <xf numFmtId="0" fontId="18" fillId="0" borderId="10" xfId="2" applyFont="1" applyFill="1" applyBorder="1" applyAlignment="1">
      <alignment horizontal="left"/>
    </xf>
    <xf numFmtId="0" fontId="15" fillId="0" borderId="10" xfId="2" applyFont="1" applyBorder="1"/>
    <xf numFmtId="164" fontId="14" fillId="0" borderId="10" xfId="3" applyNumberFormat="1" applyFont="1" applyBorder="1"/>
    <xf numFmtId="164" fontId="17" fillId="0" borderId="11" xfId="1" applyNumberFormat="1" applyFont="1" applyBorder="1" applyAlignment="1"/>
    <xf numFmtId="0" fontId="13" fillId="0" borderId="13" xfId="0" applyFont="1" applyFill="1" applyBorder="1"/>
    <xf numFmtId="0" fontId="14" fillId="6" borderId="13" xfId="0" applyFont="1" applyFill="1" applyBorder="1" applyAlignment="1"/>
    <xf numFmtId="164" fontId="15" fillId="6" borderId="13" xfId="1" applyNumberFormat="1" applyFont="1" applyFill="1" applyBorder="1" applyAlignment="1"/>
    <xf numFmtId="0" fontId="13" fillId="0" borderId="10" xfId="0" applyFont="1" applyFill="1" applyBorder="1"/>
    <xf numFmtId="0" fontId="14" fillId="6" borderId="10" xfId="0" applyFont="1" applyFill="1" applyBorder="1" applyAlignment="1"/>
    <xf numFmtId="0" fontId="13" fillId="8" borderId="12" xfId="2" applyFont="1" applyFill="1" applyBorder="1"/>
    <xf numFmtId="0" fontId="13" fillId="0" borderId="12" xfId="0" applyFont="1" applyFill="1" applyBorder="1"/>
    <xf numFmtId="0" fontId="14" fillId="3" borderId="12" xfId="0" applyFont="1" applyFill="1" applyBorder="1" applyAlignment="1"/>
    <xf numFmtId="0" fontId="13" fillId="23" borderId="12" xfId="0" applyFont="1" applyFill="1" applyBorder="1"/>
    <xf numFmtId="0" fontId="14" fillId="3" borderId="11" xfId="2" applyFont="1" applyFill="1" applyBorder="1" applyAlignment="1"/>
    <xf numFmtId="164" fontId="14" fillId="3" borderId="13" xfId="1" applyNumberFormat="1" applyFont="1" applyFill="1" applyBorder="1" applyAlignment="1"/>
    <xf numFmtId="164" fontId="16" fillId="9" borderId="13" xfId="3" applyNumberFormat="1" applyFont="1" applyFill="1" applyBorder="1" applyAlignment="1">
      <alignment horizontal="center" vertical="center"/>
    </xf>
    <xf numFmtId="0" fontId="12" fillId="0" borderId="12" xfId="2" applyFont="1" applyFill="1" applyBorder="1"/>
    <xf numFmtId="0" fontId="13" fillId="23" borderId="12" xfId="2" applyFont="1" applyFill="1" applyBorder="1"/>
    <xf numFmtId="0" fontId="13" fillId="0" borderId="12" xfId="2" applyFont="1" applyFill="1" applyBorder="1"/>
    <xf numFmtId="0" fontId="14" fillId="3" borderId="12" xfId="2" applyFont="1" applyFill="1" applyBorder="1" applyAlignment="1"/>
    <xf numFmtId="164" fontId="15" fillId="5" borderId="13" xfId="1" applyNumberFormat="1" applyFont="1" applyFill="1" applyBorder="1" applyAlignment="1"/>
    <xf numFmtId="0" fontId="22" fillId="0" borderId="0" xfId="0" applyFont="1"/>
    <xf numFmtId="0" fontId="14" fillId="5" borderId="13" xfId="2" applyFont="1" applyFill="1" applyBorder="1" applyAlignment="1"/>
    <xf numFmtId="164" fontId="2" fillId="9" borderId="10" xfId="3" applyNumberFormat="1" applyFont="1" applyFill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164" fontId="4" fillId="0" borderId="4" xfId="2" applyNumberFormat="1" applyFont="1" applyBorder="1" applyAlignment="1">
      <alignment vertical="center"/>
    </xf>
    <xf numFmtId="164" fontId="0" fillId="0" borderId="0" xfId="0" applyNumberFormat="1"/>
    <xf numFmtId="0" fontId="24" fillId="0" borderId="0" xfId="0" applyFont="1"/>
    <xf numFmtId="164" fontId="25" fillId="0" borderId="0" xfId="1" applyNumberFormat="1" applyFont="1"/>
    <xf numFmtId="164" fontId="0" fillId="0" borderId="0" xfId="1" applyNumberFormat="1" applyFont="1"/>
    <xf numFmtId="164" fontId="25" fillId="0" borderId="0" xfId="0" applyNumberFormat="1" applyFont="1"/>
    <xf numFmtId="0" fontId="25" fillId="0" borderId="0" xfId="0" applyFont="1"/>
    <xf numFmtId="0" fontId="26" fillId="0" borderId="0" xfId="0" applyFont="1"/>
    <xf numFmtId="0" fontId="23" fillId="0" borderId="4" xfId="2" applyFont="1" applyBorder="1" applyAlignment="1">
      <alignment horizontal="center" vertical="center"/>
    </xf>
    <xf numFmtId="164" fontId="9" fillId="2" borderId="1" xfId="3" applyNumberFormat="1" applyFont="1" applyFill="1" applyBorder="1" applyAlignment="1">
      <alignment horizontal="center"/>
    </xf>
    <xf numFmtId="164" fontId="5" fillId="3" borderId="2" xfId="4" applyNumberFormat="1" applyFont="1" applyFill="1" applyBorder="1" applyAlignment="1">
      <alignment horizontal="center" vertical="center" wrapText="1"/>
    </xf>
    <xf numFmtId="164" fontId="5" fillId="3" borderId="3" xfId="4" applyNumberFormat="1" applyFont="1" applyFill="1" applyBorder="1" applyAlignment="1">
      <alignment horizontal="center" vertical="center" wrapText="1"/>
    </xf>
    <xf numFmtId="164" fontId="5" fillId="3" borderId="8" xfId="4" applyNumberFormat="1" applyFont="1" applyFill="1" applyBorder="1" applyAlignment="1">
      <alignment horizontal="center" vertical="center" wrapText="1"/>
    </xf>
    <xf numFmtId="164" fontId="5" fillId="3" borderId="9" xfId="4" applyNumberFormat="1" applyFont="1" applyFill="1" applyBorder="1" applyAlignment="1">
      <alignment horizontal="center" vertical="center" wrapText="1"/>
    </xf>
    <xf numFmtId="0" fontId="8" fillId="3" borderId="4" xfId="2" applyFont="1" applyFill="1" applyBorder="1" applyAlignment="1">
      <alignment horizontal="center" vertical="center"/>
    </xf>
    <xf numFmtId="0" fontId="9" fillId="4" borderId="5" xfId="2" applyFont="1" applyFill="1" applyBorder="1" applyAlignment="1">
      <alignment horizontal="center" vertical="center" wrapText="1"/>
    </xf>
    <xf numFmtId="0" fontId="9" fillId="4" borderId="6" xfId="2" applyFont="1" applyFill="1" applyBorder="1" applyAlignment="1">
      <alignment horizontal="center" vertical="center" wrapText="1"/>
    </xf>
    <xf numFmtId="0" fontId="9" fillId="4" borderId="7" xfId="2" applyFont="1" applyFill="1" applyBorder="1" applyAlignment="1">
      <alignment horizontal="center" vertical="center" wrapText="1"/>
    </xf>
    <xf numFmtId="0" fontId="9" fillId="5" borderId="5" xfId="2" applyFont="1" applyFill="1" applyBorder="1" applyAlignment="1">
      <alignment horizontal="center" vertical="center" wrapText="1"/>
    </xf>
    <xf numFmtId="0" fontId="9" fillId="5" borderId="6" xfId="2" applyFont="1" applyFill="1" applyBorder="1" applyAlignment="1">
      <alignment horizontal="center" vertical="center" wrapText="1"/>
    </xf>
    <xf numFmtId="0" fontId="9" fillId="5" borderId="6" xfId="2" applyFont="1" applyFill="1" applyBorder="1" applyAlignment="1">
      <alignment horizontal="center" vertical="center"/>
    </xf>
    <xf numFmtId="0" fontId="9" fillId="6" borderId="5" xfId="2" applyFont="1" applyFill="1" applyBorder="1" applyAlignment="1">
      <alignment horizontal="center" vertical="center" wrapText="1"/>
    </xf>
    <xf numFmtId="0" fontId="9" fillId="6" borderId="6" xfId="2" applyFont="1" applyFill="1" applyBorder="1" applyAlignment="1">
      <alignment horizontal="center" vertical="center" wrapText="1"/>
    </xf>
    <xf numFmtId="0" fontId="9" fillId="6" borderId="6" xfId="2" applyFont="1" applyFill="1" applyBorder="1" applyAlignment="1">
      <alignment horizontal="center" vertical="center"/>
    </xf>
  </cellXfs>
  <cellStyles count="14">
    <cellStyle name="Comma" xfId="1" builtinId="3"/>
    <cellStyle name="Comma 2" xfId="3"/>
    <cellStyle name="Comma 2 2" xfId="4"/>
    <cellStyle name="Comma 2 2 2" xfId="8"/>
    <cellStyle name="Comma 2 3" xfId="9"/>
    <cellStyle name="Comma 3" xfId="10"/>
    <cellStyle name="Normal" xfId="0" builtinId="0"/>
    <cellStyle name="Normal 2" xfId="2"/>
    <cellStyle name="Normal 2 2" xfId="6"/>
    <cellStyle name="Normal 2 2 2" xfId="11"/>
    <cellStyle name="Normal 2 3" xfId="12"/>
    <cellStyle name="Normal 2 4" xfId="5"/>
    <cellStyle name="Normal 2 5" xfId="13"/>
    <cellStyle name="Normal_Sheet1_1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2</xdr:col>
      <xdr:colOff>1254125</xdr:colOff>
      <xdr:row>4</xdr:row>
      <xdr:rowOff>35523</xdr:rowOff>
    </xdr:to>
    <xdr:pic>
      <xdr:nvPicPr>
        <xdr:cNvPr id="2" name="Picture 1" descr="LOGO CITYSMART-0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1597024" cy="9118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2"/>
  <sheetViews>
    <sheetView topLeftCell="A73" zoomScale="80" zoomScaleNormal="80" workbookViewId="0">
      <selection activeCell="A73" sqref="A1:XFD1048576"/>
    </sheetView>
  </sheetViews>
  <sheetFormatPr defaultRowHeight="12.75"/>
  <cols>
    <col min="1" max="1" width="5.140625" customWidth="1"/>
    <col min="2" max="2" width="34" hidden="1" customWidth="1"/>
    <col min="3" max="4" width="42.42578125" customWidth="1"/>
    <col min="5" max="5" width="6.85546875" style="193" customWidth="1"/>
    <col min="6" max="6" width="13.7109375" customWidth="1"/>
    <col min="7" max="17" width="9" customWidth="1"/>
    <col min="18" max="18" width="11.42578125" customWidth="1"/>
    <col min="19" max="20" width="9" customWidth="1"/>
    <col min="21" max="21" width="22.140625" customWidth="1"/>
    <col min="22" max="22" width="8.28515625" customWidth="1"/>
    <col min="23" max="23" width="15.42578125" customWidth="1"/>
  </cols>
  <sheetData>
    <row r="1" spans="1:23" ht="17.25">
      <c r="A1" s="1"/>
      <c r="B1" s="2" t="s">
        <v>0</v>
      </c>
      <c r="C1" s="3" t="s">
        <v>1</v>
      </c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  <c r="W1" s="1"/>
    </row>
    <row r="2" spans="1:23" ht="17.25">
      <c r="A2" s="1"/>
      <c r="B2" s="2" t="s">
        <v>2</v>
      </c>
      <c r="C2" s="3" t="s">
        <v>3</v>
      </c>
      <c r="D2" s="7"/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1"/>
    </row>
    <row r="3" spans="1:23" ht="17.25">
      <c r="A3" s="1"/>
      <c r="B3" s="2" t="s">
        <v>4</v>
      </c>
      <c r="C3" s="3" t="s">
        <v>5</v>
      </c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1"/>
    </row>
    <row r="4" spans="1:23" ht="17.25">
      <c r="A4" s="1"/>
      <c r="B4" s="8" t="s">
        <v>3</v>
      </c>
      <c r="C4" s="9"/>
      <c r="D4" s="10"/>
      <c r="E4" s="11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1"/>
    </row>
    <row r="5" spans="1:23" ht="17.25">
      <c r="A5" s="1"/>
      <c r="B5" s="8" t="s">
        <v>6</v>
      </c>
      <c r="C5" s="4"/>
      <c r="D5" s="4"/>
      <c r="E5" s="4"/>
      <c r="F5" s="5"/>
      <c r="G5" s="195" t="s">
        <v>7</v>
      </c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6" t="s">
        <v>8</v>
      </c>
      <c r="W5" s="197"/>
    </row>
    <row r="6" spans="1:23" ht="36" customHeight="1">
      <c r="A6" s="12" t="s">
        <v>9</v>
      </c>
      <c r="B6" s="200" t="s">
        <v>10</v>
      </c>
      <c r="C6" s="200"/>
      <c r="D6" s="12"/>
      <c r="E6" s="14" t="s">
        <v>11</v>
      </c>
      <c r="F6" s="15" t="s">
        <v>12</v>
      </c>
      <c r="G6" s="201" t="s">
        <v>13</v>
      </c>
      <c r="H6" s="202"/>
      <c r="I6" s="202"/>
      <c r="J6" s="202"/>
      <c r="K6" s="202"/>
      <c r="L6" s="202"/>
      <c r="M6" s="202"/>
      <c r="N6" s="203"/>
      <c r="O6" s="204" t="s">
        <v>14</v>
      </c>
      <c r="P6" s="205"/>
      <c r="Q6" s="206"/>
      <c r="R6" s="207" t="s">
        <v>15</v>
      </c>
      <c r="S6" s="208"/>
      <c r="T6" s="208"/>
      <c r="U6" s="209"/>
      <c r="V6" s="198"/>
      <c r="W6" s="199"/>
    </row>
    <row r="7" spans="1:23" s="22" customFormat="1" ht="29.25" customHeight="1">
      <c r="A7" s="16"/>
      <c r="B7" s="16" t="s">
        <v>16</v>
      </c>
      <c r="C7" s="16" t="s">
        <v>17</v>
      </c>
      <c r="D7" s="16"/>
      <c r="E7" s="17"/>
      <c r="F7" s="18"/>
      <c r="G7" s="18" t="s">
        <v>18</v>
      </c>
      <c r="H7" s="18" t="s">
        <v>19</v>
      </c>
      <c r="I7" s="18" t="s">
        <v>20</v>
      </c>
      <c r="J7" s="18" t="s">
        <v>21</v>
      </c>
      <c r="K7" s="18" t="s">
        <v>22</v>
      </c>
      <c r="L7" s="18" t="s">
        <v>23</v>
      </c>
      <c r="M7" s="18" t="s">
        <v>24</v>
      </c>
      <c r="N7" s="18" t="s">
        <v>25</v>
      </c>
      <c r="O7" s="18" t="s">
        <v>26</v>
      </c>
      <c r="P7" s="18" t="s">
        <v>27</v>
      </c>
      <c r="Q7" s="18" t="s">
        <v>28</v>
      </c>
      <c r="R7" s="18" t="s">
        <v>29</v>
      </c>
      <c r="S7" s="18" t="s">
        <v>30</v>
      </c>
      <c r="T7" s="19" t="s">
        <v>31</v>
      </c>
      <c r="U7" s="18" t="s">
        <v>32</v>
      </c>
      <c r="V7" s="20" t="s">
        <v>33</v>
      </c>
      <c r="W7" s="21" t="s">
        <v>34</v>
      </c>
    </row>
    <row r="8" spans="1:23" ht="24" customHeight="1">
      <c r="A8" s="23">
        <v>1</v>
      </c>
      <c r="B8" s="24" t="s">
        <v>35</v>
      </c>
      <c r="C8" s="25" t="s">
        <v>36</v>
      </c>
      <c r="D8" s="26" t="s">
        <v>37</v>
      </c>
      <c r="E8" s="27" t="s">
        <v>38</v>
      </c>
      <c r="F8" s="28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>
        <f>SUM(G8:U8)</f>
        <v>0</v>
      </c>
      <c r="W8" s="31">
        <f t="shared" ref="W8:W71" si="0">V8*F8</f>
        <v>0</v>
      </c>
    </row>
    <row r="9" spans="1:23" ht="24" customHeight="1">
      <c r="A9" s="23">
        <f>A8+1</f>
        <v>2</v>
      </c>
      <c r="B9" s="24" t="s">
        <v>39</v>
      </c>
      <c r="C9" s="25" t="s">
        <v>40</v>
      </c>
      <c r="D9" s="26" t="s">
        <v>41</v>
      </c>
      <c r="E9" s="27" t="s">
        <v>38</v>
      </c>
      <c r="F9" s="32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30">
        <f>SUM(G9:U9)</f>
        <v>0</v>
      </c>
      <c r="W9" s="31">
        <f t="shared" si="0"/>
        <v>0</v>
      </c>
    </row>
    <row r="10" spans="1:23" ht="24" customHeight="1">
      <c r="A10" s="23">
        <f t="shared" ref="A10:A73" si="1">A9+1</f>
        <v>3</v>
      </c>
      <c r="B10" s="33" t="s">
        <v>42</v>
      </c>
      <c r="C10" s="34" t="s">
        <v>43</v>
      </c>
      <c r="D10" s="26" t="s">
        <v>43</v>
      </c>
      <c r="E10" s="27" t="s">
        <v>38</v>
      </c>
      <c r="F10" s="35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30">
        <f>SUM(G10:U10)</f>
        <v>0</v>
      </c>
      <c r="W10" s="31">
        <f t="shared" si="0"/>
        <v>0</v>
      </c>
    </row>
    <row r="11" spans="1:23" ht="24" customHeight="1">
      <c r="A11" s="23">
        <f t="shared" si="1"/>
        <v>4</v>
      </c>
      <c r="B11" s="33" t="s">
        <v>44</v>
      </c>
      <c r="C11" s="36" t="s">
        <v>45</v>
      </c>
      <c r="D11" s="26" t="s">
        <v>46</v>
      </c>
      <c r="E11" s="37" t="s">
        <v>47</v>
      </c>
      <c r="F11" s="38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30">
        <f t="shared" ref="V11:V74" si="2">SUM(G11:U11)</f>
        <v>0</v>
      </c>
      <c r="W11" s="31">
        <f t="shared" si="0"/>
        <v>0</v>
      </c>
    </row>
    <row r="12" spans="1:23" ht="24" customHeight="1">
      <c r="A12" s="23">
        <f t="shared" si="1"/>
        <v>5</v>
      </c>
      <c r="B12" s="33" t="s">
        <v>48</v>
      </c>
      <c r="C12" s="36" t="s">
        <v>49</v>
      </c>
      <c r="D12" s="26" t="s">
        <v>50</v>
      </c>
      <c r="E12" s="37" t="s">
        <v>47</v>
      </c>
      <c r="F12" s="38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30">
        <f t="shared" si="2"/>
        <v>0</v>
      </c>
      <c r="W12" s="31">
        <f t="shared" si="0"/>
        <v>0</v>
      </c>
    </row>
    <row r="13" spans="1:23" ht="24" customHeight="1">
      <c r="A13" s="23">
        <f t="shared" si="1"/>
        <v>6</v>
      </c>
      <c r="B13" s="33" t="s">
        <v>51</v>
      </c>
      <c r="C13" s="39" t="s">
        <v>52</v>
      </c>
      <c r="D13" s="40" t="s">
        <v>53</v>
      </c>
      <c r="E13" s="41" t="s">
        <v>38</v>
      </c>
      <c r="F13" s="42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30">
        <f t="shared" si="2"/>
        <v>0</v>
      </c>
      <c r="W13" s="31">
        <f t="shared" si="0"/>
        <v>0</v>
      </c>
    </row>
    <row r="14" spans="1:23" ht="24" customHeight="1">
      <c r="A14" s="23">
        <f t="shared" si="1"/>
        <v>7</v>
      </c>
      <c r="B14" s="33" t="s">
        <v>51</v>
      </c>
      <c r="C14" s="43" t="s">
        <v>54</v>
      </c>
      <c r="D14" s="44" t="s">
        <v>55</v>
      </c>
      <c r="E14" s="41" t="s">
        <v>38</v>
      </c>
      <c r="F14" s="45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30">
        <f t="shared" si="2"/>
        <v>0</v>
      </c>
      <c r="W14" s="31">
        <f t="shared" si="0"/>
        <v>0</v>
      </c>
    </row>
    <row r="15" spans="1:23" ht="24" customHeight="1">
      <c r="A15" s="23">
        <f t="shared" si="1"/>
        <v>8</v>
      </c>
      <c r="B15" s="33" t="s">
        <v>56</v>
      </c>
      <c r="C15" s="46" t="s">
        <v>57</v>
      </c>
      <c r="D15" s="47" t="s">
        <v>58</v>
      </c>
      <c r="E15" s="46" t="s">
        <v>59</v>
      </c>
      <c r="F15" s="48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30">
        <f t="shared" si="2"/>
        <v>0</v>
      </c>
      <c r="W15" s="31">
        <f t="shared" si="0"/>
        <v>0</v>
      </c>
    </row>
    <row r="16" spans="1:23" ht="24" customHeight="1">
      <c r="A16" s="23">
        <f t="shared" si="1"/>
        <v>9</v>
      </c>
      <c r="B16" s="33" t="s">
        <v>60</v>
      </c>
      <c r="C16" s="46" t="s">
        <v>61</v>
      </c>
      <c r="D16" s="47" t="s">
        <v>62</v>
      </c>
      <c r="E16" s="46" t="s">
        <v>59</v>
      </c>
      <c r="F16" s="48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30">
        <f t="shared" si="2"/>
        <v>0</v>
      </c>
      <c r="W16" s="31">
        <f t="shared" si="0"/>
        <v>0</v>
      </c>
    </row>
    <row r="17" spans="1:23" ht="24" customHeight="1">
      <c r="A17" s="23">
        <f t="shared" si="1"/>
        <v>10</v>
      </c>
      <c r="B17" s="33" t="s">
        <v>63</v>
      </c>
      <c r="C17" s="49" t="s">
        <v>64</v>
      </c>
      <c r="D17" s="50" t="s">
        <v>65</v>
      </c>
      <c r="E17" s="51" t="s">
        <v>59</v>
      </c>
      <c r="F17" s="52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30">
        <f t="shared" si="2"/>
        <v>0</v>
      </c>
      <c r="W17" s="31">
        <f t="shared" si="0"/>
        <v>0</v>
      </c>
    </row>
    <row r="18" spans="1:23" ht="24" customHeight="1">
      <c r="A18" s="23">
        <f t="shared" si="1"/>
        <v>11</v>
      </c>
      <c r="B18" s="33" t="s">
        <v>66</v>
      </c>
      <c r="C18" s="49" t="s">
        <v>67</v>
      </c>
      <c r="D18" s="50" t="s">
        <v>68</v>
      </c>
      <c r="E18" s="51" t="s">
        <v>59</v>
      </c>
      <c r="F18" s="52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30">
        <f t="shared" si="2"/>
        <v>0</v>
      </c>
      <c r="W18" s="31">
        <f t="shared" si="0"/>
        <v>0</v>
      </c>
    </row>
    <row r="19" spans="1:23" ht="24" customHeight="1">
      <c r="A19" s="23">
        <f t="shared" si="1"/>
        <v>12</v>
      </c>
      <c r="B19" s="33" t="s">
        <v>69</v>
      </c>
      <c r="C19" s="53" t="s">
        <v>70</v>
      </c>
      <c r="D19" s="54" t="s">
        <v>71</v>
      </c>
      <c r="E19" s="55" t="s">
        <v>59</v>
      </c>
      <c r="F19" s="56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30">
        <f t="shared" si="2"/>
        <v>0</v>
      </c>
      <c r="W19" s="31">
        <f t="shared" si="0"/>
        <v>0</v>
      </c>
    </row>
    <row r="20" spans="1:23" ht="24" customHeight="1">
      <c r="A20" s="23">
        <f t="shared" si="1"/>
        <v>13</v>
      </c>
      <c r="B20" s="33" t="s">
        <v>69</v>
      </c>
      <c r="C20" s="53" t="s">
        <v>72</v>
      </c>
      <c r="D20" s="54" t="s">
        <v>73</v>
      </c>
      <c r="E20" s="55" t="s">
        <v>59</v>
      </c>
      <c r="F20" s="56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30">
        <f t="shared" si="2"/>
        <v>0</v>
      </c>
      <c r="W20" s="31">
        <f t="shared" si="0"/>
        <v>0</v>
      </c>
    </row>
    <row r="21" spans="1:23" ht="24" customHeight="1">
      <c r="A21" s="23">
        <f t="shared" si="1"/>
        <v>14</v>
      </c>
      <c r="B21" s="33" t="s">
        <v>74</v>
      </c>
      <c r="C21" s="53" t="s">
        <v>75</v>
      </c>
      <c r="D21" s="54" t="s">
        <v>76</v>
      </c>
      <c r="E21" s="55" t="s">
        <v>59</v>
      </c>
      <c r="F21" s="56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30">
        <f t="shared" si="2"/>
        <v>0</v>
      </c>
      <c r="W21" s="31">
        <f t="shared" si="0"/>
        <v>0</v>
      </c>
    </row>
    <row r="22" spans="1:23" ht="24" customHeight="1">
      <c r="A22" s="23">
        <f t="shared" si="1"/>
        <v>15</v>
      </c>
      <c r="B22" s="33" t="s">
        <v>77</v>
      </c>
      <c r="C22" s="57" t="s">
        <v>78</v>
      </c>
      <c r="D22" s="33" t="s">
        <v>79</v>
      </c>
      <c r="E22" s="58" t="s">
        <v>38</v>
      </c>
      <c r="F22" s="5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30">
        <f t="shared" si="2"/>
        <v>0</v>
      </c>
      <c r="W22" s="31">
        <f t="shared" si="0"/>
        <v>0</v>
      </c>
    </row>
    <row r="23" spans="1:23" ht="24" customHeight="1">
      <c r="A23" s="23">
        <f t="shared" si="1"/>
        <v>16</v>
      </c>
      <c r="B23" s="24" t="s">
        <v>80</v>
      </c>
      <c r="C23" s="60" t="s">
        <v>81</v>
      </c>
      <c r="D23" s="33" t="s">
        <v>82</v>
      </c>
      <c r="E23" s="61" t="s">
        <v>83</v>
      </c>
      <c r="F23" s="5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30">
        <f t="shared" si="2"/>
        <v>0</v>
      </c>
      <c r="W23" s="31">
        <f t="shared" si="0"/>
        <v>0</v>
      </c>
    </row>
    <row r="24" spans="1:23" ht="24" customHeight="1">
      <c r="A24" s="23">
        <f t="shared" si="1"/>
        <v>17</v>
      </c>
      <c r="B24" s="62" t="s">
        <v>84</v>
      </c>
      <c r="C24" s="63" t="s">
        <v>85</v>
      </c>
      <c r="D24" s="62" t="s">
        <v>86</v>
      </c>
      <c r="E24" s="61" t="s">
        <v>83</v>
      </c>
      <c r="F24" s="64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30">
        <f t="shared" si="2"/>
        <v>0</v>
      </c>
      <c r="W24" s="31">
        <f t="shared" si="0"/>
        <v>0</v>
      </c>
    </row>
    <row r="25" spans="1:23" ht="24" customHeight="1">
      <c r="A25" s="23">
        <f t="shared" si="1"/>
        <v>18</v>
      </c>
      <c r="B25" s="33" t="s">
        <v>87</v>
      </c>
      <c r="C25" s="49" t="s">
        <v>88</v>
      </c>
      <c r="D25" s="50" t="s">
        <v>89</v>
      </c>
      <c r="E25" s="51" t="s">
        <v>38</v>
      </c>
      <c r="F25" s="52"/>
      <c r="G25" s="29"/>
      <c r="H25" s="29"/>
      <c r="I25" s="29"/>
      <c r="J25" s="29"/>
      <c r="K25" s="29"/>
      <c r="L25" s="29"/>
      <c r="M25" s="65"/>
      <c r="N25" s="65"/>
      <c r="O25" s="29"/>
      <c r="P25" s="65"/>
      <c r="Q25" s="65"/>
      <c r="R25" s="29"/>
      <c r="S25" s="29"/>
      <c r="T25" s="29"/>
      <c r="U25" s="29"/>
      <c r="V25" s="30">
        <f t="shared" si="2"/>
        <v>0</v>
      </c>
      <c r="W25" s="31">
        <f t="shared" si="0"/>
        <v>0</v>
      </c>
    </row>
    <row r="26" spans="1:23" ht="24" customHeight="1">
      <c r="A26" s="23">
        <f t="shared" si="1"/>
        <v>19</v>
      </c>
      <c r="B26" s="33" t="s">
        <v>90</v>
      </c>
      <c r="C26" s="49" t="s">
        <v>91</v>
      </c>
      <c r="D26" s="50" t="s">
        <v>92</v>
      </c>
      <c r="E26" s="51" t="s">
        <v>38</v>
      </c>
      <c r="F26" s="66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30">
        <f t="shared" si="2"/>
        <v>0</v>
      </c>
      <c r="W26" s="31">
        <f t="shared" si="0"/>
        <v>0</v>
      </c>
    </row>
    <row r="27" spans="1:23" ht="24" customHeight="1">
      <c r="A27" s="23">
        <f t="shared" si="1"/>
        <v>20</v>
      </c>
      <c r="B27" s="33" t="s">
        <v>93</v>
      </c>
      <c r="C27" s="49" t="s">
        <v>94</v>
      </c>
      <c r="D27" s="50" t="s">
        <v>95</v>
      </c>
      <c r="E27" s="51" t="s">
        <v>38</v>
      </c>
      <c r="F27" s="66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30">
        <f t="shared" si="2"/>
        <v>0</v>
      </c>
      <c r="W27" s="31">
        <f t="shared" si="0"/>
        <v>0</v>
      </c>
    </row>
    <row r="28" spans="1:23" ht="24" customHeight="1">
      <c r="A28" s="23">
        <f t="shared" si="1"/>
        <v>21</v>
      </c>
      <c r="B28" s="33" t="s">
        <v>96</v>
      </c>
      <c r="C28" s="49" t="s">
        <v>97</v>
      </c>
      <c r="D28" s="50" t="s">
        <v>98</v>
      </c>
      <c r="E28" s="51" t="s">
        <v>38</v>
      </c>
      <c r="F28" s="52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30">
        <f t="shared" si="2"/>
        <v>0</v>
      </c>
      <c r="W28" s="31">
        <f t="shared" si="0"/>
        <v>0</v>
      </c>
    </row>
    <row r="29" spans="1:23" ht="24" customHeight="1">
      <c r="A29" s="23">
        <f t="shared" si="1"/>
        <v>22</v>
      </c>
      <c r="B29" s="33" t="s">
        <v>99</v>
      </c>
      <c r="C29" s="49" t="s">
        <v>100</v>
      </c>
      <c r="D29" s="50" t="s">
        <v>101</v>
      </c>
      <c r="E29" s="51" t="s">
        <v>38</v>
      </c>
      <c r="F29" s="52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30">
        <f t="shared" si="2"/>
        <v>0</v>
      </c>
      <c r="W29" s="31">
        <f t="shared" si="0"/>
        <v>0</v>
      </c>
    </row>
    <row r="30" spans="1:23" ht="24" customHeight="1">
      <c r="A30" s="23">
        <f t="shared" si="1"/>
        <v>23</v>
      </c>
      <c r="B30" s="33" t="s">
        <v>102</v>
      </c>
      <c r="C30" s="49" t="s">
        <v>103</v>
      </c>
      <c r="D30" s="50" t="s">
        <v>104</v>
      </c>
      <c r="E30" s="51" t="s">
        <v>38</v>
      </c>
      <c r="F30" s="66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30">
        <f t="shared" si="2"/>
        <v>0</v>
      </c>
      <c r="W30" s="31">
        <f t="shared" si="0"/>
        <v>0</v>
      </c>
    </row>
    <row r="31" spans="1:23" ht="24" customHeight="1">
      <c r="A31" s="23">
        <f t="shared" si="1"/>
        <v>24</v>
      </c>
      <c r="B31" s="33" t="s">
        <v>105</v>
      </c>
      <c r="C31" s="57" t="s">
        <v>106</v>
      </c>
      <c r="D31" s="33" t="s">
        <v>107</v>
      </c>
      <c r="E31" s="61" t="s">
        <v>38</v>
      </c>
      <c r="F31" s="5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30">
        <f t="shared" si="2"/>
        <v>0</v>
      </c>
      <c r="W31" s="31">
        <f t="shared" si="0"/>
        <v>0</v>
      </c>
    </row>
    <row r="32" spans="1:23" ht="24" customHeight="1">
      <c r="A32" s="23">
        <f t="shared" si="1"/>
        <v>25</v>
      </c>
      <c r="B32" s="62" t="s">
        <v>108</v>
      </c>
      <c r="C32" s="67" t="s">
        <v>109</v>
      </c>
      <c r="D32" s="62" t="s">
        <v>110</v>
      </c>
      <c r="E32" s="61" t="s">
        <v>83</v>
      </c>
      <c r="F32" s="5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30">
        <f t="shared" si="2"/>
        <v>0</v>
      </c>
      <c r="W32" s="31">
        <f t="shared" si="0"/>
        <v>0</v>
      </c>
    </row>
    <row r="33" spans="1:23" ht="24" customHeight="1">
      <c r="A33" s="23">
        <f t="shared" si="1"/>
        <v>26</v>
      </c>
      <c r="B33" s="33" t="s">
        <v>111</v>
      </c>
      <c r="C33" s="57" t="s">
        <v>112</v>
      </c>
      <c r="D33" s="33" t="s">
        <v>113</v>
      </c>
      <c r="E33" s="61" t="s">
        <v>38</v>
      </c>
      <c r="F33" s="5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30">
        <f t="shared" si="2"/>
        <v>0</v>
      </c>
      <c r="W33" s="31">
        <f t="shared" si="0"/>
        <v>0</v>
      </c>
    </row>
    <row r="34" spans="1:23" ht="24" customHeight="1">
      <c r="A34" s="23">
        <f t="shared" si="1"/>
        <v>27</v>
      </c>
      <c r="B34" s="62" t="s">
        <v>114</v>
      </c>
      <c r="C34" s="63" t="s">
        <v>115</v>
      </c>
      <c r="D34" s="62" t="s">
        <v>116</v>
      </c>
      <c r="E34" s="61" t="s">
        <v>83</v>
      </c>
      <c r="F34" s="64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30">
        <f t="shared" si="2"/>
        <v>0</v>
      </c>
      <c r="W34" s="31">
        <f t="shared" si="0"/>
        <v>0</v>
      </c>
    </row>
    <row r="35" spans="1:23" ht="24" customHeight="1">
      <c r="A35" s="23">
        <f t="shared" si="1"/>
        <v>28</v>
      </c>
      <c r="B35" s="62" t="s">
        <v>117</v>
      </c>
      <c r="C35" s="57" t="s">
        <v>118</v>
      </c>
      <c r="D35" s="62" t="s">
        <v>119</v>
      </c>
      <c r="E35" s="61" t="s">
        <v>83</v>
      </c>
      <c r="F35" s="64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30">
        <f t="shared" si="2"/>
        <v>0</v>
      </c>
      <c r="W35" s="31">
        <f t="shared" si="0"/>
        <v>0</v>
      </c>
    </row>
    <row r="36" spans="1:23" ht="24" customHeight="1">
      <c r="A36" s="23">
        <f t="shared" si="1"/>
        <v>29</v>
      </c>
      <c r="B36" s="33" t="s">
        <v>120</v>
      </c>
      <c r="C36" s="57" t="s">
        <v>121</v>
      </c>
      <c r="D36" s="33" t="s">
        <v>122</v>
      </c>
      <c r="E36" s="58" t="s">
        <v>38</v>
      </c>
      <c r="F36" s="68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30">
        <f t="shared" si="2"/>
        <v>0</v>
      </c>
      <c r="W36" s="31">
        <f t="shared" si="0"/>
        <v>0</v>
      </c>
    </row>
    <row r="37" spans="1:23" ht="24" customHeight="1">
      <c r="A37" s="23">
        <f t="shared" si="1"/>
        <v>30</v>
      </c>
      <c r="B37" s="33" t="s">
        <v>120</v>
      </c>
      <c r="C37" s="57" t="s">
        <v>123</v>
      </c>
      <c r="D37" s="33" t="s">
        <v>122</v>
      </c>
      <c r="E37" s="58" t="s">
        <v>38</v>
      </c>
      <c r="F37" s="5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30">
        <f t="shared" si="2"/>
        <v>0</v>
      </c>
      <c r="W37" s="31">
        <f t="shared" si="0"/>
        <v>0</v>
      </c>
    </row>
    <row r="38" spans="1:23" ht="24" customHeight="1">
      <c r="A38" s="23">
        <f t="shared" si="1"/>
        <v>31</v>
      </c>
      <c r="B38" s="33" t="s">
        <v>124</v>
      </c>
      <c r="C38" s="69" t="s">
        <v>125</v>
      </c>
      <c r="D38" s="70" t="s">
        <v>126</v>
      </c>
      <c r="E38" s="71" t="s">
        <v>38</v>
      </c>
      <c r="F38" s="72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30">
        <f t="shared" si="2"/>
        <v>0</v>
      </c>
      <c r="W38" s="31">
        <f t="shared" si="0"/>
        <v>0</v>
      </c>
    </row>
    <row r="39" spans="1:23" ht="24" customHeight="1">
      <c r="A39" s="23">
        <f t="shared" si="1"/>
        <v>32</v>
      </c>
      <c r="B39" s="33" t="s">
        <v>127</v>
      </c>
      <c r="C39" s="69" t="s">
        <v>128</v>
      </c>
      <c r="D39" s="70" t="s">
        <v>129</v>
      </c>
      <c r="E39" s="71" t="s">
        <v>38</v>
      </c>
      <c r="F39" s="72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30">
        <f t="shared" si="2"/>
        <v>0</v>
      </c>
      <c r="W39" s="31">
        <f t="shared" si="0"/>
        <v>0</v>
      </c>
    </row>
    <row r="40" spans="1:23" ht="24" customHeight="1">
      <c r="A40" s="23">
        <f t="shared" si="1"/>
        <v>33</v>
      </c>
      <c r="B40" s="33" t="s">
        <v>130</v>
      </c>
      <c r="C40" s="69" t="s">
        <v>131</v>
      </c>
      <c r="D40" s="70" t="s">
        <v>132</v>
      </c>
      <c r="E40" s="71" t="s">
        <v>38</v>
      </c>
      <c r="F40" s="72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30">
        <f t="shared" si="2"/>
        <v>0</v>
      </c>
      <c r="W40" s="31">
        <f t="shared" si="0"/>
        <v>0</v>
      </c>
    </row>
    <row r="41" spans="1:23" ht="24" customHeight="1">
      <c r="A41" s="23">
        <f t="shared" si="1"/>
        <v>34</v>
      </c>
      <c r="B41" s="33" t="s">
        <v>133</v>
      </c>
      <c r="C41" s="53" t="s">
        <v>134</v>
      </c>
      <c r="D41" s="47" t="s">
        <v>135</v>
      </c>
      <c r="E41" s="55" t="s">
        <v>38</v>
      </c>
      <c r="F41" s="56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30">
        <f t="shared" si="2"/>
        <v>0</v>
      </c>
      <c r="W41" s="31">
        <f t="shared" si="0"/>
        <v>0</v>
      </c>
    </row>
    <row r="42" spans="1:23" ht="24" customHeight="1">
      <c r="A42" s="23">
        <f t="shared" si="1"/>
        <v>35</v>
      </c>
      <c r="B42" s="33" t="s">
        <v>136</v>
      </c>
      <c r="C42" s="53" t="s">
        <v>137</v>
      </c>
      <c r="D42" s="47" t="s">
        <v>138</v>
      </c>
      <c r="E42" s="55" t="s">
        <v>47</v>
      </c>
      <c r="F42" s="56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30">
        <f t="shared" si="2"/>
        <v>0</v>
      </c>
      <c r="W42" s="31">
        <f t="shared" si="0"/>
        <v>0</v>
      </c>
    </row>
    <row r="43" spans="1:23" ht="24" customHeight="1">
      <c r="A43" s="23">
        <f t="shared" si="1"/>
        <v>36</v>
      </c>
      <c r="B43" s="33" t="s">
        <v>139</v>
      </c>
      <c r="C43" s="73" t="s">
        <v>140</v>
      </c>
      <c r="D43" s="74" t="s">
        <v>141</v>
      </c>
      <c r="E43" s="75" t="s">
        <v>38</v>
      </c>
      <c r="F43" s="76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30"/>
      <c r="W43" s="31">
        <f t="shared" si="0"/>
        <v>0</v>
      </c>
    </row>
    <row r="44" spans="1:23" ht="24" customHeight="1">
      <c r="A44" s="23">
        <f t="shared" si="1"/>
        <v>37</v>
      </c>
      <c r="B44" s="33" t="s">
        <v>142</v>
      </c>
      <c r="C44" s="73" t="s">
        <v>143</v>
      </c>
      <c r="D44" s="74" t="s">
        <v>144</v>
      </c>
      <c r="E44" s="75" t="s">
        <v>38</v>
      </c>
      <c r="F44" s="76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30">
        <f t="shared" si="2"/>
        <v>0</v>
      </c>
      <c r="W44" s="31">
        <f t="shared" si="0"/>
        <v>0</v>
      </c>
    </row>
    <row r="45" spans="1:23" ht="24" customHeight="1">
      <c r="A45" s="23">
        <f t="shared" si="1"/>
        <v>38</v>
      </c>
      <c r="B45" s="33" t="s">
        <v>145</v>
      </c>
      <c r="C45" s="73" t="s">
        <v>146</v>
      </c>
      <c r="D45" s="74" t="s">
        <v>147</v>
      </c>
      <c r="E45" s="75" t="s">
        <v>38</v>
      </c>
      <c r="F45" s="76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30">
        <f t="shared" si="2"/>
        <v>0</v>
      </c>
      <c r="W45" s="31">
        <f t="shared" si="0"/>
        <v>0</v>
      </c>
    </row>
    <row r="46" spans="1:23" ht="24" customHeight="1">
      <c r="A46" s="23">
        <f t="shared" si="1"/>
        <v>39</v>
      </c>
      <c r="B46" s="33" t="s">
        <v>148</v>
      </c>
      <c r="C46" s="73" t="s">
        <v>149</v>
      </c>
      <c r="D46" s="74" t="s">
        <v>150</v>
      </c>
      <c r="E46" s="75" t="s">
        <v>38</v>
      </c>
      <c r="F46" s="76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30">
        <f t="shared" si="2"/>
        <v>0</v>
      </c>
      <c r="W46" s="31">
        <f t="shared" si="0"/>
        <v>0</v>
      </c>
    </row>
    <row r="47" spans="1:23" s="79" customFormat="1" ht="24" customHeight="1">
      <c r="A47" s="23">
        <f t="shared" si="1"/>
        <v>40</v>
      </c>
      <c r="B47" s="33" t="s">
        <v>151</v>
      </c>
      <c r="C47" s="57" t="s">
        <v>152</v>
      </c>
      <c r="D47" s="77" t="s">
        <v>153</v>
      </c>
      <c r="E47" s="61" t="s">
        <v>38</v>
      </c>
      <c r="F47" s="59"/>
      <c r="G47" s="29"/>
      <c r="H47" s="29"/>
      <c r="I47" s="29"/>
      <c r="J47" s="29"/>
      <c r="K47" s="29"/>
      <c r="L47" s="29"/>
      <c r="M47" s="78"/>
      <c r="N47" s="78"/>
      <c r="O47" s="29"/>
      <c r="P47" s="29"/>
      <c r="Q47" s="78"/>
      <c r="R47" s="29"/>
      <c r="S47" s="29"/>
      <c r="T47" s="29"/>
      <c r="U47" s="29"/>
      <c r="V47" s="30">
        <f t="shared" si="2"/>
        <v>0</v>
      </c>
      <c r="W47" s="31">
        <f t="shared" si="0"/>
        <v>0</v>
      </c>
    </row>
    <row r="48" spans="1:23" ht="24" customHeight="1">
      <c r="A48" s="23">
        <f t="shared" si="1"/>
        <v>41</v>
      </c>
      <c r="B48" s="80" t="s">
        <v>154</v>
      </c>
      <c r="C48" s="57" t="s">
        <v>155</v>
      </c>
      <c r="D48" s="77" t="s">
        <v>156</v>
      </c>
      <c r="E48" s="61" t="s">
        <v>47</v>
      </c>
      <c r="F48" s="5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30">
        <f t="shared" si="2"/>
        <v>0</v>
      </c>
      <c r="W48" s="31">
        <f t="shared" si="0"/>
        <v>0</v>
      </c>
    </row>
    <row r="49" spans="1:23" ht="24" customHeight="1">
      <c r="A49" s="23">
        <f t="shared" si="1"/>
        <v>42</v>
      </c>
      <c r="B49" s="81" t="s">
        <v>157</v>
      </c>
      <c r="C49" s="82" t="s">
        <v>158</v>
      </c>
      <c r="D49" s="83" t="s">
        <v>159</v>
      </c>
      <c r="E49" s="84" t="s">
        <v>160</v>
      </c>
      <c r="F49" s="85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30">
        <f t="shared" si="2"/>
        <v>0</v>
      </c>
      <c r="W49" s="31">
        <f t="shared" si="0"/>
        <v>0</v>
      </c>
    </row>
    <row r="50" spans="1:23" ht="24" customHeight="1">
      <c r="A50" s="23">
        <f t="shared" si="1"/>
        <v>43</v>
      </c>
      <c r="B50" s="33" t="s">
        <v>161</v>
      </c>
      <c r="C50" s="57" t="s">
        <v>162</v>
      </c>
      <c r="D50" s="33" t="s">
        <v>163</v>
      </c>
      <c r="E50" s="61" t="s">
        <v>38</v>
      </c>
      <c r="F50" s="5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>
        <f t="shared" si="2"/>
        <v>0</v>
      </c>
      <c r="W50" s="31">
        <f t="shared" si="0"/>
        <v>0</v>
      </c>
    </row>
    <row r="51" spans="1:23" s="79" customFormat="1" ht="24" customHeight="1">
      <c r="A51" s="23">
        <f t="shared" si="1"/>
        <v>44</v>
      </c>
      <c r="B51" s="24" t="s">
        <v>164</v>
      </c>
      <c r="C51" s="43" t="s">
        <v>165</v>
      </c>
      <c r="D51" s="44" t="s">
        <v>166</v>
      </c>
      <c r="E51" s="86" t="s">
        <v>38</v>
      </c>
      <c r="F51" s="45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30">
        <f t="shared" si="2"/>
        <v>0</v>
      </c>
      <c r="W51" s="31">
        <f t="shared" si="0"/>
        <v>0</v>
      </c>
    </row>
    <row r="52" spans="1:23" s="79" customFormat="1" ht="24" customHeight="1">
      <c r="A52" s="23">
        <f t="shared" si="1"/>
        <v>45</v>
      </c>
      <c r="B52" s="24" t="s">
        <v>167</v>
      </c>
      <c r="C52" s="87" t="s">
        <v>168</v>
      </c>
      <c r="D52" s="88" t="s">
        <v>169</v>
      </c>
      <c r="E52" s="86" t="s">
        <v>38</v>
      </c>
      <c r="F52" s="45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30">
        <f t="shared" si="2"/>
        <v>0</v>
      </c>
      <c r="W52" s="31">
        <f t="shared" si="0"/>
        <v>0</v>
      </c>
    </row>
    <row r="53" spans="1:23" s="79" customFormat="1" ht="24" customHeight="1">
      <c r="A53" s="23">
        <f t="shared" si="1"/>
        <v>46</v>
      </c>
      <c r="B53" s="77" t="s">
        <v>170</v>
      </c>
      <c r="C53" s="49" t="s">
        <v>171</v>
      </c>
      <c r="D53" s="50" t="s">
        <v>172</v>
      </c>
      <c r="E53" s="51" t="s">
        <v>47</v>
      </c>
      <c r="F53" s="66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30">
        <f t="shared" si="2"/>
        <v>0</v>
      </c>
      <c r="W53" s="31">
        <f t="shared" si="0"/>
        <v>0</v>
      </c>
    </row>
    <row r="54" spans="1:23" s="79" customFormat="1" ht="24" customHeight="1">
      <c r="A54" s="23">
        <f t="shared" si="1"/>
        <v>47</v>
      </c>
      <c r="B54" s="33" t="s">
        <v>173</v>
      </c>
      <c r="C54" s="53" t="s">
        <v>174</v>
      </c>
      <c r="D54" s="54" t="s">
        <v>175</v>
      </c>
      <c r="E54" s="55" t="s">
        <v>38</v>
      </c>
      <c r="F54" s="56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30">
        <f t="shared" si="2"/>
        <v>0</v>
      </c>
      <c r="W54" s="31">
        <f t="shared" si="0"/>
        <v>0</v>
      </c>
    </row>
    <row r="55" spans="1:23" s="79" customFormat="1" ht="24" customHeight="1">
      <c r="A55" s="23">
        <f t="shared" si="1"/>
        <v>48</v>
      </c>
      <c r="B55" s="33" t="s">
        <v>176</v>
      </c>
      <c r="C55" s="53" t="s">
        <v>177</v>
      </c>
      <c r="D55" s="54" t="s">
        <v>178</v>
      </c>
      <c r="E55" s="55" t="s">
        <v>38</v>
      </c>
      <c r="F55" s="56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30">
        <f t="shared" si="2"/>
        <v>0</v>
      </c>
      <c r="W55" s="31">
        <f t="shared" si="0"/>
        <v>0</v>
      </c>
    </row>
    <row r="56" spans="1:23" s="79" customFormat="1" ht="24" customHeight="1">
      <c r="A56" s="23">
        <f t="shared" si="1"/>
        <v>49</v>
      </c>
      <c r="B56" s="33" t="s">
        <v>179</v>
      </c>
      <c r="C56" s="53" t="s">
        <v>180</v>
      </c>
      <c r="D56" s="54" t="s">
        <v>181</v>
      </c>
      <c r="E56" s="55" t="s">
        <v>38</v>
      </c>
      <c r="F56" s="56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30">
        <f t="shared" si="2"/>
        <v>0</v>
      </c>
      <c r="W56" s="31">
        <f t="shared" si="0"/>
        <v>0</v>
      </c>
    </row>
    <row r="57" spans="1:23" s="79" customFormat="1" ht="24" customHeight="1">
      <c r="A57" s="23">
        <f t="shared" si="1"/>
        <v>50</v>
      </c>
      <c r="B57" s="81" t="s">
        <v>182</v>
      </c>
      <c r="C57" s="49" t="s">
        <v>183</v>
      </c>
      <c r="D57" s="50" t="s">
        <v>184</v>
      </c>
      <c r="E57" s="51" t="s">
        <v>47</v>
      </c>
      <c r="F57" s="66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30">
        <f t="shared" si="2"/>
        <v>0</v>
      </c>
      <c r="W57" s="31">
        <f t="shared" si="0"/>
        <v>0</v>
      </c>
    </row>
    <row r="58" spans="1:23" s="79" customFormat="1" ht="24" customHeight="1">
      <c r="A58" s="23">
        <f t="shared" si="1"/>
        <v>51</v>
      </c>
      <c r="B58" s="81" t="s">
        <v>185</v>
      </c>
      <c r="C58" s="49" t="s">
        <v>186</v>
      </c>
      <c r="D58" s="50" t="s">
        <v>187</v>
      </c>
      <c r="E58" s="51" t="s">
        <v>47</v>
      </c>
      <c r="F58" s="52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30">
        <f t="shared" si="2"/>
        <v>0</v>
      </c>
      <c r="W58" s="31">
        <f t="shared" si="0"/>
        <v>0</v>
      </c>
    </row>
    <row r="59" spans="1:23" s="79" customFormat="1" ht="24" customHeight="1">
      <c r="A59" s="23">
        <f t="shared" si="1"/>
        <v>52</v>
      </c>
      <c r="B59" s="33" t="s">
        <v>188</v>
      </c>
      <c r="C59" s="49" t="s">
        <v>189</v>
      </c>
      <c r="D59" s="50" t="s">
        <v>190</v>
      </c>
      <c r="E59" s="51" t="s">
        <v>38</v>
      </c>
      <c r="F59" s="52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30">
        <f t="shared" si="2"/>
        <v>0</v>
      </c>
      <c r="W59" s="31">
        <f t="shared" si="0"/>
        <v>0</v>
      </c>
    </row>
    <row r="60" spans="1:23" ht="24" customHeight="1">
      <c r="A60" s="23">
        <f t="shared" si="1"/>
        <v>53</v>
      </c>
      <c r="B60" s="33" t="s">
        <v>191</v>
      </c>
      <c r="C60" s="49" t="s">
        <v>192</v>
      </c>
      <c r="D60" s="50" t="s">
        <v>193</v>
      </c>
      <c r="E60" s="51" t="s">
        <v>38</v>
      </c>
      <c r="F60" s="8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30">
        <f t="shared" si="2"/>
        <v>0</v>
      </c>
      <c r="W60" s="31">
        <f t="shared" si="0"/>
        <v>0</v>
      </c>
    </row>
    <row r="61" spans="1:23" ht="24" customHeight="1">
      <c r="A61" s="23">
        <f t="shared" si="1"/>
        <v>54</v>
      </c>
      <c r="B61" s="33" t="s">
        <v>194</v>
      </c>
      <c r="C61" s="36" t="s">
        <v>195</v>
      </c>
      <c r="D61" s="90" t="s">
        <v>196</v>
      </c>
      <c r="E61" s="37" t="s">
        <v>38</v>
      </c>
      <c r="F61" s="38"/>
      <c r="G61" s="29"/>
      <c r="H61" s="29"/>
      <c r="I61" s="29"/>
      <c r="J61" s="29"/>
      <c r="K61" s="29"/>
      <c r="L61" s="29"/>
      <c r="M61" s="65"/>
      <c r="N61" s="65"/>
      <c r="O61" s="29"/>
      <c r="P61" s="65"/>
      <c r="Q61" s="65"/>
      <c r="R61" s="29"/>
      <c r="S61" s="29"/>
      <c r="T61" s="29"/>
      <c r="U61" s="29"/>
      <c r="V61" s="30">
        <f t="shared" si="2"/>
        <v>0</v>
      </c>
      <c r="W61" s="31">
        <f t="shared" si="0"/>
        <v>0</v>
      </c>
    </row>
    <row r="62" spans="1:23" ht="24" customHeight="1">
      <c r="A62" s="23">
        <f t="shared" si="1"/>
        <v>55</v>
      </c>
      <c r="B62" s="33" t="s">
        <v>197</v>
      </c>
      <c r="C62" s="36" t="s">
        <v>198</v>
      </c>
      <c r="D62" s="90" t="s">
        <v>199</v>
      </c>
      <c r="E62" s="91" t="s">
        <v>47</v>
      </c>
      <c r="F62" s="92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30">
        <f t="shared" si="2"/>
        <v>0</v>
      </c>
      <c r="W62" s="31">
        <f t="shared" si="0"/>
        <v>0</v>
      </c>
    </row>
    <row r="63" spans="1:23" ht="24" customHeight="1">
      <c r="A63" s="23">
        <f t="shared" si="1"/>
        <v>56</v>
      </c>
      <c r="B63" s="77" t="s">
        <v>200</v>
      </c>
      <c r="C63" s="36" t="s">
        <v>201</v>
      </c>
      <c r="D63" s="93" t="s">
        <v>202</v>
      </c>
      <c r="E63" s="91" t="s">
        <v>203</v>
      </c>
      <c r="F63" s="92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30">
        <f t="shared" si="2"/>
        <v>0</v>
      </c>
      <c r="W63" s="31">
        <f t="shared" si="0"/>
        <v>0</v>
      </c>
    </row>
    <row r="64" spans="1:23" ht="24" customHeight="1">
      <c r="A64" s="23">
        <f t="shared" si="1"/>
        <v>57</v>
      </c>
      <c r="B64" s="77" t="s">
        <v>204</v>
      </c>
      <c r="C64" s="57" t="s">
        <v>205</v>
      </c>
      <c r="D64" s="77" t="s">
        <v>206</v>
      </c>
      <c r="E64" s="61" t="s">
        <v>38</v>
      </c>
      <c r="F64" s="5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30">
        <f t="shared" si="2"/>
        <v>0</v>
      </c>
      <c r="W64" s="31">
        <f t="shared" si="0"/>
        <v>0</v>
      </c>
    </row>
    <row r="65" spans="1:23" ht="24" customHeight="1">
      <c r="A65" s="23">
        <f t="shared" si="1"/>
        <v>58</v>
      </c>
      <c r="B65" s="81" t="s">
        <v>207</v>
      </c>
      <c r="C65" s="94" t="s">
        <v>208</v>
      </c>
      <c r="D65" s="81" t="s">
        <v>209</v>
      </c>
      <c r="E65" s="95" t="s">
        <v>47</v>
      </c>
      <c r="F65" s="96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30">
        <f t="shared" si="2"/>
        <v>0</v>
      </c>
      <c r="W65" s="31">
        <f t="shared" si="0"/>
        <v>0</v>
      </c>
    </row>
    <row r="66" spans="1:23" ht="24" customHeight="1">
      <c r="A66" s="23">
        <f t="shared" si="1"/>
        <v>59</v>
      </c>
      <c r="B66" s="81" t="s">
        <v>210</v>
      </c>
      <c r="C66" s="97" t="s">
        <v>211</v>
      </c>
      <c r="D66" s="81" t="s">
        <v>211</v>
      </c>
      <c r="E66" s="98" t="s">
        <v>38</v>
      </c>
      <c r="F66" s="9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30">
        <f t="shared" si="2"/>
        <v>0</v>
      </c>
      <c r="W66" s="31">
        <f t="shared" si="0"/>
        <v>0</v>
      </c>
    </row>
    <row r="67" spans="1:23" ht="24" customHeight="1">
      <c r="A67" s="23">
        <f t="shared" si="1"/>
        <v>60</v>
      </c>
      <c r="B67" s="77" t="s">
        <v>212</v>
      </c>
      <c r="C67" s="100" t="s">
        <v>213</v>
      </c>
      <c r="D67" s="101" t="s">
        <v>214</v>
      </c>
      <c r="E67" s="102" t="s">
        <v>47</v>
      </c>
      <c r="F67" s="103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30">
        <f t="shared" si="2"/>
        <v>0</v>
      </c>
      <c r="W67" s="31">
        <f t="shared" si="0"/>
        <v>0</v>
      </c>
    </row>
    <row r="68" spans="1:23" ht="24" customHeight="1">
      <c r="A68" s="23">
        <f t="shared" si="1"/>
        <v>61</v>
      </c>
      <c r="B68" s="33" t="s">
        <v>215</v>
      </c>
      <c r="C68" s="104" t="s">
        <v>216</v>
      </c>
      <c r="D68" s="105" t="s">
        <v>217</v>
      </c>
      <c r="E68" s="102" t="s">
        <v>47</v>
      </c>
      <c r="F68" s="103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30">
        <f t="shared" si="2"/>
        <v>0</v>
      </c>
      <c r="W68" s="31">
        <f t="shared" si="0"/>
        <v>0</v>
      </c>
    </row>
    <row r="69" spans="1:23" ht="24" customHeight="1">
      <c r="A69" s="23">
        <f t="shared" si="1"/>
        <v>62</v>
      </c>
      <c r="B69" s="77" t="s">
        <v>218</v>
      </c>
      <c r="C69" s="106" t="s">
        <v>219</v>
      </c>
      <c r="D69" s="107" t="s">
        <v>220</v>
      </c>
      <c r="E69" s="108" t="s">
        <v>38</v>
      </c>
      <c r="F69" s="109"/>
      <c r="G69" s="29"/>
      <c r="H69" s="29"/>
      <c r="I69" s="29"/>
      <c r="J69" s="29"/>
      <c r="K69" s="29"/>
      <c r="L69" s="29"/>
      <c r="M69" s="78"/>
      <c r="N69" s="78"/>
      <c r="O69" s="29"/>
      <c r="P69" s="29"/>
      <c r="Q69" s="78"/>
      <c r="R69" s="29"/>
      <c r="S69" s="29"/>
      <c r="T69" s="29"/>
      <c r="U69" s="29"/>
      <c r="V69" s="30">
        <f t="shared" si="2"/>
        <v>0</v>
      </c>
      <c r="W69" s="31">
        <f t="shared" si="0"/>
        <v>0</v>
      </c>
    </row>
    <row r="70" spans="1:23" ht="24" customHeight="1">
      <c r="A70" s="23">
        <f t="shared" si="1"/>
        <v>63</v>
      </c>
      <c r="B70" s="77" t="s">
        <v>221</v>
      </c>
      <c r="C70" s="106" t="s">
        <v>222</v>
      </c>
      <c r="D70" s="107" t="s">
        <v>223</v>
      </c>
      <c r="E70" s="108" t="s">
        <v>47</v>
      </c>
      <c r="F70" s="109"/>
      <c r="G70" s="29"/>
      <c r="H70" s="29"/>
      <c r="I70" s="29"/>
      <c r="J70" s="29"/>
      <c r="K70" s="29"/>
      <c r="L70" s="29"/>
      <c r="M70" s="78"/>
      <c r="N70" s="78"/>
      <c r="O70" s="29"/>
      <c r="P70" s="29"/>
      <c r="Q70" s="78"/>
      <c r="R70" s="29"/>
      <c r="S70" s="29"/>
      <c r="T70" s="29"/>
      <c r="U70" s="29"/>
      <c r="V70" s="30">
        <f t="shared" si="2"/>
        <v>0</v>
      </c>
      <c r="W70" s="31">
        <f t="shared" si="0"/>
        <v>0</v>
      </c>
    </row>
    <row r="71" spans="1:23" ht="24" customHeight="1">
      <c r="A71" s="23">
        <f t="shared" si="1"/>
        <v>64</v>
      </c>
      <c r="B71" s="77" t="s">
        <v>224</v>
      </c>
      <c r="C71" s="36" t="s">
        <v>225</v>
      </c>
      <c r="D71" s="110" t="s">
        <v>226</v>
      </c>
      <c r="E71" s="37" t="s">
        <v>38</v>
      </c>
      <c r="F71" s="38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30">
        <f t="shared" si="2"/>
        <v>0</v>
      </c>
      <c r="W71" s="31">
        <f t="shared" si="0"/>
        <v>0</v>
      </c>
    </row>
    <row r="72" spans="1:23" ht="24" customHeight="1">
      <c r="A72" s="23">
        <f t="shared" si="1"/>
        <v>65</v>
      </c>
      <c r="B72" s="77" t="s">
        <v>227</v>
      </c>
      <c r="C72" s="111" t="s">
        <v>228</v>
      </c>
      <c r="D72" s="110" t="s">
        <v>229</v>
      </c>
      <c r="E72" s="37" t="s">
        <v>38</v>
      </c>
      <c r="F72" s="38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30">
        <f t="shared" si="2"/>
        <v>0</v>
      </c>
      <c r="W72" s="31">
        <f t="shared" ref="W72:W135" si="3">V72*F72</f>
        <v>0</v>
      </c>
    </row>
    <row r="73" spans="1:23" ht="24" customHeight="1">
      <c r="A73" s="23">
        <f t="shared" si="1"/>
        <v>66</v>
      </c>
      <c r="B73" s="77" t="s">
        <v>230</v>
      </c>
      <c r="C73" s="112" t="s">
        <v>231</v>
      </c>
      <c r="D73" s="110" t="s">
        <v>232</v>
      </c>
      <c r="E73" s="37" t="s">
        <v>38</v>
      </c>
      <c r="F73" s="38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30">
        <f t="shared" si="2"/>
        <v>0</v>
      </c>
      <c r="W73" s="31">
        <f t="shared" si="3"/>
        <v>0</v>
      </c>
    </row>
    <row r="74" spans="1:23" ht="24" customHeight="1">
      <c r="A74" s="23">
        <f t="shared" ref="A74:A137" si="4">A73+1</f>
        <v>67</v>
      </c>
      <c r="B74" s="77" t="s">
        <v>233</v>
      </c>
      <c r="C74" s="112" t="s">
        <v>234</v>
      </c>
      <c r="D74" s="110" t="s">
        <v>234</v>
      </c>
      <c r="E74" s="37" t="s">
        <v>38</v>
      </c>
      <c r="F74" s="38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30">
        <f t="shared" si="2"/>
        <v>0</v>
      </c>
      <c r="W74" s="31">
        <f t="shared" si="3"/>
        <v>0</v>
      </c>
    </row>
    <row r="75" spans="1:23" ht="24" customHeight="1">
      <c r="A75" s="23">
        <f t="shared" si="4"/>
        <v>68</v>
      </c>
      <c r="B75" s="33" t="s">
        <v>235</v>
      </c>
      <c r="C75" s="113" t="s">
        <v>236</v>
      </c>
      <c r="D75" s="114" t="s">
        <v>237</v>
      </c>
      <c r="E75" s="115" t="s">
        <v>238</v>
      </c>
      <c r="F75" s="116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30">
        <f t="shared" ref="V75:V137" si="5">SUM(G75:U75)</f>
        <v>0</v>
      </c>
      <c r="W75" s="31">
        <f t="shared" si="3"/>
        <v>0</v>
      </c>
    </row>
    <row r="76" spans="1:23" ht="24" customHeight="1">
      <c r="A76" s="23">
        <f t="shared" si="4"/>
        <v>69</v>
      </c>
      <c r="B76" s="33" t="s">
        <v>239</v>
      </c>
      <c r="C76" s="113" t="s">
        <v>240</v>
      </c>
      <c r="D76" s="114" t="s">
        <v>237</v>
      </c>
      <c r="E76" s="115" t="s">
        <v>238</v>
      </c>
      <c r="F76" s="116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30">
        <f t="shared" si="5"/>
        <v>0</v>
      </c>
      <c r="W76" s="31">
        <f t="shared" si="3"/>
        <v>0</v>
      </c>
    </row>
    <row r="77" spans="1:23" ht="24" customHeight="1">
      <c r="A77" s="23">
        <f t="shared" si="4"/>
        <v>70</v>
      </c>
      <c r="B77" s="33" t="s">
        <v>241</v>
      </c>
      <c r="C77" s="113" t="s">
        <v>242</v>
      </c>
      <c r="D77" s="114" t="s">
        <v>243</v>
      </c>
      <c r="E77" s="115" t="s">
        <v>238</v>
      </c>
      <c r="F77" s="116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30">
        <f t="shared" si="5"/>
        <v>0</v>
      </c>
      <c r="W77" s="31">
        <f t="shared" si="3"/>
        <v>0</v>
      </c>
    </row>
    <row r="78" spans="1:23" ht="24" customHeight="1">
      <c r="A78" s="23">
        <f t="shared" si="4"/>
        <v>71</v>
      </c>
      <c r="B78" s="33" t="s">
        <v>244</v>
      </c>
      <c r="C78" s="117" t="s">
        <v>245</v>
      </c>
      <c r="D78" s="114" t="s">
        <v>246</v>
      </c>
      <c r="E78" s="115" t="s">
        <v>238</v>
      </c>
      <c r="F78" s="116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30">
        <f t="shared" si="5"/>
        <v>0</v>
      </c>
      <c r="W78" s="31">
        <f t="shared" si="3"/>
        <v>0</v>
      </c>
    </row>
    <row r="79" spans="1:23" ht="24" customHeight="1">
      <c r="A79" s="23">
        <f t="shared" si="4"/>
        <v>72</v>
      </c>
      <c r="B79" s="33" t="s">
        <v>247</v>
      </c>
      <c r="C79" s="117" t="s">
        <v>248</v>
      </c>
      <c r="D79" s="114" t="s">
        <v>249</v>
      </c>
      <c r="E79" s="115" t="s">
        <v>238</v>
      </c>
      <c r="F79" s="116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30">
        <f t="shared" si="5"/>
        <v>0</v>
      </c>
      <c r="W79" s="31">
        <f t="shared" si="3"/>
        <v>0</v>
      </c>
    </row>
    <row r="80" spans="1:23" ht="24" customHeight="1">
      <c r="A80" s="23">
        <f t="shared" si="4"/>
        <v>73</v>
      </c>
      <c r="B80" s="33" t="s">
        <v>250</v>
      </c>
      <c r="C80" s="117" t="s">
        <v>251</v>
      </c>
      <c r="D80" s="114" t="s">
        <v>252</v>
      </c>
      <c r="E80" s="115" t="s">
        <v>238</v>
      </c>
      <c r="F80" s="116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30">
        <f t="shared" si="5"/>
        <v>0</v>
      </c>
      <c r="W80" s="31">
        <f t="shared" si="3"/>
        <v>0</v>
      </c>
    </row>
    <row r="81" spans="1:23" ht="24" customHeight="1">
      <c r="A81" s="23">
        <f t="shared" si="4"/>
        <v>74</v>
      </c>
      <c r="B81" s="33" t="s">
        <v>253</v>
      </c>
      <c r="C81" s="117" t="s">
        <v>254</v>
      </c>
      <c r="D81" s="114" t="s">
        <v>255</v>
      </c>
      <c r="E81" s="115" t="s">
        <v>238</v>
      </c>
      <c r="F81" s="116"/>
      <c r="G81" s="29"/>
      <c r="H81" s="29"/>
      <c r="I81" s="29"/>
      <c r="J81" s="29"/>
      <c r="K81" s="29"/>
      <c r="L81" s="29"/>
      <c r="M81" s="78"/>
      <c r="N81" s="78"/>
      <c r="O81" s="29"/>
      <c r="P81" s="29"/>
      <c r="Q81" s="78"/>
      <c r="R81" s="29"/>
      <c r="S81" s="29"/>
      <c r="T81" s="29"/>
      <c r="U81" s="29"/>
      <c r="V81" s="30">
        <f t="shared" si="5"/>
        <v>0</v>
      </c>
      <c r="W81" s="31">
        <f t="shared" si="3"/>
        <v>0</v>
      </c>
    </row>
    <row r="82" spans="1:23" ht="24" customHeight="1">
      <c r="A82" s="23">
        <f t="shared" si="4"/>
        <v>75</v>
      </c>
      <c r="B82" s="118" t="s">
        <v>256</v>
      </c>
      <c r="C82" s="119" t="s">
        <v>257</v>
      </c>
      <c r="D82" s="120" t="s">
        <v>258</v>
      </c>
      <c r="E82" s="121" t="s">
        <v>238</v>
      </c>
      <c r="F82" s="122"/>
      <c r="G82" s="29"/>
      <c r="H82" s="29"/>
      <c r="I82" s="29"/>
      <c r="J82" s="29"/>
      <c r="K82" s="29"/>
      <c r="L82" s="29"/>
      <c r="M82" s="78"/>
      <c r="N82" s="78"/>
      <c r="O82" s="29"/>
      <c r="P82" s="29"/>
      <c r="Q82" s="78"/>
      <c r="R82" s="29"/>
      <c r="S82" s="29"/>
      <c r="T82" s="29"/>
      <c r="U82" s="29"/>
      <c r="V82" s="30">
        <f t="shared" si="5"/>
        <v>0</v>
      </c>
      <c r="W82" s="31">
        <f t="shared" si="3"/>
        <v>0</v>
      </c>
    </row>
    <row r="83" spans="1:23" ht="24" customHeight="1">
      <c r="A83" s="23">
        <f t="shared" si="4"/>
        <v>76</v>
      </c>
      <c r="B83" s="118" t="s">
        <v>259</v>
      </c>
      <c r="C83" s="119" t="s">
        <v>260</v>
      </c>
      <c r="D83" s="120" t="s">
        <v>261</v>
      </c>
      <c r="E83" s="121" t="s">
        <v>238</v>
      </c>
      <c r="F83" s="122"/>
      <c r="G83" s="29"/>
      <c r="H83" s="29"/>
      <c r="I83" s="29"/>
      <c r="J83" s="29"/>
      <c r="K83" s="29"/>
      <c r="L83" s="29"/>
      <c r="M83" s="78"/>
      <c r="N83" s="78"/>
      <c r="O83" s="29"/>
      <c r="P83" s="29"/>
      <c r="Q83" s="78"/>
      <c r="R83" s="29"/>
      <c r="S83" s="29"/>
      <c r="T83" s="29"/>
      <c r="U83" s="29"/>
      <c r="V83" s="30">
        <f t="shared" si="5"/>
        <v>0</v>
      </c>
      <c r="W83" s="31">
        <f t="shared" si="3"/>
        <v>0</v>
      </c>
    </row>
    <row r="84" spans="1:23" ht="24" customHeight="1">
      <c r="A84" s="23">
        <f t="shared" si="4"/>
        <v>77</v>
      </c>
      <c r="B84" s="118" t="s">
        <v>262</v>
      </c>
      <c r="C84" s="119" t="s">
        <v>263</v>
      </c>
      <c r="D84" s="120" t="s">
        <v>264</v>
      </c>
      <c r="E84" s="121" t="s">
        <v>238</v>
      </c>
      <c r="F84" s="122"/>
      <c r="G84" s="29"/>
      <c r="H84" s="29"/>
      <c r="I84" s="29"/>
      <c r="J84" s="29"/>
      <c r="K84" s="29"/>
      <c r="L84" s="29"/>
      <c r="M84" s="78"/>
      <c r="N84" s="78"/>
      <c r="O84" s="29"/>
      <c r="P84" s="29"/>
      <c r="Q84" s="78"/>
      <c r="R84" s="29"/>
      <c r="S84" s="29"/>
      <c r="T84" s="29"/>
      <c r="U84" s="29"/>
      <c r="V84" s="30">
        <f t="shared" si="5"/>
        <v>0</v>
      </c>
      <c r="W84" s="31">
        <f t="shared" si="3"/>
        <v>0</v>
      </c>
    </row>
    <row r="85" spans="1:23" ht="24" customHeight="1">
      <c r="A85" s="23">
        <f t="shared" si="4"/>
        <v>78</v>
      </c>
      <c r="B85" s="118" t="s">
        <v>265</v>
      </c>
      <c r="C85" s="119" t="s">
        <v>266</v>
      </c>
      <c r="D85" s="120" t="s">
        <v>267</v>
      </c>
      <c r="E85" s="121" t="s">
        <v>238</v>
      </c>
      <c r="F85" s="122"/>
      <c r="G85" s="29"/>
      <c r="H85" s="29"/>
      <c r="I85" s="29"/>
      <c r="J85" s="29"/>
      <c r="K85" s="29"/>
      <c r="L85" s="29"/>
      <c r="M85" s="78"/>
      <c r="N85" s="78"/>
      <c r="O85" s="29"/>
      <c r="P85" s="29"/>
      <c r="Q85" s="78"/>
      <c r="R85" s="29"/>
      <c r="S85" s="29"/>
      <c r="T85" s="29"/>
      <c r="U85" s="29"/>
      <c r="V85" s="30">
        <f t="shared" si="5"/>
        <v>0</v>
      </c>
      <c r="W85" s="31">
        <f t="shared" si="3"/>
        <v>0</v>
      </c>
    </row>
    <row r="86" spans="1:23" ht="24" customHeight="1">
      <c r="A86" s="23">
        <f t="shared" si="4"/>
        <v>79</v>
      </c>
      <c r="B86" s="118" t="s">
        <v>268</v>
      </c>
      <c r="C86" s="119" t="s">
        <v>269</v>
      </c>
      <c r="D86" s="120" t="s">
        <v>270</v>
      </c>
      <c r="E86" s="121" t="s">
        <v>238</v>
      </c>
      <c r="F86" s="122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30">
        <f t="shared" si="5"/>
        <v>0</v>
      </c>
      <c r="W86" s="31">
        <f t="shared" si="3"/>
        <v>0</v>
      </c>
    </row>
    <row r="87" spans="1:23" ht="24" customHeight="1">
      <c r="A87" s="23">
        <f t="shared" si="4"/>
        <v>80</v>
      </c>
      <c r="B87" s="33" t="s">
        <v>271</v>
      </c>
      <c r="C87" s="123" t="s">
        <v>272</v>
      </c>
      <c r="D87" s="114" t="s">
        <v>273</v>
      </c>
      <c r="E87" s="115" t="s">
        <v>238</v>
      </c>
      <c r="F87" s="116"/>
      <c r="G87" s="29"/>
      <c r="H87" s="29"/>
      <c r="I87" s="29"/>
      <c r="J87" s="29"/>
      <c r="K87" s="29"/>
      <c r="L87" s="29"/>
      <c r="M87" s="78"/>
      <c r="N87" s="78"/>
      <c r="O87" s="29"/>
      <c r="P87" s="29"/>
      <c r="Q87" s="78"/>
      <c r="R87" s="29"/>
      <c r="S87" s="29"/>
      <c r="T87" s="29"/>
      <c r="U87" s="29"/>
      <c r="V87" s="30">
        <f t="shared" si="5"/>
        <v>0</v>
      </c>
      <c r="W87" s="31">
        <f t="shared" si="3"/>
        <v>0</v>
      </c>
    </row>
    <row r="88" spans="1:23" ht="24" customHeight="1">
      <c r="A88" s="23">
        <f t="shared" si="4"/>
        <v>81</v>
      </c>
      <c r="B88" s="124" t="s">
        <v>274</v>
      </c>
      <c r="C88" s="115" t="s">
        <v>275</v>
      </c>
      <c r="D88" s="125" t="s">
        <v>276</v>
      </c>
      <c r="E88" s="115" t="s">
        <v>238</v>
      </c>
      <c r="F88" s="116"/>
      <c r="G88" s="29"/>
      <c r="H88" s="29"/>
      <c r="I88" s="29"/>
      <c r="J88" s="29"/>
      <c r="K88" s="29"/>
      <c r="L88" s="29"/>
      <c r="M88" s="78"/>
      <c r="N88" s="78"/>
      <c r="O88" s="29"/>
      <c r="P88" s="29"/>
      <c r="Q88" s="78"/>
      <c r="R88" s="29"/>
      <c r="S88" s="29"/>
      <c r="T88" s="29"/>
      <c r="U88" s="29"/>
      <c r="V88" s="30">
        <f t="shared" si="5"/>
        <v>0</v>
      </c>
      <c r="W88" s="31">
        <f t="shared" si="3"/>
        <v>0</v>
      </c>
    </row>
    <row r="89" spans="1:23" ht="24" customHeight="1">
      <c r="A89" s="23">
        <f t="shared" si="4"/>
        <v>82</v>
      </c>
      <c r="B89" s="124" t="s">
        <v>277</v>
      </c>
      <c r="C89" s="115" t="s">
        <v>278</v>
      </c>
      <c r="D89" s="125" t="s">
        <v>279</v>
      </c>
      <c r="E89" s="115" t="s">
        <v>238</v>
      </c>
      <c r="F89" s="116"/>
      <c r="G89" s="29"/>
      <c r="H89" s="29"/>
      <c r="I89" s="29"/>
      <c r="J89" s="29"/>
      <c r="K89" s="29"/>
      <c r="L89" s="29"/>
      <c r="M89" s="78"/>
      <c r="N89" s="78"/>
      <c r="O89" s="29"/>
      <c r="P89" s="29"/>
      <c r="Q89" s="78"/>
      <c r="R89" s="29"/>
      <c r="S89" s="29"/>
      <c r="T89" s="29"/>
      <c r="U89" s="29"/>
      <c r="V89" s="30">
        <f t="shared" si="5"/>
        <v>0</v>
      </c>
      <c r="W89" s="31">
        <f t="shared" si="3"/>
        <v>0</v>
      </c>
    </row>
    <row r="90" spans="1:23" ht="24" customHeight="1">
      <c r="A90" s="23">
        <f t="shared" si="4"/>
        <v>83</v>
      </c>
      <c r="B90" s="124" t="s">
        <v>280</v>
      </c>
      <c r="C90" s="115" t="s">
        <v>281</v>
      </c>
      <c r="D90" s="125" t="s">
        <v>282</v>
      </c>
      <c r="E90" s="115" t="s">
        <v>238</v>
      </c>
      <c r="F90" s="116"/>
      <c r="G90" s="29"/>
      <c r="H90" s="29"/>
      <c r="I90" s="29"/>
      <c r="J90" s="29"/>
      <c r="K90" s="29"/>
      <c r="L90" s="29"/>
      <c r="M90" s="78"/>
      <c r="N90" s="78"/>
      <c r="O90" s="29"/>
      <c r="P90" s="29"/>
      <c r="Q90" s="78"/>
      <c r="R90" s="29"/>
      <c r="S90" s="29"/>
      <c r="T90" s="29"/>
      <c r="U90" s="29"/>
      <c r="V90" s="30">
        <f t="shared" si="5"/>
        <v>0</v>
      </c>
      <c r="W90" s="31">
        <f t="shared" si="3"/>
        <v>0</v>
      </c>
    </row>
    <row r="91" spans="1:23" ht="24" customHeight="1">
      <c r="A91" s="23">
        <f t="shared" si="4"/>
        <v>84</v>
      </c>
      <c r="B91" s="124" t="s">
        <v>283</v>
      </c>
      <c r="C91" s="115" t="s">
        <v>284</v>
      </c>
      <c r="D91" s="125" t="s">
        <v>285</v>
      </c>
      <c r="E91" s="115" t="s">
        <v>238</v>
      </c>
      <c r="F91" s="116"/>
      <c r="G91" s="29"/>
      <c r="H91" s="29"/>
      <c r="I91" s="29"/>
      <c r="J91" s="29"/>
      <c r="K91" s="29"/>
      <c r="L91" s="29"/>
      <c r="M91" s="78"/>
      <c r="N91" s="78"/>
      <c r="O91" s="29"/>
      <c r="P91" s="29"/>
      <c r="Q91" s="78"/>
      <c r="R91" s="29"/>
      <c r="S91" s="29"/>
      <c r="T91" s="29"/>
      <c r="U91" s="29"/>
      <c r="V91" s="30">
        <f t="shared" si="5"/>
        <v>0</v>
      </c>
      <c r="W91" s="31">
        <f t="shared" si="3"/>
        <v>0</v>
      </c>
    </row>
    <row r="92" spans="1:23" ht="24" customHeight="1">
      <c r="A92" s="23">
        <f t="shared" si="4"/>
        <v>85</v>
      </c>
      <c r="B92" s="124" t="s">
        <v>286</v>
      </c>
      <c r="C92" s="126" t="s">
        <v>287</v>
      </c>
      <c r="D92" s="127" t="s">
        <v>288</v>
      </c>
      <c r="E92" s="126" t="s">
        <v>289</v>
      </c>
      <c r="F92" s="128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30">
        <f t="shared" si="5"/>
        <v>0</v>
      </c>
      <c r="W92" s="31">
        <f t="shared" si="3"/>
        <v>0</v>
      </c>
    </row>
    <row r="93" spans="1:23" ht="24" customHeight="1">
      <c r="A93" s="23">
        <f t="shared" si="4"/>
        <v>86</v>
      </c>
      <c r="B93" s="77" t="s">
        <v>290</v>
      </c>
      <c r="C93" s="129" t="s">
        <v>291</v>
      </c>
      <c r="D93" s="127" t="s">
        <v>292</v>
      </c>
      <c r="E93" s="126" t="s">
        <v>83</v>
      </c>
      <c r="F93" s="128"/>
      <c r="G93" s="29"/>
      <c r="H93" s="29"/>
      <c r="I93" s="29"/>
      <c r="J93" s="29"/>
      <c r="K93" s="29"/>
      <c r="L93" s="29"/>
      <c r="M93" s="130"/>
      <c r="N93" s="130"/>
      <c r="O93" s="29"/>
      <c r="P93" s="29"/>
      <c r="Q93" s="130"/>
      <c r="R93" s="29"/>
      <c r="S93" s="29"/>
      <c r="T93" s="29"/>
      <c r="U93" s="29"/>
      <c r="V93" s="30">
        <f t="shared" si="5"/>
        <v>0</v>
      </c>
      <c r="W93" s="31">
        <f t="shared" si="3"/>
        <v>0</v>
      </c>
    </row>
    <row r="94" spans="1:23" ht="24" customHeight="1">
      <c r="A94" s="23">
        <f t="shared" si="4"/>
        <v>87</v>
      </c>
      <c r="B94" s="77" t="s">
        <v>290</v>
      </c>
      <c r="C94" s="129" t="s">
        <v>293</v>
      </c>
      <c r="D94" s="131" t="s">
        <v>294</v>
      </c>
      <c r="E94" s="126" t="s">
        <v>83</v>
      </c>
      <c r="F94" s="128"/>
      <c r="G94" s="29"/>
      <c r="H94" s="29"/>
      <c r="I94" s="29"/>
      <c r="J94" s="29"/>
      <c r="K94" s="29"/>
      <c r="L94" s="29"/>
      <c r="M94" s="65"/>
      <c r="N94" s="65"/>
      <c r="O94" s="29"/>
      <c r="P94" s="65"/>
      <c r="Q94" s="65"/>
      <c r="R94" s="29"/>
      <c r="S94" s="29"/>
      <c r="T94" s="29"/>
      <c r="U94" s="29"/>
      <c r="V94" s="30">
        <f t="shared" si="5"/>
        <v>0</v>
      </c>
      <c r="W94" s="31">
        <f t="shared" si="3"/>
        <v>0</v>
      </c>
    </row>
    <row r="95" spans="1:23" ht="24" customHeight="1">
      <c r="A95" s="23">
        <f t="shared" si="4"/>
        <v>88</v>
      </c>
      <c r="B95" s="77" t="s">
        <v>295</v>
      </c>
      <c r="C95" s="132" t="s">
        <v>296</v>
      </c>
      <c r="D95" s="133" t="s">
        <v>296</v>
      </c>
      <c r="E95" s="134" t="s">
        <v>38</v>
      </c>
      <c r="F95" s="135"/>
      <c r="G95" s="29"/>
      <c r="H95" s="29"/>
      <c r="I95" s="29"/>
      <c r="J95" s="29"/>
      <c r="K95" s="29"/>
      <c r="L95" s="29"/>
      <c r="M95" s="78"/>
      <c r="N95" s="78"/>
      <c r="O95" s="29"/>
      <c r="P95" s="29"/>
      <c r="Q95" s="78"/>
      <c r="R95" s="29"/>
      <c r="S95" s="29"/>
      <c r="T95" s="29"/>
      <c r="U95" s="29"/>
      <c r="V95" s="30">
        <f t="shared" si="5"/>
        <v>0</v>
      </c>
      <c r="W95" s="31">
        <f t="shared" si="3"/>
        <v>0</v>
      </c>
    </row>
    <row r="96" spans="1:23" ht="24" customHeight="1">
      <c r="A96" s="23">
        <f t="shared" si="4"/>
        <v>89</v>
      </c>
      <c r="B96" s="118" t="s">
        <v>297</v>
      </c>
      <c r="C96" s="136" t="s">
        <v>298</v>
      </c>
      <c r="D96" s="133" t="s">
        <v>299</v>
      </c>
      <c r="E96" s="126" t="s">
        <v>59</v>
      </c>
      <c r="F96" s="128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30">
        <f t="shared" si="5"/>
        <v>0</v>
      </c>
      <c r="W96" s="31">
        <f t="shared" si="3"/>
        <v>0</v>
      </c>
    </row>
    <row r="97" spans="1:23" ht="24" customHeight="1">
      <c r="A97" s="23">
        <f t="shared" si="4"/>
        <v>90</v>
      </c>
      <c r="B97" s="33" t="s">
        <v>300</v>
      </c>
      <c r="C97" s="43" t="s">
        <v>301</v>
      </c>
      <c r="D97" s="137" t="s">
        <v>302</v>
      </c>
      <c r="E97" s="86" t="s">
        <v>38</v>
      </c>
      <c r="F97" s="138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30">
        <f t="shared" si="5"/>
        <v>0</v>
      </c>
      <c r="W97" s="31">
        <f t="shared" si="3"/>
        <v>0</v>
      </c>
    </row>
    <row r="98" spans="1:23" s="79" customFormat="1" ht="24" customHeight="1">
      <c r="A98" s="23">
        <f t="shared" si="4"/>
        <v>91</v>
      </c>
      <c r="B98" s="33" t="s">
        <v>303</v>
      </c>
      <c r="C98" s="43" t="s">
        <v>304</v>
      </c>
      <c r="D98" s="137" t="s">
        <v>305</v>
      </c>
      <c r="E98" s="86" t="s">
        <v>38</v>
      </c>
      <c r="F98" s="138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30">
        <f t="shared" si="5"/>
        <v>0</v>
      </c>
      <c r="W98" s="31">
        <f t="shared" si="3"/>
        <v>0</v>
      </c>
    </row>
    <row r="99" spans="1:23" s="79" customFormat="1" ht="24" customHeight="1">
      <c r="A99" s="23">
        <f t="shared" si="4"/>
        <v>92</v>
      </c>
      <c r="B99" s="33" t="s">
        <v>306</v>
      </c>
      <c r="C99" s="43" t="s">
        <v>307</v>
      </c>
      <c r="D99" s="137" t="s">
        <v>308</v>
      </c>
      <c r="E99" s="86" t="s">
        <v>38</v>
      </c>
      <c r="F99" s="138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30">
        <f t="shared" si="5"/>
        <v>0</v>
      </c>
      <c r="W99" s="31">
        <f t="shared" si="3"/>
        <v>0</v>
      </c>
    </row>
    <row r="100" spans="1:23" ht="24" customHeight="1">
      <c r="A100" s="23">
        <f t="shared" si="4"/>
        <v>93</v>
      </c>
      <c r="B100" s="33" t="s">
        <v>309</v>
      </c>
      <c r="C100" s="43" t="s">
        <v>310</v>
      </c>
      <c r="D100" s="137" t="s">
        <v>311</v>
      </c>
      <c r="E100" s="86" t="s">
        <v>38</v>
      </c>
      <c r="F100" s="138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30">
        <f t="shared" si="5"/>
        <v>0</v>
      </c>
      <c r="W100" s="31">
        <f t="shared" si="3"/>
        <v>0</v>
      </c>
    </row>
    <row r="101" spans="1:23" ht="24" customHeight="1">
      <c r="A101" s="23">
        <f t="shared" si="4"/>
        <v>94</v>
      </c>
      <c r="B101" s="33" t="s">
        <v>312</v>
      </c>
      <c r="C101" s="43" t="s">
        <v>313</v>
      </c>
      <c r="D101" s="137" t="s">
        <v>314</v>
      </c>
      <c r="E101" s="86" t="s">
        <v>38</v>
      </c>
      <c r="F101" s="45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30">
        <f t="shared" si="5"/>
        <v>0</v>
      </c>
      <c r="W101" s="31">
        <f t="shared" si="3"/>
        <v>0</v>
      </c>
    </row>
    <row r="102" spans="1:23" ht="24" customHeight="1">
      <c r="A102" s="23">
        <f t="shared" si="4"/>
        <v>95</v>
      </c>
      <c r="B102" s="81" t="s">
        <v>315</v>
      </c>
      <c r="C102" s="97" t="s">
        <v>316</v>
      </c>
      <c r="D102" s="81" t="s">
        <v>317</v>
      </c>
      <c r="E102" s="98" t="s">
        <v>318</v>
      </c>
      <c r="F102" s="13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30">
        <f t="shared" si="5"/>
        <v>0</v>
      </c>
      <c r="W102" s="31">
        <f t="shared" si="3"/>
        <v>0</v>
      </c>
    </row>
    <row r="103" spans="1:23" ht="24" customHeight="1">
      <c r="A103" s="23">
        <f t="shared" si="4"/>
        <v>96</v>
      </c>
      <c r="B103" s="33" t="s">
        <v>319</v>
      </c>
      <c r="C103" s="140" t="s">
        <v>320</v>
      </c>
      <c r="D103" s="141" t="s">
        <v>321</v>
      </c>
      <c r="E103" s="142" t="s">
        <v>322</v>
      </c>
      <c r="F103" s="143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30">
        <f t="shared" si="5"/>
        <v>0</v>
      </c>
      <c r="W103" s="31">
        <f t="shared" si="3"/>
        <v>0</v>
      </c>
    </row>
    <row r="104" spans="1:23" ht="24" customHeight="1">
      <c r="A104" s="23">
        <f t="shared" si="4"/>
        <v>97</v>
      </c>
      <c r="B104" s="33" t="s">
        <v>319</v>
      </c>
      <c r="C104" s="140" t="s">
        <v>323</v>
      </c>
      <c r="D104" s="141" t="s">
        <v>324</v>
      </c>
      <c r="E104" s="142" t="s">
        <v>322</v>
      </c>
      <c r="F104" s="144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30">
        <f t="shared" si="5"/>
        <v>0</v>
      </c>
      <c r="W104" s="31">
        <f t="shared" si="3"/>
        <v>0</v>
      </c>
    </row>
    <row r="105" spans="1:23" ht="24" customHeight="1">
      <c r="A105" s="23">
        <f t="shared" si="4"/>
        <v>98</v>
      </c>
      <c r="B105" s="33" t="s">
        <v>325</v>
      </c>
      <c r="C105" s="140" t="s">
        <v>326</v>
      </c>
      <c r="D105" s="141" t="s">
        <v>327</v>
      </c>
      <c r="E105" s="142" t="s">
        <v>322</v>
      </c>
      <c r="F105" s="143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30">
        <f t="shared" si="5"/>
        <v>0</v>
      </c>
      <c r="W105" s="31">
        <f t="shared" si="3"/>
        <v>0</v>
      </c>
    </row>
    <row r="106" spans="1:23" ht="24" customHeight="1">
      <c r="A106" s="23">
        <f t="shared" si="4"/>
        <v>99</v>
      </c>
      <c r="B106" s="33" t="s">
        <v>328</v>
      </c>
      <c r="C106" s="36" t="s">
        <v>329</v>
      </c>
      <c r="D106" s="145" t="s">
        <v>330</v>
      </c>
      <c r="E106" s="37" t="s">
        <v>38</v>
      </c>
      <c r="F106" s="38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30">
        <f t="shared" si="5"/>
        <v>0</v>
      </c>
      <c r="W106" s="31">
        <f t="shared" si="3"/>
        <v>0</v>
      </c>
    </row>
    <row r="107" spans="1:23" ht="24" customHeight="1">
      <c r="A107" s="23">
        <f t="shared" si="4"/>
        <v>100</v>
      </c>
      <c r="B107" s="33" t="s">
        <v>331</v>
      </c>
      <c r="C107" s="36" t="s">
        <v>332</v>
      </c>
      <c r="D107" s="146" t="s">
        <v>333</v>
      </c>
      <c r="E107" s="37" t="s">
        <v>38</v>
      </c>
      <c r="F107" s="38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30">
        <f t="shared" si="5"/>
        <v>0</v>
      </c>
      <c r="W107" s="31">
        <f t="shared" si="3"/>
        <v>0</v>
      </c>
    </row>
    <row r="108" spans="1:23" ht="24" customHeight="1">
      <c r="A108" s="23">
        <f t="shared" si="4"/>
        <v>101</v>
      </c>
      <c r="B108" s="81" t="s">
        <v>334</v>
      </c>
      <c r="C108" s="147" t="s">
        <v>335</v>
      </c>
      <c r="D108" s="148" t="s">
        <v>335</v>
      </c>
      <c r="E108" s="149" t="s">
        <v>336</v>
      </c>
      <c r="F108" s="150"/>
      <c r="G108" s="29"/>
      <c r="H108" s="29"/>
      <c r="I108" s="29"/>
      <c r="J108" s="29"/>
      <c r="K108" s="29"/>
      <c r="L108" s="29"/>
      <c r="M108" s="65"/>
      <c r="N108" s="65"/>
      <c r="O108" s="29"/>
      <c r="P108" s="65"/>
      <c r="Q108" s="65"/>
      <c r="R108" s="29"/>
      <c r="S108" s="29"/>
      <c r="T108" s="29"/>
      <c r="U108" s="29"/>
      <c r="V108" s="30">
        <f t="shared" si="5"/>
        <v>0</v>
      </c>
      <c r="W108" s="31">
        <f t="shared" si="3"/>
        <v>0</v>
      </c>
    </row>
    <row r="109" spans="1:23" ht="24" customHeight="1">
      <c r="A109" s="23">
        <f t="shared" si="4"/>
        <v>102</v>
      </c>
      <c r="B109" s="81" t="s">
        <v>334</v>
      </c>
      <c r="C109" s="147" t="s">
        <v>337</v>
      </c>
      <c r="D109" s="148" t="s">
        <v>337</v>
      </c>
      <c r="E109" s="149" t="s">
        <v>336</v>
      </c>
      <c r="F109" s="150"/>
      <c r="G109" s="29"/>
      <c r="H109" s="29"/>
      <c r="I109" s="29"/>
      <c r="J109" s="29"/>
      <c r="K109" s="29"/>
      <c r="L109" s="29"/>
      <c r="M109" s="65"/>
      <c r="N109" s="65"/>
      <c r="O109" s="29"/>
      <c r="P109" s="65"/>
      <c r="Q109" s="65"/>
      <c r="R109" s="29"/>
      <c r="S109" s="29"/>
      <c r="T109" s="29"/>
      <c r="U109" s="29"/>
      <c r="V109" s="30">
        <f t="shared" si="5"/>
        <v>0</v>
      </c>
      <c r="W109" s="31">
        <f t="shared" si="3"/>
        <v>0</v>
      </c>
    </row>
    <row r="110" spans="1:23" ht="24" customHeight="1">
      <c r="A110" s="23">
        <f t="shared" si="4"/>
        <v>103</v>
      </c>
      <c r="B110" s="33" t="s">
        <v>338</v>
      </c>
      <c r="C110" s="53" t="s">
        <v>339</v>
      </c>
      <c r="D110" s="47" t="s">
        <v>340</v>
      </c>
      <c r="E110" s="55" t="s">
        <v>47</v>
      </c>
      <c r="F110" s="56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30">
        <f t="shared" si="5"/>
        <v>0</v>
      </c>
      <c r="W110" s="31">
        <f t="shared" si="3"/>
        <v>0</v>
      </c>
    </row>
    <row r="111" spans="1:23" ht="24" customHeight="1">
      <c r="A111" s="23">
        <f t="shared" si="4"/>
        <v>104</v>
      </c>
      <c r="B111" s="33" t="s">
        <v>341</v>
      </c>
      <c r="C111" s="53" t="s">
        <v>342</v>
      </c>
      <c r="D111" s="47" t="s">
        <v>340</v>
      </c>
      <c r="E111" s="55" t="s">
        <v>47</v>
      </c>
      <c r="F111" s="56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30">
        <f t="shared" si="5"/>
        <v>0</v>
      </c>
      <c r="W111" s="31">
        <f t="shared" si="3"/>
        <v>0</v>
      </c>
    </row>
    <row r="112" spans="1:23" s="79" customFormat="1" ht="24" customHeight="1">
      <c r="A112" s="23">
        <f t="shared" si="4"/>
        <v>105</v>
      </c>
      <c r="B112" s="33" t="s">
        <v>343</v>
      </c>
      <c r="C112" s="53" t="s">
        <v>344</v>
      </c>
      <c r="D112" s="47" t="s">
        <v>345</v>
      </c>
      <c r="E112" s="55" t="s">
        <v>47</v>
      </c>
      <c r="F112" s="56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30">
        <f t="shared" si="5"/>
        <v>0</v>
      </c>
      <c r="W112" s="31">
        <f t="shared" si="3"/>
        <v>0</v>
      </c>
    </row>
    <row r="113" spans="1:23" s="79" customFormat="1" ht="24" customHeight="1">
      <c r="A113" s="23">
        <f t="shared" si="4"/>
        <v>106</v>
      </c>
      <c r="B113" s="33" t="s">
        <v>346</v>
      </c>
      <c r="C113" s="53" t="s">
        <v>347</v>
      </c>
      <c r="D113" s="47" t="s">
        <v>348</v>
      </c>
      <c r="E113" s="55" t="s">
        <v>47</v>
      </c>
      <c r="F113" s="56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30">
        <f t="shared" si="5"/>
        <v>0</v>
      </c>
      <c r="W113" s="31">
        <f t="shared" si="3"/>
        <v>0</v>
      </c>
    </row>
    <row r="114" spans="1:23" s="79" customFormat="1" ht="24" customHeight="1">
      <c r="A114" s="23">
        <f t="shared" si="4"/>
        <v>107</v>
      </c>
      <c r="B114" s="33" t="s">
        <v>349</v>
      </c>
      <c r="C114" s="53" t="s">
        <v>350</v>
      </c>
      <c r="D114" s="47" t="s">
        <v>351</v>
      </c>
      <c r="E114" s="55" t="s">
        <v>47</v>
      </c>
      <c r="F114" s="56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30">
        <f t="shared" si="5"/>
        <v>0</v>
      </c>
      <c r="W114" s="31">
        <f t="shared" si="3"/>
        <v>0</v>
      </c>
    </row>
    <row r="115" spans="1:23" s="79" customFormat="1" ht="24" customHeight="1">
      <c r="A115" s="23">
        <f t="shared" si="4"/>
        <v>108</v>
      </c>
      <c r="B115" s="33" t="s">
        <v>352</v>
      </c>
      <c r="C115" s="53" t="s">
        <v>353</v>
      </c>
      <c r="D115" s="47" t="s">
        <v>354</v>
      </c>
      <c r="E115" s="55" t="s">
        <v>47</v>
      </c>
      <c r="F115" s="56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30">
        <f t="shared" si="5"/>
        <v>0</v>
      </c>
      <c r="W115" s="31">
        <f t="shared" si="3"/>
        <v>0</v>
      </c>
    </row>
    <row r="116" spans="1:23" ht="24" customHeight="1">
      <c r="A116" s="23">
        <f t="shared" si="4"/>
        <v>109</v>
      </c>
      <c r="B116" s="77" t="s">
        <v>355</v>
      </c>
      <c r="C116" s="151" t="s">
        <v>356</v>
      </c>
      <c r="D116" s="47" t="s">
        <v>357</v>
      </c>
      <c r="E116" s="55" t="s">
        <v>47</v>
      </c>
      <c r="F116" s="152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30">
        <f t="shared" si="5"/>
        <v>0</v>
      </c>
      <c r="W116" s="31">
        <f t="shared" si="3"/>
        <v>0</v>
      </c>
    </row>
    <row r="117" spans="1:23" ht="24" customHeight="1">
      <c r="A117" s="23">
        <f t="shared" si="4"/>
        <v>110</v>
      </c>
      <c r="B117" s="81" t="s">
        <v>358</v>
      </c>
      <c r="C117" s="153" t="s">
        <v>359</v>
      </c>
      <c r="D117" s="154" t="s">
        <v>360</v>
      </c>
      <c r="E117" s="155" t="s">
        <v>38</v>
      </c>
      <c r="F117" s="156"/>
      <c r="G117" s="29"/>
      <c r="H117" s="29"/>
      <c r="I117" s="29"/>
      <c r="J117" s="29"/>
      <c r="K117" s="29"/>
      <c r="L117" s="29"/>
      <c r="M117" s="65"/>
      <c r="N117" s="65"/>
      <c r="O117" s="29"/>
      <c r="P117" s="65"/>
      <c r="Q117" s="65"/>
      <c r="R117" s="29"/>
      <c r="S117" s="29"/>
      <c r="T117" s="29"/>
      <c r="U117" s="29"/>
      <c r="V117" s="30">
        <f t="shared" si="5"/>
        <v>0</v>
      </c>
      <c r="W117" s="31">
        <f t="shared" si="3"/>
        <v>0</v>
      </c>
    </row>
    <row r="118" spans="1:23" ht="24" customHeight="1">
      <c r="A118" s="23">
        <f t="shared" si="4"/>
        <v>111</v>
      </c>
      <c r="B118" s="33" t="s">
        <v>361</v>
      </c>
      <c r="C118" s="157" t="s">
        <v>362</v>
      </c>
      <c r="D118" s="158" t="s">
        <v>363</v>
      </c>
      <c r="E118" s="126" t="s">
        <v>38</v>
      </c>
      <c r="F118" s="159"/>
      <c r="G118" s="29"/>
      <c r="H118" s="29"/>
      <c r="I118" s="29"/>
      <c r="J118" s="29"/>
      <c r="K118" s="29"/>
      <c r="L118" s="29"/>
      <c r="M118" s="65"/>
      <c r="N118" s="65"/>
      <c r="O118" s="29"/>
      <c r="P118" s="65"/>
      <c r="Q118" s="65"/>
      <c r="R118" s="29"/>
      <c r="S118" s="29"/>
      <c r="T118" s="29"/>
      <c r="U118" s="29"/>
      <c r="V118" s="30">
        <f t="shared" si="5"/>
        <v>0</v>
      </c>
      <c r="W118" s="31">
        <f t="shared" si="3"/>
        <v>0</v>
      </c>
    </row>
    <row r="119" spans="1:23" ht="24" customHeight="1">
      <c r="A119" s="23">
        <f t="shared" si="4"/>
        <v>112</v>
      </c>
      <c r="B119" s="33" t="s">
        <v>361</v>
      </c>
      <c r="C119" s="157" t="s">
        <v>364</v>
      </c>
      <c r="D119" s="158" t="s">
        <v>365</v>
      </c>
      <c r="E119" s="126" t="s">
        <v>38</v>
      </c>
      <c r="F119" s="156"/>
      <c r="G119" s="29"/>
      <c r="H119" s="29"/>
      <c r="I119" s="29"/>
      <c r="J119" s="29"/>
      <c r="K119" s="29"/>
      <c r="L119" s="29"/>
      <c r="M119" s="65"/>
      <c r="N119" s="65"/>
      <c r="O119" s="29"/>
      <c r="P119" s="65"/>
      <c r="Q119" s="65"/>
      <c r="R119" s="29"/>
      <c r="S119" s="29"/>
      <c r="T119" s="29"/>
      <c r="U119" s="29"/>
      <c r="V119" s="30">
        <f t="shared" si="5"/>
        <v>0</v>
      </c>
      <c r="W119" s="31">
        <f t="shared" si="3"/>
        <v>0</v>
      </c>
    </row>
    <row r="120" spans="1:23" s="79" customFormat="1" ht="24" customHeight="1">
      <c r="A120" s="23">
        <f t="shared" si="4"/>
        <v>113</v>
      </c>
      <c r="B120" s="81" t="s">
        <v>366</v>
      </c>
      <c r="C120" s="160" t="s">
        <v>367</v>
      </c>
      <c r="D120" s="161" t="s">
        <v>368</v>
      </c>
      <c r="E120" s="162" t="s">
        <v>369</v>
      </c>
      <c r="F120" s="163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30">
        <f t="shared" si="5"/>
        <v>0</v>
      </c>
      <c r="W120" s="31">
        <f t="shared" si="3"/>
        <v>0</v>
      </c>
    </row>
    <row r="121" spans="1:23" s="79" customFormat="1" ht="24" customHeight="1">
      <c r="A121" s="23">
        <f t="shared" si="4"/>
        <v>114</v>
      </c>
      <c r="B121" s="24" t="s">
        <v>370</v>
      </c>
      <c r="C121" s="57" t="s">
        <v>371</v>
      </c>
      <c r="D121" s="33" t="s">
        <v>372</v>
      </c>
      <c r="E121" s="61" t="s">
        <v>38</v>
      </c>
      <c r="F121" s="164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30">
        <f t="shared" si="5"/>
        <v>0</v>
      </c>
      <c r="W121" s="31">
        <f t="shared" si="3"/>
        <v>0</v>
      </c>
    </row>
    <row r="122" spans="1:23" s="79" customFormat="1" ht="24" customHeight="1">
      <c r="A122" s="23">
        <f t="shared" si="4"/>
        <v>115</v>
      </c>
      <c r="B122" s="24" t="s">
        <v>370</v>
      </c>
      <c r="C122" s="57" t="s">
        <v>373</v>
      </c>
      <c r="D122" s="33" t="s">
        <v>372</v>
      </c>
      <c r="E122" s="61" t="s">
        <v>38</v>
      </c>
      <c r="F122" s="164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30">
        <f t="shared" si="5"/>
        <v>0</v>
      </c>
      <c r="W122" s="31">
        <f t="shared" si="3"/>
        <v>0</v>
      </c>
    </row>
    <row r="123" spans="1:23" ht="24" customHeight="1">
      <c r="A123" s="23">
        <f t="shared" si="4"/>
        <v>116</v>
      </c>
      <c r="B123" s="33" t="s">
        <v>374</v>
      </c>
      <c r="C123" s="119" t="s">
        <v>375</v>
      </c>
      <c r="D123" s="120" t="s">
        <v>376</v>
      </c>
      <c r="E123" s="121" t="s">
        <v>83</v>
      </c>
      <c r="F123" s="122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30">
        <f t="shared" si="5"/>
        <v>0</v>
      </c>
      <c r="W123" s="31">
        <f t="shared" si="3"/>
        <v>0</v>
      </c>
    </row>
    <row r="124" spans="1:23" ht="24" customHeight="1">
      <c r="A124" s="23">
        <f t="shared" si="4"/>
        <v>117</v>
      </c>
      <c r="B124" s="33" t="s">
        <v>377</v>
      </c>
      <c r="C124" s="119" t="s">
        <v>378</v>
      </c>
      <c r="D124" s="120" t="s">
        <v>379</v>
      </c>
      <c r="E124" s="121" t="s">
        <v>83</v>
      </c>
      <c r="F124" s="122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30">
        <f t="shared" si="5"/>
        <v>0</v>
      </c>
      <c r="W124" s="31">
        <f t="shared" si="3"/>
        <v>0</v>
      </c>
    </row>
    <row r="125" spans="1:23" ht="24" customHeight="1">
      <c r="A125" s="23">
        <f t="shared" si="4"/>
        <v>118</v>
      </c>
      <c r="B125" s="33" t="s">
        <v>380</v>
      </c>
      <c r="C125" s="119" t="s">
        <v>381</v>
      </c>
      <c r="D125" s="120" t="s">
        <v>382</v>
      </c>
      <c r="E125" s="121" t="s">
        <v>83</v>
      </c>
      <c r="F125" s="122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30">
        <f t="shared" si="5"/>
        <v>0</v>
      </c>
      <c r="W125" s="31">
        <f t="shared" si="3"/>
        <v>0</v>
      </c>
    </row>
    <row r="126" spans="1:23" ht="24" customHeight="1">
      <c r="A126" s="23">
        <f t="shared" si="4"/>
        <v>119</v>
      </c>
      <c r="B126" s="81" t="s">
        <v>383</v>
      </c>
      <c r="C126" s="94" t="s">
        <v>384</v>
      </c>
      <c r="D126" s="81" t="s">
        <v>385</v>
      </c>
      <c r="E126" s="95" t="s">
        <v>83</v>
      </c>
      <c r="F126" s="96"/>
      <c r="G126" s="29"/>
      <c r="H126" s="29"/>
      <c r="I126" s="29"/>
      <c r="J126" s="29"/>
      <c r="K126" s="29"/>
      <c r="L126" s="29"/>
      <c r="M126" s="65"/>
      <c r="N126" s="65"/>
      <c r="O126" s="29"/>
      <c r="P126" s="65"/>
      <c r="Q126" s="65"/>
      <c r="R126" s="29"/>
      <c r="S126" s="29"/>
      <c r="T126" s="29"/>
      <c r="U126" s="29"/>
      <c r="V126" s="30">
        <f t="shared" si="5"/>
        <v>0</v>
      </c>
      <c r="W126" s="31">
        <f t="shared" si="3"/>
        <v>0</v>
      </c>
    </row>
    <row r="127" spans="1:23" ht="24" customHeight="1">
      <c r="A127" s="23">
        <f t="shared" si="4"/>
        <v>120</v>
      </c>
      <c r="B127" s="81" t="s">
        <v>383</v>
      </c>
      <c r="C127" s="94" t="s">
        <v>386</v>
      </c>
      <c r="D127" s="81" t="s">
        <v>387</v>
      </c>
      <c r="E127" s="95" t="s">
        <v>83</v>
      </c>
      <c r="F127" s="96"/>
      <c r="G127" s="29"/>
      <c r="H127" s="29"/>
      <c r="I127" s="29"/>
      <c r="J127" s="29"/>
      <c r="K127" s="29"/>
      <c r="L127" s="29"/>
      <c r="M127" s="65"/>
      <c r="N127" s="65"/>
      <c r="O127" s="29"/>
      <c r="P127" s="65"/>
      <c r="Q127" s="65"/>
      <c r="R127" s="29"/>
      <c r="S127" s="29"/>
      <c r="T127" s="29"/>
      <c r="U127" s="29"/>
      <c r="V127" s="30">
        <f t="shared" si="5"/>
        <v>0</v>
      </c>
      <c r="W127" s="31">
        <f t="shared" si="3"/>
        <v>0</v>
      </c>
    </row>
    <row r="128" spans="1:23" ht="24" customHeight="1">
      <c r="A128" s="23">
        <f t="shared" si="4"/>
        <v>121</v>
      </c>
      <c r="B128" s="165" t="s">
        <v>388</v>
      </c>
      <c r="C128" s="166" t="s">
        <v>389</v>
      </c>
      <c r="D128" s="26" t="s">
        <v>390</v>
      </c>
      <c r="E128" s="37" t="s">
        <v>391</v>
      </c>
      <c r="F128" s="167"/>
      <c r="G128" s="29"/>
      <c r="H128" s="29"/>
      <c r="I128" s="29"/>
      <c r="J128" s="29"/>
      <c r="K128" s="29"/>
      <c r="L128" s="29"/>
      <c r="M128" s="65"/>
      <c r="N128" s="65"/>
      <c r="O128" s="29"/>
      <c r="P128" s="65"/>
      <c r="Q128" s="65"/>
      <c r="R128" s="29"/>
      <c r="S128" s="29"/>
      <c r="T128" s="29"/>
      <c r="U128" s="29"/>
      <c r="V128" s="30">
        <f t="shared" si="5"/>
        <v>0</v>
      </c>
      <c r="W128" s="31">
        <f t="shared" si="3"/>
        <v>0</v>
      </c>
    </row>
    <row r="129" spans="1:23" ht="24" customHeight="1">
      <c r="A129" s="23">
        <f t="shared" si="4"/>
        <v>122</v>
      </c>
      <c r="B129" s="165" t="s">
        <v>392</v>
      </c>
      <c r="C129" s="166" t="s">
        <v>393</v>
      </c>
      <c r="D129" s="26" t="s">
        <v>394</v>
      </c>
      <c r="E129" s="37" t="s">
        <v>395</v>
      </c>
      <c r="F129" s="167"/>
      <c r="G129" s="29"/>
      <c r="H129" s="29"/>
      <c r="I129" s="29"/>
      <c r="J129" s="29"/>
      <c r="K129" s="29"/>
      <c r="L129" s="29"/>
      <c r="M129" s="65"/>
      <c r="N129" s="65"/>
      <c r="O129" s="29"/>
      <c r="P129" s="65"/>
      <c r="Q129" s="65"/>
      <c r="R129" s="29"/>
      <c r="S129" s="29"/>
      <c r="T129" s="29"/>
      <c r="U129" s="29"/>
      <c r="V129" s="30">
        <f t="shared" si="5"/>
        <v>0</v>
      </c>
      <c r="W129" s="31">
        <f t="shared" si="3"/>
        <v>0</v>
      </c>
    </row>
    <row r="130" spans="1:23" ht="24" customHeight="1">
      <c r="A130" s="23">
        <f t="shared" si="4"/>
        <v>123</v>
      </c>
      <c r="B130" s="165" t="s">
        <v>396</v>
      </c>
      <c r="C130" s="166" t="s">
        <v>397</v>
      </c>
      <c r="D130" s="26" t="s">
        <v>398</v>
      </c>
      <c r="E130" s="37" t="s">
        <v>391</v>
      </c>
      <c r="F130" s="167"/>
      <c r="G130" s="29"/>
      <c r="H130" s="29"/>
      <c r="I130" s="29"/>
      <c r="J130" s="29"/>
      <c r="K130" s="29"/>
      <c r="L130" s="29"/>
      <c r="M130" s="65"/>
      <c r="N130" s="65"/>
      <c r="O130" s="29"/>
      <c r="P130" s="65"/>
      <c r="Q130" s="65"/>
      <c r="R130" s="29"/>
      <c r="S130" s="29"/>
      <c r="T130" s="29"/>
      <c r="U130" s="29"/>
      <c r="V130" s="30">
        <f t="shared" si="5"/>
        <v>0</v>
      </c>
      <c r="W130" s="31">
        <f t="shared" si="3"/>
        <v>0</v>
      </c>
    </row>
    <row r="131" spans="1:23" ht="24" customHeight="1">
      <c r="A131" s="23">
        <f t="shared" si="4"/>
        <v>124</v>
      </c>
      <c r="B131" s="168" t="s">
        <v>399</v>
      </c>
      <c r="C131" s="169" t="s">
        <v>400</v>
      </c>
      <c r="D131" s="170" t="s">
        <v>401</v>
      </c>
      <c r="E131" s="37" t="s">
        <v>395</v>
      </c>
      <c r="F131" s="167"/>
      <c r="G131" s="29"/>
      <c r="H131" s="29"/>
      <c r="I131" s="29"/>
      <c r="J131" s="29"/>
      <c r="K131" s="29"/>
      <c r="L131" s="29"/>
      <c r="M131" s="65"/>
      <c r="N131" s="65"/>
      <c r="O131" s="29"/>
      <c r="P131" s="65"/>
      <c r="Q131" s="65"/>
      <c r="R131" s="29"/>
      <c r="S131" s="29"/>
      <c r="T131" s="29"/>
      <c r="U131" s="29"/>
      <c r="V131" s="30">
        <f t="shared" si="5"/>
        <v>0</v>
      </c>
      <c r="W131" s="31">
        <f t="shared" si="3"/>
        <v>0</v>
      </c>
    </row>
    <row r="132" spans="1:23" ht="24" customHeight="1">
      <c r="A132" s="23">
        <f t="shared" si="4"/>
        <v>125</v>
      </c>
      <c r="B132" s="171" t="s">
        <v>402</v>
      </c>
      <c r="C132" s="172" t="s">
        <v>403</v>
      </c>
      <c r="D132" s="173" t="s">
        <v>404</v>
      </c>
      <c r="E132" s="174" t="s">
        <v>405</v>
      </c>
      <c r="F132" s="175"/>
      <c r="G132" s="29"/>
      <c r="H132" s="29"/>
      <c r="I132" s="29"/>
      <c r="J132" s="29"/>
      <c r="K132" s="29"/>
      <c r="L132" s="29"/>
      <c r="M132" s="176"/>
      <c r="N132" s="176"/>
      <c r="O132" s="29"/>
      <c r="P132" s="65"/>
      <c r="Q132" s="176"/>
      <c r="R132" s="29"/>
      <c r="S132" s="29"/>
      <c r="T132" s="29"/>
      <c r="U132" s="29"/>
      <c r="V132" s="30">
        <f t="shared" si="5"/>
        <v>0</v>
      </c>
      <c r="W132" s="31">
        <f t="shared" si="3"/>
        <v>0</v>
      </c>
    </row>
    <row r="133" spans="1:23" ht="24" customHeight="1">
      <c r="A133" s="23">
        <f t="shared" si="4"/>
        <v>126</v>
      </c>
      <c r="B133" s="177" t="s">
        <v>406</v>
      </c>
      <c r="C133" s="174" t="s">
        <v>407</v>
      </c>
      <c r="D133" s="178" t="s">
        <v>408</v>
      </c>
      <c r="E133" s="174" t="s">
        <v>405</v>
      </c>
      <c r="F133" s="175"/>
      <c r="G133" s="29"/>
      <c r="H133" s="29"/>
      <c r="I133" s="29"/>
      <c r="J133" s="29"/>
      <c r="K133" s="29"/>
      <c r="L133" s="29"/>
      <c r="M133" s="65"/>
      <c r="N133" s="65"/>
      <c r="O133" s="29"/>
      <c r="P133" s="65"/>
      <c r="Q133" s="65"/>
      <c r="R133" s="29"/>
      <c r="S133" s="29"/>
      <c r="T133" s="29"/>
      <c r="U133" s="29"/>
      <c r="V133" s="30">
        <f t="shared" si="5"/>
        <v>0</v>
      </c>
      <c r="W133" s="31">
        <f t="shared" si="3"/>
        <v>0</v>
      </c>
    </row>
    <row r="134" spans="1:23" ht="24" customHeight="1">
      <c r="A134" s="23">
        <f t="shared" si="4"/>
        <v>127</v>
      </c>
      <c r="B134" s="177" t="s">
        <v>406</v>
      </c>
      <c r="C134" s="174" t="s">
        <v>409</v>
      </c>
      <c r="D134" s="178" t="s">
        <v>410</v>
      </c>
      <c r="E134" s="174" t="s">
        <v>405</v>
      </c>
      <c r="F134" s="175"/>
      <c r="G134" s="29"/>
      <c r="H134" s="29"/>
      <c r="I134" s="29"/>
      <c r="J134" s="29"/>
      <c r="K134" s="29"/>
      <c r="L134" s="29"/>
      <c r="M134" s="65"/>
      <c r="N134" s="65"/>
      <c r="O134" s="29"/>
      <c r="P134" s="65"/>
      <c r="Q134" s="65"/>
      <c r="R134" s="29"/>
      <c r="S134" s="29"/>
      <c r="T134" s="29"/>
      <c r="U134" s="29"/>
      <c r="V134" s="30">
        <f t="shared" si="5"/>
        <v>0</v>
      </c>
      <c r="W134" s="31">
        <f t="shared" si="3"/>
        <v>0</v>
      </c>
    </row>
    <row r="135" spans="1:23" ht="24" customHeight="1">
      <c r="A135" s="23">
        <f t="shared" si="4"/>
        <v>128</v>
      </c>
      <c r="B135" s="179" t="s">
        <v>411</v>
      </c>
      <c r="C135" s="180" t="s">
        <v>412</v>
      </c>
      <c r="D135" s="178" t="s">
        <v>413</v>
      </c>
      <c r="E135" s="174" t="s">
        <v>405</v>
      </c>
      <c r="F135" s="175"/>
      <c r="G135" s="29"/>
      <c r="H135" s="29"/>
      <c r="I135" s="29"/>
      <c r="J135" s="29"/>
      <c r="K135" s="29"/>
      <c r="L135" s="29"/>
      <c r="M135" s="65"/>
      <c r="N135" s="65"/>
      <c r="O135" s="29"/>
      <c r="P135" s="65"/>
      <c r="Q135" s="65"/>
      <c r="R135" s="29"/>
      <c r="S135" s="29"/>
      <c r="T135" s="29"/>
      <c r="U135" s="29"/>
      <c r="V135" s="30">
        <f t="shared" si="5"/>
        <v>0</v>
      </c>
      <c r="W135" s="31">
        <f t="shared" si="3"/>
        <v>0</v>
      </c>
    </row>
    <row r="136" spans="1:23" ht="24" customHeight="1">
      <c r="A136" s="23">
        <f t="shared" si="4"/>
        <v>129</v>
      </c>
      <c r="B136" s="81" t="s">
        <v>414</v>
      </c>
      <c r="C136" s="49" t="s">
        <v>415</v>
      </c>
      <c r="D136" s="50" t="s">
        <v>416</v>
      </c>
      <c r="E136" s="51" t="s">
        <v>38</v>
      </c>
      <c r="F136" s="181"/>
      <c r="G136" s="29"/>
      <c r="H136" s="29"/>
      <c r="I136" s="29"/>
      <c r="J136" s="29"/>
      <c r="K136" s="29"/>
      <c r="L136" s="29"/>
      <c r="M136" s="65"/>
      <c r="N136" s="65"/>
      <c r="O136" s="29"/>
      <c r="P136" s="65"/>
      <c r="Q136" s="65"/>
      <c r="R136" s="29"/>
      <c r="S136" s="29"/>
      <c r="T136" s="29"/>
      <c r="U136" s="29"/>
      <c r="V136" s="30">
        <f t="shared" si="5"/>
        <v>0</v>
      </c>
      <c r="W136" s="31">
        <f t="shared" ref="W136:W137" si="6">V136*F136</f>
        <v>0</v>
      </c>
    </row>
    <row r="137" spans="1:23" ht="24" customHeight="1">
      <c r="A137" s="23">
        <f t="shared" si="4"/>
        <v>130</v>
      </c>
      <c r="B137" s="81" t="s">
        <v>417</v>
      </c>
      <c r="C137" s="49" t="s">
        <v>418</v>
      </c>
      <c r="D137" s="50" t="s">
        <v>419</v>
      </c>
      <c r="E137" s="51" t="s">
        <v>38</v>
      </c>
      <c r="F137" s="181"/>
      <c r="G137" s="29"/>
      <c r="H137" s="29"/>
      <c r="I137" s="29"/>
      <c r="J137" s="29"/>
      <c r="K137" s="29"/>
      <c r="L137" s="29"/>
      <c r="M137" s="65"/>
      <c r="N137" s="65"/>
      <c r="O137" s="29"/>
      <c r="P137" s="65"/>
      <c r="Q137" s="65"/>
      <c r="R137" s="29"/>
      <c r="S137" s="29"/>
      <c r="T137" s="29"/>
      <c r="U137" s="29"/>
      <c r="V137" s="30">
        <f t="shared" si="5"/>
        <v>0</v>
      </c>
      <c r="W137" s="31">
        <f t="shared" si="6"/>
        <v>0</v>
      </c>
    </row>
    <row r="138" spans="1:23" ht="24" customHeight="1">
      <c r="A138" s="23"/>
      <c r="B138" s="81"/>
      <c r="C138" s="182" t="s">
        <v>420</v>
      </c>
      <c r="D138" s="182" t="s">
        <v>420</v>
      </c>
      <c r="E138" s="51"/>
      <c r="F138" s="181"/>
      <c r="G138" s="29"/>
      <c r="H138" s="29"/>
      <c r="I138" s="29"/>
      <c r="J138" s="29"/>
      <c r="K138" s="29"/>
      <c r="L138" s="29"/>
      <c r="M138" s="65"/>
      <c r="N138" s="65"/>
      <c r="O138" s="29"/>
      <c r="P138" s="65"/>
      <c r="Q138" s="65"/>
      <c r="R138" s="29"/>
      <c r="S138" s="29"/>
      <c r="T138" s="29"/>
      <c r="U138" s="29"/>
      <c r="V138" s="30"/>
      <c r="W138" s="31"/>
    </row>
    <row r="139" spans="1:23" ht="24" customHeight="1">
      <c r="A139" s="23"/>
      <c r="B139" s="81"/>
      <c r="C139" s="183"/>
      <c r="D139" s="50" t="s">
        <v>421</v>
      </c>
      <c r="E139" s="51"/>
      <c r="F139" s="181"/>
      <c r="G139" s="29"/>
      <c r="H139" s="29"/>
      <c r="I139" s="29"/>
      <c r="J139" s="29"/>
      <c r="K139" s="29"/>
      <c r="L139" s="29"/>
      <c r="M139" s="65"/>
      <c r="N139" s="65"/>
      <c r="O139" s="29"/>
      <c r="P139" s="184"/>
      <c r="Q139" s="185"/>
      <c r="R139" s="29"/>
      <c r="S139" s="29"/>
      <c r="T139" s="29"/>
      <c r="U139" s="29"/>
      <c r="V139" s="30"/>
      <c r="W139" s="31"/>
    </row>
    <row r="140" spans="1:23" ht="24" customHeight="1">
      <c r="A140" s="23">
        <f t="shared" ref="A140" si="7">A137+1</f>
        <v>131</v>
      </c>
      <c r="B140" s="81" t="s">
        <v>422</v>
      </c>
      <c r="C140" s="183" t="s">
        <v>423</v>
      </c>
      <c r="D140" s="50" t="s">
        <v>423</v>
      </c>
      <c r="E140" s="51" t="s">
        <v>38</v>
      </c>
      <c r="F140" s="181"/>
      <c r="G140" s="29"/>
      <c r="H140" s="29"/>
      <c r="I140" s="29"/>
      <c r="J140" s="29"/>
      <c r="K140" s="29"/>
      <c r="L140" s="29"/>
      <c r="M140" s="65"/>
      <c r="N140" s="65"/>
      <c r="O140" s="29"/>
      <c r="P140" s="29"/>
      <c r="Q140" s="29"/>
      <c r="R140" s="29"/>
      <c r="S140" s="29"/>
      <c r="T140" s="29"/>
      <c r="U140" s="29"/>
      <c r="V140" s="30">
        <f t="shared" ref="V140" si="8">SUM(G140:U140)</f>
        <v>0</v>
      </c>
      <c r="W140" s="31">
        <f>V140*F140</f>
        <v>0</v>
      </c>
    </row>
    <row r="141" spans="1:23" ht="24">
      <c r="A141" s="194" t="s">
        <v>8</v>
      </c>
      <c r="B141" s="194"/>
      <c r="C141" s="194"/>
      <c r="D141" s="194"/>
      <c r="E141" s="185"/>
      <c r="F141" s="185"/>
      <c r="G141" s="185" t="s">
        <v>424</v>
      </c>
      <c r="H141" s="185" t="s">
        <v>425</v>
      </c>
      <c r="I141" s="185"/>
      <c r="J141" s="185" t="s">
        <v>426</v>
      </c>
      <c r="K141" s="185" t="s">
        <v>22</v>
      </c>
      <c r="L141" s="185" t="s">
        <v>23</v>
      </c>
      <c r="M141" s="185" t="s">
        <v>24</v>
      </c>
      <c r="N141" s="185" t="s">
        <v>25</v>
      </c>
      <c r="O141" s="185" t="s">
        <v>427</v>
      </c>
      <c r="P141" s="185"/>
      <c r="Q141" s="185" t="s">
        <v>426</v>
      </c>
      <c r="R141" s="185" t="s">
        <v>424</v>
      </c>
      <c r="S141" s="185"/>
      <c r="T141" s="185"/>
      <c r="U141" s="185" t="s">
        <v>426</v>
      </c>
      <c r="V141" s="185"/>
      <c r="W141" s="186">
        <f>SUM(W8:W140)</f>
        <v>0</v>
      </c>
    </row>
    <row r="147" spans="4:6" ht="15">
      <c r="D147" s="187"/>
      <c r="E147" s="188"/>
      <c r="F147" s="189"/>
    </row>
    <row r="148" spans="4:6" ht="15">
      <c r="D148" s="190"/>
      <c r="E148" s="188"/>
      <c r="F148" s="189"/>
    </row>
    <row r="149" spans="4:6" ht="15">
      <c r="D149" s="190"/>
      <c r="E149" s="188"/>
      <c r="F149" s="189"/>
    </row>
    <row r="150" spans="4:6" ht="15">
      <c r="D150" s="191"/>
      <c r="E150" s="188"/>
      <c r="F150" s="189"/>
    </row>
    <row r="151" spans="4:6" ht="15">
      <c r="D151" s="192"/>
      <c r="E151" s="188"/>
      <c r="F151" s="189"/>
    </row>
    <row r="152" spans="4:6" ht="15">
      <c r="D152" s="192"/>
      <c r="E152" s="188"/>
      <c r="F152" s="189"/>
    </row>
  </sheetData>
  <mergeCells count="7">
    <mergeCell ref="A141:D141"/>
    <mergeCell ref="G5:U5"/>
    <mergeCell ref="V5:W6"/>
    <mergeCell ref="B6:C6"/>
    <mergeCell ref="G6:N6"/>
    <mergeCell ref="O6:Q6"/>
    <mergeCell ref="R6:U6"/>
  </mergeCells>
  <pageMargins left="0.74803149606299213" right="0.74803149606299213" top="0.98425196850393704" bottom="0.98425196850393704" header="0.51181102362204722" footer="0.51181102362204722"/>
  <pageSetup paperSize="512" scale="90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47"/>
  <sheetViews>
    <sheetView tabSelected="1" topLeftCell="A91" workbookViewId="0">
      <selection activeCell="H7" sqref="H7"/>
    </sheetView>
  </sheetViews>
  <sheetFormatPr defaultRowHeight="12.75"/>
  <cols>
    <col min="1" max="1" width="5.140625" customWidth="1"/>
    <col min="2" max="2" width="34" hidden="1" customWidth="1"/>
    <col min="3" max="3" width="37" customWidth="1"/>
    <col min="4" max="4" width="34.7109375" customWidth="1"/>
    <col min="5" max="5" width="6.85546875" style="193" customWidth="1"/>
    <col min="6" max="6" width="13.7109375" customWidth="1"/>
  </cols>
  <sheetData>
    <row r="1" spans="1:6" ht="36" customHeight="1">
      <c r="A1" s="13" t="s">
        <v>9</v>
      </c>
      <c r="B1" s="200" t="s">
        <v>10</v>
      </c>
      <c r="C1" s="200"/>
      <c r="D1" s="13"/>
      <c r="E1" s="14" t="s">
        <v>11</v>
      </c>
      <c r="F1" s="15" t="s">
        <v>12</v>
      </c>
    </row>
    <row r="2" spans="1:6" s="22" customFormat="1" ht="29.25" customHeight="1">
      <c r="A2" s="16"/>
      <c r="B2" s="16" t="s">
        <v>16</v>
      </c>
      <c r="C2" s="16" t="s">
        <v>17</v>
      </c>
      <c r="D2" s="16"/>
      <c r="E2" s="17"/>
      <c r="F2" s="18"/>
    </row>
    <row r="3" spans="1:6" ht="24" customHeight="1">
      <c r="A3" s="23">
        <v>1</v>
      </c>
      <c r="B3" s="24" t="s">
        <v>35</v>
      </c>
      <c r="C3" s="25" t="s">
        <v>36</v>
      </c>
      <c r="D3" s="26" t="s">
        <v>37</v>
      </c>
      <c r="E3" s="27" t="s">
        <v>38</v>
      </c>
      <c r="F3" s="28"/>
    </row>
    <row r="4" spans="1:6" ht="24" customHeight="1">
      <c r="A4" s="23">
        <f>A3+1</f>
        <v>2</v>
      </c>
      <c r="B4" s="24" t="s">
        <v>39</v>
      </c>
      <c r="C4" s="25" t="s">
        <v>40</v>
      </c>
      <c r="D4" s="26" t="s">
        <v>41</v>
      </c>
      <c r="E4" s="27" t="s">
        <v>38</v>
      </c>
      <c r="F4" s="32"/>
    </row>
    <row r="5" spans="1:6" ht="24" customHeight="1">
      <c r="A5" s="23">
        <f t="shared" ref="A5:A68" si="0">A4+1</f>
        <v>3</v>
      </c>
      <c r="B5" s="33" t="s">
        <v>42</v>
      </c>
      <c r="C5" s="34" t="s">
        <v>43</v>
      </c>
      <c r="D5" s="26" t="s">
        <v>43</v>
      </c>
      <c r="E5" s="27" t="s">
        <v>38</v>
      </c>
      <c r="F5" s="35"/>
    </row>
    <row r="6" spans="1:6" ht="24" customHeight="1">
      <c r="A6" s="23">
        <f t="shared" si="0"/>
        <v>4</v>
      </c>
      <c r="B6" s="33" t="s">
        <v>44</v>
      </c>
      <c r="C6" s="36" t="s">
        <v>45</v>
      </c>
      <c r="D6" s="26" t="s">
        <v>46</v>
      </c>
      <c r="E6" s="37" t="s">
        <v>47</v>
      </c>
      <c r="F6" s="38"/>
    </row>
    <row r="7" spans="1:6" ht="24" customHeight="1">
      <c r="A7" s="23">
        <f t="shared" si="0"/>
        <v>5</v>
      </c>
      <c r="B7" s="33" t="s">
        <v>48</v>
      </c>
      <c r="C7" s="36" t="s">
        <v>49</v>
      </c>
      <c r="D7" s="26" t="s">
        <v>50</v>
      </c>
      <c r="E7" s="37" t="s">
        <v>47</v>
      </c>
      <c r="F7" s="38"/>
    </row>
    <row r="8" spans="1:6" ht="24" customHeight="1">
      <c r="A8" s="23">
        <f t="shared" si="0"/>
        <v>6</v>
      </c>
      <c r="B8" s="33" t="s">
        <v>51</v>
      </c>
      <c r="C8" s="39" t="s">
        <v>52</v>
      </c>
      <c r="D8" s="40" t="s">
        <v>53</v>
      </c>
      <c r="E8" s="41" t="s">
        <v>38</v>
      </c>
      <c r="F8" s="42"/>
    </row>
    <row r="9" spans="1:6" ht="24" customHeight="1">
      <c r="A9" s="23">
        <f t="shared" si="0"/>
        <v>7</v>
      </c>
      <c r="B9" s="33" t="s">
        <v>51</v>
      </c>
      <c r="C9" s="43" t="s">
        <v>54</v>
      </c>
      <c r="D9" s="44" t="s">
        <v>55</v>
      </c>
      <c r="E9" s="41" t="s">
        <v>38</v>
      </c>
      <c r="F9" s="45"/>
    </row>
    <row r="10" spans="1:6" ht="24" customHeight="1">
      <c r="A10" s="23">
        <f t="shared" si="0"/>
        <v>8</v>
      </c>
      <c r="B10" s="33" t="s">
        <v>56</v>
      </c>
      <c r="C10" s="46" t="s">
        <v>57</v>
      </c>
      <c r="D10" s="47" t="s">
        <v>58</v>
      </c>
      <c r="E10" s="46" t="s">
        <v>59</v>
      </c>
      <c r="F10" s="48"/>
    </row>
    <row r="11" spans="1:6" ht="24" customHeight="1">
      <c r="A11" s="23">
        <f t="shared" si="0"/>
        <v>9</v>
      </c>
      <c r="B11" s="33" t="s">
        <v>60</v>
      </c>
      <c r="C11" s="46" t="s">
        <v>61</v>
      </c>
      <c r="D11" s="47" t="s">
        <v>62</v>
      </c>
      <c r="E11" s="46" t="s">
        <v>59</v>
      </c>
      <c r="F11" s="48"/>
    </row>
    <row r="12" spans="1:6" ht="24" customHeight="1">
      <c r="A12" s="23">
        <f t="shared" si="0"/>
        <v>10</v>
      </c>
      <c r="B12" s="33" t="s">
        <v>63</v>
      </c>
      <c r="C12" s="49" t="s">
        <v>64</v>
      </c>
      <c r="D12" s="50" t="s">
        <v>65</v>
      </c>
      <c r="E12" s="51" t="s">
        <v>59</v>
      </c>
      <c r="F12" s="52"/>
    </row>
    <row r="13" spans="1:6" ht="24" customHeight="1">
      <c r="A13" s="23">
        <f t="shared" si="0"/>
        <v>11</v>
      </c>
      <c r="B13" s="33" t="s">
        <v>66</v>
      </c>
      <c r="C13" s="49" t="s">
        <v>67</v>
      </c>
      <c r="D13" s="50" t="s">
        <v>68</v>
      </c>
      <c r="E13" s="51" t="s">
        <v>59</v>
      </c>
      <c r="F13" s="52"/>
    </row>
    <row r="14" spans="1:6" ht="24" customHeight="1">
      <c r="A14" s="23">
        <f t="shared" si="0"/>
        <v>12</v>
      </c>
      <c r="B14" s="33" t="s">
        <v>69</v>
      </c>
      <c r="C14" s="53" t="s">
        <v>70</v>
      </c>
      <c r="D14" s="54" t="s">
        <v>71</v>
      </c>
      <c r="E14" s="55" t="s">
        <v>59</v>
      </c>
      <c r="F14" s="56"/>
    </row>
    <row r="15" spans="1:6" ht="24" customHeight="1">
      <c r="A15" s="23">
        <f t="shared" si="0"/>
        <v>13</v>
      </c>
      <c r="B15" s="33" t="s">
        <v>69</v>
      </c>
      <c r="C15" s="53" t="s">
        <v>72</v>
      </c>
      <c r="D15" s="54" t="s">
        <v>73</v>
      </c>
      <c r="E15" s="55" t="s">
        <v>59</v>
      </c>
      <c r="F15" s="56"/>
    </row>
    <row r="16" spans="1:6" ht="24" customHeight="1">
      <c r="A16" s="23">
        <f t="shared" si="0"/>
        <v>14</v>
      </c>
      <c r="B16" s="33" t="s">
        <v>74</v>
      </c>
      <c r="C16" s="53" t="s">
        <v>75</v>
      </c>
      <c r="D16" s="54" t="s">
        <v>76</v>
      </c>
      <c r="E16" s="55" t="s">
        <v>59</v>
      </c>
      <c r="F16" s="56"/>
    </row>
    <row r="17" spans="1:6" ht="24" customHeight="1">
      <c r="A17" s="23">
        <f t="shared" si="0"/>
        <v>15</v>
      </c>
      <c r="B17" s="33" t="s">
        <v>77</v>
      </c>
      <c r="C17" s="57" t="s">
        <v>78</v>
      </c>
      <c r="D17" s="33" t="s">
        <v>79</v>
      </c>
      <c r="E17" s="58" t="s">
        <v>38</v>
      </c>
      <c r="F17" s="59"/>
    </row>
    <row r="18" spans="1:6" ht="24" customHeight="1">
      <c r="A18" s="23">
        <f t="shared" si="0"/>
        <v>16</v>
      </c>
      <c r="B18" s="24" t="s">
        <v>80</v>
      </c>
      <c r="C18" s="60" t="s">
        <v>81</v>
      </c>
      <c r="D18" s="33" t="s">
        <v>82</v>
      </c>
      <c r="E18" s="61" t="s">
        <v>83</v>
      </c>
      <c r="F18" s="59"/>
    </row>
    <row r="19" spans="1:6" ht="24" customHeight="1">
      <c r="A19" s="23">
        <f t="shared" si="0"/>
        <v>17</v>
      </c>
      <c r="B19" s="62" t="s">
        <v>84</v>
      </c>
      <c r="C19" s="63" t="s">
        <v>85</v>
      </c>
      <c r="D19" s="62" t="s">
        <v>86</v>
      </c>
      <c r="E19" s="61" t="s">
        <v>83</v>
      </c>
      <c r="F19" s="64"/>
    </row>
    <row r="20" spans="1:6" ht="24" customHeight="1">
      <c r="A20" s="23">
        <f t="shared" si="0"/>
        <v>18</v>
      </c>
      <c r="B20" s="33" t="s">
        <v>87</v>
      </c>
      <c r="C20" s="49" t="s">
        <v>88</v>
      </c>
      <c r="D20" s="50" t="s">
        <v>89</v>
      </c>
      <c r="E20" s="51" t="s">
        <v>38</v>
      </c>
      <c r="F20" s="52"/>
    </row>
    <row r="21" spans="1:6" ht="24" customHeight="1">
      <c r="A21" s="23">
        <f t="shared" si="0"/>
        <v>19</v>
      </c>
      <c r="B21" s="33" t="s">
        <v>90</v>
      </c>
      <c r="C21" s="49" t="s">
        <v>91</v>
      </c>
      <c r="D21" s="50" t="s">
        <v>92</v>
      </c>
      <c r="E21" s="51" t="s">
        <v>38</v>
      </c>
      <c r="F21" s="66"/>
    </row>
    <row r="22" spans="1:6" ht="24" customHeight="1">
      <c r="A22" s="23">
        <f t="shared" si="0"/>
        <v>20</v>
      </c>
      <c r="B22" s="33" t="s">
        <v>93</v>
      </c>
      <c r="C22" s="49" t="s">
        <v>94</v>
      </c>
      <c r="D22" s="50" t="s">
        <v>95</v>
      </c>
      <c r="E22" s="51" t="s">
        <v>38</v>
      </c>
      <c r="F22" s="66"/>
    </row>
    <row r="23" spans="1:6" ht="24" customHeight="1">
      <c r="A23" s="23">
        <f t="shared" si="0"/>
        <v>21</v>
      </c>
      <c r="B23" s="33" t="s">
        <v>96</v>
      </c>
      <c r="C23" s="49" t="s">
        <v>97</v>
      </c>
      <c r="D23" s="50" t="s">
        <v>98</v>
      </c>
      <c r="E23" s="51" t="s">
        <v>38</v>
      </c>
      <c r="F23" s="52"/>
    </row>
    <row r="24" spans="1:6" ht="24" customHeight="1">
      <c r="A24" s="23">
        <f t="shared" si="0"/>
        <v>22</v>
      </c>
      <c r="B24" s="33" t="s">
        <v>99</v>
      </c>
      <c r="C24" s="49" t="s">
        <v>100</v>
      </c>
      <c r="D24" s="50" t="s">
        <v>101</v>
      </c>
      <c r="E24" s="51" t="s">
        <v>38</v>
      </c>
      <c r="F24" s="52"/>
    </row>
    <row r="25" spans="1:6" ht="24" customHeight="1">
      <c r="A25" s="23">
        <f t="shared" si="0"/>
        <v>23</v>
      </c>
      <c r="B25" s="33" t="s">
        <v>102</v>
      </c>
      <c r="C25" s="49" t="s">
        <v>103</v>
      </c>
      <c r="D25" s="50" t="s">
        <v>104</v>
      </c>
      <c r="E25" s="51" t="s">
        <v>38</v>
      </c>
      <c r="F25" s="66"/>
    </row>
    <row r="26" spans="1:6" ht="24" customHeight="1">
      <c r="A26" s="23">
        <f t="shared" si="0"/>
        <v>24</v>
      </c>
      <c r="B26" s="33" t="s">
        <v>105</v>
      </c>
      <c r="C26" s="57" t="s">
        <v>106</v>
      </c>
      <c r="D26" s="33" t="s">
        <v>107</v>
      </c>
      <c r="E26" s="61" t="s">
        <v>38</v>
      </c>
      <c r="F26" s="59"/>
    </row>
    <row r="27" spans="1:6" ht="24" customHeight="1">
      <c r="A27" s="23">
        <f t="shared" si="0"/>
        <v>25</v>
      </c>
      <c r="B27" s="62" t="s">
        <v>108</v>
      </c>
      <c r="C27" s="67" t="s">
        <v>109</v>
      </c>
      <c r="D27" s="62" t="s">
        <v>110</v>
      </c>
      <c r="E27" s="61" t="s">
        <v>83</v>
      </c>
      <c r="F27" s="59"/>
    </row>
    <row r="28" spans="1:6" ht="24" customHeight="1">
      <c r="A28" s="23">
        <f t="shared" si="0"/>
        <v>26</v>
      </c>
      <c r="B28" s="33" t="s">
        <v>111</v>
      </c>
      <c r="C28" s="57" t="s">
        <v>112</v>
      </c>
      <c r="D28" s="33" t="s">
        <v>113</v>
      </c>
      <c r="E28" s="61" t="s">
        <v>38</v>
      </c>
      <c r="F28" s="59"/>
    </row>
    <row r="29" spans="1:6" ht="24" customHeight="1">
      <c r="A29" s="23">
        <f t="shared" si="0"/>
        <v>27</v>
      </c>
      <c r="B29" s="62" t="s">
        <v>114</v>
      </c>
      <c r="C29" s="63" t="s">
        <v>115</v>
      </c>
      <c r="D29" s="62" t="s">
        <v>116</v>
      </c>
      <c r="E29" s="61" t="s">
        <v>83</v>
      </c>
      <c r="F29" s="64"/>
    </row>
    <row r="30" spans="1:6" ht="24" customHeight="1">
      <c r="A30" s="23">
        <f t="shared" si="0"/>
        <v>28</v>
      </c>
      <c r="B30" s="62" t="s">
        <v>117</v>
      </c>
      <c r="C30" s="57" t="s">
        <v>118</v>
      </c>
      <c r="D30" s="62" t="s">
        <v>119</v>
      </c>
      <c r="E30" s="61" t="s">
        <v>83</v>
      </c>
      <c r="F30" s="64"/>
    </row>
    <row r="31" spans="1:6" ht="24" customHeight="1">
      <c r="A31" s="23">
        <f t="shared" si="0"/>
        <v>29</v>
      </c>
      <c r="B31" s="33" t="s">
        <v>120</v>
      </c>
      <c r="C31" s="57" t="s">
        <v>121</v>
      </c>
      <c r="D31" s="33" t="s">
        <v>122</v>
      </c>
      <c r="E31" s="58" t="s">
        <v>38</v>
      </c>
      <c r="F31" s="68"/>
    </row>
    <row r="32" spans="1:6" ht="24" customHeight="1">
      <c r="A32" s="23">
        <f t="shared" si="0"/>
        <v>30</v>
      </c>
      <c r="B32" s="33" t="s">
        <v>120</v>
      </c>
      <c r="C32" s="57" t="s">
        <v>123</v>
      </c>
      <c r="D32" s="33" t="s">
        <v>122</v>
      </c>
      <c r="E32" s="58" t="s">
        <v>38</v>
      </c>
      <c r="F32" s="59"/>
    </row>
    <row r="33" spans="1:6" ht="24" customHeight="1">
      <c r="A33" s="23">
        <f t="shared" si="0"/>
        <v>31</v>
      </c>
      <c r="B33" s="33" t="s">
        <v>124</v>
      </c>
      <c r="C33" s="69" t="s">
        <v>125</v>
      </c>
      <c r="D33" s="70" t="s">
        <v>126</v>
      </c>
      <c r="E33" s="71" t="s">
        <v>38</v>
      </c>
      <c r="F33" s="72"/>
    </row>
    <row r="34" spans="1:6" ht="24" customHeight="1">
      <c r="A34" s="23">
        <f t="shared" si="0"/>
        <v>32</v>
      </c>
      <c r="B34" s="33" t="s">
        <v>127</v>
      </c>
      <c r="C34" s="69" t="s">
        <v>128</v>
      </c>
      <c r="D34" s="70" t="s">
        <v>129</v>
      </c>
      <c r="E34" s="71" t="s">
        <v>38</v>
      </c>
      <c r="F34" s="72"/>
    </row>
    <row r="35" spans="1:6" ht="24" customHeight="1">
      <c r="A35" s="23">
        <f t="shared" si="0"/>
        <v>33</v>
      </c>
      <c r="B35" s="33" t="s">
        <v>130</v>
      </c>
      <c r="C35" s="69" t="s">
        <v>131</v>
      </c>
      <c r="D35" s="70" t="s">
        <v>132</v>
      </c>
      <c r="E35" s="71" t="s">
        <v>38</v>
      </c>
      <c r="F35" s="72"/>
    </row>
    <row r="36" spans="1:6" ht="24" customHeight="1">
      <c r="A36" s="23">
        <f t="shared" si="0"/>
        <v>34</v>
      </c>
      <c r="B36" s="33" t="s">
        <v>133</v>
      </c>
      <c r="C36" s="53" t="s">
        <v>134</v>
      </c>
      <c r="D36" s="47" t="s">
        <v>135</v>
      </c>
      <c r="E36" s="55" t="s">
        <v>38</v>
      </c>
      <c r="F36" s="56"/>
    </row>
    <row r="37" spans="1:6" ht="24" customHeight="1">
      <c r="A37" s="23">
        <f t="shared" si="0"/>
        <v>35</v>
      </c>
      <c r="B37" s="33" t="s">
        <v>136</v>
      </c>
      <c r="C37" s="53" t="s">
        <v>137</v>
      </c>
      <c r="D37" s="47" t="s">
        <v>138</v>
      </c>
      <c r="E37" s="55" t="s">
        <v>47</v>
      </c>
      <c r="F37" s="56"/>
    </row>
    <row r="38" spans="1:6" ht="24" customHeight="1">
      <c r="A38" s="23">
        <f t="shared" si="0"/>
        <v>36</v>
      </c>
      <c r="B38" s="33" t="s">
        <v>139</v>
      </c>
      <c r="C38" s="73" t="s">
        <v>140</v>
      </c>
      <c r="D38" s="74" t="s">
        <v>141</v>
      </c>
      <c r="E38" s="75" t="s">
        <v>38</v>
      </c>
      <c r="F38" s="76"/>
    </row>
    <row r="39" spans="1:6" ht="24" customHeight="1">
      <c r="A39" s="23">
        <f t="shared" si="0"/>
        <v>37</v>
      </c>
      <c r="B39" s="33" t="s">
        <v>142</v>
      </c>
      <c r="C39" s="73" t="s">
        <v>143</v>
      </c>
      <c r="D39" s="74" t="s">
        <v>144</v>
      </c>
      <c r="E39" s="75" t="s">
        <v>38</v>
      </c>
      <c r="F39" s="76"/>
    </row>
    <row r="40" spans="1:6" ht="24" customHeight="1">
      <c r="A40" s="23">
        <f t="shared" si="0"/>
        <v>38</v>
      </c>
      <c r="B40" s="33" t="s">
        <v>145</v>
      </c>
      <c r="C40" s="73" t="s">
        <v>146</v>
      </c>
      <c r="D40" s="74" t="s">
        <v>147</v>
      </c>
      <c r="E40" s="75" t="s">
        <v>38</v>
      </c>
      <c r="F40" s="76"/>
    </row>
    <row r="41" spans="1:6" ht="24" customHeight="1">
      <c r="A41" s="23">
        <f t="shared" si="0"/>
        <v>39</v>
      </c>
      <c r="B41" s="33" t="s">
        <v>148</v>
      </c>
      <c r="C41" s="73" t="s">
        <v>149</v>
      </c>
      <c r="D41" s="74" t="s">
        <v>150</v>
      </c>
      <c r="E41" s="75" t="s">
        <v>38</v>
      </c>
      <c r="F41" s="76"/>
    </row>
    <row r="42" spans="1:6" s="79" customFormat="1" ht="24" customHeight="1">
      <c r="A42" s="23">
        <f t="shared" si="0"/>
        <v>40</v>
      </c>
      <c r="B42" s="33" t="s">
        <v>151</v>
      </c>
      <c r="C42" s="57" t="s">
        <v>152</v>
      </c>
      <c r="D42" s="77" t="s">
        <v>153</v>
      </c>
      <c r="E42" s="61" t="s">
        <v>38</v>
      </c>
      <c r="F42" s="59"/>
    </row>
    <row r="43" spans="1:6" ht="24" customHeight="1">
      <c r="A43" s="23">
        <f t="shared" si="0"/>
        <v>41</v>
      </c>
      <c r="B43" s="80" t="s">
        <v>154</v>
      </c>
      <c r="C43" s="57" t="s">
        <v>155</v>
      </c>
      <c r="D43" s="77" t="s">
        <v>156</v>
      </c>
      <c r="E43" s="61" t="s">
        <v>47</v>
      </c>
      <c r="F43" s="59"/>
    </row>
    <row r="44" spans="1:6" ht="24" customHeight="1">
      <c r="A44" s="23">
        <f t="shared" si="0"/>
        <v>42</v>
      </c>
      <c r="B44" s="81" t="s">
        <v>157</v>
      </c>
      <c r="C44" s="82" t="s">
        <v>158</v>
      </c>
      <c r="D44" s="83" t="s">
        <v>159</v>
      </c>
      <c r="E44" s="84" t="s">
        <v>160</v>
      </c>
      <c r="F44" s="85"/>
    </row>
    <row r="45" spans="1:6" ht="24" customHeight="1">
      <c r="A45" s="23">
        <f t="shared" si="0"/>
        <v>43</v>
      </c>
      <c r="B45" s="33" t="s">
        <v>161</v>
      </c>
      <c r="C45" s="57" t="s">
        <v>162</v>
      </c>
      <c r="D45" s="33" t="s">
        <v>163</v>
      </c>
      <c r="E45" s="61" t="s">
        <v>38</v>
      </c>
      <c r="F45" s="59"/>
    </row>
    <row r="46" spans="1:6" s="79" customFormat="1" ht="24" customHeight="1">
      <c r="A46" s="23">
        <f t="shared" si="0"/>
        <v>44</v>
      </c>
      <c r="B46" s="24" t="s">
        <v>164</v>
      </c>
      <c r="C46" s="43" t="s">
        <v>165</v>
      </c>
      <c r="D46" s="44" t="s">
        <v>166</v>
      </c>
      <c r="E46" s="86" t="s">
        <v>38</v>
      </c>
      <c r="F46" s="45"/>
    </row>
    <row r="47" spans="1:6" s="79" customFormat="1" ht="24" customHeight="1">
      <c r="A47" s="23">
        <f t="shared" si="0"/>
        <v>45</v>
      </c>
      <c r="B47" s="24" t="s">
        <v>167</v>
      </c>
      <c r="C47" s="87" t="s">
        <v>168</v>
      </c>
      <c r="D47" s="88" t="s">
        <v>169</v>
      </c>
      <c r="E47" s="86" t="s">
        <v>38</v>
      </c>
      <c r="F47" s="45"/>
    </row>
    <row r="48" spans="1:6" s="79" customFormat="1" ht="24" customHeight="1">
      <c r="A48" s="23">
        <f t="shared" si="0"/>
        <v>46</v>
      </c>
      <c r="B48" s="77" t="s">
        <v>170</v>
      </c>
      <c r="C48" s="49" t="s">
        <v>171</v>
      </c>
      <c r="D48" s="50" t="s">
        <v>172</v>
      </c>
      <c r="E48" s="51" t="s">
        <v>47</v>
      </c>
      <c r="F48" s="66"/>
    </row>
    <row r="49" spans="1:6" s="79" customFormat="1" ht="24" customHeight="1">
      <c r="A49" s="23">
        <f t="shared" si="0"/>
        <v>47</v>
      </c>
      <c r="B49" s="33" t="s">
        <v>173</v>
      </c>
      <c r="C49" s="53" t="s">
        <v>174</v>
      </c>
      <c r="D49" s="54" t="s">
        <v>175</v>
      </c>
      <c r="E49" s="55" t="s">
        <v>38</v>
      </c>
      <c r="F49" s="56"/>
    </row>
    <row r="50" spans="1:6" s="79" customFormat="1" ht="24" customHeight="1">
      <c r="A50" s="23">
        <f t="shared" si="0"/>
        <v>48</v>
      </c>
      <c r="B50" s="33" t="s">
        <v>176</v>
      </c>
      <c r="C50" s="53" t="s">
        <v>177</v>
      </c>
      <c r="D50" s="54" t="s">
        <v>178</v>
      </c>
      <c r="E50" s="55" t="s">
        <v>38</v>
      </c>
      <c r="F50" s="56"/>
    </row>
    <row r="51" spans="1:6" s="79" customFormat="1" ht="24" customHeight="1">
      <c r="A51" s="23">
        <f t="shared" si="0"/>
        <v>49</v>
      </c>
      <c r="B51" s="33" t="s">
        <v>179</v>
      </c>
      <c r="C51" s="53" t="s">
        <v>180</v>
      </c>
      <c r="D51" s="54" t="s">
        <v>181</v>
      </c>
      <c r="E51" s="55" t="s">
        <v>38</v>
      </c>
      <c r="F51" s="56"/>
    </row>
    <row r="52" spans="1:6" s="79" customFormat="1" ht="24" customHeight="1">
      <c r="A52" s="23">
        <f t="shared" si="0"/>
        <v>50</v>
      </c>
      <c r="B52" s="81" t="s">
        <v>182</v>
      </c>
      <c r="C52" s="49" t="s">
        <v>183</v>
      </c>
      <c r="D52" s="50" t="s">
        <v>184</v>
      </c>
      <c r="E52" s="51" t="s">
        <v>47</v>
      </c>
      <c r="F52" s="66"/>
    </row>
    <row r="53" spans="1:6" s="79" customFormat="1" ht="24" customHeight="1">
      <c r="A53" s="23">
        <f t="shared" si="0"/>
        <v>51</v>
      </c>
      <c r="B53" s="81" t="s">
        <v>185</v>
      </c>
      <c r="C53" s="49" t="s">
        <v>186</v>
      </c>
      <c r="D53" s="50" t="s">
        <v>187</v>
      </c>
      <c r="E53" s="51" t="s">
        <v>47</v>
      </c>
      <c r="F53" s="52"/>
    </row>
    <row r="54" spans="1:6" s="79" customFormat="1" ht="24" customHeight="1">
      <c r="A54" s="23">
        <f t="shared" si="0"/>
        <v>52</v>
      </c>
      <c r="B54" s="33" t="s">
        <v>188</v>
      </c>
      <c r="C54" s="49" t="s">
        <v>189</v>
      </c>
      <c r="D54" s="50" t="s">
        <v>190</v>
      </c>
      <c r="E54" s="51" t="s">
        <v>38</v>
      </c>
      <c r="F54" s="52"/>
    </row>
    <row r="55" spans="1:6" ht="24" customHeight="1">
      <c r="A55" s="23">
        <f t="shared" si="0"/>
        <v>53</v>
      </c>
      <c r="B55" s="33" t="s">
        <v>191</v>
      </c>
      <c r="C55" s="49" t="s">
        <v>192</v>
      </c>
      <c r="D55" s="50" t="s">
        <v>193</v>
      </c>
      <c r="E55" s="51" t="s">
        <v>38</v>
      </c>
      <c r="F55" s="89"/>
    </row>
    <row r="56" spans="1:6" ht="24" customHeight="1">
      <c r="A56" s="23">
        <f t="shared" si="0"/>
        <v>54</v>
      </c>
      <c r="B56" s="33" t="s">
        <v>194</v>
      </c>
      <c r="C56" s="36" t="s">
        <v>195</v>
      </c>
      <c r="D56" s="90" t="s">
        <v>196</v>
      </c>
      <c r="E56" s="37" t="s">
        <v>38</v>
      </c>
      <c r="F56" s="38"/>
    </row>
    <row r="57" spans="1:6" ht="24" customHeight="1">
      <c r="A57" s="23">
        <f t="shared" si="0"/>
        <v>55</v>
      </c>
      <c r="B57" s="33" t="s">
        <v>197</v>
      </c>
      <c r="C57" s="36" t="s">
        <v>198</v>
      </c>
      <c r="D57" s="90" t="s">
        <v>199</v>
      </c>
      <c r="E57" s="91" t="s">
        <v>47</v>
      </c>
      <c r="F57" s="92"/>
    </row>
    <row r="58" spans="1:6" ht="24" customHeight="1">
      <c r="A58" s="23">
        <f t="shared" si="0"/>
        <v>56</v>
      </c>
      <c r="B58" s="77" t="s">
        <v>200</v>
      </c>
      <c r="C58" s="36" t="s">
        <v>201</v>
      </c>
      <c r="D58" s="93" t="s">
        <v>202</v>
      </c>
      <c r="E58" s="91" t="s">
        <v>203</v>
      </c>
      <c r="F58" s="92"/>
    </row>
    <row r="59" spans="1:6" ht="24" customHeight="1">
      <c r="A59" s="23">
        <f t="shared" si="0"/>
        <v>57</v>
      </c>
      <c r="B59" s="77" t="s">
        <v>204</v>
      </c>
      <c r="C59" s="57" t="s">
        <v>205</v>
      </c>
      <c r="D59" s="77" t="s">
        <v>206</v>
      </c>
      <c r="E59" s="61" t="s">
        <v>38</v>
      </c>
      <c r="F59" s="59"/>
    </row>
    <row r="60" spans="1:6" ht="24" customHeight="1">
      <c r="A60" s="23">
        <f t="shared" si="0"/>
        <v>58</v>
      </c>
      <c r="B60" s="81" t="s">
        <v>207</v>
      </c>
      <c r="C60" s="94" t="s">
        <v>208</v>
      </c>
      <c r="D60" s="81" t="s">
        <v>209</v>
      </c>
      <c r="E60" s="95" t="s">
        <v>47</v>
      </c>
      <c r="F60" s="96"/>
    </row>
    <row r="61" spans="1:6" ht="24" customHeight="1">
      <c r="A61" s="23">
        <f t="shared" si="0"/>
        <v>59</v>
      </c>
      <c r="B61" s="81" t="s">
        <v>210</v>
      </c>
      <c r="C61" s="97" t="s">
        <v>211</v>
      </c>
      <c r="D61" s="81" t="s">
        <v>211</v>
      </c>
      <c r="E61" s="98" t="s">
        <v>38</v>
      </c>
      <c r="F61" s="99"/>
    </row>
    <row r="62" spans="1:6" ht="24" customHeight="1">
      <c r="A62" s="23">
        <f t="shared" si="0"/>
        <v>60</v>
      </c>
      <c r="B62" s="77" t="s">
        <v>212</v>
      </c>
      <c r="C62" s="100" t="s">
        <v>213</v>
      </c>
      <c r="D62" s="101" t="s">
        <v>214</v>
      </c>
      <c r="E62" s="102" t="s">
        <v>47</v>
      </c>
      <c r="F62" s="103"/>
    </row>
    <row r="63" spans="1:6" ht="24" customHeight="1">
      <c r="A63" s="23">
        <f t="shared" si="0"/>
        <v>61</v>
      </c>
      <c r="B63" s="33" t="s">
        <v>215</v>
      </c>
      <c r="C63" s="104" t="s">
        <v>216</v>
      </c>
      <c r="D63" s="105" t="s">
        <v>217</v>
      </c>
      <c r="E63" s="102" t="s">
        <v>47</v>
      </c>
      <c r="F63" s="103"/>
    </row>
    <row r="64" spans="1:6" ht="24" customHeight="1">
      <c r="A64" s="23">
        <f t="shared" si="0"/>
        <v>62</v>
      </c>
      <c r="B64" s="77" t="s">
        <v>218</v>
      </c>
      <c r="C64" s="106" t="s">
        <v>219</v>
      </c>
      <c r="D64" s="107" t="s">
        <v>220</v>
      </c>
      <c r="E64" s="108" t="s">
        <v>38</v>
      </c>
      <c r="F64" s="109"/>
    </row>
    <row r="65" spans="1:6" ht="24" customHeight="1">
      <c r="A65" s="23">
        <f t="shared" si="0"/>
        <v>63</v>
      </c>
      <c r="B65" s="77" t="s">
        <v>221</v>
      </c>
      <c r="C65" s="106" t="s">
        <v>222</v>
      </c>
      <c r="D65" s="107" t="s">
        <v>223</v>
      </c>
      <c r="E65" s="108" t="s">
        <v>47</v>
      </c>
      <c r="F65" s="109"/>
    </row>
    <row r="66" spans="1:6" ht="24" customHeight="1">
      <c r="A66" s="23">
        <f t="shared" si="0"/>
        <v>64</v>
      </c>
      <c r="B66" s="77" t="s">
        <v>224</v>
      </c>
      <c r="C66" s="36" t="s">
        <v>225</v>
      </c>
      <c r="D66" s="110" t="s">
        <v>226</v>
      </c>
      <c r="E66" s="37" t="s">
        <v>38</v>
      </c>
      <c r="F66" s="38"/>
    </row>
    <row r="67" spans="1:6" ht="24" customHeight="1">
      <c r="A67" s="23">
        <f t="shared" si="0"/>
        <v>65</v>
      </c>
      <c r="B67" s="77" t="s">
        <v>227</v>
      </c>
      <c r="C67" s="111" t="s">
        <v>228</v>
      </c>
      <c r="D67" s="110" t="s">
        <v>229</v>
      </c>
      <c r="E67" s="37" t="s">
        <v>38</v>
      </c>
      <c r="F67" s="38"/>
    </row>
    <row r="68" spans="1:6" ht="24" customHeight="1">
      <c r="A68" s="23">
        <f t="shared" si="0"/>
        <v>66</v>
      </c>
      <c r="B68" s="77" t="s">
        <v>230</v>
      </c>
      <c r="C68" s="112" t="s">
        <v>231</v>
      </c>
      <c r="D68" s="110" t="s">
        <v>232</v>
      </c>
      <c r="E68" s="37" t="s">
        <v>38</v>
      </c>
      <c r="F68" s="38"/>
    </row>
    <row r="69" spans="1:6" ht="24" customHeight="1">
      <c r="A69" s="23">
        <f t="shared" ref="A69:A132" si="1">A68+1</f>
        <v>67</v>
      </c>
      <c r="B69" s="77" t="s">
        <v>233</v>
      </c>
      <c r="C69" s="112" t="s">
        <v>234</v>
      </c>
      <c r="D69" s="110" t="s">
        <v>234</v>
      </c>
      <c r="E69" s="37" t="s">
        <v>38</v>
      </c>
      <c r="F69" s="38"/>
    </row>
    <row r="70" spans="1:6" ht="24" customHeight="1">
      <c r="A70" s="23">
        <f t="shared" si="1"/>
        <v>68</v>
      </c>
      <c r="B70" s="33" t="s">
        <v>235</v>
      </c>
      <c r="C70" s="113" t="s">
        <v>236</v>
      </c>
      <c r="D70" s="114" t="s">
        <v>237</v>
      </c>
      <c r="E70" s="115" t="s">
        <v>238</v>
      </c>
      <c r="F70" s="116"/>
    </row>
    <row r="71" spans="1:6" ht="24" customHeight="1">
      <c r="A71" s="23">
        <f t="shared" si="1"/>
        <v>69</v>
      </c>
      <c r="B71" s="33" t="s">
        <v>239</v>
      </c>
      <c r="C71" s="113" t="s">
        <v>240</v>
      </c>
      <c r="D71" s="114" t="s">
        <v>237</v>
      </c>
      <c r="E71" s="115" t="s">
        <v>238</v>
      </c>
      <c r="F71" s="116"/>
    </row>
    <row r="72" spans="1:6" ht="24" customHeight="1">
      <c r="A72" s="23">
        <f t="shared" si="1"/>
        <v>70</v>
      </c>
      <c r="B72" s="33" t="s">
        <v>241</v>
      </c>
      <c r="C72" s="113" t="s">
        <v>242</v>
      </c>
      <c r="D72" s="114" t="s">
        <v>243</v>
      </c>
      <c r="E72" s="115" t="s">
        <v>238</v>
      </c>
      <c r="F72" s="116"/>
    </row>
    <row r="73" spans="1:6" ht="24" customHeight="1">
      <c r="A73" s="23">
        <f t="shared" si="1"/>
        <v>71</v>
      </c>
      <c r="B73" s="33" t="s">
        <v>244</v>
      </c>
      <c r="C73" s="117" t="s">
        <v>245</v>
      </c>
      <c r="D73" s="114" t="s">
        <v>246</v>
      </c>
      <c r="E73" s="115" t="s">
        <v>238</v>
      </c>
      <c r="F73" s="116"/>
    </row>
    <row r="74" spans="1:6" ht="24" customHeight="1">
      <c r="A74" s="23">
        <f t="shared" si="1"/>
        <v>72</v>
      </c>
      <c r="B74" s="33" t="s">
        <v>247</v>
      </c>
      <c r="C74" s="117" t="s">
        <v>248</v>
      </c>
      <c r="D74" s="114" t="s">
        <v>249</v>
      </c>
      <c r="E74" s="115" t="s">
        <v>238</v>
      </c>
      <c r="F74" s="116"/>
    </row>
    <row r="75" spans="1:6" ht="24" customHeight="1">
      <c r="A75" s="23">
        <f t="shared" si="1"/>
        <v>73</v>
      </c>
      <c r="B75" s="33" t="s">
        <v>250</v>
      </c>
      <c r="C75" s="117" t="s">
        <v>251</v>
      </c>
      <c r="D75" s="114" t="s">
        <v>252</v>
      </c>
      <c r="E75" s="115" t="s">
        <v>238</v>
      </c>
      <c r="F75" s="116"/>
    </row>
    <row r="76" spans="1:6" ht="24" customHeight="1">
      <c r="A76" s="23">
        <f t="shared" si="1"/>
        <v>74</v>
      </c>
      <c r="B76" s="33" t="s">
        <v>253</v>
      </c>
      <c r="C76" s="117" t="s">
        <v>254</v>
      </c>
      <c r="D76" s="114" t="s">
        <v>255</v>
      </c>
      <c r="E76" s="115" t="s">
        <v>238</v>
      </c>
      <c r="F76" s="116"/>
    </row>
    <row r="77" spans="1:6" ht="24" customHeight="1">
      <c r="A77" s="23">
        <f t="shared" si="1"/>
        <v>75</v>
      </c>
      <c r="B77" s="118" t="s">
        <v>256</v>
      </c>
      <c r="C77" s="119" t="s">
        <v>257</v>
      </c>
      <c r="D77" s="120" t="s">
        <v>258</v>
      </c>
      <c r="E77" s="121" t="s">
        <v>238</v>
      </c>
      <c r="F77" s="122"/>
    </row>
    <row r="78" spans="1:6" ht="24" customHeight="1">
      <c r="A78" s="23">
        <f t="shared" si="1"/>
        <v>76</v>
      </c>
      <c r="B78" s="118" t="s">
        <v>259</v>
      </c>
      <c r="C78" s="119" t="s">
        <v>260</v>
      </c>
      <c r="D78" s="120" t="s">
        <v>261</v>
      </c>
      <c r="E78" s="121" t="s">
        <v>238</v>
      </c>
      <c r="F78" s="122"/>
    </row>
    <row r="79" spans="1:6" ht="24" customHeight="1">
      <c r="A79" s="23">
        <f t="shared" si="1"/>
        <v>77</v>
      </c>
      <c r="B79" s="118" t="s">
        <v>262</v>
      </c>
      <c r="C79" s="119" t="s">
        <v>263</v>
      </c>
      <c r="D79" s="120" t="s">
        <v>264</v>
      </c>
      <c r="E79" s="121" t="s">
        <v>238</v>
      </c>
      <c r="F79" s="122"/>
    </row>
    <row r="80" spans="1:6" ht="24" customHeight="1">
      <c r="A80" s="23">
        <f t="shared" si="1"/>
        <v>78</v>
      </c>
      <c r="B80" s="118" t="s">
        <v>265</v>
      </c>
      <c r="C80" s="119" t="s">
        <v>266</v>
      </c>
      <c r="D80" s="120" t="s">
        <v>267</v>
      </c>
      <c r="E80" s="121" t="s">
        <v>238</v>
      </c>
      <c r="F80" s="122"/>
    </row>
    <row r="81" spans="1:6" ht="24" customHeight="1">
      <c r="A81" s="23">
        <f t="shared" si="1"/>
        <v>79</v>
      </c>
      <c r="B81" s="118" t="s">
        <v>268</v>
      </c>
      <c r="C81" s="119" t="s">
        <v>269</v>
      </c>
      <c r="D81" s="120" t="s">
        <v>270</v>
      </c>
      <c r="E81" s="121" t="s">
        <v>238</v>
      </c>
      <c r="F81" s="122"/>
    </row>
    <row r="82" spans="1:6" ht="24" customHeight="1">
      <c r="A82" s="23">
        <f t="shared" si="1"/>
        <v>80</v>
      </c>
      <c r="B82" s="33" t="s">
        <v>271</v>
      </c>
      <c r="C82" s="123" t="s">
        <v>272</v>
      </c>
      <c r="D82" s="114" t="s">
        <v>273</v>
      </c>
      <c r="E82" s="115" t="s">
        <v>238</v>
      </c>
      <c r="F82" s="116"/>
    </row>
    <row r="83" spans="1:6" ht="24" customHeight="1">
      <c r="A83" s="23">
        <f t="shared" si="1"/>
        <v>81</v>
      </c>
      <c r="B83" s="124" t="s">
        <v>274</v>
      </c>
      <c r="C83" s="115" t="s">
        <v>275</v>
      </c>
      <c r="D83" s="125" t="s">
        <v>276</v>
      </c>
      <c r="E83" s="115" t="s">
        <v>238</v>
      </c>
      <c r="F83" s="116"/>
    </row>
    <row r="84" spans="1:6" ht="24" customHeight="1">
      <c r="A84" s="23">
        <f t="shared" si="1"/>
        <v>82</v>
      </c>
      <c r="B84" s="124" t="s">
        <v>277</v>
      </c>
      <c r="C84" s="115" t="s">
        <v>278</v>
      </c>
      <c r="D84" s="125" t="s">
        <v>279</v>
      </c>
      <c r="E84" s="115" t="s">
        <v>238</v>
      </c>
      <c r="F84" s="116"/>
    </row>
    <row r="85" spans="1:6" ht="24" customHeight="1">
      <c r="A85" s="23">
        <f t="shared" si="1"/>
        <v>83</v>
      </c>
      <c r="B85" s="124" t="s">
        <v>280</v>
      </c>
      <c r="C85" s="115" t="s">
        <v>281</v>
      </c>
      <c r="D85" s="125" t="s">
        <v>282</v>
      </c>
      <c r="E85" s="115" t="s">
        <v>238</v>
      </c>
      <c r="F85" s="116"/>
    </row>
    <row r="86" spans="1:6" ht="24" customHeight="1">
      <c r="A86" s="23">
        <f t="shared" si="1"/>
        <v>84</v>
      </c>
      <c r="B86" s="124" t="s">
        <v>283</v>
      </c>
      <c r="C86" s="115" t="s">
        <v>284</v>
      </c>
      <c r="D86" s="125" t="s">
        <v>285</v>
      </c>
      <c r="E86" s="115" t="s">
        <v>238</v>
      </c>
      <c r="F86" s="116"/>
    </row>
    <row r="87" spans="1:6" ht="24" customHeight="1">
      <c r="A87" s="23">
        <f t="shared" si="1"/>
        <v>85</v>
      </c>
      <c r="B87" s="124" t="s">
        <v>286</v>
      </c>
      <c r="C87" s="126" t="s">
        <v>287</v>
      </c>
      <c r="D87" s="127" t="s">
        <v>288</v>
      </c>
      <c r="E87" s="126" t="s">
        <v>289</v>
      </c>
      <c r="F87" s="128"/>
    </row>
    <row r="88" spans="1:6" ht="24" customHeight="1">
      <c r="A88" s="23">
        <f t="shared" si="1"/>
        <v>86</v>
      </c>
      <c r="B88" s="77" t="s">
        <v>290</v>
      </c>
      <c r="C88" s="129" t="s">
        <v>291</v>
      </c>
      <c r="D88" s="127" t="s">
        <v>292</v>
      </c>
      <c r="E88" s="126" t="s">
        <v>83</v>
      </c>
      <c r="F88" s="128"/>
    </row>
    <row r="89" spans="1:6" ht="24" customHeight="1">
      <c r="A89" s="23">
        <f t="shared" si="1"/>
        <v>87</v>
      </c>
      <c r="B89" s="77" t="s">
        <v>290</v>
      </c>
      <c r="C89" s="129" t="s">
        <v>293</v>
      </c>
      <c r="D89" s="131" t="s">
        <v>294</v>
      </c>
      <c r="E89" s="126" t="s">
        <v>83</v>
      </c>
      <c r="F89" s="128"/>
    </row>
    <row r="90" spans="1:6" ht="24" customHeight="1">
      <c r="A90" s="23">
        <f t="shared" si="1"/>
        <v>88</v>
      </c>
      <c r="B90" s="77" t="s">
        <v>295</v>
      </c>
      <c r="C90" s="132" t="s">
        <v>296</v>
      </c>
      <c r="D90" s="133" t="s">
        <v>296</v>
      </c>
      <c r="E90" s="134" t="s">
        <v>38</v>
      </c>
      <c r="F90" s="135"/>
    </row>
    <row r="91" spans="1:6" ht="24" customHeight="1">
      <c r="A91" s="23">
        <f t="shared" si="1"/>
        <v>89</v>
      </c>
      <c r="B91" s="118" t="s">
        <v>297</v>
      </c>
      <c r="C91" s="136" t="s">
        <v>298</v>
      </c>
      <c r="D91" s="133" t="s">
        <v>299</v>
      </c>
      <c r="E91" s="126" t="s">
        <v>59</v>
      </c>
      <c r="F91" s="128"/>
    </row>
    <row r="92" spans="1:6" ht="24" customHeight="1">
      <c r="A92" s="23">
        <f t="shared" si="1"/>
        <v>90</v>
      </c>
      <c r="B92" s="33" t="s">
        <v>300</v>
      </c>
      <c r="C92" s="43" t="s">
        <v>301</v>
      </c>
      <c r="D92" s="137" t="s">
        <v>302</v>
      </c>
      <c r="E92" s="86" t="s">
        <v>38</v>
      </c>
      <c r="F92" s="138"/>
    </row>
    <row r="93" spans="1:6" s="79" customFormat="1" ht="24" customHeight="1">
      <c r="A93" s="23">
        <f t="shared" si="1"/>
        <v>91</v>
      </c>
      <c r="B93" s="33" t="s">
        <v>303</v>
      </c>
      <c r="C93" s="43" t="s">
        <v>304</v>
      </c>
      <c r="D93" s="137" t="s">
        <v>305</v>
      </c>
      <c r="E93" s="86" t="s">
        <v>38</v>
      </c>
      <c r="F93" s="138"/>
    </row>
    <row r="94" spans="1:6" s="79" customFormat="1" ht="24" customHeight="1">
      <c r="A94" s="23">
        <f t="shared" si="1"/>
        <v>92</v>
      </c>
      <c r="B94" s="33" t="s">
        <v>306</v>
      </c>
      <c r="C94" s="43" t="s">
        <v>307</v>
      </c>
      <c r="D94" s="137" t="s">
        <v>308</v>
      </c>
      <c r="E94" s="86" t="s">
        <v>38</v>
      </c>
      <c r="F94" s="138"/>
    </row>
    <row r="95" spans="1:6" ht="24" customHeight="1">
      <c r="A95" s="23">
        <f t="shared" si="1"/>
        <v>93</v>
      </c>
      <c r="B95" s="33" t="s">
        <v>309</v>
      </c>
      <c r="C95" s="43" t="s">
        <v>310</v>
      </c>
      <c r="D95" s="137" t="s">
        <v>311</v>
      </c>
      <c r="E95" s="86" t="s">
        <v>38</v>
      </c>
      <c r="F95" s="138"/>
    </row>
    <row r="96" spans="1:6" ht="24" customHeight="1">
      <c r="A96" s="23">
        <f t="shared" si="1"/>
        <v>94</v>
      </c>
      <c r="B96" s="33" t="s">
        <v>312</v>
      </c>
      <c r="C96" s="43" t="s">
        <v>313</v>
      </c>
      <c r="D96" s="137" t="s">
        <v>314</v>
      </c>
      <c r="E96" s="86" t="s">
        <v>38</v>
      </c>
      <c r="F96" s="45"/>
    </row>
    <row r="97" spans="1:6" ht="24" customHeight="1">
      <c r="A97" s="23">
        <f t="shared" si="1"/>
        <v>95</v>
      </c>
      <c r="B97" s="81" t="s">
        <v>315</v>
      </c>
      <c r="C97" s="97" t="s">
        <v>316</v>
      </c>
      <c r="D97" s="81" t="s">
        <v>317</v>
      </c>
      <c r="E97" s="98" t="s">
        <v>318</v>
      </c>
      <c r="F97" s="139"/>
    </row>
    <row r="98" spans="1:6" ht="24" customHeight="1">
      <c r="A98" s="23">
        <f t="shared" si="1"/>
        <v>96</v>
      </c>
      <c r="B98" s="33" t="s">
        <v>319</v>
      </c>
      <c r="C98" s="140" t="s">
        <v>320</v>
      </c>
      <c r="D98" s="141" t="s">
        <v>321</v>
      </c>
      <c r="E98" s="142" t="s">
        <v>322</v>
      </c>
      <c r="F98" s="143"/>
    </row>
    <row r="99" spans="1:6" ht="24" customHeight="1">
      <c r="A99" s="23">
        <f t="shared" si="1"/>
        <v>97</v>
      </c>
      <c r="B99" s="33" t="s">
        <v>319</v>
      </c>
      <c r="C99" s="140" t="s">
        <v>323</v>
      </c>
      <c r="D99" s="141" t="s">
        <v>324</v>
      </c>
      <c r="E99" s="142" t="s">
        <v>322</v>
      </c>
      <c r="F99" s="144"/>
    </row>
    <row r="100" spans="1:6" ht="24" customHeight="1">
      <c r="A100" s="23">
        <f t="shared" si="1"/>
        <v>98</v>
      </c>
      <c r="B100" s="33" t="s">
        <v>325</v>
      </c>
      <c r="C100" s="140" t="s">
        <v>326</v>
      </c>
      <c r="D100" s="141" t="s">
        <v>327</v>
      </c>
      <c r="E100" s="142" t="s">
        <v>322</v>
      </c>
      <c r="F100" s="143"/>
    </row>
    <row r="101" spans="1:6" ht="24" customHeight="1">
      <c r="A101" s="23">
        <f t="shared" si="1"/>
        <v>99</v>
      </c>
      <c r="B101" s="33" t="s">
        <v>328</v>
      </c>
      <c r="C101" s="36" t="s">
        <v>329</v>
      </c>
      <c r="D101" s="145" t="s">
        <v>330</v>
      </c>
      <c r="E101" s="37" t="s">
        <v>38</v>
      </c>
      <c r="F101" s="38"/>
    </row>
    <row r="102" spans="1:6" ht="24" customHeight="1">
      <c r="A102" s="23">
        <f t="shared" si="1"/>
        <v>100</v>
      </c>
      <c r="B102" s="33" t="s">
        <v>331</v>
      </c>
      <c r="C102" s="36" t="s">
        <v>332</v>
      </c>
      <c r="D102" s="146" t="s">
        <v>333</v>
      </c>
      <c r="E102" s="37" t="s">
        <v>38</v>
      </c>
      <c r="F102" s="38"/>
    </row>
    <row r="103" spans="1:6" ht="24" customHeight="1">
      <c r="A103" s="23">
        <f t="shared" si="1"/>
        <v>101</v>
      </c>
      <c r="B103" s="81" t="s">
        <v>334</v>
      </c>
      <c r="C103" s="147" t="s">
        <v>335</v>
      </c>
      <c r="D103" s="148" t="s">
        <v>335</v>
      </c>
      <c r="E103" s="149" t="s">
        <v>336</v>
      </c>
      <c r="F103" s="150"/>
    </row>
    <row r="104" spans="1:6" ht="24" customHeight="1">
      <c r="A104" s="23">
        <f t="shared" si="1"/>
        <v>102</v>
      </c>
      <c r="B104" s="81" t="s">
        <v>334</v>
      </c>
      <c r="C104" s="147" t="s">
        <v>337</v>
      </c>
      <c r="D104" s="148" t="s">
        <v>337</v>
      </c>
      <c r="E104" s="149" t="s">
        <v>336</v>
      </c>
      <c r="F104" s="150"/>
    </row>
    <row r="105" spans="1:6" ht="24" customHeight="1">
      <c r="A105" s="23">
        <f t="shared" si="1"/>
        <v>103</v>
      </c>
      <c r="B105" s="33" t="s">
        <v>338</v>
      </c>
      <c r="C105" s="53" t="s">
        <v>339</v>
      </c>
      <c r="D105" s="47" t="s">
        <v>340</v>
      </c>
      <c r="E105" s="55" t="s">
        <v>47</v>
      </c>
      <c r="F105" s="56"/>
    </row>
    <row r="106" spans="1:6" ht="24" customHeight="1">
      <c r="A106" s="23">
        <f t="shared" si="1"/>
        <v>104</v>
      </c>
      <c r="B106" s="33" t="s">
        <v>341</v>
      </c>
      <c r="C106" s="53" t="s">
        <v>342</v>
      </c>
      <c r="D106" s="47" t="s">
        <v>340</v>
      </c>
      <c r="E106" s="55" t="s">
        <v>47</v>
      </c>
      <c r="F106" s="56"/>
    </row>
    <row r="107" spans="1:6" s="79" customFormat="1" ht="24" customHeight="1">
      <c r="A107" s="23">
        <f t="shared" si="1"/>
        <v>105</v>
      </c>
      <c r="B107" s="33" t="s">
        <v>343</v>
      </c>
      <c r="C107" s="53" t="s">
        <v>344</v>
      </c>
      <c r="D107" s="47" t="s">
        <v>345</v>
      </c>
      <c r="E107" s="55" t="s">
        <v>47</v>
      </c>
      <c r="F107" s="56"/>
    </row>
    <row r="108" spans="1:6" s="79" customFormat="1" ht="24" customHeight="1">
      <c r="A108" s="23">
        <f t="shared" si="1"/>
        <v>106</v>
      </c>
      <c r="B108" s="33" t="s">
        <v>346</v>
      </c>
      <c r="C108" s="53" t="s">
        <v>347</v>
      </c>
      <c r="D108" s="47" t="s">
        <v>348</v>
      </c>
      <c r="E108" s="55" t="s">
        <v>47</v>
      </c>
      <c r="F108" s="56"/>
    </row>
    <row r="109" spans="1:6" s="79" customFormat="1" ht="24" customHeight="1">
      <c r="A109" s="23">
        <f t="shared" si="1"/>
        <v>107</v>
      </c>
      <c r="B109" s="33" t="s">
        <v>349</v>
      </c>
      <c r="C109" s="53" t="s">
        <v>350</v>
      </c>
      <c r="D109" s="47" t="s">
        <v>351</v>
      </c>
      <c r="E109" s="55" t="s">
        <v>47</v>
      </c>
      <c r="F109" s="56"/>
    </row>
    <row r="110" spans="1:6" s="79" customFormat="1" ht="24" customHeight="1">
      <c r="A110" s="23">
        <f t="shared" si="1"/>
        <v>108</v>
      </c>
      <c r="B110" s="33" t="s">
        <v>352</v>
      </c>
      <c r="C110" s="53" t="s">
        <v>353</v>
      </c>
      <c r="D110" s="47" t="s">
        <v>354</v>
      </c>
      <c r="E110" s="55" t="s">
        <v>47</v>
      </c>
      <c r="F110" s="56"/>
    </row>
    <row r="111" spans="1:6" ht="24" customHeight="1">
      <c r="A111" s="23">
        <f t="shared" si="1"/>
        <v>109</v>
      </c>
      <c r="B111" s="77" t="s">
        <v>355</v>
      </c>
      <c r="C111" s="151" t="s">
        <v>356</v>
      </c>
      <c r="D111" s="47" t="s">
        <v>357</v>
      </c>
      <c r="E111" s="55" t="s">
        <v>47</v>
      </c>
      <c r="F111" s="152"/>
    </row>
    <row r="112" spans="1:6" ht="24" customHeight="1">
      <c r="A112" s="23">
        <f t="shared" si="1"/>
        <v>110</v>
      </c>
      <c r="B112" s="81" t="s">
        <v>358</v>
      </c>
      <c r="C112" s="153" t="s">
        <v>359</v>
      </c>
      <c r="D112" s="154" t="s">
        <v>360</v>
      </c>
      <c r="E112" s="155" t="s">
        <v>38</v>
      </c>
      <c r="F112" s="156"/>
    </row>
    <row r="113" spans="1:6" ht="24" customHeight="1">
      <c r="A113" s="23">
        <f t="shared" si="1"/>
        <v>111</v>
      </c>
      <c r="B113" s="33" t="s">
        <v>361</v>
      </c>
      <c r="C113" s="157" t="s">
        <v>362</v>
      </c>
      <c r="D113" s="158" t="s">
        <v>363</v>
      </c>
      <c r="E113" s="126" t="s">
        <v>38</v>
      </c>
      <c r="F113" s="159"/>
    </row>
    <row r="114" spans="1:6" ht="24" customHeight="1">
      <c r="A114" s="23">
        <f t="shared" si="1"/>
        <v>112</v>
      </c>
      <c r="B114" s="33" t="s">
        <v>361</v>
      </c>
      <c r="C114" s="157" t="s">
        <v>364</v>
      </c>
      <c r="D114" s="158" t="s">
        <v>365</v>
      </c>
      <c r="E114" s="126" t="s">
        <v>38</v>
      </c>
      <c r="F114" s="156"/>
    </row>
    <row r="115" spans="1:6" s="79" customFormat="1" ht="24" customHeight="1">
      <c r="A115" s="23">
        <f t="shared" si="1"/>
        <v>113</v>
      </c>
      <c r="B115" s="81" t="s">
        <v>366</v>
      </c>
      <c r="C115" s="160" t="s">
        <v>367</v>
      </c>
      <c r="D115" s="161" t="s">
        <v>368</v>
      </c>
      <c r="E115" s="162" t="s">
        <v>369</v>
      </c>
      <c r="F115" s="163"/>
    </row>
    <row r="116" spans="1:6" s="79" customFormat="1" ht="24" customHeight="1">
      <c r="A116" s="23">
        <f t="shared" si="1"/>
        <v>114</v>
      </c>
      <c r="B116" s="24" t="s">
        <v>370</v>
      </c>
      <c r="C116" s="57" t="s">
        <v>371</v>
      </c>
      <c r="D116" s="33" t="s">
        <v>372</v>
      </c>
      <c r="E116" s="61" t="s">
        <v>38</v>
      </c>
      <c r="F116" s="164"/>
    </row>
    <row r="117" spans="1:6" s="79" customFormat="1" ht="24" customHeight="1">
      <c r="A117" s="23">
        <f t="shared" si="1"/>
        <v>115</v>
      </c>
      <c r="B117" s="24" t="s">
        <v>370</v>
      </c>
      <c r="C117" s="57" t="s">
        <v>373</v>
      </c>
      <c r="D117" s="33" t="s">
        <v>372</v>
      </c>
      <c r="E117" s="61" t="s">
        <v>38</v>
      </c>
      <c r="F117" s="164"/>
    </row>
    <row r="118" spans="1:6" ht="24" customHeight="1">
      <c r="A118" s="23">
        <f t="shared" si="1"/>
        <v>116</v>
      </c>
      <c r="B118" s="33" t="s">
        <v>374</v>
      </c>
      <c r="C118" s="119" t="s">
        <v>375</v>
      </c>
      <c r="D118" s="120" t="s">
        <v>376</v>
      </c>
      <c r="E118" s="121" t="s">
        <v>83</v>
      </c>
      <c r="F118" s="122"/>
    </row>
    <row r="119" spans="1:6" ht="24" customHeight="1">
      <c r="A119" s="23">
        <f t="shared" si="1"/>
        <v>117</v>
      </c>
      <c r="B119" s="33" t="s">
        <v>377</v>
      </c>
      <c r="C119" s="119" t="s">
        <v>378</v>
      </c>
      <c r="D119" s="120" t="s">
        <v>379</v>
      </c>
      <c r="E119" s="121" t="s">
        <v>83</v>
      </c>
      <c r="F119" s="122"/>
    </row>
    <row r="120" spans="1:6" ht="24" customHeight="1">
      <c r="A120" s="23">
        <f t="shared" si="1"/>
        <v>118</v>
      </c>
      <c r="B120" s="33" t="s">
        <v>380</v>
      </c>
      <c r="C120" s="119" t="s">
        <v>381</v>
      </c>
      <c r="D120" s="120" t="s">
        <v>382</v>
      </c>
      <c r="E120" s="121" t="s">
        <v>83</v>
      </c>
      <c r="F120" s="122"/>
    </row>
    <row r="121" spans="1:6" ht="24" customHeight="1">
      <c r="A121" s="23">
        <f t="shared" si="1"/>
        <v>119</v>
      </c>
      <c r="B121" s="81" t="s">
        <v>383</v>
      </c>
      <c r="C121" s="94" t="s">
        <v>384</v>
      </c>
      <c r="D121" s="81" t="s">
        <v>385</v>
      </c>
      <c r="E121" s="95" t="s">
        <v>83</v>
      </c>
      <c r="F121" s="96"/>
    </row>
    <row r="122" spans="1:6" ht="24" customHeight="1">
      <c r="A122" s="23">
        <f t="shared" si="1"/>
        <v>120</v>
      </c>
      <c r="B122" s="81" t="s">
        <v>383</v>
      </c>
      <c r="C122" s="94" t="s">
        <v>386</v>
      </c>
      <c r="D122" s="81" t="s">
        <v>387</v>
      </c>
      <c r="E122" s="95" t="s">
        <v>83</v>
      </c>
      <c r="F122" s="96"/>
    </row>
    <row r="123" spans="1:6" ht="24" customHeight="1">
      <c r="A123" s="23">
        <f t="shared" si="1"/>
        <v>121</v>
      </c>
      <c r="B123" s="165" t="s">
        <v>388</v>
      </c>
      <c r="C123" s="166" t="s">
        <v>389</v>
      </c>
      <c r="D123" s="26" t="s">
        <v>390</v>
      </c>
      <c r="E123" s="37" t="s">
        <v>391</v>
      </c>
      <c r="F123" s="167"/>
    </row>
    <row r="124" spans="1:6" ht="24" customHeight="1">
      <c r="A124" s="23">
        <f t="shared" si="1"/>
        <v>122</v>
      </c>
      <c r="B124" s="165" t="s">
        <v>392</v>
      </c>
      <c r="C124" s="166" t="s">
        <v>393</v>
      </c>
      <c r="D124" s="26" t="s">
        <v>394</v>
      </c>
      <c r="E124" s="37" t="s">
        <v>395</v>
      </c>
      <c r="F124" s="167"/>
    </row>
    <row r="125" spans="1:6" ht="24" customHeight="1">
      <c r="A125" s="23">
        <f t="shared" si="1"/>
        <v>123</v>
      </c>
      <c r="B125" s="165" t="s">
        <v>396</v>
      </c>
      <c r="C125" s="166" t="s">
        <v>397</v>
      </c>
      <c r="D125" s="26" t="s">
        <v>398</v>
      </c>
      <c r="E125" s="37" t="s">
        <v>391</v>
      </c>
      <c r="F125" s="167"/>
    </row>
    <row r="126" spans="1:6" ht="24" customHeight="1">
      <c r="A126" s="23">
        <f t="shared" si="1"/>
        <v>124</v>
      </c>
      <c r="B126" s="168" t="s">
        <v>399</v>
      </c>
      <c r="C126" s="169" t="s">
        <v>400</v>
      </c>
      <c r="D126" s="170" t="s">
        <v>401</v>
      </c>
      <c r="E126" s="37" t="s">
        <v>395</v>
      </c>
      <c r="F126" s="167"/>
    </row>
    <row r="127" spans="1:6" ht="24" customHeight="1">
      <c r="A127" s="23">
        <f t="shared" si="1"/>
        <v>125</v>
      </c>
      <c r="B127" s="171" t="s">
        <v>402</v>
      </c>
      <c r="C127" s="172" t="s">
        <v>403</v>
      </c>
      <c r="D127" s="173" t="s">
        <v>404</v>
      </c>
      <c r="E127" s="174" t="s">
        <v>405</v>
      </c>
      <c r="F127" s="175"/>
    </row>
    <row r="128" spans="1:6" ht="24" customHeight="1">
      <c r="A128" s="23">
        <f t="shared" si="1"/>
        <v>126</v>
      </c>
      <c r="B128" s="177" t="s">
        <v>406</v>
      </c>
      <c r="C128" s="174" t="s">
        <v>407</v>
      </c>
      <c r="D128" s="178" t="s">
        <v>408</v>
      </c>
      <c r="E128" s="174" t="s">
        <v>405</v>
      </c>
      <c r="F128" s="175"/>
    </row>
    <row r="129" spans="1:6" ht="24" customHeight="1">
      <c r="A129" s="23">
        <f t="shared" si="1"/>
        <v>127</v>
      </c>
      <c r="B129" s="177" t="s">
        <v>406</v>
      </c>
      <c r="C129" s="174" t="s">
        <v>409</v>
      </c>
      <c r="D129" s="178" t="s">
        <v>410</v>
      </c>
      <c r="E129" s="174" t="s">
        <v>405</v>
      </c>
      <c r="F129" s="175"/>
    </row>
    <row r="130" spans="1:6" ht="24" customHeight="1">
      <c r="A130" s="23">
        <f t="shared" si="1"/>
        <v>128</v>
      </c>
      <c r="B130" s="179" t="s">
        <v>411</v>
      </c>
      <c r="C130" s="180" t="s">
        <v>412</v>
      </c>
      <c r="D130" s="178" t="s">
        <v>413</v>
      </c>
      <c r="E130" s="174" t="s">
        <v>405</v>
      </c>
      <c r="F130" s="175"/>
    </row>
    <row r="131" spans="1:6" ht="24" customHeight="1">
      <c r="A131" s="23">
        <f t="shared" si="1"/>
        <v>129</v>
      </c>
      <c r="B131" s="81" t="s">
        <v>414</v>
      </c>
      <c r="C131" s="49" t="s">
        <v>415</v>
      </c>
      <c r="D131" s="50" t="s">
        <v>416</v>
      </c>
      <c r="E131" s="51" t="s">
        <v>38</v>
      </c>
      <c r="F131" s="181"/>
    </row>
    <row r="132" spans="1:6" ht="24" customHeight="1">
      <c r="A132" s="23">
        <f t="shared" si="1"/>
        <v>130</v>
      </c>
      <c r="B132" s="81" t="s">
        <v>417</v>
      </c>
      <c r="C132" s="49" t="s">
        <v>418</v>
      </c>
      <c r="D132" s="50" t="s">
        <v>419</v>
      </c>
      <c r="E132" s="51" t="s">
        <v>38</v>
      </c>
      <c r="F132" s="181"/>
    </row>
    <row r="133" spans="1:6" ht="24" customHeight="1">
      <c r="A133" s="23"/>
      <c r="B133" s="81"/>
      <c r="C133" s="182" t="s">
        <v>420</v>
      </c>
      <c r="D133" s="182" t="s">
        <v>420</v>
      </c>
      <c r="E133" s="51"/>
      <c r="F133" s="181"/>
    </row>
    <row r="134" spans="1:6" ht="24" customHeight="1">
      <c r="A134" s="23"/>
      <c r="B134" s="81"/>
      <c r="C134" s="183"/>
      <c r="D134" s="50" t="s">
        <v>421</v>
      </c>
      <c r="E134" s="51"/>
      <c r="F134" s="181"/>
    </row>
    <row r="135" spans="1:6" ht="24" customHeight="1">
      <c r="A135" s="23">
        <f t="shared" ref="A135" si="2">A132+1</f>
        <v>131</v>
      </c>
      <c r="B135" s="81" t="s">
        <v>422</v>
      </c>
      <c r="C135" s="183" t="s">
        <v>423</v>
      </c>
      <c r="D135" s="50" t="s">
        <v>423</v>
      </c>
      <c r="E135" s="51" t="s">
        <v>38</v>
      </c>
      <c r="F135" s="181"/>
    </row>
    <row r="136" spans="1:6" ht="24">
      <c r="A136" s="194" t="s">
        <v>8</v>
      </c>
      <c r="B136" s="194"/>
      <c r="C136" s="194"/>
      <c r="D136" s="194"/>
      <c r="E136" s="185"/>
      <c r="F136" s="185"/>
    </row>
    <row r="142" spans="1:6" ht="15">
      <c r="D142" s="187"/>
      <c r="E142" s="188"/>
      <c r="F142" s="189"/>
    </row>
    <row r="143" spans="1:6" ht="15">
      <c r="D143" s="190"/>
      <c r="E143" s="188"/>
      <c r="F143" s="189"/>
    </row>
    <row r="144" spans="1:6" ht="15">
      <c r="D144" s="190"/>
      <c r="E144" s="188"/>
      <c r="F144" s="189"/>
    </row>
    <row r="145" spans="4:6" ht="15">
      <c r="D145" s="191"/>
      <c r="E145" s="188"/>
      <c r="F145" s="189"/>
    </row>
    <row r="146" spans="4:6" ht="15">
      <c r="D146" s="192"/>
      <c r="E146" s="188"/>
      <c r="F146" s="189"/>
    </row>
    <row r="147" spans="4:6" ht="15">
      <c r="D147" s="192"/>
      <c r="E147" s="188"/>
      <c r="F147" s="189"/>
    </row>
  </sheetData>
  <mergeCells count="2">
    <mergeCell ref="A136:D136"/>
    <mergeCell ref="B1:C1"/>
  </mergeCells>
  <pageMargins left="0.43" right="0.33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NhuNguyen</dc:creator>
  <cp:lastModifiedBy>phuongnam-server</cp:lastModifiedBy>
  <cp:lastPrinted>2017-03-15T09:58:44Z</cp:lastPrinted>
  <dcterms:created xsi:type="dcterms:W3CDTF">2017-03-15T09:47:34Z</dcterms:created>
  <dcterms:modified xsi:type="dcterms:W3CDTF">2017-03-15T10:31:37Z</dcterms:modified>
</cp:coreProperties>
</file>