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m Anh\2017\citysmart\"/>
    </mc:Choice>
  </mc:AlternateContent>
  <bookViews>
    <workbookView xWindow="0" yWindow="0" windowWidth="19200" windowHeight="11520"/>
  </bookViews>
  <sheets>
    <sheet name="Sum" sheetId="1" r:id="rId1"/>
  </sheets>
  <calcPr calcId="162913"/>
</workbook>
</file>

<file path=xl/calcChain.xml><?xml version="1.0" encoding="utf-8"?>
<calcChain xmlns="http://schemas.openxmlformats.org/spreadsheetml/2006/main">
  <c r="V150" i="1" l="1"/>
  <c r="W150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W128" i="1" s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W99" i="1"/>
  <c r="V99" i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W53" i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50" i="1" s="1"/>
  <c r="V18" i="1"/>
  <c r="W18" i="1" s="1"/>
  <c r="W151" i="1" l="1"/>
</calcChain>
</file>

<file path=xl/comments1.xml><?xml version="1.0" encoding="utf-8"?>
<comments xmlns="http://schemas.openxmlformats.org/spreadsheetml/2006/main">
  <authors>
    <author>Smart</author>
    <author>CSV</author>
  </authors>
  <commentList>
    <comment ref="F19" authorId="0" shape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tăng từ 33,000</t>
        </r>
      </text>
    </comment>
    <comment ref="F23" authorId="0" shapeId="0">
      <text>
        <r>
          <rPr>
            <b/>
            <sz val="11"/>
            <color indexed="81"/>
            <rFont val="Tahoma"/>
            <family val="2"/>
          </rPr>
          <t>tăng từ 27,500</t>
        </r>
      </text>
    </comment>
    <comment ref="F24" authorId="1" shapeId="0">
      <text>
        <r>
          <rPr>
            <b/>
            <sz val="9"/>
            <color indexed="81"/>
            <rFont val="Tahoma"/>
            <charset val="1"/>
          </rPr>
          <t xml:space="preserve">đổi loại tăng từ 35,200 lên 44,000
</t>
        </r>
      </text>
    </comment>
    <comment ref="F36" authorId="0" shapeId="0">
      <text>
        <r>
          <rPr>
            <b/>
            <sz val="12"/>
            <color indexed="81"/>
            <rFont val="Tahoma"/>
            <family val="2"/>
          </rPr>
          <t>Smart:</t>
        </r>
        <r>
          <rPr>
            <sz val="12"/>
            <color indexed="81"/>
            <rFont val="Tahoma"/>
            <family val="2"/>
          </rPr>
          <t xml:space="preserve">
tăng từ 38,500 lên 39,600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F37" authorId="0" shape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tăng từ 38,500 lên 39,600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tăng từ 28,600 lên</t>
        </r>
        <r>
          <rPr>
            <sz val="9"/>
            <color indexed="81"/>
            <rFont val="Tahoma"/>
            <family val="2"/>
          </rPr>
          <t xml:space="preserve">
30,800
</t>
        </r>
      </text>
    </comment>
    <comment ref="F40" authorId="0" shapeId="0">
      <text>
        <r>
          <rPr>
            <sz val="12"/>
            <color indexed="81"/>
            <rFont val="Tahoma"/>
            <family val="2"/>
          </rPr>
          <t>PLUS 
Tăng từ 49,500 lên 50,600</t>
        </r>
      </text>
    </comment>
    <comment ref="F46" authorId="0" shapeId="0">
      <text>
        <r>
          <rPr>
            <b/>
            <sz val="12"/>
            <color indexed="81"/>
            <rFont val="Tahoma"/>
            <family val="2"/>
          </rPr>
          <t>tăng từ 11,000 lên 12,100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CSV: tăng từ 16,500len 20,900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 shapeId="0">
      <text>
        <r>
          <rPr>
            <sz val="12"/>
            <color indexed="81"/>
            <rFont val="Tahoma"/>
            <family val="2"/>
          </rPr>
          <t>mã B09: 
Tăng từ 30,800 lên 33,000</t>
        </r>
      </text>
    </comment>
    <comment ref="F63" authorId="0" shapeId="0">
      <text>
        <r>
          <rPr>
            <b/>
            <sz val="12"/>
            <color indexed="81"/>
            <rFont val="Tahoma"/>
            <family val="2"/>
          </rPr>
          <t>tăng từ 6,050 lên 8,800</t>
        </r>
      </text>
    </comment>
    <comment ref="F67" authorId="0" shapeId="0">
      <text>
        <r>
          <rPr>
            <b/>
            <sz val="12"/>
            <color indexed="81"/>
            <rFont val="Tahoma"/>
            <family val="2"/>
          </rPr>
          <t>tăng từ 16,500 lên 17,600</t>
        </r>
      </text>
    </comment>
    <comment ref="O68" authorId="1" shapeId="0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70" authorId="0" shape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tăng từ 12,100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CSV: giam con 30,800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9" authorId="1" shapeId="0">
      <text>
        <r>
          <rPr>
            <b/>
            <sz val="9"/>
            <color indexed="81"/>
            <rFont val="Tahoma"/>
            <charset val="1"/>
          </rPr>
          <t xml:space="preserve">CSV: tăng từ 44,000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07" authorId="0" shapeId="0">
      <text>
        <r>
          <rPr>
            <b/>
            <sz val="11"/>
            <color indexed="81"/>
            <rFont val="Tahoma"/>
            <family val="2"/>
          </rPr>
          <t>Tăng từ 3,850 lên 4,400</t>
        </r>
      </text>
    </comment>
    <comment ref="F108" authorId="0" shapeId="0">
      <text>
        <r>
          <rPr>
            <b/>
            <sz val="14"/>
            <color indexed="81"/>
            <rFont val="Tahoma"/>
            <family val="2"/>
          </rPr>
          <t>tăng tư 5,720 len6,050</t>
        </r>
        <r>
          <rPr>
            <b/>
            <sz val="8"/>
            <color indexed="81"/>
            <rFont val="Tahoma"/>
            <charset val="1"/>
          </rPr>
          <t xml:space="preserve">
</t>
        </r>
      </text>
    </comment>
    <comment ref="F109" authorId="0" shapeId="0">
      <text>
        <r>
          <rPr>
            <b/>
            <sz val="11"/>
            <color indexed="81"/>
            <rFont val="Tahoma"/>
            <family val="2"/>
          </rPr>
          <t>Tăng từ7,920
lên 8,250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F110" authorId="0" shapeId="0">
      <text>
        <r>
          <rPr>
            <b/>
            <sz val="11"/>
            <color indexed="81"/>
            <rFont val="Tahoma"/>
            <family val="2"/>
          </rPr>
          <t xml:space="preserve">Tăng từ 10,120 lên 10,450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2" authorId="0" shapeId="0">
      <text>
        <r>
          <rPr>
            <sz val="12"/>
            <color indexed="81"/>
            <rFont val="Tahoma"/>
            <family val="2"/>
          </rPr>
          <t xml:space="preserve">tăng từ 13,200 lên 15,400
</t>
        </r>
      </text>
    </comment>
    <comment ref="F114" authorId="0" shapeId="0">
      <text>
        <r>
          <rPr>
            <sz val="12"/>
            <color indexed="81"/>
            <rFont val="Tahoma"/>
            <family val="2"/>
          </rPr>
          <t>Tăng từ 8,800 đồng lên 11,000 đồng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15" authorId="1" shapeId="0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6" authorId="0" shapeId="0">
      <text>
        <r>
          <rPr>
            <b/>
            <sz val="11"/>
            <color indexed="81"/>
            <rFont val="Tahoma"/>
            <family val="2"/>
          </rPr>
          <t>giảm từ 3,300 còn 3,080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CSV:</t>
        </r>
        <r>
          <rPr>
            <sz val="9"/>
            <color indexed="81"/>
            <rFont val="Tahoma"/>
            <family val="2"/>
          </rPr>
          <t xml:space="preserve">
tăng từ 74,800 lên 82,500</t>
        </r>
      </text>
    </comment>
    <comment ref="F128" authorId="0" shapeId="0">
      <text>
        <r>
          <rPr>
            <sz val="12"/>
            <color indexed="81"/>
            <rFont val="Tahoma"/>
            <family val="2"/>
          </rPr>
          <t>tăng từ 15,400 lên 16,500</t>
        </r>
      </text>
    </comment>
    <comment ref="F131" authorId="0" shape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tăng từ 77,000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6" authorId="1" shapeId="0">
      <text>
        <r>
          <rPr>
            <b/>
            <sz val="10"/>
            <color indexed="81"/>
            <rFont val="Tahoma"/>
            <family val="2"/>
          </rPr>
          <t>giảm từ 165,000 còn 154,000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 xml:space="preserve">CSV:giảm từ 330,000 còn 308,000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6" authorId="1" shapeId="0">
      <text>
        <r>
          <rPr>
            <b/>
            <sz val="9"/>
            <color indexed="81"/>
            <rFont val="Tahoma"/>
            <charset val="1"/>
          </rPr>
          <t>CSV: tăng từ 1,210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7" authorId="1" shapeId="0">
      <text>
        <r>
          <rPr>
            <b/>
            <sz val="9"/>
            <color indexed="81"/>
            <rFont val="Tahoma"/>
            <charset val="1"/>
          </rPr>
          <t>CSV: tăng từ 1,100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<sst xmlns="http://schemas.openxmlformats.org/spreadsheetml/2006/main" count="586" uniqueCount="442">
  <si>
    <t>Order date</t>
  </si>
  <si>
    <t xml:space="preserve">Quanlity request </t>
  </si>
  <si>
    <t>Total</t>
  </si>
  <si>
    <t>No.</t>
  </si>
  <si>
    <t>Items</t>
  </si>
  <si>
    <t>Unit</t>
  </si>
  <si>
    <t>Price</t>
  </si>
  <si>
    <r>
      <t xml:space="preserve">D1
</t>
    </r>
    <r>
      <rPr>
        <sz val="12"/>
        <color indexed="8"/>
        <rFont val="Segoe UI"/>
        <family val="2"/>
      </rPr>
      <t>(214 Trần Quang Khải, P. Tân Định, Q1)</t>
    </r>
  </si>
  <si>
    <r>
      <t xml:space="preserve">D3
</t>
    </r>
    <r>
      <rPr>
        <sz val="12"/>
        <color indexed="8"/>
        <rFont val="Segoe UI"/>
        <family val="2"/>
      </rPr>
      <t>(Số 7-9, Đường số 2, Cư xá đô thành, P4, Q3)</t>
    </r>
  </si>
  <si>
    <r>
      <t xml:space="preserve">D11
</t>
    </r>
    <r>
      <rPr>
        <sz val="12"/>
        <color indexed="8"/>
        <rFont val="Segoe UI"/>
        <family val="2"/>
      </rPr>
      <t>(Tầng 2, 182 Lê Đại Hành, P15, Q11)</t>
    </r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</si>
  <si>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</si>
  <si>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</si>
  <si>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</si>
  <si>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</si>
  <si>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</si>
  <si>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</si>
  <si>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</si>
  <si>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</si>
  <si>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</si>
  <si>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</si>
  <si>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RE3</t>
  </si>
  <si>
    <t>FTK3</t>
  </si>
  <si>
    <t>PA3</t>
  </si>
  <si>
    <t>MB11</t>
  </si>
  <si>
    <t>RE11</t>
  </si>
  <si>
    <t>FTK11</t>
  </si>
  <si>
    <t>PA11</t>
  </si>
  <si>
    <t>Qty</t>
  </si>
  <si>
    <t xml:space="preserve">Amount </t>
  </si>
  <si>
    <t>Stapler (No.10)</t>
  </si>
  <si>
    <t>Bấm kim số 10 TL FO-ST 02</t>
  </si>
  <si>
    <t>Bấm kim số 10</t>
  </si>
  <si>
    <t>cái</t>
  </si>
  <si>
    <t>Stapler (No.3)</t>
  </si>
  <si>
    <t>Bấm kim số 3</t>
  </si>
  <si>
    <t>Staple remover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</si>
  <si>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</si>
  <si>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</si>
  <si>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</si>
  <si>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</si>
  <si>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</si>
  <si>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</si>
  <si>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>Hole puncher</t>
  </si>
  <si>
    <t>Bấm lỗ 1 lỗ KW-Trio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</si>
  <si>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</si>
  <si>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</si>
  <si>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</si>
  <si>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</si>
  <si>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</si>
  <si>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</si>
  <si>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</si>
  <si>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</si>
  <si>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</si>
  <si>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</si>
  <si>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</si>
  <si>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</si>
  <si>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</si>
  <si>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</si>
  <si>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</si>
  <si>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</si>
  <si>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</si>
  <si>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</si>
  <si>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</si>
  <si>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</si>
  <si>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</si>
  <si>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</si>
  <si>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</si>
  <si>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</si>
  <si>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</si>
  <si>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</si>
  <si>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</si>
  <si>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</si>
  <si>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</si>
  <si>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</si>
  <si>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 xml:space="preserve">Bìa còng cua D TL 4 cm 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</si>
  <si>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</si>
  <si>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</si>
  <si>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</si>
  <si>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</si>
  <si>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</si>
  <si>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 A4 TL CH-04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</si>
  <si>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</si>
  <si>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</si>
  <si>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</si>
  <si>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</si>
  <si>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</si>
  <si>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</si>
  <si>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</si>
  <si>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</si>
  <si>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</si>
  <si>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</si>
  <si>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</si>
  <si>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</si>
  <si>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</si>
  <si>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</si>
  <si>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</si>
  <si>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</si>
  <si>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</si>
  <si>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</si>
  <si>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</si>
  <si>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</si>
  <si>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</si>
  <si>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</si>
  <si>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Wax crayons</t>
  </si>
  <si>
    <t>Bút chì màu sáp CR-C015</t>
  </si>
  <si>
    <t>Highlight pen  ( Oranges )</t>
  </si>
  <si>
    <t>Bút dạ quang Horse lớn (cam)</t>
  </si>
  <si>
    <t>Highlight pen  ( Pink  )</t>
  </si>
  <si>
    <t>Bút dạ quang Horse lớn (hồng)</t>
  </si>
  <si>
    <t>Highlight pen  ( Yellow )</t>
  </si>
  <si>
    <t>Bút dạ quang Horse lớn (vàng)</t>
  </si>
  <si>
    <t>Highlight pen  ( Green )</t>
  </si>
  <si>
    <t>Bút dạ quang Horse lớn (xanh)</t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</si>
  <si>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</si>
  <si>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</si>
  <si>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</si>
  <si>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</si>
  <si>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</si>
  <si>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</si>
  <si>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</si>
  <si>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</si>
  <si>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</si>
  <si>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</si>
  <si>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</si>
  <si>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</si>
  <si>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</si>
  <si>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</si>
  <si>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</si>
  <si>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</si>
  <si>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</si>
  <si>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</si>
  <si>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Mực bút lông dầu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</si>
  <si>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</si>
  <si>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</si>
  <si>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</si>
  <si>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</si>
  <si>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</si>
  <si>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</si>
  <si>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</si>
  <si>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</si>
  <si>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</si>
  <si>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</si>
  <si>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</si>
  <si>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</si>
  <si>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</si>
  <si>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Correction pen</t>
  </si>
  <si>
    <t>Bút xóa nước TL  CP - 01 (dẹp )</t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</si>
  <si>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</si>
  <si>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</si>
  <si>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</si>
  <si>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</si>
  <si>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</si>
  <si>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</si>
  <si>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</si>
  <si>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</si>
  <si>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</si>
  <si>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</si>
  <si>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</si>
  <si>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</si>
  <si>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</si>
  <si>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</si>
  <si>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</si>
  <si>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</si>
  <si>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</si>
  <si>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</si>
  <si>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</si>
  <si>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</si>
  <si>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</si>
  <si>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 xml:space="preserve">Blue tack </t>
  </si>
  <si>
    <t>Đất dính dẻo Blu Tack 45g</t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</si>
  <si>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</si>
  <si>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</si>
  <si>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</si>
  <si>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</si>
  <si>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</si>
  <si>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</si>
  <si>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</si>
  <si>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</si>
  <si>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</si>
  <si>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</si>
  <si>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</si>
  <si>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</si>
  <si>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</si>
  <si>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</si>
  <si>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ram</t>
  </si>
  <si>
    <t>Photocopy Paper A4 (80 gr)</t>
  </si>
  <si>
    <t>Photocopy Paper A5 (70 gr)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</si>
  <si>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</si>
  <si>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</si>
  <si>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</si>
  <si>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</si>
  <si>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</si>
  <si>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</si>
  <si>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</si>
  <si>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</si>
  <si>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</si>
  <si>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Paper A4, Pink, thick(green)</t>
  </si>
  <si>
    <t>Paper A4, Pink, thick(blue)</t>
  </si>
  <si>
    <t>Paper A4, Pink, thick(yellow)</t>
  </si>
  <si>
    <t>Paper A4, Pink, thick(pink)</t>
  </si>
  <si>
    <t>Paper A3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</si>
  <si>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</si>
  <si>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</si>
  <si>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</si>
  <si>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</si>
  <si>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</si>
  <si>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</si>
  <si>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</si>
  <si>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</si>
  <si>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</si>
  <si>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</si>
  <si>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</si>
  <si>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</si>
  <si>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</si>
  <si>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</si>
  <si>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hình Epson(giấy bóng, dầy)</t>
  </si>
  <si>
    <t>Giấy in ảnh Epson A4 ĐL 230 Bông Cúc 20tờ/ xấp</t>
  </si>
  <si>
    <t>Giấy in ảnh Epson A4 ĐL 230 Bông Cúc</t>
  </si>
  <si>
    <t>Gift Wrap paper</t>
  </si>
  <si>
    <t>Giấy gói quà</t>
  </si>
  <si>
    <t>Color paper</t>
  </si>
  <si>
    <t>Giấy thủ công  54*79 (đủ màu) dùng hồ dán</t>
  </si>
  <si>
    <t>Giấy màu thủ công (size A2) (đủ màu)</t>
  </si>
  <si>
    <t>Sticker 1.5x2</t>
  </si>
  <si>
    <t>Sticker 2x3</t>
  </si>
  <si>
    <t>Sticker 3x3</t>
  </si>
  <si>
    <t>Sticker 3x4</t>
  </si>
  <si>
    <t>Sticker 3x5</t>
  </si>
  <si>
    <t>Divider paper 5 color Post-it</t>
  </si>
  <si>
    <t>5 màu/ vỉ</t>
  </si>
  <si>
    <t>Giấy phân trang nhựa 5 nmàu Post-it (mũi tên)</t>
  </si>
  <si>
    <t>vỉ</t>
  </si>
  <si>
    <t>Glue dry</t>
  </si>
  <si>
    <t>Hồ khô TL G-05</t>
  </si>
  <si>
    <t>chai</t>
  </si>
  <si>
    <t>Hồ khô Scotch glue stick 3M</t>
  </si>
  <si>
    <t>Glue liquid</t>
  </si>
  <si>
    <t>Hồ nước Thiên long 30ml</t>
  </si>
  <si>
    <t>Scissors ( big )</t>
  </si>
  <si>
    <t>Kéo lớn TL SC-02</t>
  </si>
  <si>
    <t>Scissors (small )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</si>
  <si>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</si>
  <si>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</si>
  <si>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</si>
  <si>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</si>
  <si>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</si>
  <si>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</si>
  <si>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</si>
  <si>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</si>
  <si>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</si>
  <si>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</si>
  <si>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</si>
  <si>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</si>
  <si>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</si>
  <si>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</si>
  <si>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</si>
  <si>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</si>
  <si>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</si>
  <si>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</si>
  <si>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</si>
  <si>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</si>
  <si>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</si>
  <si>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</si>
  <si>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</si>
  <si>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</si>
  <si>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</si>
  <si>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</si>
  <si>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</si>
  <si>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</si>
  <si>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</si>
  <si>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</si>
  <si>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</si>
  <si>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</si>
  <si>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</si>
  <si>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Nhãn dán (125 đến 149) 100 tờ Khổ A4</t>
  </si>
  <si>
    <t>Label ( 99 to 124 ) A5</t>
  </si>
  <si>
    <t>Nhãn dán (99 đến 124)  10 tờ Khổ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</si>
  <si>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</si>
  <si>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</si>
  <si>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</si>
  <si>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</si>
  <si>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</si>
  <si>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</si>
  <si>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</si>
  <si>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</si>
  <si>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</si>
  <si>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</si>
  <si>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</si>
  <si>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</si>
  <si>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</si>
  <si>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</si>
  <si>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</si>
  <si>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</si>
  <si>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</si>
  <si>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</si>
  <si>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</si>
  <si>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</si>
  <si>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</si>
  <si>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</si>
  <si>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</si>
  <si>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</si>
  <si>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</si>
  <si>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</si>
  <si>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</si>
  <si>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</si>
  <si>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</si>
  <si>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</si>
  <si>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</si>
  <si>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</si>
  <si>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</si>
  <si>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</si>
  <si>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</si>
  <si>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</si>
  <si>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>Hộp cắm bút</t>
  </si>
  <si>
    <t xml:space="preserve">Hangers Strap </t>
  </si>
  <si>
    <t>Dây đeo móc</t>
  </si>
  <si>
    <t>MB</t>
  </si>
  <si>
    <t>IEN</t>
  </si>
  <si>
    <t>PA</t>
  </si>
  <si>
    <t>FTK</t>
  </si>
  <si>
    <r>
      <t xml:space="preserve">Kim bấm </t>
    </r>
    <r>
      <rPr>
        <b/>
        <sz val="12"/>
        <rFont val="Segoe UI"/>
        <family val="2"/>
      </rPr>
      <t xml:space="preserve">lớn </t>
    </r>
  </si>
  <si>
    <r>
      <t>Bấm lỗ (</t>
    </r>
    <r>
      <rPr>
        <b/>
        <sz val="12"/>
        <rFont val="Segoe UI"/>
        <family val="2"/>
      </rPr>
      <t>1 lỗ</t>
    </r>
    <r>
      <rPr>
        <sz val="12"/>
        <rFont val="Segoe UI"/>
        <family val="2"/>
      </rPr>
      <t xml:space="preserve">) </t>
    </r>
  </si>
  <si>
    <r>
      <t>Bấm lỗ (</t>
    </r>
    <r>
      <rPr>
        <b/>
        <sz val="12"/>
        <rFont val="Segoe UI"/>
        <family val="2"/>
      </rPr>
      <t>2 lỗ</t>
    </r>
    <r>
      <rPr>
        <sz val="12"/>
        <rFont val="Segoe UI"/>
        <family val="2"/>
      </rPr>
      <t>)</t>
    </r>
    <r>
      <rPr>
        <b/>
        <sz val="12"/>
        <rFont val="Segoe UI"/>
        <family val="2"/>
      </rPr>
      <t xml:space="preserve"> </t>
    </r>
  </si>
  <si>
    <r>
      <t xml:space="preserve">Băng keo </t>
    </r>
    <r>
      <rPr>
        <b/>
        <sz val="12"/>
        <rFont val="Segoe UI"/>
        <family val="2"/>
      </rPr>
      <t>2 mặt  1.2cm</t>
    </r>
  </si>
  <si>
    <r>
      <t xml:space="preserve">Băng keo </t>
    </r>
    <r>
      <rPr>
        <sz val="12"/>
        <rFont val="Segoe UI"/>
        <family val="2"/>
      </rPr>
      <t>2 mặt 2.4cm</t>
    </r>
  </si>
  <si>
    <r>
      <t xml:space="preserve">Băng keo </t>
    </r>
    <r>
      <rPr>
        <b/>
        <sz val="12"/>
        <rFont val="Segoe UI"/>
        <family val="2"/>
      </rPr>
      <t>2 mặt</t>
    </r>
    <r>
      <rPr>
        <sz val="12"/>
        <rFont val="Segoe UI"/>
        <family val="2"/>
      </rPr>
      <t xml:space="preserve"> </t>
    </r>
    <r>
      <rPr>
        <b/>
        <sz val="12"/>
        <rFont val="Segoe UI"/>
        <family val="2"/>
      </rPr>
      <t>2.4cm</t>
    </r>
  </si>
  <si>
    <r>
      <t>Keo t</t>
    </r>
    <r>
      <rPr>
        <b/>
        <sz val="12"/>
        <rFont val="Segoe UI"/>
        <family val="2"/>
      </rPr>
      <t>rong</t>
    </r>
    <r>
      <rPr>
        <sz val="12"/>
        <rFont val="Segoe UI"/>
        <family val="2"/>
      </rPr>
      <t xml:space="preserve"> </t>
    </r>
    <r>
      <rPr>
        <b/>
        <sz val="12"/>
        <rFont val="Segoe UI"/>
        <family val="2"/>
      </rPr>
      <t>Lớn</t>
    </r>
    <r>
      <rPr>
        <sz val="12"/>
        <rFont val="Segoe UI"/>
        <family val="2"/>
      </rPr>
      <t xml:space="preserve"> </t>
    </r>
  </si>
  <si>
    <r>
      <t xml:space="preserve">Keo </t>
    </r>
    <r>
      <rPr>
        <b/>
        <sz val="12"/>
        <rFont val="Segoe UI"/>
        <family val="2"/>
      </rPr>
      <t>trong</t>
    </r>
    <r>
      <rPr>
        <sz val="12"/>
        <rFont val="Segoe UI"/>
        <family val="2"/>
      </rPr>
      <t xml:space="preserve"> </t>
    </r>
    <r>
      <rPr>
        <b/>
        <sz val="12"/>
        <rFont val="Segoe UI"/>
        <family val="2"/>
      </rPr>
      <t>nhỏ</t>
    </r>
  </si>
  <si>
    <r>
      <t xml:space="preserve">Băng keo </t>
    </r>
    <r>
      <rPr>
        <b/>
        <sz val="12"/>
        <rFont val="Segoe UI"/>
        <family val="2"/>
      </rPr>
      <t>giấy 2cm</t>
    </r>
    <r>
      <rPr>
        <sz val="12"/>
        <rFont val="Segoe UI"/>
        <family val="2"/>
      </rPr>
      <t xml:space="preserve"> </t>
    </r>
  </si>
  <si>
    <r>
      <t xml:space="preserve">Băng keo </t>
    </r>
    <r>
      <rPr>
        <b/>
        <sz val="12"/>
        <rFont val="Segoe UI"/>
        <family val="2"/>
      </rPr>
      <t>giấy 1cm</t>
    </r>
  </si>
  <si>
    <r>
      <t xml:space="preserve">Băng keo </t>
    </r>
    <r>
      <rPr>
        <b/>
        <sz val="12"/>
        <rFont val="Segoe UI"/>
        <family val="2"/>
      </rPr>
      <t>xốp 2 mặt 2cm</t>
    </r>
    <r>
      <rPr>
        <sz val="12"/>
        <rFont val="Segoe UI"/>
        <family val="2"/>
      </rPr>
      <t xml:space="preserve"> </t>
    </r>
  </si>
  <si>
    <r>
      <t xml:space="preserve">Bìa còng </t>
    </r>
    <r>
      <rPr>
        <b/>
        <sz val="12"/>
        <rFont val="Segoe UI"/>
        <family val="2"/>
      </rPr>
      <t>9cm</t>
    </r>
  </si>
  <si>
    <r>
      <t xml:space="preserve">Bìa còng </t>
    </r>
    <r>
      <rPr>
        <b/>
        <sz val="12"/>
        <rFont val="Segoe UI"/>
        <family val="2"/>
      </rPr>
      <t>7cm</t>
    </r>
  </si>
  <si>
    <r>
      <t xml:space="preserve">Bìa còng </t>
    </r>
    <r>
      <rPr>
        <b/>
        <sz val="12"/>
        <rFont val="Segoe UI"/>
        <family val="2"/>
      </rPr>
      <t>5cm</t>
    </r>
  </si>
  <si>
    <r>
      <t xml:space="preserve">Bìa còng TL </t>
    </r>
    <r>
      <rPr>
        <b/>
        <sz val="12"/>
        <rFont val="Segoe UI"/>
        <family val="2"/>
      </rPr>
      <t>4 cm</t>
    </r>
    <r>
      <rPr>
        <sz val="12"/>
        <rFont val="Segoe UI"/>
        <family val="2"/>
      </rPr>
      <t xml:space="preserve"> </t>
    </r>
  </si>
  <si>
    <r>
      <t xml:space="preserve">Bìa còng </t>
    </r>
    <r>
      <rPr>
        <b/>
        <sz val="12"/>
        <rFont val="Segoe UI"/>
        <family val="2"/>
      </rPr>
      <t>3cm</t>
    </r>
  </si>
  <si>
    <r>
      <t xml:space="preserve">Bìa còng </t>
    </r>
    <r>
      <rPr>
        <b/>
        <sz val="12"/>
        <rFont val="Segoe UI"/>
        <family val="2"/>
      </rPr>
      <t>2.5 (40 lá)</t>
    </r>
    <r>
      <rPr>
        <sz val="12"/>
        <rFont val="Segoe UI"/>
        <family val="2"/>
      </rPr>
      <t xml:space="preserve"> </t>
    </r>
  </si>
  <si>
    <r>
      <t>Bìa Phân Trang (</t>
    </r>
    <r>
      <rPr>
        <b/>
        <sz val="12"/>
        <rFont val="Segoe UI"/>
        <family val="2"/>
      </rPr>
      <t>giấy</t>
    </r>
    <r>
      <rPr>
        <sz val="12"/>
        <rFont val="Segoe UI"/>
        <family val="2"/>
      </rPr>
      <t>)</t>
    </r>
  </si>
  <si>
    <r>
      <t>Bìa Phân Trang (</t>
    </r>
    <r>
      <rPr>
        <b/>
        <sz val="12"/>
        <rFont val="Segoe UI"/>
        <family val="2"/>
      </rPr>
      <t>nhựa</t>
    </r>
    <r>
      <rPr>
        <sz val="12"/>
        <rFont val="Segoe UI"/>
        <family val="2"/>
      </rPr>
      <t>)</t>
    </r>
  </si>
  <si>
    <r>
      <t>Bút (</t>
    </r>
    <r>
      <rPr>
        <b/>
        <sz val="12"/>
        <rFont val="Segoe UI"/>
        <family val="2"/>
      </rPr>
      <t>xanh</t>
    </r>
    <r>
      <rPr>
        <sz val="12"/>
        <rFont val="Segoe UI"/>
        <family val="2"/>
      </rPr>
      <t>)</t>
    </r>
  </si>
  <si>
    <r>
      <t>Bút (</t>
    </r>
    <r>
      <rPr>
        <b/>
        <sz val="12"/>
        <rFont val="Segoe UI"/>
        <family val="2"/>
      </rPr>
      <t>đen</t>
    </r>
    <r>
      <rPr>
        <sz val="12"/>
        <rFont val="Segoe UI"/>
        <family val="2"/>
      </rPr>
      <t>)</t>
    </r>
  </si>
  <si>
    <r>
      <t>Bút (</t>
    </r>
    <r>
      <rPr>
        <b/>
        <sz val="12"/>
        <rFont val="Segoe UI"/>
        <family val="2"/>
      </rPr>
      <t>đỏ)</t>
    </r>
  </si>
  <si>
    <r>
      <t xml:space="preserve">Bút chì </t>
    </r>
    <r>
      <rPr>
        <b/>
        <sz val="12"/>
        <rFont val="Segoe UI"/>
        <family val="2"/>
      </rPr>
      <t>2B</t>
    </r>
    <r>
      <rPr>
        <sz val="12"/>
        <rFont val="Segoe UI"/>
        <family val="2"/>
      </rPr>
      <t xml:space="preserve"> </t>
    </r>
  </si>
  <si>
    <r>
      <t xml:space="preserve">Bút chì </t>
    </r>
    <r>
      <rPr>
        <b/>
        <sz val="12"/>
        <rFont val="Segoe UI"/>
        <family val="2"/>
      </rPr>
      <t>màu sáp</t>
    </r>
    <r>
      <rPr>
        <sz val="12"/>
        <rFont val="Segoe UI"/>
        <family val="2"/>
      </rPr>
      <t xml:space="preserve"> </t>
    </r>
  </si>
  <si>
    <r>
      <t>Bút dạ quang (</t>
    </r>
    <r>
      <rPr>
        <b/>
        <sz val="12"/>
        <rFont val="Segoe UI"/>
        <family val="2"/>
      </rPr>
      <t>Hồng</t>
    </r>
    <r>
      <rPr>
        <sz val="12"/>
        <rFont val="Segoe UI"/>
        <family val="2"/>
      </rPr>
      <t>)</t>
    </r>
  </si>
  <si>
    <r>
      <t>Bút dạ quang (</t>
    </r>
    <r>
      <rPr>
        <b/>
        <sz val="12"/>
        <rFont val="Segoe UI"/>
        <family val="2"/>
      </rPr>
      <t>Vàng</t>
    </r>
    <r>
      <rPr>
        <sz val="12"/>
        <rFont val="Segoe UI"/>
        <family val="2"/>
      </rPr>
      <t>)</t>
    </r>
  </si>
  <si>
    <r>
      <t>Bút dạ quang (</t>
    </r>
    <r>
      <rPr>
        <b/>
        <sz val="12"/>
        <rFont val="Segoe UI"/>
        <family val="2"/>
      </rPr>
      <t>Xanh</t>
    </r>
    <r>
      <rPr>
        <sz val="12"/>
        <rFont val="Segoe UI"/>
        <family val="2"/>
      </rPr>
      <t>)</t>
    </r>
  </si>
  <si>
    <r>
      <t xml:space="preserve">Bút lông dầu </t>
    </r>
    <r>
      <rPr>
        <b/>
        <sz val="12"/>
        <rFont val="Segoe UI"/>
        <family val="2"/>
      </rPr>
      <t>nhỏ</t>
    </r>
  </si>
  <si>
    <r>
      <t xml:space="preserve">Bút lông dầu </t>
    </r>
    <r>
      <rPr>
        <b/>
        <sz val="12"/>
        <rFont val="Segoe UI"/>
        <family val="2"/>
      </rPr>
      <t>lớn</t>
    </r>
    <r>
      <rPr>
        <sz val="12"/>
        <rFont val="Segoe UI"/>
        <family val="2"/>
      </rPr>
      <t xml:space="preserve"> </t>
    </r>
  </si>
  <si>
    <r>
      <t>Bút viết bảng Thiên Long (</t>
    </r>
    <r>
      <rPr>
        <b/>
        <sz val="12"/>
        <rFont val="Segoe UI"/>
        <family val="2"/>
      </rPr>
      <t>Đỏ</t>
    </r>
    <r>
      <rPr>
        <sz val="12"/>
        <rFont val="Segoe UI"/>
        <family val="2"/>
      </rPr>
      <t>)</t>
    </r>
  </si>
  <si>
    <r>
      <t>Bút viết bảng Thiên Long (</t>
    </r>
    <r>
      <rPr>
        <b/>
        <sz val="12"/>
        <rFont val="Segoe UI"/>
        <family val="2"/>
      </rPr>
      <t>Xanh</t>
    </r>
    <r>
      <rPr>
        <sz val="12"/>
        <rFont val="Segoe UI"/>
        <family val="2"/>
      </rPr>
      <t>)</t>
    </r>
  </si>
  <si>
    <r>
      <t>Bút viết bảng Thiên Long (</t>
    </r>
    <r>
      <rPr>
        <b/>
        <sz val="12"/>
        <rFont val="Segoe UI"/>
        <family val="2"/>
      </rPr>
      <t>Đen</t>
    </r>
    <r>
      <rPr>
        <sz val="12"/>
        <rFont val="Segoe UI"/>
        <family val="2"/>
      </rPr>
      <t>)</t>
    </r>
  </si>
  <si>
    <r>
      <t xml:space="preserve">Bút xóa </t>
    </r>
    <r>
      <rPr>
        <b/>
        <sz val="12"/>
        <rFont val="Segoe UI"/>
        <family val="2"/>
      </rPr>
      <t>kéo (7m)</t>
    </r>
  </si>
  <si>
    <r>
      <t xml:space="preserve">Bút xóa </t>
    </r>
    <r>
      <rPr>
        <b/>
        <sz val="12"/>
        <rFont val="Segoe UI"/>
        <family val="2"/>
      </rPr>
      <t>nước (dẹp)</t>
    </r>
  </si>
  <si>
    <r>
      <t xml:space="preserve">Đinh </t>
    </r>
    <r>
      <rPr>
        <b/>
        <sz val="12"/>
        <rFont val="Segoe UI"/>
        <family val="2"/>
      </rPr>
      <t>cánh phượng size 3cm</t>
    </r>
  </si>
  <si>
    <r>
      <t xml:space="preserve">Đinh </t>
    </r>
    <r>
      <rPr>
        <b/>
        <sz val="12"/>
        <rFont val="Segoe UI"/>
        <family val="2"/>
      </rPr>
      <t>dù</t>
    </r>
  </si>
  <si>
    <r>
      <t xml:space="preserve">Đất </t>
    </r>
    <r>
      <rPr>
        <b/>
        <sz val="12"/>
        <rFont val="Segoe UI"/>
        <family val="2"/>
      </rPr>
      <t>dính dẻo</t>
    </r>
  </si>
  <si>
    <r>
      <t xml:space="preserve">Giấy photo A4 </t>
    </r>
    <r>
      <rPr>
        <b/>
        <sz val="12"/>
        <rFont val="Segoe UI"/>
        <family val="2"/>
      </rPr>
      <t>trắng</t>
    </r>
  </si>
  <si>
    <r>
      <t xml:space="preserve">Giấy photo A5 </t>
    </r>
    <r>
      <rPr>
        <b/>
        <sz val="12"/>
        <rFont val="Segoe UI"/>
        <family val="2"/>
      </rPr>
      <t>trắng</t>
    </r>
  </si>
  <si>
    <r>
      <t xml:space="preserve">Giấy photo A4 </t>
    </r>
    <r>
      <rPr>
        <b/>
        <sz val="12"/>
        <rFont val="Segoe UI"/>
        <family val="2"/>
      </rPr>
      <t>xanh</t>
    </r>
  </si>
  <si>
    <r>
      <t xml:space="preserve">Giấy photo A4 </t>
    </r>
    <r>
      <rPr>
        <b/>
        <sz val="12"/>
        <rFont val="Segoe UI"/>
        <family val="2"/>
      </rPr>
      <t>đỏ</t>
    </r>
  </si>
  <si>
    <r>
      <t xml:space="preserve">Giấy photo A4 </t>
    </r>
    <r>
      <rPr>
        <b/>
        <sz val="12"/>
        <rFont val="Segoe UI"/>
        <family val="2"/>
      </rPr>
      <t>vàng</t>
    </r>
    <r>
      <rPr>
        <sz val="12"/>
        <rFont val="Segoe UI"/>
        <family val="2"/>
      </rPr>
      <t xml:space="preserve"> </t>
    </r>
  </si>
  <si>
    <r>
      <t xml:space="preserve">Giấy photo A4 </t>
    </r>
    <r>
      <rPr>
        <b/>
        <sz val="12"/>
        <rFont val="Segoe UI"/>
        <family val="2"/>
      </rPr>
      <t>hồng</t>
    </r>
    <r>
      <rPr>
        <sz val="12"/>
        <rFont val="Segoe UI"/>
        <family val="2"/>
      </rPr>
      <t xml:space="preserve"> </t>
    </r>
  </si>
  <si>
    <r>
      <t>Giấy cứng</t>
    </r>
    <r>
      <rPr>
        <b/>
        <sz val="12"/>
        <rFont val="Segoe UI"/>
        <family val="2"/>
      </rPr>
      <t xml:space="preserve"> </t>
    </r>
    <r>
      <rPr>
        <sz val="12"/>
        <rFont val="Segoe UI"/>
        <family val="2"/>
      </rPr>
      <t>A4</t>
    </r>
    <r>
      <rPr>
        <b/>
        <sz val="12"/>
        <rFont val="Segoe UI"/>
        <family val="2"/>
      </rPr>
      <t xml:space="preserve"> trắng</t>
    </r>
  </si>
  <si>
    <r>
      <t>Giấy cứng</t>
    </r>
    <r>
      <rPr>
        <b/>
        <sz val="12"/>
        <rFont val="Segoe UI"/>
        <family val="2"/>
      </rPr>
      <t xml:space="preserve"> </t>
    </r>
    <r>
      <rPr>
        <sz val="12"/>
        <rFont val="Segoe UI"/>
        <family val="2"/>
      </rPr>
      <t>A4</t>
    </r>
    <r>
      <rPr>
        <b/>
        <sz val="12"/>
        <rFont val="Segoe UI"/>
        <family val="2"/>
      </rPr>
      <t xml:space="preserve"> xanh lá</t>
    </r>
  </si>
  <si>
    <r>
      <t>Giấy cứng</t>
    </r>
    <r>
      <rPr>
        <b/>
        <sz val="12"/>
        <rFont val="Segoe UI"/>
        <family val="2"/>
      </rPr>
      <t xml:space="preserve"> </t>
    </r>
    <r>
      <rPr>
        <sz val="12"/>
        <rFont val="Segoe UI"/>
        <family val="2"/>
      </rPr>
      <t>A4</t>
    </r>
    <r>
      <rPr>
        <b/>
        <sz val="12"/>
        <rFont val="Segoe UI"/>
        <family val="2"/>
      </rPr>
      <t xml:space="preserve"> xanh dương</t>
    </r>
  </si>
  <si>
    <r>
      <t>Giấy cứng</t>
    </r>
    <r>
      <rPr>
        <b/>
        <sz val="12"/>
        <rFont val="Segoe UI"/>
        <family val="2"/>
      </rPr>
      <t xml:space="preserve"> </t>
    </r>
    <r>
      <rPr>
        <sz val="12"/>
        <rFont val="Segoe UI"/>
        <family val="2"/>
      </rPr>
      <t>A4</t>
    </r>
    <r>
      <rPr>
        <b/>
        <sz val="12"/>
        <rFont val="Segoe UI"/>
        <family val="2"/>
      </rPr>
      <t xml:space="preserve"> vàng</t>
    </r>
  </si>
  <si>
    <r>
      <t>Giấy cứng</t>
    </r>
    <r>
      <rPr>
        <b/>
        <sz val="12"/>
        <rFont val="Segoe UI"/>
        <family val="2"/>
      </rPr>
      <t xml:space="preserve"> </t>
    </r>
    <r>
      <rPr>
        <sz val="12"/>
        <rFont val="Segoe UI"/>
        <family val="2"/>
      </rPr>
      <t>A4</t>
    </r>
    <r>
      <rPr>
        <b/>
        <sz val="12"/>
        <rFont val="Segoe UI"/>
        <family val="2"/>
      </rPr>
      <t xml:space="preserve"> hồng</t>
    </r>
  </si>
  <si>
    <r>
      <t xml:space="preserve">Giấy photo A3 </t>
    </r>
    <r>
      <rPr>
        <b/>
        <sz val="12"/>
        <rFont val="Segoe UI"/>
        <family val="2"/>
      </rPr>
      <t>trắng</t>
    </r>
  </si>
  <si>
    <r>
      <rPr>
        <sz val="12"/>
        <rFont val="Segoe UI"/>
        <family val="2"/>
      </rPr>
      <t xml:space="preserve">Giấy cứng A3 </t>
    </r>
    <r>
      <rPr>
        <b/>
        <sz val="12"/>
        <rFont val="Segoe UI"/>
        <family val="2"/>
      </rPr>
      <t xml:space="preserve">trắng </t>
    </r>
  </si>
  <si>
    <r>
      <rPr>
        <sz val="12"/>
        <rFont val="Segoe UI"/>
        <family val="2"/>
      </rPr>
      <t xml:space="preserve">Giấy cứng A3 </t>
    </r>
    <r>
      <rPr>
        <b/>
        <sz val="12"/>
        <rFont val="Segoe UI"/>
        <family val="2"/>
      </rPr>
      <t>hồng</t>
    </r>
  </si>
  <si>
    <r>
      <rPr>
        <sz val="12"/>
        <rFont val="Segoe UI"/>
        <family val="2"/>
      </rPr>
      <t>Giấy cứng A3</t>
    </r>
    <r>
      <rPr>
        <b/>
        <sz val="12"/>
        <rFont val="Segoe UI"/>
        <family val="2"/>
      </rPr>
      <t xml:space="preserve"> vàng </t>
    </r>
  </si>
  <si>
    <r>
      <rPr>
        <sz val="12"/>
        <rFont val="Segoe UI"/>
        <family val="2"/>
      </rPr>
      <t>Giấy cứng A3</t>
    </r>
    <r>
      <rPr>
        <b/>
        <sz val="12"/>
        <rFont val="Segoe UI"/>
        <family val="2"/>
      </rPr>
      <t xml:space="preserve"> xanh </t>
    </r>
  </si>
  <si>
    <r>
      <t xml:space="preserve">Giấy note </t>
    </r>
    <r>
      <rPr>
        <b/>
        <sz val="12"/>
        <rFont val="Segoe UI"/>
        <family val="2"/>
      </rPr>
      <t>1.5x2</t>
    </r>
  </si>
  <si>
    <r>
      <t xml:space="preserve">Giấy note </t>
    </r>
    <r>
      <rPr>
        <b/>
        <sz val="12"/>
        <rFont val="Segoe UI"/>
        <family val="2"/>
      </rPr>
      <t>2x3</t>
    </r>
  </si>
  <si>
    <r>
      <t xml:space="preserve">Giấy note </t>
    </r>
    <r>
      <rPr>
        <b/>
        <sz val="12"/>
        <rFont val="Segoe UI"/>
        <family val="2"/>
      </rPr>
      <t>3x3</t>
    </r>
  </si>
  <si>
    <r>
      <t xml:space="preserve">Giấy note </t>
    </r>
    <r>
      <rPr>
        <b/>
        <sz val="12"/>
        <rFont val="Segoe UI"/>
        <family val="2"/>
      </rPr>
      <t>3x4</t>
    </r>
  </si>
  <si>
    <r>
      <t xml:space="preserve">Giấy note </t>
    </r>
    <r>
      <rPr>
        <b/>
        <sz val="12"/>
        <rFont val="Segoe UI"/>
        <family val="2"/>
      </rPr>
      <t>3x5</t>
    </r>
  </si>
  <si>
    <r>
      <t xml:space="preserve">Hồ </t>
    </r>
    <r>
      <rPr>
        <b/>
        <sz val="12"/>
        <rFont val="Segoe UI"/>
        <family val="2"/>
      </rPr>
      <t>khô</t>
    </r>
    <r>
      <rPr>
        <sz val="12"/>
        <rFont val="Segoe UI"/>
        <family val="2"/>
      </rPr>
      <t xml:space="preserve"> TL G-05</t>
    </r>
  </si>
  <si>
    <r>
      <t xml:space="preserve">Hồ </t>
    </r>
    <r>
      <rPr>
        <b/>
        <sz val="12"/>
        <rFont val="Segoe UI"/>
        <family val="2"/>
      </rPr>
      <t>khô</t>
    </r>
    <r>
      <rPr>
        <sz val="12"/>
        <rFont val="Segoe UI"/>
        <family val="2"/>
      </rPr>
      <t xml:space="preserve"> Scotch glue stick 3M</t>
    </r>
  </si>
  <si>
    <r>
      <t xml:space="preserve">Hồ </t>
    </r>
    <r>
      <rPr>
        <b/>
        <sz val="12"/>
        <rFont val="Segoe UI"/>
        <family val="2"/>
      </rPr>
      <t>Nước</t>
    </r>
    <r>
      <rPr>
        <sz val="12"/>
        <rFont val="Segoe UI"/>
        <family val="2"/>
      </rPr>
      <t xml:space="preserve"> </t>
    </r>
  </si>
  <si>
    <r>
      <t xml:space="preserve">Kéo </t>
    </r>
    <r>
      <rPr>
        <b/>
        <sz val="12"/>
        <rFont val="Segoe UI"/>
        <family val="2"/>
      </rPr>
      <t>lớn</t>
    </r>
    <r>
      <rPr>
        <sz val="12"/>
        <rFont val="Segoe UI"/>
        <family val="2"/>
      </rPr>
      <t xml:space="preserve"> </t>
    </r>
  </si>
  <si>
    <r>
      <t xml:space="preserve">Kéo </t>
    </r>
    <r>
      <rPr>
        <b/>
        <sz val="12"/>
        <rFont val="Segoe UI"/>
        <family val="2"/>
      </rPr>
      <t>nhỏ</t>
    </r>
    <r>
      <rPr>
        <sz val="12"/>
        <rFont val="Segoe UI"/>
        <family val="2"/>
      </rPr>
      <t xml:space="preserve"> </t>
    </r>
  </si>
  <si>
    <r>
      <t xml:space="preserve">Kẹp bướm </t>
    </r>
    <r>
      <rPr>
        <b/>
        <sz val="12"/>
        <rFont val="Segoe UI"/>
        <family val="2"/>
      </rPr>
      <t>15mm</t>
    </r>
  </si>
  <si>
    <r>
      <t xml:space="preserve">Kẹp bướm </t>
    </r>
    <r>
      <rPr>
        <b/>
        <sz val="12"/>
        <rFont val="Segoe UI"/>
        <family val="2"/>
      </rPr>
      <t>25mm</t>
    </r>
  </si>
  <si>
    <r>
      <t xml:space="preserve">Kẹp bướm </t>
    </r>
    <r>
      <rPr>
        <b/>
        <sz val="12"/>
        <rFont val="Segoe UI"/>
        <family val="2"/>
      </rPr>
      <t>32mm</t>
    </r>
  </si>
  <si>
    <r>
      <t>Kẹp bướm</t>
    </r>
    <r>
      <rPr>
        <b/>
        <sz val="12"/>
        <rFont val="Segoe UI"/>
        <family val="2"/>
      </rPr>
      <t xml:space="preserve"> 41mm</t>
    </r>
  </si>
  <si>
    <r>
      <t xml:space="preserve">Kẹp bướm </t>
    </r>
    <r>
      <rPr>
        <b/>
        <sz val="12"/>
        <rFont val="Segoe UI"/>
        <family val="2"/>
      </rPr>
      <t>51mm</t>
    </r>
  </si>
  <si>
    <r>
      <t xml:space="preserve">Kẹp </t>
    </r>
    <r>
      <rPr>
        <b/>
        <sz val="12"/>
        <rFont val="Segoe UI"/>
        <family val="2"/>
      </rPr>
      <t>giấy tam giác</t>
    </r>
  </si>
  <si>
    <r>
      <t>Nhãn dán (</t>
    </r>
    <r>
      <rPr>
        <b/>
        <sz val="12"/>
        <rFont val="Segoe UI"/>
        <family val="2"/>
      </rPr>
      <t>125 đến 149</t>
    </r>
    <r>
      <rPr>
        <sz val="12"/>
        <rFont val="Segoe UI"/>
        <family val="2"/>
      </rPr>
      <t>) 100 tờ Khổ A4</t>
    </r>
  </si>
  <si>
    <r>
      <t>Nhãn dán (</t>
    </r>
    <r>
      <rPr>
        <b/>
        <sz val="12"/>
        <rFont val="Segoe UI"/>
        <family val="2"/>
      </rPr>
      <t>99 đến 124</t>
    </r>
    <r>
      <rPr>
        <sz val="12"/>
        <rFont val="Segoe UI"/>
        <family val="2"/>
      </rPr>
      <t>) 10 tờ Khổ A5</t>
    </r>
  </si>
  <si>
    <r>
      <t xml:space="preserve">Nhãn dán </t>
    </r>
    <r>
      <rPr>
        <b/>
        <sz val="12"/>
        <rFont val="Segoe UI"/>
        <family val="2"/>
      </rPr>
      <t xml:space="preserve">A4 không bóng, đế xanh </t>
    </r>
    <r>
      <rPr>
        <sz val="12"/>
        <rFont val="Segoe UI"/>
        <family val="2"/>
      </rPr>
      <t>(100 tờ)</t>
    </r>
  </si>
  <si>
    <r>
      <t xml:space="preserve">Pin </t>
    </r>
    <r>
      <rPr>
        <b/>
        <sz val="12"/>
        <rFont val="Segoe UI"/>
        <family val="2"/>
      </rPr>
      <t>2A</t>
    </r>
    <r>
      <rPr>
        <sz val="12"/>
        <rFont val="Segoe UI"/>
        <family val="2"/>
      </rPr>
      <t xml:space="preserve"> </t>
    </r>
  </si>
  <si>
    <r>
      <t xml:space="preserve">Pin </t>
    </r>
    <r>
      <rPr>
        <b/>
        <sz val="12"/>
        <rFont val="Segoe UI"/>
        <family val="2"/>
      </rPr>
      <t>3A</t>
    </r>
    <r>
      <rPr>
        <sz val="12"/>
        <rFont val="Segoe UI"/>
        <family val="2"/>
      </rPr>
      <t xml:space="preserve"> </t>
    </r>
  </si>
  <si>
    <r>
      <t>Túi nhựa dẻo (</t>
    </r>
    <r>
      <rPr>
        <b/>
        <sz val="12"/>
        <rFont val="Segoe UI"/>
        <family val="2"/>
      </rPr>
      <t>thẻ đứng</t>
    </r>
    <r>
      <rPr>
        <sz val="12"/>
        <rFont val="Segoe UI"/>
        <family val="2"/>
      </rPr>
      <t xml:space="preserve">) </t>
    </r>
  </si>
  <si>
    <r>
      <t>Túi nhựa dẻo (</t>
    </r>
    <r>
      <rPr>
        <b/>
        <sz val="12"/>
        <rFont val="Segoe UI"/>
        <family val="2"/>
      </rPr>
      <t>thẻ ngang</t>
    </r>
    <r>
      <rPr>
        <sz val="12"/>
        <rFont val="Segoe UI"/>
        <family val="2"/>
      </rPr>
      <t xml:space="preserve">) </t>
    </r>
  </si>
  <si>
    <t>Kim bấm số 3  SDI</t>
  </si>
  <si>
    <t>Bấm lỗ 2 lỗ  Eagle 387</t>
  </si>
  <si>
    <t>Bút chì gỗ gstar (Có tẩy)</t>
  </si>
  <si>
    <t>Mực lông dầu BN</t>
  </si>
  <si>
    <t xml:space="preserve">Bút xóa kéo ( 7m ) Plus </t>
  </si>
  <si>
    <t>Tẩy Pentel 03 _ chính hãng</t>
  </si>
  <si>
    <t xml:space="preserve"> 2 cái/bộ     TTH</t>
  </si>
  <si>
    <t>CÔNG TY TNHH TM DV VĂN PHÒNG PHẨM PHƯƠNG NAM</t>
  </si>
  <si>
    <t xml:space="preserve">BẢNG BÁO GIÁ VĂN PHÒNG PHẨM </t>
  </si>
  <si>
    <t>Địa chỉ: P5-06 KDC Phi Long, Nguyễn Văn Linh  - Bình Hưng - Bình Chánh - Tp.HCM</t>
  </si>
  <si>
    <t xml:space="preserve">Điện thoại: 08_ 3758 3302,      3758 4761     
</t>
  </si>
  <si>
    <t>Email: phuongnam@vpppn.com                          Web site: www.vpppn.com</t>
  </si>
  <si>
    <t xml:space="preserve">Công ty VPP Phương Nam xin gửi đến quý khách hàng bảng báo giá như sau: </t>
  </si>
  <si>
    <t>Tháng 03/2017</t>
  </si>
  <si>
    <t>Người giao dịch: Chị Như</t>
  </si>
  <si>
    <t>Kính gửị: CITY SMART</t>
  </si>
  <si>
    <t>Điạ chỉ:Tầng 2, 214 Trần Quang Khải, Phường Tân Định, Quận 1, TP.HCM</t>
  </si>
  <si>
    <t xml:space="preserve">Điện thoại:   0902 730 586 </t>
  </si>
  <si>
    <t xml:space="preserve">RẤT MONG NHẬN ĐƯỢC SỰ QUAN TÂM HỢP TÁC LÂU DÀI VỚI QUÝ KHÁCH HÀNG </t>
  </si>
  <si>
    <t xml:space="preserve">Quý công ty xem xét báo giá như trên. Mọi thắc mắc xin vui lòng liên hệ: (08)37583302 , 3758 4761 
Kim Anh , Ms. Thi : 0902 606482 </t>
  </si>
  <si>
    <r>
      <rPr>
        <b/>
        <u/>
        <sz val="13"/>
        <rFont val="Arial"/>
        <family val="2"/>
      </rPr>
      <t>Ghi chú</t>
    </r>
    <r>
      <rPr>
        <b/>
        <sz val="13"/>
        <rFont val="Arial"/>
        <family val="2"/>
      </rPr>
      <t xml:space="preserve">: </t>
    </r>
  </si>
  <si>
    <r>
      <t xml:space="preserve">*  </t>
    </r>
    <r>
      <rPr>
        <b/>
        <u/>
        <sz val="13"/>
        <rFont val="Arial"/>
        <family val="2"/>
      </rPr>
      <t>Xuất xứ:</t>
    </r>
    <r>
      <rPr>
        <b/>
        <sz val="13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</si>
  <si>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3"/>
        <rFont val="Arial"/>
        <family val="2"/>
      </rPr>
      <t>Hàng mới:</t>
    </r>
    <r>
      <rPr>
        <b/>
        <sz val="13"/>
        <rFont val="Arial"/>
        <family val="2"/>
      </rPr>
      <t xml:space="preserve"> 100% -  Giá trên chưa bao gồm thuế VAT 10 % .</t>
    </r>
  </si>
  <si>
    <r>
      <t xml:space="preserve">* </t>
    </r>
    <r>
      <rPr>
        <b/>
        <u/>
        <sz val="13"/>
        <rFont val="Arial"/>
        <family val="2"/>
      </rPr>
      <t>Giao hàng:</t>
    </r>
    <r>
      <rPr>
        <b/>
        <sz val="13"/>
        <rFont val="Arial"/>
        <family val="2"/>
      </rPr>
      <t xml:space="preserve"> Trong vòng 2 ngày hoặc linh động kể từ ngày nhận được Đơn đặt hàng</t>
    </r>
  </si>
  <si>
    <t>Đĩa DVD ( singapo)</t>
  </si>
  <si>
    <t>Nhãn đĩa  ( trắng _ 190 cái)</t>
  </si>
  <si>
    <t>Bấm kim số 3 Eagle 207</t>
  </si>
  <si>
    <t xml:space="preserve">Đồ gỡ kim kwtrio </t>
  </si>
  <si>
    <t>Giấy Exell A4 ĐL 70</t>
  </si>
  <si>
    <t>Giấy Exell A4 ĐL 80</t>
  </si>
  <si>
    <t>Giấy Exell A5 ĐL 70</t>
  </si>
  <si>
    <t>Giấy bìa màu  A4 ĐL 180  trắng</t>
  </si>
  <si>
    <t>Giấy bìa màu  A4 ĐL 180  xanh lá</t>
  </si>
  <si>
    <t>Giấy bìa màu  A4 ĐL 180  xanh dương</t>
  </si>
  <si>
    <t>Giấy bìa màu  A4 ĐL 180 vàng</t>
  </si>
  <si>
    <t>Giấy bìa màu  A4 ĐL 180 hồng</t>
  </si>
  <si>
    <t>Giấy Exell  A3 ĐL 70</t>
  </si>
  <si>
    <t xml:space="preserve">Giấy note 1.5x2   Pronoti </t>
  </si>
  <si>
    <t xml:space="preserve">Giấy note 2x3   Post it </t>
  </si>
  <si>
    <t>Giấy note 3x5    Pronoti</t>
  </si>
  <si>
    <t xml:space="preserve">Giấy note 3x3    Post it </t>
  </si>
  <si>
    <t xml:space="preserve">Giấy note 3x4   Post it </t>
  </si>
  <si>
    <t>Kéo nhỏ  TL SC-01</t>
  </si>
  <si>
    <t>Kệ chặn sách bằng sắt size 25 (15x20)</t>
  </si>
  <si>
    <t xml:space="preserve">_ Khách hàng có thể đổi trả hàng, nếu hàng được giao không đạt yêu cầu. </t>
  </si>
  <si>
    <r>
      <t>Bút dạ quang (</t>
    </r>
    <r>
      <rPr>
        <b/>
        <sz val="12"/>
        <rFont val="Segoe UI"/>
        <family val="2"/>
      </rPr>
      <t>Cam</t>
    </r>
    <r>
      <rPr>
        <sz val="12"/>
        <rFont val="Segoe UI"/>
        <family val="2"/>
      </rPr>
      <t xml:space="preserve">)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</si>
</sst>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5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b/>
      <sz val="10"/>
      <color indexed="8"/>
      <name val="Segoe UI"/>
      <family val="2"/>
    </font>
    <font>
      <b/>
      <sz val="12"/>
      <name val="Segoe UI"/>
      <family val="2"/>
    </font>
    <font>
      <b/>
      <i/>
      <sz val="10"/>
      <name val="Segoe UI"/>
      <family val="2"/>
    </font>
    <font>
      <sz val="12"/>
      <color indexed="8"/>
      <name val="Segoe UI"/>
      <family val="2"/>
    </font>
    <font>
      <b/>
      <sz val="10"/>
      <name val="Segoe UI"/>
      <family val="2"/>
    </font>
    <font>
      <b/>
      <sz val="12"/>
      <color indexed="8"/>
      <name val="Segoe UI"/>
      <family val="2"/>
    </font>
    <font>
      <b/>
      <sz val="14"/>
      <name val="Segoe UI"/>
      <family val="2"/>
    </font>
    <font>
      <sz val="14"/>
      <name val="Arial"/>
      <family val="2"/>
    </font>
    <font>
      <sz val="10"/>
      <color indexed="8"/>
      <name val="Segoe UI"/>
      <family val="2"/>
    </font>
    <font>
      <sz val="12"/>
      <name val="Segoe UI"/>
      <family val="2"/>
    </font>
    <font>
      <b/>
      <sz val="15"/>
      <color indexed="8"/>
      <name val="Segoe UI"/>
      <family val="2"/>
    </font>
    <font>
      <sz val="10"/>
      <color indexed="8"/>
      <name val="Times New Roman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9"/>
      <color indexed="81"/>
      <name val="Tahoma"/>
      <charset val="1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8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charset val="1"/>
    </font>
    <font>
      <sz val="10"/>
      <color indexed="81"/>
      <name val="Tahoma"/>
      <family val="2"/>
    </font>
    <font>
      <b/>
      <sz val="8"/>
      <color indexed="81"/>
      <name val="Tahoma"/>
      <charset val="1"/>
    </font>
    <font>
      <b/>
      <sz val="10"/>
      <color indexed="81"/>
      <name val="Tahoma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color rgb="FF000000"/>
      <name val="Verdana"/>
      <family val="2"/>
    </font>
    <font>
      <sz val="14"/>
      <color indexed="8"/>
      <name val="Segoe UI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indexed="8"/>
      <name val="Segoe UI"/>
      <family val="2"/>
    </font>
    <font>
      <b/>
      <sz val="13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3"/>
      <name val="Arial"/>
      <family val="2"/>
    </font>
    <font>
      <b/>
      <u/>
      <sz val="1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3F5A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216">
    <xf numFmtId="0" fontId="0" fillId="0" borderId="0" xfId="0"/>
    <xf numFmtId="0" fontId="2" fillId="0" borderId="0" xfId="0" applyFont="1"/>
    <xf numFmtId="0" fontId="6" fillId="0" borderId="0" xfId="2" applyFont="1"/>
    <xf numFmtId="0" fontId="8" fillId="0" borderId="0" xfId="2" applyFont="1" applyAlignment="1">
      <alignment readingOrder="1"/>
    </xf>
    <xf numFmtId="0" fontId="8" fillId="3" borderId="4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 wrapText="1"/>
    </xf>
    <xf numFmtId="164" fontId="10" fillId="3" borderId="4" xfId="3" applyNumberFormat="1" applyFont="1" applyFill="1" applyBorder="1" applyAlignment="1">
      <alignment horizontal="center" vertical="center" wrapText="1"/>
    </xf>
    <xf numFmtId="164" fontId="10" fillId="3" borderId="4" xfId="3" applyNumberFormat="1" applyFont="1" applyFill="1" applyBorder="1" applyAlignment="1">
      <alignment horizontal="center" wrapText="1"/>
    </xf>
    <xf numFmtId="0" fontId="10" fillId="2" borderId="10" xfId="5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center" vertical="center"/>
    </xf>
    <xf numFmtId="0" fontId="11" fillId="0" borderId="0" xfId="0" applyFont="1"/>
    <xf numFmtId="164" fontId="2" fillId="9" borderId="11" xfId="3" applyNumberFormat="1" applyFont="1" applyFill="1" applyBorder="1" applyAlignment="1">
      <alignment horizontal="center" vertical="center"/>
    </xf>
    <xf numFmtId="164" fontId="12" fillId="0" borderId="11" xfId="2" applyNumberFormat="1" applyFont="1" applyFill="1" applyBorder="1" applyAlignment="1">
      <alignment horizontal="center" vertical="center"/>
    </xf>
    <xf numFmtId="164" fontId="12" fillId="0" borderId="11" xfId="1" applyNumberFormat="1" applyFont="1" applyFill="1" applyBorder="1" applyAlignment="1">
      <alignment horizontal="center" vertical="center"/>
    </xf>
    <xf numFmtId="164" fontId="2" fillId="9" borderId="13" xfId="3" applyNumberFormat="1" applyFont="1" applyFill="1" applyBorder="1" applyAlignment="1">
      <alignment horizontal="center" vertical="center"/>
    </xf>
    <xf numFmtId="164" fontId="12" fillId="9" borderId="11" xfId="3" applyNumberFormat="1" applyFont="1" applyFill="1" applyBorder="1" applyAlignment="1">
      <alignment horizontal="center" vertical="center"/>
    </xf>
    <xf numFmtId="0" fontId="0" fillId="0" borderId="0" xfId="0" applyFill="1"/>
    <xf numFmtId="0" fontId="7" fillId="9" borderId="11" xfId="2" applyFont="1" applyFill="1" applyBorder="1" applyAlignment="1">
      <alignment horizontal="center" vertical="center"/>
    </xf>
    <xf numFmtId="0" fontId="13" fillId="0" borderId="10" xfId="2" applyFont="1" applyFill="1" applyBorder="1" applyAlignment="1">
      <alignment horizontal="left"/>
    </xf>
    <xf numFmtId="164" fontId="12" fillId="9" borderId="13" xfId="3" applyNumberFormat="1" applyFont="1" applyFill="1" applyBorder="1" applyAlignment="1">
      <alignment horizontal="center" vertical="center"/>
    </xf>
    <xf numFmtId="164" fontId="2" fillId="9" borderId="10" xfId="3" applyNumberFormat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164" fontId="4" fillId="0" borderId="4" xfId="2" applyNumberFormat="1" applyFont="1" applyBorder="1" applyAlignment="1">
      <alignment vertical="center"/>
    </xf>
    <xf numFmtId="0" fontId="15" fillId="0" borderId="0" xfId="0" applyFont="1"/>
    <xf numFmtId="0" fontId="13" fillId="0" borderId="11" xfId="2" applyFont="1" applyFill="1" applyBorder="1" applyAlignment="1">
      <alignment horizontal="center"/>
    </xf>
    <xf numFmtId="0" fontId="13" fillId="0" borderId="11" xfId="2" applyFont="1" applyFill="1" applyBorder="1" applyAlignment="1">
      <alignment wrapText="1"/>
    </xf>
    <xf numFmtId="0" fontId="31" fillId="7" borderId="11" xfId="6" applyFont="1" applyFill="1" applyBorder="1" applyAlignment="1"/>
    <xf numFmtId="0" fontId="13" fillId="8" borderId="11" xfId="2" applyFont="1" applyFill="1" applyBorder="1"/>
    <xf numFmtId="0" fontId="32" fillId="7" borderId="11" xfId="2" applyFont="1" applyFill="1" applyBorder="1" applyAlignment="1"/>
    <xf numFmtId="0" fontId="13" fillId="0" borderId="11" xfId="2" applyFont="1" applyFill="1" applyBorder="1"/>
    <xf numFmtId="0" fontId="13" fillId="7" borderId="11" xfId="2" applyFont="1" applyFill="1" applyBorder="1"/>
    <xf numFmtId="0" fontId="31" fillId="6" borderId="11" xfId="2" applyFont="1" applyFill="1" applyBorder="1" applyAlignment="1"/>
    <xf numFmtId="0" fontId="32" fillId="6" borderId="11" xfId="2" applyFont="1" applyFill="1" applyBorder="1" applyAlignment="1"/>
    <xf numFmtId="0" fontId="31" fillId="10" borderId="12" xfId="2" applyFont="1" applyFill="1" applyBorder="1" applyAlignment="1"/>
    <xf numFmtId="0" fontId="13" fillId="11" borderId="12" xfId="2" applyFont="1" applyFill="1" applyBorder="1"/>
    <xf numFmtId="0" fontId="32" fillId="10" borderId="12" xfId="2" applyFont="1" applyFill="1" applyBorder="1" applyAlignment="1"/>
    <xf numFmtId="0" fontId="31" fillId="10" borderId="11" xfId="2" applyFont="1" applyFill="1" applyBorder="1" applyAlignment="1"/>
    <xf numFmtId="0" fontId="13" fillId="11" borderId="11" xfId="2" applyFont="1" applyFill="1" applyBorder="1"/>
    <xf numFmtId="0" fontId="31" fillId="12" borderId="11" xfId="2" applyFont="1" applyFill="1" applyBorder="1" applyAlignment="1"/>
    <xf numFmtId="0" fontId="13" fillId="12" borderId="11" xfId="2" applyFont="1" applyFill="1" applyBorder="1"/>
    <xf numFmtId="0" fontId="31" fillId="5" borderId="11" xfId="2" applyFont="1" applyFill="1" applyBorder="1" applyAlignment="1"/>
    <xf numFmtId="0" fontId="13" fillId="13" borderId="11" xfId="2" applyFont="1" applyFill="1" applyBorder="1"/>
    <xf numFmtId="0" fontId="32" fillId="5" borderId="11" xfId="2" applyFont="1" applyFill="1" applyBorder="1" applyAlignment="1"/>
    <xf numFmtId="0" fontId="31" fillId="14" borderId="11" xfId="2" applyFont="1" applyFill="1" applyBorder="1" applyAlignment="1"/>
    <xf numFmtId="0" fontId="13" fillId="14" borderId="11" xfId="2" applyFont="1" applyFill="1" applyBorder="1" applyAlignment="1"/>
    <xf numFmtId="0" fontId="32" fillId="14" borderId="11" xfId="2" applyFont="1" applyFill="1" applyBorder="1" applyAlignment="1"/>
    <xf numFmtId="0" fontId="31" fillId="0" borderId="11" xfId="2" applyFont="1" applyFill="1" applyBorder="1" applyAlignment="1"/>
    <xf numFmtId="0" fontId="32" fillId="0" borderId="11" xfId="2" applyFont="1" applyFill="1" applyBorder="1" applyAlignment="1"/>
    <xf numFmtId="0" fontId="31" fillId="0" borderId="11" xfId="6" applyFont="1" applyFill="1" applyBorder="1" applyAlignment="1"/>
    <xf numFmtId="0" fontId="32" fillId="0" borderId="11" xfId="2" applyFont="1" applyBorder="1" applyAlignment="1"/>
    <xf numFmtId="0" fontId="13" fillId="0" borderId="11" xfId="2" applyFont="1" applyFill="1" applyBorder="1" applyAlignment="1">
      <alignment horizontal="left"/>
    </xf>
    <xf numFmtId="0" fontId="31" fillId="0" borderId="11" xfId="2" applyFont="1" applyFill="1" applyBorder="1" applyAlignment="1">
      <alignment horizontal="left"/>
    </xf>
    <xf numFmtId="0" fontId="31" fillId="0" borderId="11" xfId="0" applyFont="1" applyFill="1" applyBorder="1" applyAlignment="1"/>
    <xf numFmtId="0" fontId="31" fillId="15" borderId="11" xfId="0" applyFont="1" applyFill="1" applyBorder="1" applyAlignment="1"/>
    <xf numFmtId="0" fontId="13" fillId="16" borderId="11" xfId="2" applyFont="1" applyFill="1" applyBorder="1"/>
    <xf numFmtId="0" fontId="32" fillId="15" borderId="11" xfId="2" applyFont="1" applyFill="1" applyBorder="1" applyAlignment="1"/>
    <xf numFmtId="0" fontId="31" fillId="17" borderId="11" xfId="2" applyFont="1" applyFill="1" applyBorder="1" applyAlignment="1"/>
    <xf numFmtId="0" fontId="13" fillId="18" borderId="11" xfId="2" applyFont="1" applyFill="1" applyBorder="1"/>
    <xf numFmtId="0" fontId="32" fillId="17" borderId="11" xfId="2" applyFont="1" applyFill="1" applyBorder="1" applyAlignment="1"/>
    <xf numFmtId="0" fontId="13" fillId="0" borderId="11" xfId="0" applyFont="1" applyFill="1" applyBorder="1"/>
    <xf numFmtId="0" fontId="13" fillId="0" borderId="12" xfId="2" applyFont="1" applyFill="1" applyBorder="1" applyAlignment="1">
      <alignment horizontal="left"/>
    </xf>
    <xf numFmtId="0" fontId="31" fillId="19" borderId="13" xfId="2" applyFont="1" applyFill="1" applyBorder="1" applyAlignment="1"/>
    <xf numFmtId="0" fontId="13" fillId="20" borderId="12" xfId="2" applyFont="1" applyFill="1" applyBorder="1" applyAlignment="1">
      <alignment horizontal="left"/>
    </xf>
    <xf numFmtId="0" fontId="32" fillId="19" borderId="11" xfId="2" applyFont="1" applyFill="1" applyBorder="1" applyAlignment="1"/>
    <xf numFmtId="0" fontId="32" fillId="10" borderId="11" xfId="2" applyFont="1" applyFill="1" applyBorder="1" applyAlignment="1"/>
    <xf numFmtId="0" fontId="31" fillId="10" borderId="11" xfId="2" applyFont="1" applyFill="1" applyBorder="1" applyAlignment="1">
      <alignment horizontal="left"/>
    </xf>
    <xf numFmtId="0" fontId="13" fillId="11" borderId="11" xfId="2" applyFont="1" applyFill="1" applyBorder="1" applyAlignment="1">
      <alignment horizontal="left"/>
    </xf>
    <xf numFmtId="0" fontId="13" fillId="21" borderId="11" xfId="2" applyFont="1" applyFill="1" applyBorder="1"/>
    <xf numFmtId="0" fontId="32" fillId="6" borderId="11" xfId="2" applyFont="1" applyFill="1" applyBorder="1"/>
    <xf numFmtId="0" fontId="13" fillId="21" borderId="11" xfId="0" applyFont="1" applyFill="1" applyBorder="1"/>
    <xf numFmtId="0" fontId="31" fillId="0" borderId="12" xfId="2" applyFont="1" applyFill="1" applyBorder="1" applyAlignment="1">
      <alignment horizontal="left"/>
    </xf>
    <xf numFmtId="0" fontId="32" fillId="0" borderId="12" xfId="2" applyFont="1" applyBorder="1" applyAlignment="1"/>
    <xf numFmtId="0" fontId="32" fillId="0" borderId="12" xfId="2" applyFont="1" applyBorder="1"/>
    <xf numFmtId="0" fontId="31" fillId="22" borderId="11" xfId="0" applyFont="1" applyFill="1" applyBorder="1"/>
    <xf numFmtId="0" fontId="13" fillId="22" borderId="11" xfId="0" applyFont="1" applyFill="1" applyBorder="1"/>
    <xf numFmtId="0" fontId="32" fillId="23" borderId="11" xfId="2" applyFont="1" applyFill="1" applyBorder="1" applyAlignment="1"/>
    <xf numFmtId="0" fontId="31" fillId="22" borderId="11" xfId="2" applyFont="1" applyFill="1" applyBorder="1"/>
    <xf numFmtId="0" fontId="13" fillId="22" borderId="11" xfId="2" applyFont="1" applyFill="1" applyBorder="1"/>
    <xf numFmtId="0" fontId="31" fillId="24" borderId="11" xfId="0" applyFont="1" applyFill="1" applyBorder="1" applyAlignment="1"/>
    <xf numFmtId="0" fontId="13" fillId="11" borderId="11" xfId="0" applyFont="1" applyFill="1" applyBorder="1"/>
    <xf numFmtId="0" fontId="32" fillId="24" borderId="11" xfId="2" applyFont="1" applyFill="1" applyBorder="1" applyAlignment="1"/>
    <xf numFmtId="0" fontId="13" fillId="7" borderId="11" xfId="0" applyFont="1" applyFill="1" applyBorder="1"/>
    <xf numFmtId="3" fontId="31" fillId="6" borderId="11" xfId="0" applyNumberFormat="1" applyFont="1" applyFill="1" applyBorder="1" applyAlignment="1"/>
    <xf numFmtId="0" fontId="31" fillId="6" borderId="11" xfId="0" applyFont="1" applyFill="1" applyBorder="1" applyAlignment="1"/>
    <xf numFmtId="0" fontId="33" fillId="4" borderId="11" xfId="2" applyFont="1" applyFill="1" applyBorder="1" applyAlignment="1"/>
    <xf numFmtId="0" fontId="13" fillId="25" borderId="11" xfId="2" applyFont="1" applyFill="1" applyBorder="1"/>
    <xf numFmtId="0" fontId="32" fillId="4" borderId="11" xfId="2" applyFont="1" applyFill="1" applyBorder="1" applyAlignment="1"/>
    <xf numFmtId="0" fontId="31" fillId="4" borderId="11" xfId="0" applyFont="1" applyFill="1" applyBorder="1" applyAlignment="1"/>
    <xf numFmtId="0" fontId="31" fillId="26" borderId="11" xfId="2" applyFont="1" applyFill="1" applyBorder="1" applyAlignment="1"/>
    <xf numFmtId="0" fontId="13" fillId="27" borderId="11" xfId="2" applyFont="1" applyFill="1" applyBorder="1"/>
    <xf numFmtId="0" fontId="32" fillId="26" borderId="11" xfId="2" applyFont="1" applyFill="1" applyBorder="1" applyAlignment="1"/>
    <xf numFmtId="0" fontId="31" fillId="4" borderId="11" xfId="2" applyFont="1" applyFill="1" applyBorder="1" applyAlignment="1"/>
    <xf numFmtId="0" fontId="5" fillId="25" borderId="11" xfId="0" applyFont="1" applyFill="1" applyBorder="1"/>
    <xf numFmtId="0" fontId="32" fillId="28" borderId="11" xfId="2" applyFont="1" applyFill="1" applyBorder="1" applyAlignment="1"/>
    <xf numFmtId="0" fontId="13" fillId="29" borderId="11" xfId="0" applyFont="1" applyFill="1" applyBorder="1"/>
    <xf numFmtId="0" fontId="32" fillId="28" borderId="11" xfId="7" applyFont="1" applyFill="1" applyBorder="1" applyAlignment="1"/>
    <xf numFmtId="0" fontId="13" fillId="29" borderId="12" xfId="2" applyFont="1" applyFill="1" applyBorder="1" applyAlignment="1">
      <alignment horizontal="left"/>
    </xf>
    <xf numFmtId="0" fontId="13" fillId="28" borderId="11" xfId="2" applyFont="1" applyFill="1" applyBorder="1"/>
    <xf numFmtId="0" fontId="13" fillId="29" borderId="11" xfId="2" applyFont="1" applyFill="1" applyBorder="1"/>
    <xf numFmtId="0" fontId="32" fillId="28" borderId="11" xfId="2" applyFont="1" applyFill="1" applyBorder="1"/>
    <xf numFmtId="0" fontId="31" fillId="28" borderId="11" xfId="2" applyFont="1" applyFill="1" applyBorder="1" applyAlignment="1">
      <alignment horizontal="left"/>
    </xf>
    <xf numFmtId="0" fontId="13" fillId="10" borderId="11" xfId="2" applyFont="1" applyFill="1" applyBorder="1" applyAlignment="1"/>
    <xf numFmtId="0" fontId="31" fillId="30" borderId="11" xfId="2" applyFont="1" applyFill="1" applyBorder="1" applyAlignment="1"/>
    <xf numFmtId="0" fontId="13" fillId="31" borderId="11" xfId="2" applyFont="1" applyFill="1" applyBorder="1"/>
    <xf numFmtId="0" fontId="32" fillId="30" borderId="11" xfId="2" applyFont="1" applyFill="1" applyBorder="1" applyAlignment="1"/>
    <xf numFmtId="0" fontId="13" fillId="6" borderId="11" xfId="2" applyFont="1" applyFill="1" applyBorder="1" applyAlignment="1"/>
    <xf numFmtId="0" fontId="13" fillId="32" borderId="11" xfId="0" applyFont="1" applyFill="1" applyBorder="1"/>
    <xf numFmtId="0" fontId="31" fillId="33" borderId="13" xfId="2" applyFont="1" applyFill="1" applyBorder="1" applyAlignment="1"/>
    <xf numFmtId="0" fontId="13" fillId="34" borderId="12" xfId="2" applyFont="1" applyFill="1" applyBorder="1" applyAlignment="1">
      <alignment horizontal="left"/>
    </xf>
    <xf numFmtId="0" fontId="32" fillId="33" borderId="11" xfId="2" applyFont="1" applyFill="1" applyBorder="1" applyAlignment="1"/>
    <xf numFmtId="0" fontId="31" fillId="14" borderId="11" xfId="0" applyFont="1" applyFill="1" applyBorder="1" applyAlignment="1"/>
    <xf numFmtId="0" fontId="31" fillId="28" borderId="12" xfId="2" applyFont="1" applyFill="1" applyBorder="1" applyAlignment="1">
      <alignment horizontal="left"/>
    </xf>
    <xf numFmtId="0" fontId="13" fillId="12" borderId="12" xfId="2" applyFont="1" applyFill="1" applyBorder="1" applyAlignment="1">
      <alignment horizontal="left"/>
    </xf>
    <xf numFmtId="0" fontId="32" fillId="28" borderId="12" xfId="2" applyFont="1" applyFill="1" applyBorder="1" applyAlignment="1"/>
    <xf numFmtId="0" fontId="31" fillId="28" borderId="11" xfId="2" applyFont="1" applyFill="1" applyBorder="1" applyAlignment="1"/>
    <xf numFmtId="0" fontId="13" fillId="12" borderId="13" xfId="2" applyFont="1" applyFill="1" applyBorder="1"/>
    <xf numFmtId="0" fontId="32" fillId="0" borderId="10" xfId="2" applyFont="1" applyBorder="1"/>
    <xf numFmtId="0" fontId="13" fillId="0" borderId="13" xfId="0" applyFont="1" applyFill="1" applyBorder="1"/>
    <xf numFmtId="0" fontId="31" fillId="6" borderId="13" xfId="0" applyFont="1" applyFill="1" applyBorder="1" applyAlignment="1"/>
    <xf numFmtId="0" fontId="13" fillId="0" borderId="10" xfId="0" applyFont="1" applyFill="1" applyBorder="1"/>
    <xf numFmtId="0" fontId="31" fillId="6" borderId="10" xfId="0" applyFont="1" applyFill="1" applyBorder="1" applyAlignment="1"/>
    <xf numFmtId="0" fontId="13" fillId="8" borderId="12" xfId="2" applyFont="1" applyFill="1" applyBorder="1"/>
    <xf numFmtId="0" fontId="13" fillId="0" borderId="12" xfId="0" applyFont="1" applyFill="1" applyBorder="1"/>
    <xf numFmtId="0" fontId="31" fillId="3" borderId="12" xfId="0" applyFont="1" applyFill="1" applyBorder="1" applyAlignment="1"/>
    <xf numFmtId="0" fontId="13" fillId="23" borderId="12" xfId="0" applyFont="1" applyFill="1" applyBorder="1"/>
    <xf numFmtId="0" fontId="31" fillId="3" borderId="11" xfId="2" applyFont="1" applyFill="1" applyBorder="1" applyAlignment="1"/>
    <xf numFmtId="0" fontId="13" fillId="0" borderId="12" xfId="2" applyFont="1" applyFill="1" applyBorder="1"/>
    <xf numFmtId="0" fontId="13" fillId="23" borderId="12" xfId="2" applyFont="1" applyFill="1" applyBorder="1"/>
    <xf numFmtId="0" fontId="31" fillId="3" borderId="12" xfId="2" applyFont="1" applyFill="1" applyBorder="1" applyAlignment="1"/>
    <xf numFmtId="0" fontId="34" fillId="0" borderId="0" xfId="0" applyFont="1"/>
    <xf numFmtId="0" fontId="31" fillId="5" borderId="13" xfId="2" applyFont="1" applyFill="1" applyBorder="1" applyAlignment="1"/>
    <xf numFmtId="164" fontId="35" fillId="0" borderId="0" xfId="3" applyNumberFormat="1" applyFont="1"/>
    <xf numFmtId="164" fontId="36" fillId="7" borderId="11" xfId="1" applyNumberFormat="1" applyFont="1" applyFill="1" applyBorder="1" applyAlignment="1"/>
    <xf numFmtId="164" fontId="37" fillId="7" borderId="11" xfId="1" applyNumberFormat="1" applyFont="1" applyFill="1" applyBorder="1" applyAlignment="1"/>
    <xf numFmtId="164" fontId="36" fillId="7" borderId="11" xfId="3" applyNumberFormat="1" applyFont="1" applyFill="1" applyBorder="1"/>
    <xf numFmtId="164" fontId="36" fillId="6" borderId="11" xfId="1" applyNumberFormat="1" applyFont="1" applyFill="1" applyBorder="1" applyAlignment="1"/>
    <xf numFmtId="164" fontId="37" fillId="10" borderId="11" xfId="1" applyNumberFormat="1" applyFont="1" applyFill="1" applyBorder="1" applyAlignment="1"/>
    <xf numFmtId="164" fontId="36" fillId="10" borderId="11" xfId="1" applyNumberFormat="1" applyFont="1" applyFill="1" applyBorder="1" applyAlignment="1"/>
    <xf numFmtId="164" fontId="11" fillId="12" borderId="11" xfId="1" applyNumberFormat="1" applyFont="1" applyFill="1" applyBorder="1" applyAlignment="1"/>
    <xf numFmtId="164" fontId="36" fillId="5" borderId="11" xfId="1" applyNumberFormat="1" applyFont="1" applyFill="1" applyBorder="1" applyAlignment="1"/>
    <xf numFmtId="164" fontId="36" fillId="14" borderId="11" xfId="1" applyNumberFormat="1" applyFont="1" applyFill="1" applyBorder="1" applyAlignment="1"/>
    <xf numFmtId="164" fontId="36" fillId="0" borderId="11" xfId="1" applyNumberFormat="1" applyFont="1" applyBorder="1" applyAlignment="1"/>
    <xf numFmtId="164" fontId="36" fillId="0" borderId="11" xfId="1" applyNumberFormat="1" applyFont="1" applyFill="1" applyBorder="1" applyAlignment="1"/>
    <xf numFmtId="164" fontId="11" fillId="5" borderId="11" xfId="1" applyNumberFormat="1" applyFont="1" applyFill="1" applyBorder="1" applyAlignment="1"/>
    <xf numFmtId="164" fontId="11" fillId="0" borderId="11" xfId="1" applyNumberFormat="1" applyFont="1" applyBorder="1" applyAlignment="1"/>
    <xf numFmtId="164" fontId="36" fillId="15" borderId="11" xfId="1" applyNumberFormat="1" applyFont="1" applyFill="1" applyBorder="1" applyAlignment="1"/>
    <xf numFmtId="164" fontId="36" fillId="17" borderId="11" xfId="1" applyNumberFormat="1" applyFont="1" applyFill="1" applyBorder="1" applyAlignment="1"/>
    <xf numFmtId="164" fontId="11" fillId="19" borderId="13" xfId="1" applyNumberFormat="1" applyFont="1" applyFill="1" applyBorder="1" applyAlignment="1"/>
    <xf numFmtId="164" fontId="37" fillId="5" borderId="11" xfId="1" applyNumberFormat="1" applyFont="1" applyFill="1" applyBorder="1" applyAlignment="1"/>
    <xf numFmtId="164" fontId="36" fillId="6" borderId="11" xfId="3" applyNumberFormat="1" applyFont="1" applyFill="1" applyBorder="1"/>
    <xf numFmtId="164" fontId="36" fillId="0" borderId="13" xfId="1" applyNumberFormat="1" applyFont="1" applyBorder="1" applyAlignment="1"/>
    <xf numFmtId="164" fontId="36" fillId="0" borderId="11" xfId="3" applyNumberFormat="1" applyFont="1" applyBorder="1"/>
    <xf numFmtId="164" fontId="36" fillId="23" borderId="11" xfId="1" applyNumberFormat="1" applyFont="1" applyFill="1" applyBorder="1" applyAlignment="1"/>
    <xf numFmtId="164" fontId="36" fillId="24" borderId="11" xfId="1" applyNumberFormat="1" applyFont="1" applyFill="1" applyBorder="1" applyAlignment="1"/>
    <xf numFmtId="164" fontId="36" fillId="4" borderId="11" xfId="1" applyNumberFormat="1" applyFont="1" applyFill="1" applyBorder="1" applyAlignment="1"/>
    <xf numFmtId="164" fontId="36" fillId="26" borderId="11" xfId="1" applyNumberFormat="1" applyFont="1" applyFill="1" applyBorder="1" applyAlignment="1"/>
    <xf numFmtId="164" fontId="36" fillId="28" borderId="11" xfId="1" applyNumberFormat="1" applyFont="1" applyFill="1" applyBorder="1" applyAlignment="1"/>
    <xf numFmtId="164" fontId="36" fillId="28" borderId="11" xfId="3" applyNumberFormat="1" applyFont="1" applyFill="1" applyBorder="1"/>
    <xf numFmtId="164" fontId="11" fillId="10" borderId="11" xfId="1" applyNumberFormat="1" applyFont="1" applyFill="1" applyBorder="1" applyAlignment="1"/>
    <xf numFmtId="164" fontId="11" fillId="0" borderId="11" xfId="3" applyNumberFormat="1" applyFont="1" applyBorder="1"/>
    <xf numFmtId="164" fontId="36" fillId="30" borderId="11" xfId="1" applyNumberFormat="1" applyFont="1" applyFill="1" applyBorder="1" applyAlignment="1"/>
    <xf numFmtId="164" fontId="38" fillId="30" borderId="11" xfId="1" applyNumberFormat="1" applyFont="1" applyFill="1" applyBorder="1" applyAlignment="1"/>
    <xf numFmtId="164" fontId="36" fillId="33" borderId="13" xfId="1" applyNumberFormat="1" applyFont="1" applyFill="1" applyBorder="1" applyAlignment="1"/>
    <xf numFmtId="164" fontId="11" fillId="14" borderId="11" xfId="1" applyNumberFormat="1" applyFont="1" applyFill="1" applyBorder="1" applyAlignment="1"/>
    <xf numFmtId="164" fontId="36" fillId="28" borderId="13" xfId="1" applyNumberFormat="1" applyFont="1" applyFill="1" applyBorder="1" applyAlignment="1"/>
    <xf numFmtId="164" fontId="11" fillId="28" borderId="13" xfId="1" applyNumberFormat="1" applyFont="1" applyFill="1" applyBorder="1" applyAlignment="1"/>
    <xf numFmtId="164" fontId="11" fillId="0" borderId="10" xfId="3" applyNumberFormat="1" applyFont="1" applyBorder="1"/>
    <xf numFmtId="164" fontId="37" fillId="0" borderId="11" xfId="1" applyNumberFormat="1" applyFont="1" applyBorder="1" applyAlignment="1"/>
    <xf numFmtId="164" fontId="36" fillId="6" borderId="13" xfId="1" applyNumberFormat="1" applyFont="1" applyFill="1" applyBorder="1" applyAlignment="1"/>
    <xf numFmtId="164" fontId="11" fillId="3" borderId="13" xfId="1" applyNumberFormat="1" applyFont="1" applyFill="1" applyBorder="1" applyAlignment="1"/>
    <xf numFmtId="164" fontId="36" fillId="5" borderId="13" xfId="1" applyNumberFormat="1" applyFont="1" applyFill="1" applyBorder="1" applyAlignment="1"/>
    <xf numFmtId="0" fontId="39" fillId="0" borderId="4" xfId="2" applyFont="1" applyBorder="1" applyAlignment="1">
      <alignment horizontal="center" vertical="center"/>
    </xf>
    <xf numFmtId="164" fontId="35" fillId="9" borderId="11" xfId="3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>
      <alignment horizontal="left"/>
    </xf>
    <xf numFmtId="0" fontId="33" fillId="0" borderId="0" xfId="0" applyNumberFormat="1" applyFont="1" applyFill="1" applyBorder="1" applyAlignment="1"/>
    <xf numFmtId="0" fontId="33" fillId="0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/>
    <xf numFmtId="0" fontId="0" fillId="9" borderId="0" xfId="0" applyNumberFormat="1" applyFont="1" applyFill="1" applyBorder="1" applyAlignment="1">
      <alignment horizontal="center"/>
    </xf>
    <xf numFmtId="0" fontId="40" fillId="0" borderId="0" xfId="0" applyNumberFormat="1" applyFont="1" applyFill="1" applyBorder="1" applyAlignment="1"/>
    <xf numFmtId="0" fontId="43" fillId="0" borderId="0" xfId="0" applyNumberFormat="1" applyFont="1" applyFill="1" applyBorder="1" applyAlignment="1"/>
    <xf numFmtId="0" fontId="43" fillId="0" borderId="0" xfId="0" applyNumberFormat="1" applyFont="1" applyFill="1" applyBorder="1" applyAlignment="1">
      <alignment horizontal="center"/>
    </xf>
    <xf numFmtId="0" fontId="40" fillId="0" borderId="0" xfId="0" applyFont="1" applyAlignment="1"/>
    <xf numFmtId="0" fontId="40" fillId="0" borderId="0" xfId="0" applyFont="1" applyAlignment="1">
      <alignment horizontal="center"/>
    </xf>
    <xf numFmtId="0" fontId="40" fillId="0" borderId="0" xfId="0" applyFont="1" applyFill="1" applyAlignment="1">
      <alignment horizontal="center"/>
    </xf>
    <xf numFmtId="0" fontId="40" fillId="0" borderId="0" xfId="0" applyNumberFormat="1" applyFont="1" applyFill="1" applyBorder="1" applyAlignment="1">
      <alignment horizontal="center"/>
    </xf>
    <xf numFmtId="164" fontId="35" fillId="25" borderId="11" xfId="3" applyNumberFormat="1" applyFont="1" applyFill="1" applyBorder="1" applyAlignment="1">
      <alignment horizontal="center" vertical="center"/>
    </xf>
    <xf numFmtId="164" fontId="5" fillId="3" borderId="2" xfId="4" applyNumberFormat="1" applyFont="1" applyFill="1" applyBorder="1" applyAlignment="1">
      <alignment horizontal="center" vertical="center" wrapText="1"/>
    </xf>
    <xf numFmtId="164" fontId="5" fillId="3" borderId="3" xfId="4" applyNumberFormat="1" applyFont="1" applyFill="1" applyBorder="1" applyAlignment="1">
      <alignment horizontal="center" vertical="center" wrapText="1"/>
    </xf>
    <xf numFmtId="164" fontId="5" fillId="3" borderId="8" xfId="4" applyNumberFormat="1" applyFont="1" applyFill="1" applyBorder="1" applyAlignment="1">
      <alignment horizontal="center" vertical="center" wrapText="1"/>
    </xf>
    <xf numFmtId="164" fontId="5" fillId="3" borderId="9" xfId="4" applyNumberFormat="1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 wrapText="1"/>
    </xf>
    <xf numFmtId="0" fontId="9" fillId="4" borderId="6" xfId="2" applyFont="1" applyFill="1" applyBorder="1" applyAlignment="1">
      <alignment horizontal="center" vertical="center" wrapText="1"/>
    </xf>
    <xf numFmtId="0" fontId="9" fillId="4" borderId="7" xfId="2" applyFont="1" applyFill="1" applyBorder="1" applyAlignment="1">
      <alignment horizontal="center" vertical="center" wrapText="1"/>
    </xf>
    <xf numFmtId="0" fontId="9" fillId="5" borderId="5" xfId="2" applyFont="1" applyFill="1" applyBorder="1" applyAlignment="1">
      <alignment horizontal="center" vertical="center" wrapText="1"/>
    </xf>
    <xf numFmtId="0" fontId="9" fillId="5" borderId="6" xfId="2" applyFont="1" applyFill="1" applyBorder="1" applyAlignment="1">
      <alignment horizontal="center" vertical="center" wrapText="1"/>
    </xf>
    <xf numFmtId="0" fontId="9" fillId="5" borderId="6" xfId="2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 wrapText="1"/>
    </xf>
    <xf numFmtId="0" fontId="9" fillId="6" borderId="6" xfId="2" applyFont="1" applyFill="1" applyBorder="1" applyAlignment="1">
      <alignment horizontal="center" vertical="center" wrapText="1"/>
    </xf>
    <xf numFmtId="0" fontId="9" fillId="6" borderId="6" xfId="2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left" vertical="center" wrapText="1"/>
    </xf>
    <xf numFmtId="0" fontId="43" fillId="0" borderId="14" xfId="0" applyNumberFormat="1" applyFont="1" applyFill="1" applyBorder="1" applyAlignment="1">
      <alignment horizontal="left" vertical="center" wrapText="1"/>
    </xf>
    <xf numFmtId="0" fontId="33" fillId="0" borderId="0" xfId="0" applyNumberFormat="1" applyFont="1" applyFill="1" applyBorder="1" applyAlignment="1">
      <alignment horizontal="center"/>
    </xf>
    <xf numFmtId="0" fontId="40" fillId="0" borderId="0" xfId="0" applyNumberFormat="1" applyFont="1" applyFill="1" applyBorder="1" applyAlignment="1">
      <alignment horizontal="left"/>
    </xf>
    <xf numFmtId="0" fontId="33" fillId="0" borderId="0" xfId="0" applyNumberFormat="1" applyFont="1" applyFill="1" applyBorder="1" applyAlignment="1">
      <alignment horizontal="left"/>
    </xf>
    <xf numFmtId="0" fontId="40" fillId="0" borderId="0" xfId="0" applyNumberFormat="1" applyFont="1" applyFill="1" applyBorder="1" applyAlignment="1">
      <alignment horizontal="left" wrapText="1"/>
    </xf>
    <xf numFmtId="0" fontId="4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42" fillId="0" borderId="0" xfId="0" applyNumberFormat="1" applyFont="1" applyFill="1" applyBorder="1" applyAlignment="1">
      <alignment horizontal="center"/>
    </xf>
    <xf numFmtId="0" fontId="14" fillId="0" borderId="4" xfId="2" applyFont="1" applyBorder="1" applyAlignment="1">
      <alignment horizontal="center" vertical="center"/>
    </xf>
    <xf numFmtId="164" fontId="9" fillId="2" borderId="1" xfId="3" applyNumberFormat="1" applyFont="1" applyFill="1" applyBorder="1" applyAlignment="1">
      <alignment horizontal="center"/>
    </xf>
  </cellXfs>
  <cellStyles count="14">
    <cellStyle name="Comma" xfId="1" builtinId="3"/>
    <cellStyle name="Comma 2" xfId="3"/>
    <cellStyle name="Comma 2 2" xfId="4"/>
    <cellStyle name="Comma 2 2 2" xfId="8"/>
    <cellStyle name="Comma 2 3" xfId="9"/>
    <cellStyle name="Comma 3" xfId="10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_Sheet1_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174626</xdr:colOff>
      <xdr:row>7</xdr:row>
      <xdr:rowOff>254000</xdr:rowOff>
    </xdr:from>
    <xdr:to>
      <xdr:col>12</xdr:col>
      <xdr:colOff>571500</xdr:colOff>
      <xdr:row>12</xdr:row>
      <xdr:rowOff>67272</xdr:rowOff>
    </xdr:to>
    <xdr:pic>
      <xdr:nvPicPr>
        <xdr:cNvPr id="2" name="Picture 1" descr="LOGO CITYSMART-0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69501" y="1603375"/>
          <a:ext cx="1603374" cy="924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79"/>
  <sheetViews>
    <sheetView tabSelected="1" topLeftCell="A43" zoomScale="60" zoomScaleNormal="60" workbookViewId="0">
      <selection activeCell="L57" sqref="L57:M57"/>
    </sheetView>
  </sheetViews>
  <sheetFormatPr defaultRowHeight="18" x14ac:dyDescent="0.25"/>
  <cols>
    <col min="1" max="1" width="5.140625" customWidth="1"/>
    <col min="2" max="2" width="34" hidden="1" customWidth="1"/>
    <col min="3" max="4" width="42.42578125" customWidth="1"/>
    <col min="5" max="5" width="6.85546875" style="25" customWidth="1"/>
    <col min="6" max="6" width="13.7109375" style="12" customWidth="1"/>
    <col min="7" max="7" width="9" style="12" customWidth="1"/>
    <col min="8" max="17" width="9" customWidth="1"/>
    <col min="18" max="18" width="11.42578125" customWidth="1"/>
    <col min="19" max="20" width="9" customWidth="1"/>
    <col min="21" max="21" width="22.140625" customWidth="1"/>
    <col min="22" max="22" width="8.28515625" customWidth="1"/>
    <col min="23" max="23" width="15.42578125" customWidth="1"/>
  </cols>
  <sheetData>
    <row r="1" spans="1:23" ht="16.5" x14ac:dyDescent="0.25">
      <c r="A1" s="207" t="s">
        <v>403</v>
      </c>
      <c r="B1" s="207"/>
      <c r="C1" s="207"/>
      <c r="D1" s="207"/>
      <c r="E1" s="207"/>
      <c r="F1" s="207"/>
      <c r="G1" s="207"/>
      <c r="H1" s="207"/>
    </row>
    <row r="2" spans="1:23" ht="15.75" x14ac:dyDescent="0.25">
      <c r="A2" s="208" t="s">
        <v>405</v>
      </c>
      <c r="B2" s="208"/>
      <c r="C2" s="208"/>
      <c r="D2" s="208"/>
      <c r="E2" s="208"/>
      <c r="F2" s="208"/>
      <c r="G2" s="208"/>
      <c r="H2" s="208"/>
    </row>
    <row r="3" spans="1:23" ht="16.5" customHeight="1" x14ac:dyDescent="0.25">
      <c r="A3" s="209" t="s">
        <v>406</v>
      </c>
      <c r="B3" s="207"/>
      <c r="C3" s="207"/>
      <c r="D3" s="207"/>
      <c r="E3" s="207"/>
      <c r="F3" s="207"/>
      <c r="G3" s="207"/>
      <c r="H3" s="207"/>
    </row>
    <row r="4" spans="1:23" ht="15" customHeight="1" x14ac:dyDescent="0.25">
      <c r="A4" s="183" t="s">
        <v>407</v>
      </c>
      <c r="B4" s="183"/>
      <c r="C4" s="188"/>
      <c r="D4" s="188"/>
      <c r="E4" s="175"/>
      <c r="F4" s="175"/>
      <c r="G4" s="175"/>
      <c r="H4" s="175"/>
    </row>
    <row r="5" spans="1:23" ht="12.75" x14ac:dyDescent="0.2">
      <c r="A5" s="175"/>
      <c r="B5" s="175"/>
      <c r="C5" s="176"/>
      <c r="D5" s="176"/>
      <c r="E5" s="175"/>
      <c r="F5" s="175"/>
      <c r="G5" s="175"/>
      <c r="H5" s="175"/>
    </row>
    <row r="6" spans="1:23" ht="30" customHeight="1" x14ac:dyDescent="0.3">
      <c r="A6" s="210" t="s">
        <v>404</v>
      </c>
      <c r="B6" s="210"/>
      <c r="C6" s="210"/>
      <c r="D6" s="210"/>
      <c r="E6" s="210"/>
      <c r="F6" s="210"/>
      <c r="G6" s="210"/>
      <c r="H6" s="210"/>
    </row>
    <row r="7" spans="1:23" ht="12.75" x14ac:dyDescent="0.2">
      <c r="A7" s="211"/>
      <c r="B7" s="212"/>
      <c r="C7" s="212"/>
      <c r="D7" s="212"/>
      <c r="E7" s="212"/>
      <c r="F7" s="212"/>
      <c r="G7" s="212"/>
      <c r="H7" s="175"/>
    </row>
    <row r="8" spans="1:23" ht="26.25" customHeight="1" x14ac:dyDescent="0.2">
      <c r="A8" s="175"/>
      <c r="B8" s="175"/>
      <c r="C8" s="176"/>
      <c r="D8" s="213" t="s">
        <v>409</v>
      </c>
      <c r="E8" s="213"/>
      <c r="F8" s="213"/>
      <c r="G8" s="213"/>
      <c r="H8" s="213"/>
    </row>
    <row r="9" spans="1:23" ht="12.75" x14ac:dyDescent="0.2">
      <c r="A9" s="175"/>
      <c r="B9" s="175"/>
      <c r="C9" s="176"/>
      <c r="D9" s="176"/>
      <c r="E9" s="175"/>
      <c r="F9" s="175"/>
      <c r="G9" s="175"/>
      <c r="H9" s="175"/>
    </row>
    <row r="10" spans="1:23" ht="15.75" x14ac:dyDescent="0.25">
      <c r="A10" s="178" t="s">
        <v>411</v>
      </c>
      <c r="B10" s="178"/>
      <c r="C10" s="179"/>
      <c r="D10" s="179"/>
      <c r="E10" s="178"/>
      <c r="F10" s="178"/>
      <c r="G10" s="178"/>
      <c r="H10" s="178"/>
    </row>
    <row r="11" spans="1:23" ht="15.75" customHeight="1" x14ac:dyDescent="0.2">
      <c r="A11" s="204" t="s">
        <v>412</v>
      </c>
      <c r="B11" s="204"/>
      <c r="C11" s="204"/>
      <c r="D11" s="204"/>
      <c r="E11" s="204"/>
      <c r="F11" s="204"/>
      <c r="G11" s="204"/>
      <c r="H11" s="204"/>
    </row>
    <row r="12" spans="1:23" ht="15.75" x14ac:dyDescent="0.25">
      <c r="A12" s="178" t="s">
        <v>410</v>
      </c>
      <c r="B12" s="178"/>
      <c r="C12" s="179"/>
      <c r="D12" s="179"/>
      <c r="E12" s="178"/>
      <c r="F12" s="178"/>
      <c r="G12" s="178"/>
      <c r="H12" s="178"/>
    </row>
    <row r="13" spans="1:23" ht="15.75" x14ac:dyDescent="0.25">
      <c r="A13" s="177" t="s">
        <v>413</v>
      </c>
      <c r="B13" s="175"/>
      <c r="C13" s="176"/>
      <c r="D13" s="176"/>
      <c r="E13" s="175"/>
      <c r="F13" s="175"/>
      <c r="G13" s="175"/>
      <c r="H13" s="175"/>
    </row>
    <row r="14" spans="1:23" ht="15.75" x14ac:dyDescent="0.25">
      <c r="A14" s="177" t="s">
        <v>408</v>
      </c>
      <c r="B14" s="180"/>
      <c r="C14" s="181"/>
      <c r="D14" s="176"/>
      <c r="E14" s="175"/>
      <c r="F14" s="175"/>
      <c r="G14" s="175"/>
      <c r="H14" s="175"/>
    </row>
    <row r="15" spans="1:23" ht="20.25" x14ac:dyDescent="0.35">
      <c r="A15" s="1"/>
      <c r="B15" s="3" t="s">
        <v>0</v>
      </c>
      <c r="C15" s="2"/>
      <c r="D15" s="2"/>
      <c r="E15" s="2"/>
      <c r="F15" s="133"/>
      <c r="G15" s="215" t="s">
        <v>1</v>
      </c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190" t="s">
        <v>2</v>
      </c>
      <c r="W15" s="191"/>
    </row>
    <row r="16" spans="1:23" ht="36" customHeight="1" x14ac:dyDescent="0.2">
      <c r="A16" s="4" t="s">
        <v>3</v>
      </c>
      <c r="B16" s="194" t="s">
        <v>4</v>
      </c>
      <c r="C16" s="194"/>
      <c r="D16" s="4"/>
      <c r="E16" s="5" t="s">
        <v>5</v>
      </c>
      <c r="F16" s="8" t="s">
        <v>6</v>
      </c>
      <c r="G16" s="195" t="s">
        <v>7</v>
      </c>
      <c r="H16" s="196"/>
      <c r="I16" s="196"/>
      <c r="J16" s="196"/>
      <c r="K16" s="196"/>
      <c r="L16" s="196"/>
      <c r="M16" s="196"/>
      <c r="N16" s="197"/>
      <c r="O16" s="198" t="s">
        <v>8</v>
      </c>
      <c r="P16" s="199"/>
      <c r="Q16" s="200"/>
      <c r="R16" s="201" t="s">
        <v>9</v>
      </c>
      <c r="S16" s="202"/>
      <c r="T16" s="202"/>
      <c r="U16" s="203"/>
      <c r="V16" s="192"/>
      <c r="W16" s="193"/>
    </row>
    <row r="17" spans="1:23" s="12" customFormat="1" ht="29.25" customHeight="1" x14ac:dyDescent="0.35">
      <c r="A17" s="6"/>
      <c r="B17" s="6" t="s">
        <v>10</v>
      </c>
      <c r="C17" s="6" t="s">
        <v>11</v>
      </c>
      <c r="D17" s="6"/>
      <c r="E17" s="7"/>
      <c r="F17" s="8"/>
      <c r="G17" s="8" t="s">
        <v>12</v>
      </c>
      <c r="H17" s="8" t="s">
        <v>13</v>
      </c>
      <c r="I17" s="8" t="s">
        <v>14</v>
      </c>
      <c r="J17" s="8" t="s">
        <v>15</v>
      </c>
      <c r="K17" s="8" t="s">
        <v>16</v>
      </c>
      <c r="L17" s="8" t="s">
        <v>17</v>
      </c>
      <c r="M17" s="8" t="s">
        <v>18</v>
      </c>
      <c r="N17" s="8" t="s">
        <v>19</v>
      </c>
      <c r="O17" s="8" t="s">
        <v>20</v>
      </c>
      <c r="P17" s="8" t="s">
        <v>21</v>
      </c>
      <c r="Q17" s="8" t="s">
        <v>22</v>
      </c>
      <c r="R17" s="8" t="s">
        <v>23</v>
      </c>
      <c r="S17" s="8" t="s">
        <v>24</v>
      </c>
      <c r="T17" s="9" t="s">
        <v>25</v>
      </c>
      <c r="U17" s="8" t="s">
        <v>26</v>
      </c>
      <c r="V17" s="10" t="s">
        <v>27</v>
      </c>
      <c r="W17" s="11" t="s">
        <v>28</v>
      </c>
    </row>
    <row r="18" spans="1:23" ht="24" customHeight="1" x14ac:dyDescent="0.3">
      <c r="A18" s="26">
        <v>1</v>
      </c>
      <c r="B18" s="27" t="s">
        <v>29</v>
      </c>
      <c r="C18" s="28" t="s">
        <v>30</v>
      </c>
      <c r="D18" s="29" t="s">
        <v>31</v>
      </c>
      <c r="E18" s="30" t="s">
        <v>32</v>
      </c>
      <c r="F18" s="134">
        <v>14400</v>
      </c>
      <c r="G18" s="17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>
        <f>SUM(G18:U18)</f>
        <v>0</v>
      </c>
      <c r="W18" s="15">
        <f t="shared" ref="W18:W81" si="0">V18*F18</f>
        <v>0</v>
      </c>
    </row>
    <row r="19" spans="1:23" ht="24" customHeight="1" x14ac:dyDescent="0.3">
      <c r="A19" s="26">
        <f>A18+1</f>
        <v>2</v>
      </c>
      <c r="B19" s="27" t="s">
        <v>33</v>
      </c>
      <c r="C19" s="28" t="s">
        <v>422</v>
      </c>
      <c r="D19" s="29" t="s">
        <v>34</v>
      </c>
      <c r="E19" s="30" t="s">
        <v>32</v>
      </c>
      <c r="F19" s="135">
        <v>31500</v>
      </c>
      <c r="G19" s="174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>
        <f>SUM(G19:U19)</f>
        <v>0</v>
      </c>
      <c r="W19" s="15">
        <f t="shared" si="0"/>
        <v>0</v>
      </c>
    </row>
    <row r="20" spans="1:23" ht="24" customHeight="1" x14ac:dyDescent="0.3">
      <c r="A20" s="26">
        <f t="shared" ref="A20:A83" si="1">A19+1</f>
        <v>3</v>
      </c>
      <c r="B20" s="31" t="s">
        <v>35</v>
      </c>
      <c r="C20" s="32" t="s">
        <v>423</v>
      </c>
      <c r="D20" s="29" t="s">
        <v>36</v>
      </c>
      <c r="E20" s="30" t="s">
        <v>32</v>
      </c>
      <c r="F20" s="136">
        <v>6300</v>
      </c>
      <c r="G20" s="17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>
        <f>SUM(G20:U20)</f>
        <v>0</v>
      </c>
      <c r="W20" s="15">
        <f t="shared" si="0"/>
        <v>0</v>
      </c>
    </row>
    <row r="21" spans="1:23" ht="24" customHeight="1" x14ac:dyDescent="0.3">
      <c r="A21" s="26">
        <f t="shared" si="1"/>
        <v>4</v>
      </c>
      <c r="B21" s="31" t="s">
        <v>37</v>
      </c>
      <c r="C21" s="33" t="s">
        <v>38</v>
      </c>
      <c r="D21" s="29" t="s">
        <v>39</v>
      </c>
      <c r="E21" s="34" t="s">
        <v>40</v>
      </c>
      <c r="F21" s="137">
        <v>2500</v>
      </c>
      <c r="G21" s="17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>
        <f t="shared" ref="V21:V84" si="2">SUM(G21:U21)</f>
        <v>0</v>
      </c>
      <c r="W21" s="15">
        <f t="shared" si="0"/>
        <v>0</v>
      </c>
    </row>
    <row r="22" spans="1:23" ht="24" customHeight="1" x14ac:dyDescent="0.3">
      <c r="A22" s="26">
        <f t="shared" si="1"/>
        <v>5</v>
      </c>
      <c r="B22" s="31" t="s">
        <v>41</v>
      </c>
      <c r="C22" s="33" t="s">
        <v>396</v>
      </c>
      <c r="D22" s="29" t="s">
        <v>320</v>
      </c>
      <c r="E22" s="34" t="s">
        <v>40</v>
      </c>
      <c r="F22" s="137">
        <v>4300</v>
      </c>
      <c r="G22" s="17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>
        <f t="shared" si="2"/>
        <v>0</v>
      </c>
      <c r="W22" s="15">
        <f t="shared" si="0"/>
        <v>0</v>
      </c>
    </row>
    <row r="23" spans="1:23" ht="24" customHeight="1" x14ac:dyDescent="0.3">
      <c r="A23" s="26">
        <f t="shared" si="1"/>
        <v>6</v>
      </c>
      <c r="B23" s="31" t="s">
        <v>42</v>
      </c>
      <c r="C23" s="35" t="s">
        <v>43</v>
      </c>
      <c r="D23" s="36" t="s">
        <v>321</v>
      </c>
      <c r="E23" s="37" t="s">
        <v>32</v>
      </c>
      <c r="F23" s="138">
        <v>20000</v>
      </c>
      <c r="G23" s="17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>
        <f t="shared" si="2"/>
        <v>0</v>
      </c>
      <c r="W23" s="15">
        <f t="shared" si="0"/>
        <v>0</v>
      </c>
    </row>
    <row r="24" spans="1:23" ht="24" customHeight="1" x14ac:dyDescent="0.3">
      <c r="A24" s="26">
        <f t="shared" si="1"/>
        <v>7</v>
      </c>
      <c r="B24" s="31" t="s">
        <v>42</v>
      </c>
      <c r="C24" s="38" t="s">
        <v>397</v>
      </c>
      <c r="D24" s="39" t="s">
        <v>322</v>
      </c>
      <c r="E24" s="37" t="s">
        <v>32</v>
      </c>
      <c r="F24" s="139">
        <v>35000</v>
      </c>
      <c r="G24" s="17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>
        <f t="shared" si="2"/>
        <v>0</v>
      </c>
      <c r="W24" s="15">
        <f t="shared" si="0"/>
        <v>0</v>
      </c>
    </row>
    <row r="25" spans="1:23" ht="24" customHeight="1" x14ac:dyDescent="0.3">
      <c r="A25" s="26">
        <f t="shared" si="1"/>
        <v>8</v>
      </c>
      <c r="B25" s="31" t="s">
        <v>44</v>
      </c>
      <c r="C25" s="40" t="s">
        <v>45</v>
      </c>
      <c r="D25" s="41" t="s">
        <v>323</v>
      </c>
      <c r="E25" s="40" t="s">
        <v>46</v>
      </c>
      <c r="F25" s="140">
        <v>1700</v>
      </c>
      <c r="G25" s="174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>
        <f t="shared" si="2"/>
        <v>0</v>
      </c>
      <c r="W25" s="15">
        <f t="shared" si="0"/>
        <v>0</v>
      </c>
    </row>
    <row r="26" spans="1:23" ht="24" customHeight="1" x14ac:dyDescent="0.3">
      <c r="A26" s="26">
        <f t="shared" si="1"/>
        <v>9</v>
      </c>
      <c r="B26" s="31" t="s">
        <v>47</v>
      </c>
      <c r="C26" s="40" t="s">
        <v>324</v>
      </c>
      <c r="D26" s="41" t="s">
        <v>325</v>
      </c>
      <c r="E26" s="40" t="s">
        <v>46</v>
      </c>
      <c r="F26" s="140">
        <v>3400</v>
      </c>
      <c r="G26" s="174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>
        <f t="shared" si="2"/>
        <v>0</v>
      </c>
      <c r="W26" s="15">
        <f t="shared" si="0"/>
        <v>0</v>
      </c>
    </row>
    <row r="27" spans="1:23" ht="24" customHeight="1" x14ac:dyDescent="0.3">
      <c r="A27" s="26">
        <f t="shared" si="1"/>
        <v>10</v>
      </c>
      <c r="B27" s="31" t="s">
        <v>48</v>
      </c>
      <c r="C27" s="42" t="s">
        <v>49</v>
      </c>
      <c r="D27" s="43" t="s">
        <v>326</v>
      </c>
      <c r="E27" s="44" t="s">
        <v>46</v>
      </c>
      <c r="F27" s="141">
        <v>9000</v>
      </c>
      <c r="G27" s="174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>
        <f t="shared" si="2"/>
        <v>0</v>
      </c>
      <c r="W27" s="15">
        <f t="shared" si="0"/>
        <v>0</v>
      </c>
    </row>
    <row r="28" spans="1:23" ht="24" customHeight="1" x14ac:dyDescent="0.3">
      <c r="A28" s="26">
        <f t="shared" si="1"/>
        <v>11</v>
      </c>
      <c r="B28" s="31" t="s">
        <v>50</v>
      </c>
      <c r="C28" s="42" t="s">
        <v>51</v>
      </c>
      <c r="D28" s="43" t="s">
        <v>327</v>
      </c>
      <c r="E28" s="44" t="s">
        <v>46</v>
      </c>
      <c r="F28" s="141">
        <v>1200</v>
      </c>
      <c r="G28" s="174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>
        <f t="shared" si="2"/>
        <v>0</v>
      </c>
      <c r="W28" s="15">
        <f t="shared" si="0"/>
        <v>0</v>
      </c>
    </row>
    <row r="29" spans="1:23" ht="24" customHeight="1" x14ac:dyDescent="0.3">
      <c r="A29" s="26">
        <f t="shared" si="1"/>
        <v>12</v>
      </c>
      <c r="B29" s="31" t="s">
        <v>52</v>
      </c>
      <c r="C29" s="45" t="s">
        <v>53</v>
      </c>
      <c r="D29" s="46" t="s">
        <v>328</v>
      </c>
      <c r="E29" s="47" t="s">
        <v>46</v>
      </c>
      <c r="F29" s="142">
        <v>7800</v>
      </c>
      <c r="G29" s="174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>
        <f t="shared" si="2"/>
        <v>0</v>
      </c>
      <c r="W29" s="15">
        <f t="shared" si="0"/>
        <v>0</v>
      </c>
    </row>
    <row r="30" spans="1:23" ht="24" customHeight="1" x14ac:dyDescent="0.3">
      <c r="A30" s="26">
        <f t="shared" si="1"/>
        <v>13</v>
      </c>
      <c r="B30" s="31" t="s">
        <v>52</v>
      </c>
      <c r="C30" s="45" t="s">
        <v>54</v>
      </c>
      <c r="D30" s="46" t="s">
        <v>329</v>
      </c>
      <c r="E30" s="47" t="s">
        <v>46</v>
      </c>
      <c r="F30" s="142">
        <v>3900</v>
      </c>
      <c r="G30" s="174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>
        <f t="shared" si="2"/>
        <v>0</v>
      </c>
      <c r="W30" s="15">
        <f t="shared" si="0"/>
        <v>0</v>
      </c>
    </row>
    <row r="31" spans="1:23" ht="24" customHeight="1" x14ac:dyDescent="0.3">
      <c r="A31" s="26">
        <f t="shared" si="1"/>
        <v>14</v>
      </c>
      <c r="B31" s="31" t="s">
        <v>55</v>
      </c>
      <c r="C31" s="45" t="s">
        <v>56</v>
      </c>
      <c r="D31" s="46" t="s">
        <v>330</v>
      </c>
      <c r="E31" s="47" t="s">
        <v>46</v>
      </c>
      <c r="F31" s="142">
        <v>10800</v>
      </c>
      <c r="G31" s="17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>
        <f t="shared" si="2"/>
        <v>0</v>
      </c>
      <c r="W31" s="15">
        <f t="shared" si="0"/>
        <v>0</v>
      </c>
    </row>
    <row r="32" spans="1:23" ht="24" customHeight="1" x14ac:dyDescent="0.3">
      <c r="A32" s="26">
        <f t="shared" si="1"/>
        <v>15</v>
      </c>
      <c r="B32" s="31" t="s">
        <v>57</v>
      </c>
      <c r="C32" s="48" t="s">
        <v>58</v>
      </c>
      <c r="D32" s="31" t="s">
        <v>59</v>
      </c>
      <c r="E32" s="49" t="s">
        <v>32</v>
      </c>
      <c r="F32" s="143">
        <v>9100</v>
      </c>
      <c r="G32" s="17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>
        <f t="shared" si="2"/>
        <v>0</v>
      </c>
      <c r="W32" s="15">
        <f t="shared" si="0"/>
        <v>0</v>
      </c>
    </row>
    <row r="33" spans="1:23" ht="24" customHeight="1" x14ac:dyDescent="0.3">
      <c r="A33" s="26">
        <f t="shared" si="1"/>
        <v>16</v>
      </c>
      <c r="B33" s="27" t="s">
        <v>60</v>
      </c>
      <c r="C33" s="50" t="s">
        <v>61</v>
      </c>
      <c r="D33" s="31" t="s">
        <v>62</v>
      </c>
      <c r="E33" s="51" t="s">
        <v>63</v>
      </c>
      <c r="F33" s="143">
        <v>17000</v>
      </c>
      <c r="G33" s="174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>
        <f t="shared" si="2"/>
        <v>0</v>
      </c>
      <c r="W33" s="15">
        <f t="shared" si="0"/>
        <v>0</v>
      </c>
    </row>
    <row r="34" spans="1:23" ht="24" customHeight="1" x14ac:dyDescent="0.3">
      <c r="A34" s="26">
        <f t="shared" si="1"/>
        <v>17</v>
      </c>
      <c r="B34" s="52" t="s">
        <v>64</v>
      </c>
      <c r="C34" s="53" t="s">
        <v>65</v>
      </c>
      <c r="D34" s="52" t="s">
        <v>66</v>
      </c>
      <c r="E34" s="51" t="s">
        <v>63</v>
      </c>
      <c r="F34" s="144">
        <v>4500</v>
      </c>
      <c r="G34" s="174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>
        <f t="shared" si="2"/>
        <v>0</v>
      </c>
      <c r="W34" s="15">
        <f t="shared" si="0"/>
        <v>0</v>
      </c>
    </row>
    <row r="35" spans="1:23" ht="24" customHeight="1" x14ac:dyDescent="0.3">
      <c r="A35" s="26">
        <f t="shared" si="1"/>
        <v>18</v>
      </c>
      <c r="B35" s="31" t="s">
        <v>67</v>
      </c>
      <c r="C35" s="42" t="s">
        <v>68</v>
      </c>
      <c r="D35" s="43" t="s">
        <v>331</v>
      </c>
      <c r="E35" s="44" t="s">
        <v>32</v>
      </c>
      <c r="F35" s="141">
        <v>56000</v>
      </c>
      <c r="G35" s="174"/>
      <c r="H35" s="13"/>
      <c r="I35" s="13"/>
      <c r="J35" s="13"/>
      <c r="K35" s="13"/>
      <c r="L35" s="13"/>
      <c r="M35" s="16"/>
      <c r="N35" s="16"/>
      <c r="O35" s="13"/>
      <c r="P35" s="16"/>
      <c r="Q35" s="16"/>
      <c r="R35" s="13"/>
      <c r="S35" s="13"/>
      <c r="T35" s="13"/>
      <c r="U35" s="13"/>
      <c r="V35" s="14">
        <f t="shared" si="2"/>
        <v>0</v>
      </c>
      <c r="W35" s="15">
        <f t="shared" si="0"/>
        <v>0</v>
      </c>
    </row>
    <row r="36" spans="1:23" ht="24" customHeight="1" x14ac:dyDescent="0.3">
      <c r="A36" s="26">
        <f t="shared" si="1"/>
        <v>19</v>
      </c>
      <c r="B36" s="31" t="s">
        <v>69</v>
      </c>
      <c r="C36" s="42" t="s">
        <v>70</v>
      </c>
      <c r="D36" s="43" t="s">
        <v>332</v>
      </c>
      <c r="E36" s="44" t="s">
        <v>32</v>
      </c>
      <c r="F36" s="145">
        <v>37800</v>
      </c>
      <c r="G36" s="174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>
        <f t="shared" si="2"/>
        <v>0</v>
      </c>
      <c r="W36" s="15">
        <f t="shared" si="0"/>
        <v>0</v>
      </c>
    </row>
    <row r="37" spans="1:23" ht="24" customHeight="1" x14ac:dyDescent="0.3">
      <c r="A37" s="26">
        <f t="shared" si="1"/>
        <v>20</v>
      </c>
      <c r="B37" s="31" t="s">
        <v>71</v>
      </c>
      <c r="C37" s="42" t="s">
        <v>72</v>
      </c>
      <c r="D37" s="43" t="s">
        <v>333</v>
      </c>
      <c r="E37" s="44" t="s">
        <v>32</v>
      </c>
      <c r="F37" s="145">
        <v>35000</v>
      </c>
      <c r="G37" s="17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>
        <f t="shared" si="2"/>
        <v>0</v>
      </c>
      <c r="W37" s="15">
        <f t="shared" si="0"/>
        <v>0</v>
      </c>
    </row>
    <row r="38" spans="1:23" ht="24" customHeight="1" x14ac:dyDescent="0.3">
      <c r="A38" s="26">
        <f t="shared" si="1"/>
        <v>21</v>
      </c>
      <c r="B38" s="31" t="s">
        <v>73</v>
      </c>
      <c r="C38" s="42" t="s">
        <v>74</v>
      </c>
      <c r="D38" s="43" t="s">
        <v>334</v>
      </c>
      <c r="E38" s="44" t="s">
        <v>32</v>
      </c>
      <c r="F38" s="141">
        <v>24000</v>
      </c>
      <c r="G38" s="17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>
        <f t="shared" si="2"/>
        <v>0</v>
      </c>
      <c r="W38" s="15">
        <f t="shared" si="0"/>
        <v>0</v>
      </c>
    </row>
    <row r="39" spans="1:23" ht="24" customHeight="1" x14ac:dyDescent="0.3">
      <c r="A39" s="26">
        <f t="shared" si="1"/>
        <v>22</v>
      </c>
      <c r="B39" s="31" t="s">
        <v>75</v>
      </c>
      <c r="C39" s="42" t="s">
        <v>76</v>
      </c>
      <c r="D39" s="43" t="s">
        <v>335</v>
      </c>
      <c r="E39" s="44" t="s">
        <v>32</v>
      </c>
      <c r="F39" s="141">
        <v>15000</v>
      </c>
      <c r="G39" s="174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>
        <f t="shared" si="2"/>
        <v>0</v>
      </c>
      <c r="W39" s="15">
        <f t="shared" si="0"/>
        <v>0</v>
      </c>
    </row>
    <row r="40" spans="1:23" ht="24" customHeight="1" x14ac:dyDescent="0.3">
      <c r="A40" s="26">
        <f t="shared" si="1"/>
        <v>23</v>
      </c>
      <c r="B40" s="31" t="s">
        <v>77</v>
      </c>
      <c r="C40" s="42" t="s">
        <v>78</v>
      </c>
      <c r="D40" s="43" t="s">
        <v>336</v>
      </c>
      <c r="E40" s="44" t="s">
        <v>32</v>
      </c>
      <c r="F40" s="145">
        <v>34500</v>
      </c>
      <c r="G40" s="174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>
        <f t="shared" si="2"/>
        <v>0</v>
      </c>
      <c r="W40" s="15">
        <f t="shared" si="0"/>
        <v>0</v>
      </c>
    </row>
    <row r="41" spans="1:23" ht="24" customHeight="1" x14ac:dyDescent="0.3">
      <c r="A41" s="26">
        <f t="shared" si="1"/>
        <v>24</v>
      </c>
      <c r="B41" s="31" t="s">
        <v>79</v>
      </c>
      <c r="C41" s="48" t="s">
        <v>80</v>
      </c>
      <c r="D41" s="31" t="s">
        <v>81</v>
      </c>
      <c r="E41" s="51" t="s">
        <v>32</v>
      </c>
      <c r="F41" s="143">
        <v>2400</v>
      </c>
      <c r="G41" s="17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>
        <f t="shared" si="2"/>
        <v>0</v>
      </c>
      <c r="W41" s="15">
        <f t="shared" si="0"/>
        <v>0</v>
      </c>
    </row>
    <row r="42" spans="1:23" ht="24" customHeight="1" x14ac:dyDescent="0.3">
      <c r="A42" s="26">
        <f t="shared" si="1"/>
        <v>25</v>
      </c>
      <c r="B42" s="52" t="s">
        <v>82</v>
      </c>
      <c r="C42" s="54" t="s">
        <v>83</v>
      </c>
      <c r="D42" s="52" t="s">
        <v>84</v>
      </c>
      <c r="E42" s="51" t="s">
        <v>63</v>
      </c>
      <c r="F42" s="143">
        <v>35000</v>
      </c>
      <c r="G42" s="17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>
        <f t="shared" si="2"/>
        <v>0</v>
      </c>
      <c r="W42" s="15">
        <f t="shared" si="0"/>
        <v>0</v>
      </c>
    </row>
    <row r="43" spans="1:23" ht="24" customHeight="1" x14ac:dyDescent="0.3">
      <c r="A43" s="26">
        <f t="shared" si="1"/>
        <v>26</v>
      </c>
      <c r="B43" s="31" t="s">
        <v>85</v>
      </c>
      <c r="C43" s="48" t="s">
        <v>86</v>
      </c>
      <c r="D43" s="31" t="s">
        <v>87</v>
      </c>
      <c r="E43" s="51" t="s">
        <v>32</v>
      </c>
      <c r="F43" s="143">
        <v>2400</v>
      </c>
      <c r="G43" s="17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>
        <f t="shared" si="2"/>
        <v>0</v>
      </c>
      <c r="W43" s="15">
        <f t="shared" si="0"/>
        <v>0</v>
      </c>
    </row>
    <row r="44" spans="1:23" ht="24" customHeight="1" x14ac:dyDescent="0.3">
      <c r="A44" s="26">
        <f t="shared" si="1"/>
        <v>27</v>
      </c>
      <c r="B44" s="52" t="s">
        <v>88</v>
      </c>
      <c r="C44" s="53" t="s">
        <v>89</v>
      </c>
      <c r="D44" s="52" t="s">
        <v>337</v>
      </c>
      <c r="E44" s="51" t="s">
        <v>63</v>
      </c>
      <c r="F44" s="144">
        <v>9000</v>
      </c>
      <c r="G44" s="17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>
        <f t="shared" si="2"/>
        <v>0</v>
      </c>
      <c r="W44" s="15">
        <f t="shared" si="0"/>
        <v>0</v>
      </c>
    </row>
    <row r="45" spans="1:23" ht="24" customHeight="1" x14ac:dyDescent="0.3">
      <c r="A45" s="26">
        <f t="shared" si="1"/>
        <v>28</v>
      </c>
      <c r="B45" s="52" t="s">
        <v>90</v>
      </c>
      <c r="C45" s="48" t="s">
        <v>91</v>
      </c>
      <c r="D45" s="52" t="s">
        <v>338</v>
      </c>
      <c r="E45" s="51" t="s">
        <v>63</v>
      </c>
      <c r="F45" s="144">
        <v>7700</v>
      </c>
      <c r="G45" s="17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>
        <f t="shared" si="2"/>
        <v>0</v>
      </c>
      <c r="W45" s="15">
        <f t="shared" si="0"/>
        <v>0</v>
      </c>
    </row>
    <row r="46" spans="1:23" ht="24" customHeight="1" x14ac:dyDescent="0.3">
      <c r="A46" s="26">
        <f t="shared" si="1"/>
        <v>29</v>
      </c>
      <c r="B46" s="31" t="s">
        <v>92</v>
      </c>
      <c r="C46" s="48" t="s">
        <v>93</v>
      </c>
      <c r="D46" s="31" t="s">
        <v>94</v>
      </c>
      <c r="E46" s="49" t="s">
        <v>32</v>
      </c>
      <c r="F46" s="146">
        <v>8600</v>
      </c>
      <c r="G46" s="17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>
        <f t="shared" si="2"/>
        <v>0</v>
      </c>
      <c r="W46" s="15">
        <f t="shared" si="0"/>
        <v>0</v>
      </c>
    </row>
    <row r="47" spans="1:23" ht="24" customHeight="1" x14ac:dyDescent="0.3">
      <c r="A47" s="26">
        <f t="shared" si="1"/>
        <v>30</v>
      </c>
      <c r="B47" s="31" t="s">
        <v>92</v>
      </c>
      <c r="C47" s="48" t="s">
        <v>95</v>
      </c>
      <c r="D47" s="31" t="s">
        <v>94</v>
      </c>
      <c r="E47" s="49" t="s">
        <v>32</v>
      </c>
      <c r="F47" s="143">
        <v>14000</v>
      </c>
      <c r="G47" s="174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>
        <f t="shared" si="2"/>
        <v>0</v>
      </c>
      <c r="W47" s="15">
        <f t="shared" si="0"/>
        <v>0</v>
      </c>
    </row>
    <row r="48" spans="1:23" ht="24" customHeight="1" x14ac:dyDescent="0.3">
      <c r="A48" s="26">
        <f t="shared" si="1"/>
        <v>31</v>
      </c>
      <c r="B48" s="31" t="s">
        <v>96</v>
      </c>
      <c r="C48" s="55" t="s">
        <v>97</v>
      </c>
      <c r="D48" s="56" t="s">
        <v>339</v>
      </c>
      <c r="E48" s="57" t="s">
        <v>32</v>
      </c>
      <c r="F48" s="147">
        <v>2300</v>
      </c>
      <c r="G48" s="17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>
        <f t="shared" si="2"/>
        <v>0</v>
      </c>
      <c r="W48" s="15">
        <f t="shared" si="0"/>
        <v>0</v>
      </c>
    </row>
    <row r="49" spans="1:23" ht="24" customHeight="1" x14ac:dyDescent="0.3">
      <c r="A49" s="26">
        <f t="shared" si="1"/>
        <v>32</v>
      </c>
      <c r="B49" s="31" t="s">
        <v>98</v>
      </c>
      <c r="C49" s="55" t="s">
        <v>99</v>
      </c>
      <c r="D49" s="56" t="s">
        <v>340</v>
      </c>
      <c r="E49" s="57" t="s">
        <v>32</v>
      </c>
      <c r="F49" s="147">
        <v>2300</v>
      </c>
      <c r="G49" s="174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>
        <f t="shared" si="2"/>
        <v>0</v>
      </c>
      <c r="W49" s="15">
        <f t="shared" si="0"/>
        <v>0</v>
      </c>
    </row>
    <row r="50" spans="1:23" ht="24" customHeight="1" x14ac:dyDescent="0.3">
      <c r="A50" s="26">
        <f t="shared" si="1"/>
        <v>33</v>
      </c>
      <c r="B50" s="31" t="s">
        <v>100</v>
      </c>
      <c r="C50" s="55" t="s">
        <v>101</v>
      </c>
      <c r="D50" s="56" t="s">
        <v>341</v>
      </c>
      <c r="E50" s="57" t="s">
        <v>32</v>
      </c>
      <c r="F50" s="147">
        <v>2300</v>
      </c>
      <c r="G50" s="174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>
        <f t="shared" si="2"/>
        <v>0</v>
      </c>
      <c r="W50" s="15">
        <f t="shared" si="0"/>
        <v>0</v>
      </c>
    </row>
    <row r="51" spans="1:23" ht="24" customHeight="1" x14ac:dyDescent="0.3">
      <c r="A51" s="26">
        <f t="shared" si="1"/>
        <v>34</v>
      </c>
      <c r="B51" s="31" t="s">
        <v>102</v>
      </c>
      <c r="C51" s="45" t="s">
        <v>398</v>
      </c>
      <c r="D51" s="41" t="s">
        <v>342</v>
      </c>
      <c r="E51" s="47" t="s">
        <v>32</v>
      </c>
      <c r="F51" s="142">
        <v>1500</v>
      </c>
      <c r="G51" s="17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>
        <f t="shared" si="2"/>
        <v>0</v>
      </c>
      <c r="W51" s="15">
        <f t="shared" si="0"/>
        <v>0</v>
      </c>
    </row>
    <row r="52" spans="1:23" ht="24" customHeight="1" x14ac:dyDescent="0.3">
      <c r="A52" s="26">
        <f t="shared" si="1"/>
        <v>35</v>
      </c>
      <c r="B52" s="31" t="s">
        <v>103</v>
      </c>
      <c r="C52" s="45" t="s">
        <v>104</v>
      </c>
      <c r="D52" s="41" t="s">
        <v>343</v>
      </c>
      <c r="E52" s="47" t="s">
        <v>40</v>
      </c>
      <c r="F52" s="142">
        <v>5000</v>
      </c>
      <c r="G52" s="17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>
        <f t="shared" si="2"/>
        <v>0</v>
      </c>
      <c r="W52" s="15">
        <f t="shared" si="0"/>
        <v>0</v>
      </c>
    </row>
    <row r="53" spans="1:23" ht="24" customHeight="1" x14ac:dyDescent="0.3">
      <c r="A53" s="26">
        <f t="shared" si="1"/>
        <v>36</v>
      </c>
      <c r="B53" s="31" t="s">
        <v>105</v>
      </c>
      <c r="C53" s="58" t="s">
        <v>106</v>
      </c>
      <c r="D53" s="59" t="s">
        <v>441</v>
      </c>
      <c r="E53" s="60" t="s">
        <v>32</v>
      </c>
      <c r="F53" s="148">
        <v>14000</v>
      </c>
      <c r="G53" s="174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>
        <f t="shared" si="0"/>
        <v>0</v>
      </c>
    </row>
    <row r="54" spans="1:23" ht="24" customHeight="1" x14ac:dyDescent="0.3">
      <c r="A54" s="26">
        <f t="shared" si="1"/>
        <v>37</v>
      </c>
      <c r="B54" s="31" t="s">
        <v>107</v>
      </c>
      <c r="C54" s="58" t="s">
        <v>108</v>
      </c>
      <c r="D54" s="59" t="s">
        <v>344</v>
      </c>
      <c r="E54" s="60" t="s">
        <v>32</v>
      </c>
      <c r="F54" s="148">
        <v>14000</v>
      </c>
      <c r="G54" s="174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>
        <f t="shared" si="2"/>
        <v>0</v>
      </c>
      <c r="W54" s="15">
        <f t="shared" si="0"/>
        <v>0</v>
      </c>
    </row>
    <row r="55" spans="1:23" ht="24" customHeight="1" x14ac:dyDescent="0.3">
      <c r="A55" s="26">
        <f t="shared" si="1"/>
        <v>38</v>
      </c>
      <c r="B55" s="31" t="s">
        <v>109</v>
      </c>
      <c r="C55" s="58" t="s">
        <v>110</v>
      </c>
      <c r="D55" s="59" t="s">
        <v>345</v>
      </c>
      <c r="E55" s="60" t="s">
        <v>32</v>
      </c>
      <c r="F55" s="148">
        <v>14000</v>
      </c>
      <c r="G55" s="174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>
        <f t="shared" si="2"/>
        <v>0</v>
      </c>
      <c r="W55" s="15">
        <f t="shared" si="0"/>
        <v>0</v>
      </c>
    </row>
    <row r="56" spans="1:23" ht="24" customHeight="1" x14ac:dyDescent="0.3">
      <c r="A56" s="26">
        <f t="shared" si="1"/>
        <v>39</v>
      </c>
      <c r="B56" s="31" t="s">
        <v>111</v>
      </c>
      <c r="C56" s="58" t="s">
        <v>112</v>
      </c>
      <c r="D56" s="59" t="s">
        <v>346</v>
      </c>
      <c r="E56" s="60" t="s">
        <v>32</v>
      </c>
      <c r="F56" s="148">
        <v>14000</v>
      </c>
      <c r="G56" s="174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>
        <f t="shared" si="2"/>
        <v>0</v>
      </c>
      <c r="W56" s="15">
        <f t="shared" si="0"/>
        <v>0</v>
      </c>
    </row>
    <row r="57" spans="1:23" s="18" customFormat="1" ht="24" customHeight="1" x14ac:dyDescent="0.3">
      <c r="A57" s="26">
        <f t="shared" si="1"/>
        <v>40</v>
      </c>
      <c r="B57" s="31" t="s">
        <v>113</v>
      </c>
      <c r="C57" s="48" t="s">
        <v>114</v>
      </c>
      <c r="D57" s="61" t="s">
        <v>115</v>
      </c>
      <c r="E57" s="51" t="s">
        <v>32</v>
      </c>
      <c r="F57" s="143">
        <v>9700</v>
      </c>
      <c r="G57" s="174"/>
      <c r="H57" s="13"/>
      <c r="I57" s="13"/>
      <c r="J57" s="13"/>
      <c r="K57" s="13"/>
      <c r="L57" s="13"/>
      <c r="M57" s="17"/>
      <c r="N57" s="17"/>
      <c r="O57" s="13"/>
      <c r="P57" s="13"/>
      <c r="Q57" s="17"/>
      <c r="R57" s="13"/>
      <c r="S57" s="13"/>
      <c r="T57" s="13"/>
      <c r="U57" s="13"/>
      <c r="V57" s="14">
        <f t="shared" si="2"/>
        <v>0</v>
      </c>
      <c r="W57" s="15">
        <f t="shared" si="0"/>
        <v>0</v>
      </c>
    </row>
    <row r="58" spans="1:23" ht="24" customHeight="1" x14ac:dyDescent="0.3">
      <c r="A58" s="26">
        <f t="shared" si="1"/>
        <v>41</v>
      </c>
      <c r="B58" s="27" t="s">
        <v>116</v>
      </c>
      <c r="C58" s="48" t="s">
        <v>117</v>
      </c>
      <c r="D58" s="61" t="s">
        <v>118</v>
      </c>
      <c r="E58" s="51" t="s">
        <v>40</v>
      </c>
      <c r="F58" s="143">
        <v>15000</v>
      </c>
      <c r="G58" s="174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>
        <f t="shared" si="2"/>
        <v>0</v>
      </c>
      <c r="W58" s="15">
        <f t="shared" si="0"/>
        <v>0</v>
      </c>
    </row>
    <row r="59" spans="1:23" ht="24" customHeight="1" x14ac:dyDescent="0.3">
      <c r="A59" s="26">
        <f t="shared" si="1"/>
        <v>42</v>
      </c>
      <c r="B59" s="62" t="s">
        <v>119</v>
      </c>
      <c r="C59" s="63" t="s">
        <v>120</v>
      </c>
      <c r="D59" s="64" t="s">
        <v>121</v>
      </c>
      <c r="E59" s="65" t="s">
        <v>122</v>
      </c>
      <c r="F59" s="149">
        <v>28000</v>
      </c>
      <c r="G59" s="174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>
        <f t="shared" si="2"/>
        <v>0</v>
      </c>
      <c r="W59" s="15">
        <f t="shared" si="0"/>
        <v>0</v>
      </c>
    </row>
    <row r="60" spans="1:23" ht="24" customHeight="1" x14ac:dyDescent="0.3">
      <c r="A60" s="26">
        <f t="shared" si="1"/>
        <v>43</v>
      </c>
      <c r="B60" s="31" t="s">
        <v>123</v>
      </c>
      <c r="C60" s="48" t="s">
        <v>124</v>
      </c>
      <c r="D60" s="31" t="s">
        <v>125</v>
      </c>
      <c r="E60" s="51" t="s">
        <v>32</v>
      </c>
      <c r="F60" s="143">
        <v>8800</v>
      </c>
      <c r="G60" s="174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>
        <f t="shared" si="2"/>
        <v>0</v>
      </c>
      <c r="W60" s="15">
        <f t="shared" si="0"/>
        <v>0</v>
      </c>
    </row>
    <row r="61" spans="1:23" s="18" customFormat="1" ht="24" customHeight="1" x14ac:dyDescent="0.3">
      <c r="A61" s="26">
        <f t="shared" si="1"/>
        <v>44</v>
      </c>
      <c r="B61" s="27" t="s">
        <v>126</v>
      </c>
      <c r="C61" s="38" t="s">
        <v>127</v>
      </c>
      <c r="D61" s="39" t="s">
        <v>347</v>
      </c>
      <c r="E61" s="66" t="s">
        <v>32</v>
      </c>
      <c r="F61" s="139">
        <v>2800</v>
      </c>
      <c r="G61" s="174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>
        <f t="shared" si="2"/>
        <v>0</v>
      </c>
      <c r="W61" s="15">
        <f t="shared" si="0"/>
        <v>0</v>
      </c>
    </row>
    <row r="62" spans="1:23" s="18" customFormat="1" ht="24" customHeight="1" x14ac:dyDescent="0.3">
      <c r="A62" s="26">
        <f t="shared" si="1"/>
        <v>45</v>
      </c>
      <c r="B62" s="27" t="s">
        <v>128</v>
      </c>
      <c r="C62" s="67" t="s">
        <v>129</v>
      </c>
      <c r="D62" s="68" t="s">
        <v>348</v>
      </c>
      <c r="E62" s="66" t="s">
        <v>32</v>
      </c>
      <c r="F62" s="139">
        <v>5800</v>
      </c>
      <c r="G62" s="174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>
        <f t="shared" si="2"/>
        <v>0</v>
      </c>
      <c r="W62" s="15">
        <f t="shared" si="0"/>
        <v>0</v>
      </c>
    </row>
    <row r="63" spans="1:23" s="18" customFormat="1" ht="24" customHeight="1" x14ac:dyDescent="0.3">
      <c r="A63" s="26">
        <f t="shared" si="1"/>
        <v>46</v>
      </c>
      <c r="B63" s="61" t="s">
        <v>130</v>
      </c>
      <c r="C63" s="42" t="s">
        <v>399</v>
      </c>
      <c r="D63" s="43" t="s">
        <v>131</v>
      </c>
      <c r="E63" s="44" t="s">
        <v>40</v>
      </c>
      <c r="F63" s="145">
        <v>7000</v>
      </c>
      <c r="G63" s="174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>
        <f t="shared" si="2"/>
        <v>0</v>
      </c>
      <c r="W63" s="15">
        <f t="shared" si="0"/>
        <v>0</v>
      </c>
    </row>
    <row r="64" spans="1:23" s="18" customFormat="1" ht="24" customHeight="1" x14ac:dyDescent="0.3">
      <c r="A64" s="26">
        <f t="shared" si="1"/>
        <v>47</v>
      </c>
      <c r="B64" s="31" t="s">
        <v>132</v>
      </c>
      <c r="C64" s="45" t="s">
        <v>133</v>
      </c>
      <c r="D64" s="46" t="s">
        <v>349</v>
      </c>
      <c r="E64" s="47" t="s">
        <v>32</v>
      </c>
      <c r="F64" s="142">
        <v>5800</v>
      </c>
      <c r="G64" s="174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>
        <f t="shared" si="2"/>
        <v>0</v>
      </c>
      <c r="W64" s="15">
        <f t="shared" si="0"/>
        <v>0</v>
      </c>
    </row>
    <row r="65" spans="1:23" s="18" customFormat="1" ht="24" customHeight="1" x14ac:dyDescent="0.3">
      <c r="A65" s="26">
        <f t="shared" si="1"/>
        <v>48</v>
      </c>
      <c r="B65" s="31" t="s">
        <v>134</v>
      </c>
      <c r="C65" s="45" t="s">
        <v>135</v>
      </c>
      <c r="D65" s="46" t="s">
        <v>350</v>
      </c>
      <c r="E65" s="47" t="s">
        <v>32</v>
      </c>
      <c r="F65" s="142">
        <v>5800</v>
      </c>
      <c r="G65" s="174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>
        <f t="shared" si="2"/>
        <v>0</v>
      </c>
      <c r="W65" s="15">
        <f t="shared" si="0"/>
        <v>0</v>
      </c>
    </row>
    <row r="66" spans="1:23" s="18" customFormat="1" ht="24" customHeight="1" x14ac:dyDescent="0.3">
      <c r="A66" s="26">
        <f t="shared" si="1"/>
        <v>49</v>
      </c>
      <c r="B66" s="31" t="s">
        <v>136</v>
      </c>
      <c r="C66" s="45" t="s">
        <v>137</v>
      </c>
      <c r="D66" s="46" t="s">
        <v>351</v>
      </c>
      <c r="E66" s="47" t="s">
        <v>32</v>
      </c>
      <c r="F66" s="142">
        <v>5800</v>
      </c>
      <c r="G66" s="174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>
        <f t="shared" si="2"/>
        <v>0</v>
      </c>
      <c r="W66" s="15">
        <f t="shared" si="0"/>
        <v>0</v>
      </c>
    </row>
    <row r="67" spans="1:23" s="18" customFormat="1" ht="24" customHeight="1" x14ac:dyDescent="0.3">
      <c r="A67" s="26">
        <f t="shared" si="1"/>
        <v>50</v>
      </c>
      <c r="B67" s="62" t="s">
        <v>138</v>
      </c>
      <c r="C67" s="42" t="s">
        <v>139</v>
      </c>
      <c r="D67" s="43" t="s">
        <v>140</v>
      </c>
      <c r="E67" s="44" t="s">
        <v>40</v>
      </c>
      <c r="F67" s="145">
        <v>17000</v>
      </c>
      <c r="G67" s="174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>
        <f t="shared" si="2"/>
        <v>0</v>
      </c>
      <c r="W67" s="15">
        <f t="shared" si="0"/>
        <v>0</v>
      </c>
    </row>
    <row r="68" spans="1:23" s="18" customFormat="1" ht="24" customHeight="1" x14ac:dyDescent="0.3">
      <c r="A68" s="26">
        <f t="shared" si="1"/>
        <v>51</v>
      </c>
      <c r="B68" s="62" t="s">
        <v>141</v>
      </c>
      <c r="C68" s="42" t="s">
        <v>142</v>
      </c>
      <c r="D68" s="43" t="s">
        <v>143</v>
      </c>
      <c r="E68" s="44" t="s">
        <v>40</v>
      </c>
      <c r="F68" s="141">
        <v>32500</v>
      </c>
      <c r="G68" s="174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>
        <f t="shared" si="2"/>
        <v>0</v>
      </c>
      <c r="W68" s="15">
        <f t="shared" si="0"/>
        <v>0</v>
      </c>
    </row>
    <row r="69" spans="1:23" s="18" customFormat="1" ht="24" customHeight="1" x14ac:dyDescent="0.3">
      <c r="A69" s="26">
        <f t="shared" si="1"/>
        <v>52</v>
      </c>
      <c r="B69" s="31" t="s">
        <v>144</v>
      </c>
      <c r="C69" s="42" t="s">
        <v>400</v>
      </c>
      <c r="D69" s="43" t="s">
        <v>352</v>
      </c>
      <c r="E69" s="44" t="s">
        <v>32</v>
      </c>
      <c r="F69" s="141">
        <v>16800</v>
      </c>
      <c r="G69" s="174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>
        <f t="shared" si="2"/>
        <v>0</v>
      </c>
      <c r="W69" s="15">
        <f t="shared" si="0"/>
        <v>0</v>
      </c>
    </row>
    <row r="70" spans="1:23" ht="24" customHeight="1" x14ac:dyDescent="0.3">
      <c r="A70" s="26">
        <f t="shared" si="1"/>
        <v>53</v>
      </c>
      <c r="B70" s="31" t="s">
        <v>145</v>
      </c>
      <c r="C70" s="42" t="s">
        <v>146</v>
      </c>
      <c r="D70" s="43" t="s">
        <v>353</v>
      </c>
      <c r="E70" s="44" t="s">
        <v>32</v>
      </c>
      <c r="F70" s="150">
        <v>11500</v>
      </c>
      <c r="G70" s="174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>
        <f t="shared" si="2"/>
        <v>0</v>
      </c>
      <c r="W70" s="15">
        <f t="shared" si="0"/>
        <v>0</v>
      </c>
    </row>
    <row r="71" spans="1:23" ht="24" customHeight="1" x14ac:dyDescent="0.3">
      <c r="A71" s="26">
        <f t="shared" si="1"/>
        <v>54</v>
      </c>
      <c r="B71" s="31" t="s">
        <v>147</v>
      </c>
      <c r="C71" s="33" t="s">
        <v>148</v>
      </c>
      <c r="D71" s="69" t="s">
        <v>149</v>
      </c>
      <c r="E71" s="34" t="s">
        <v>32</v>
      </c>
      <c r="F71" s="137">
        <v>1900</v>
      </c>
      <c r="G71" s="174"/>
      <c r="H71" s="13"/>
      <c r="I71" s="13"/>
      <c r="J71" s="13"/>
      <c r="K71" s="13"/>
      <c r="L71" s="13"/>
      <c r="M71" s="16"/>
      <c r="N71" s="16"/>
      <c r="O71" s="13"/>
      <c r="P71" s="16"/>
      <c r="Q71" s="16"/>
      <c r="R71" s="13"/>
      <c r="S71" s="13"/>
      <c r="T71" s="13"/>
      <c r="U71" s="13"/>
      <c r="V71" s="14">
        <f t="shared" si="2"/>
        <v>0</v>
      </c>
      <c r="W71" s="15">
        <f t="shared" si="0"/>
        <v>0</v>
      </c>
    </row>
    <row r="72" spans="1:23" ht="24" customHeight="1" x14ac:dyDescent="0.3">
      <c r="A72" s="26">
        <f t="shared" si="1"/>
        <v>55</v>
      </c>
      <c r="B72" s="31" t="s">
        <v>150</v>
      </c>
      <c r="C72" s="33" t="s">
        <v>151</v>
      </c>
      <c r="D72" s="69" t="s">
        <v>152</v>
      </c>
      <c r="E72" s="70" t="s">
        <v>40</v>
      </c>
      <c r="F72" s="151">
        <v>3200</v>
      </c>
      <c r="G72" s="174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>
        <f t="shared" si="2"/>
        <v>0</v>
      </c>
      <c r="W72" s="15">
        <f t="shared" si="0"/>
        <v>0</v>
      </c>
    </row>
    <row r="73" spans="1:23" ht="24" customHeight="1" x14ac:dyDescent="0.3">
      <c r="A73" s="26">
        <f t="shared" si="1"/>
        <v>56</v>
      </c>
      <c r="B73" s="61" t="s">
        <v>153</v>
      </c>
      <c r="C73" s="33" t="s">
        <v>401</v>
      </c>
      <c r="D73" s="71" t="s">
        <v>154</v>
      </c>
      <c r="E73" s="70" t="s">
        <v>155</v>
      </c>
      <c r="F73" s="151">
        <v>6300</v>
      </c>
      <c r="G73" s="174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>
        <f t="shared" si="2"/>
        <v>0</v>
      </c>
      <c r="W73" s="15">
        <f t="shared" si="0"/>
        <v>0</v>
      </c>
    </row>
    <row r="74" spans="1:23" ht="24" customHeight="1" x14ac:dyDescent="0.3">
      <c r="A74" s="26">
        <f t="shared" si="1"/>
        <v>57</v>
      </c>
      <c r="B74" s="61" t="s">
        <v>156</v>
      </c>
      <c r="C74" s="48" t="s">
        <v>157</v>
      </c>
      <c r="D74" s="61" t="s">
        <v>158</v>
      </c>
      <c r="E74" s="51" t="s">
        <v>32</v>
      </c>
      <c r="F74" s="143">
        <v>4500</v>
      </c>
      <c r="G74" s="174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>
        <f t="shared" si="2"/>
        <v>0</v>
      </c>
      <c r="W74" s="15">
        <f t="shared" si="0"/>
        <v>0</v>
      </c>
    </row>
    <row r="75" spans="1:23" ht="24" customHeight="1" x14ac:dyDescent="0.3">
      <c r="A75" s="26">
        <f t="shared" si="1"/>
        <v>58</v>
      </c>
      <c r="B75" s="62" t="s">
        <v>159</v>
      </c>
      <c r="C75" s="72" t="s">
        <v>160</v>
      </c>
      <c r="D75" s="62" t="s">
        <v>161</v>
      </c>
      <c r="E75" s="73" t="s">
        <v>40</v>
      </c>
      <c r="F75" s="152">
        <v>3400</v>
      </c>
      <c r="G75" s="174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>
        <f t="shared" si="2"/>
        <v>0</v>
      </c>
      <c r="W75" s="15">
        <f t="shared" si="0"/>
        <v>0</v>
      </c>
    </row>
    <row r="76" spans="1:23" ht="24" customHeight="1" x14ac:dyDescent="0.3">
      <c r="A76" s="26">
        <f t="shared" si="1"/>
        <v>59</v>
      </c>
      <c r="B76" s="62" t="s">
        <v>162</v>
      </c>
      <c r="C76" s="62" t="s">
        <v>163</v>
      </c>
      <c r="D76" s="62" t="s">
        <v>163</v>
      </c>
      <c r="E76" s="74" t="s">
        <v>32</v>
      </c>
      <c r="F76" s="153">
        <v>2800</v>
      </c>
      <c r="G76" s="174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>
        <f t="shared" si="2"/>
        <v>0</v>
      </c>
      <c r="W76" s="15">
        <f t="shared" si="0"/>
        <v>0</v>
      </c>
    </row>
    <row r="77" spans="1:23" ht="24" customHeight="1" x14ac:dyDescent="0.3">
      <c r="A77" s="26">
        <f t="shared" si="1"/>
        <v>60</v>
      </c>
      <c r="B77" s="61" t="s">
        <v>164</v>
      </c>
      <c r="C77" s="75" t="s">
        <v>165</v>
      </c>
      <c r="D77" s="76" t="s">
        <v>354</v>
      </c>
      <c r="E77" s="77" t="s">
        <v>40</v>
      </c>
      <c r="F77" s="154">
        <v>28500</v>
      </c>
      <c r="G77" s="174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>
        <f t="shared" si="2"/>
        <v>0</v>
      </c>
      <c r="W77" s="15">
        <f t="shared" si="0"/>
        <v>0</v>
      </c>
    </row>
    <row r="78" spans="1:23" ht="24" customHeight="1" x14ac:dyDescent="0.3">
      <c r="A78" s="26">
        <f t="shared" si="1"/>
        <v>61</v>
      </c>
      <c r="B78" s="31" t="s">
        <v>166</v>
      </c>
      <c r="C78" s="78" t="s">
        <v>167</v>
      </c>
      <c r="D78" s="79" t="s">
        <v>355</v>
      </c>
      <c r="E78" s="77" t="s">
        <v>40</v>
      </c>
      <c r="F78" s="154">
        <v>11400</v>
      </c>
      <c r="G78" s="174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>
        <f t="shared" si="2"/>
        <v>0</v>
      </c>
      <c r="W78" s="15">
        <f t="shared" si="0"/>
        <v>0</v>
      </c>
    </row>
    <row r="79" spans="1:23" ht="24" customHeight="1" x14ac:dyDescent="0.3">
      <c r="A79" s="26">
        <f t="shared" si="1"/>
        <v>62</v>
      </c>
      <c r="B79" s="61" t="s">
        <v>168</v>
      </c>
      <c r="C79" s="80" t="s">
        <v>169</v>
      </c>
      <c r="D79" s="81" t="s">
        <v>356</v>
      </c>
      <c r="E79" s="82" t="s">
        <v>32</v>
      </c>
      <c r="F79" s="155"/>
      <c r="G79" s="174"/>
      <c r="H79" s="13"/>
      <c r="I79" s="13"/>
      <c r="J79" s="13"/>
      <c r="K79" s="13"/>
      <c r="L79" s="13"/>
      <c r="M79" s="17"/>
      <c r="N79" s="17"/>
      <c r="O79" s="13"/>
      <c r="P79" s="13"/>
      <c r="Q79" s="17"/>
      <c r="R79" s="13"/>
      <c r="S79" s="13"/>
      <c r="T79" s="13"/>
      <c r="U79" s="13"/>
      <c r="V79" s="14">
        <f t="shared" si="2"/>
        <v>0</v>
      </c>
      <c r="W79" s="15">
        <f t="shared" si="0"/>
        <v>0</v>
      </c>
    </row>
    <row r="80" spans="1:23" ht="24" customHeight="1" x14ac:dyDescent="0.3">
      <c r="A80" s="26">
        <f t="shared" si="1"/>
        <v>63</v>
      </c>
      <c r="B80" s="61" t="s">
        <v>170</v>
      </c>
      <c r="C80" s="80" t="s">
        <v>171</v>
      </c>
      <c r="D80" s="81" t="s">
        <v>172</v>
      </c>
      <c r="E80" s="82" t="s">
        <v>40</v>
      </c>
      <c r="F80" s="155">
        <v>10700</v>
      </c>
      <c r="G80" s="174"/>
      <c r="H80" s="13"/>
      <c r="I80" s="13"/>
      <c r="J80" s="13"/>
      <c r="K80" s="13"/>
      <c r="L80" s="13"/>
      <c r="M80" s="17"/>
      <c r="N80" s="17"/>
      <c r="O80" s="13"/>
      <c r="P80" s="13"/>
      <c r="Q80" s="17"/>
      <c r="R80" s="13"/>
      <c r="S80" s="13"/>
      <c r="T80" s="13"/>
      <c r="U80" s="13"/>
      <c r="V80" s="14">
        <f t="shared" si="2"/>
        <v>0</v>
      </c>
      <c r="W80" s="15">
        <f t="shared" si="0"/>
        <v>0</v>
      </c>
    </row>
    <row r="81" spans="1:23" ht="24" customHeight="1" x14ac:dyDescent="0.3">
      <c r="A81" s="26">
        <f t="shared" si="1"/>
        <v>64</v>
      </c>
      <c r="B81" s="61" t="s">
        <v>173</v>
      </c>
      <c r="C81" s="33" t="s">
        <v>174</v>
      </c>
      <c r="D81" s="83" t="s">
        <v>175</v>
      </c>
      <c r="E81" s="34" t="s">
        <v>32</v>
      </c>
      <c r="F81" s="137">
        <v>2700</v>
      </c>
      <c r="G81" s="174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>
        <f t="shared" si="2"/>
        <v>0</v>
      </c>
      <c r="W81" s="15">
        <f t="shared" si="0"/>
        <v>0</v>
      </c>
    </row>
    <row r="82" spans="1:23" ht="24" customHeight="1" x14ac:dyDescent="0.3">
      <c r="A82" s="26">
        <f t="shared" si="1"/>
        <v>65</v>
      </c>
      <c r="B82" s="61" t="s">
        <v>176</v>
      </c>
      <c r="C82" s="84" t="s">
        <v>177</v>
      </c>
      <c r="D82" s="83" t="s">
        <v>420</v>
      </c>
      <c r="E82" s="34" t="s">
        <v>32</v>
      </c>
      <c r="F82" s="137">
        <v>4200</v>
      </c>
      <c r="G82" s="174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>
        <f t="shared" si="2"/>
        <v>0</v>
      </c>
      <c r="W82" s="15">
        <f t="shared" ref="W82:W145" si="3">V82*F82</f>
        <v>0</v>
      </c>
    </row>
    <row r="83" spans="1:23" ht="24" customHeight="1" x14ac:dyDescent="0.3">
      <c r="A83" s="26">
        <f t="shared" si="1"/>
        <v>66</v>
      </c>
      <c r="B83" s="61" t="s">
        <v>178</v>
      </c>
      <c r="C83" s="85" t="s">
        <v>179</v>
      </c>
      <c r="D83" s="83" t="s">
        <v>180</v>
      </c>
      <c r="E83" s="34" t="s">
        <v>32</v>
      </c>
      <c r="F83" s="137">
        <v>260</v>
      </c>
      <c r="G83" s="174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>
        <f t="shared" si="2"/>
        <v>0</v>
      </c>
      <c r="W83" s="15">
        <f t="shared" si="3"/>
        <v>0</v>
      </c>
    </row>
    <row r="84" spans="1:23" ht="24" customHeight="1" x14ac:dyDescent="0.3">
      <c r="A84" s="26">
        <f t="shared" ref="A84:A147" si="4">A83+1</f>
        <v>67</v>
      </c>
      <c r="B84" s="61" t="s">
        <v>181</v>
      </c>
      <c r="C84" s="85" t="s">
        <v>182</v>
      </c>
      <c r="D84" s="83" t="s">
        <v>421</v>
      </c>
      <c r="E84" s="34" t="s">
        <v>63</v>
      </c>
      <c r="F84" s="137">
        <v>35300</v>
      </c>
      <c r="G84" s="174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>
        <f t="shared" si="2"/>
        <v>0</v>
      </c>
      <c r="W84" s="15">
        <f t="shared" si="3"/>
        <v>0</v>
      </c>
    </row>
    <row r="85" spans="1:23" ht="24" customHeight="1" x14ac:dyDescent="0.3">
      <c r="A85" s="26">
        <f t="shared" si="4"/>
        <v>68</v>
      </c>
      <c r="B85" s="31" t="s">
        <v>183</v>
      </c>
      <c r="C85" s="86" t="s">
        <v>424</v>
      </c>
      <c r="D85" s="87" t="s">
        <v>357</v>
      </c>
      <c r="E85" s="88" t="s">
        <v>184</v>
      </c>
      <c r="F85" s="156">
        <v>39500</v>
      </c>
      <c r="G85" s="174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>
        <f t="shared" ref="V85:V147" si="5">SUM(G85:U85)</f>
        <v>0</v>
      </c>
      <c r="W85" s="15">
        <f t="shared" si="3"/>
        <v>0</v>
      </c>
    </row>
    <row r="86" spans="1:23" ht="24" customHeight="1" x14ac:dyDescent="0.3">
      <c r="A86" s="26">
        <f t="shared" si="4"/>
        <v>69</v>
      </c>
      <c r="B86" s="31" t="s">
        <v>185</v>
      </c>
      <c r="C86" s="86" t="s">
        <v>425</v>
      </c>
      <c r="D86" s="87" t="s">
        <v>357</v>
      </c>
      <c r="E86" s="88" t="s">
        <v>184</v>
      </c>
      <c r="F86" s="156">
        <v>45800</v>
      </c>
      <c r="G86" s="174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>
        <f t="shared" si="5"/>
        <v>0</v>
      </c>
      <c r="W86" s="15">
        <f t="shared" si="3"/>
        <v>0</v>
      </c>
    </row>
    <row r="87" spans="1:23" ht="24" customHeight="1" x14ac:dyDescent="0.3">
      <c r="A87" s="26">
        <f t="shared" si="4"/>
        <v>70</v>
      </c>
      <c r="B87" s="31" t="s">
        <v>186</v>
      </c>
      <c r="C87" s="86" t="s">
        <v>426</v>
      </c>
      <c r="D87" s="87" t="s">
        <v>358</v>
      </c>
      <c r="E87" s="88" t="s">
        <v>184</v>
      </c>
      <c r="F87" s="156">
        <v>19750</v>
      </c>
      <c r="G87" s="174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>
        <f t="shared" si="5"/>
        <v>0</v>
      </c>
      <c r="W87" s="15">
        <f t="shared" si="3"/>
        <v>0</v>
      </c>
    </row>
    <row r="88" spans="1:23" ht="24" customHeight="1" x14ac:dyDescent="0.3">
      <c r="A88" s="26">
        <f t="shared" si="4"/>
        <v>71</v>
      </c>
      <c r="B88" s="31" t="s">
        <v>187</v>
      </c>
      <c r="C88" s="89" t="s">
        <v>188</v>
      </c>
      <c r="D88" s="87" t="s">
        <v>359</v>
      </c>
      <c r="E88" s="88" t="s">
        <v>184</v>
      </c>
      <c r="F88" s="156">
        <v>64000</v>
      </c>
      <c r="G88" s="174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4">
        <f t="shared" si="5"/>
        <v>0</v>
      </c>
      <c r="W88" s="15">
        <f t="shared" si="3"/>
        <v>0</v>
      </c>
    </row>
    <row r="89" spans="1:23" ht="24" customHeight="1" x14ac:dyDescent="0.3">
      <c r="A89" s="26">
        <f t="shared" si="4"/>
        <v>72</v>
      </c>
      <c r="B89" s="31" t="s">
        <v>189</v>
      </c>
      <c r="C89" s="89" t="s">
        <v>190</v>
      </c>
      <c r="D89" s="87" t="s">
        <v>360</v>
      </c>
      <c r="E89" s="88" t="s">
        <v>184</v>
      </c>
      <c r="F89" s="156">
        <v>135000</v>
      </c>
      <c r="G89" s="174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>
        <f t="shared" si="5"/>
        <v>0</v>
      </c>
      <c r="W89" s="15">
        <f t="shared" si="3"/>
        <v>0</v>
      </c>
    </row>
    <row r="90" spans="1:23" ht="24" customHeight="1" x14ac:dyDescent="0.3">
      <c r="A90" s="26">
        <f t="shared" si="4"/>
        <v>73</v>
      </c>
      <c r="B90" s="31" t="s">
        <v>191</v>
      </c>
      <c r="C90" s="89" t="s">
        <v>192</v>
      </c>
      <c r="D90" s="87" t="s">
        <v>361</v>
      </c>
      <c r="E90" s="88" t="s">
        <v>184</v>
      </c>
      <c r="F90" s="156">
        <v>64000</v>
      </c>
      <c r="G90" s="174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>
        <f t="shared" si="5"/>
        <v>0</v>
      </c>
      <c r="W90" s="15">
        <f t="shared" si="3"/>
        <v>0</v>
      </c>
    </row>
    <row r="91" spans="1:23" ht="24" customHeight="1" x14ac:dyDescent="0.3">
      <c r="A91" s="26">
        <f t="shared" si="4"/>
        <v>74</v>
      </c>
      <c r="B91" s="31" t="s">
        <v>193</v>
      </c>
      <c r="C91" s="89" t="s">
        <v>194</v>
      </c>
      <c r="D91" s="87" t="s">
        <v>362</v>
      </c>
      <c r="E91" s="88" t="s">
        <v>184</v>
      </c>
      <c r="F91" s="156">
        <v>64000</v>
      </c>
      <c r="G91" s="174"/>
      <c r="H91" s="13"/>
      <c r="I91" s="13"/>
      <c r="J91" s="13"/>
      <c r="K91" s="13"/>
      <c r="L91" s="13"/>
      <c r="M91" s="17"/>
      <c r="N91" s="17"/>
      <c r="O91" s="13"/>
      <c r="P91" s="13"/>
      <c r="Q91" s="17"/>
      <c r="R91" s="13"/>
      <c r="S91" s="13"/>
      <c r="T91" s="13"/>
      <c r="U91" s="13"/>
      <c r="V91" s="14">
        <f t="shared" si="5"/>
        <v>0</v>
      </c>
      <c r="W91" s="15">
        <f t="shared" si="3"/>
        <v>0</v>
      </c>
    </row>
    <row r="92" spans="1:23" ht="24" customHeight="1" x14ac:dyDescent="0.3">
      <c r="A92" s="26">
        <f t="shared" si="4"/>
        <v>75</v>
      </c>
      <c r="B92" s="31" t="s">
        <v>195</v>
      </c>
      <c r="C92" s="90" t="s">
        <v>427</v>
      </c>
      <c r="D92" s="91" t="s">
        <v>363</v>
      </c>
      <c r="E92" s="92" t="s">
        <v>184</v>
      </c>
      <c r="F92" s="157">
        <v>30000</v>
      </c>
      <c r="G92" s="174"/>
      <c r="H92" s="13"/>
      <c r="I92" s="13"/>
      <c r="J92" s="13"/>
      <c r="K92" s="13"/>
      <c r="L92" s="13"/>
      <c r="M92" s="17"/>
      <c r="N92" s="17"/>
      <c r="O92" s="13"/>
      <c r="P92" s="13"/>
      <c r="Q92" s="17"/>
      <c r="R92" s="13"/>
      <c r="S92" s="13"/>
      <c r="T92" s="13"/>
      <c r="U92" s="13"/>
      <c r="V92" s="14">
        <f t="shared" si="5"/>
        <v>0</v>
      </c>
      <c r="W92" s="15">
        <f t="shared" si="3"/>
        <v>0</v>
      </c>
    </row>
    <row r="93" spans="1:23" ht="24" customHeight="1" x14ac:dyDescent="0.3">
      <c r="A93" s="26">
        <f t="shared" si="4"/>
        <v>76</v>
      </c>
      <c r="B93" s="31" t="s">
        <v>196</v>
      </c>
      <c r="C93" s="90" t="s">
        <v>428</v>
      </c>
      <c r="D93" s="91" t="s">
        <v>364</v>
      </c>
      <c r="E93" s="92" t="s">
        <v>184</v>
      </c>
      <c r="F93" s="157">
        <v>30000</v>
      </c>
      <c r="G93" s="174"/>
      <c r="H93" s="13"/>
      <c r="I93" s="13"/>
      <c r="J93" s="13"/>
      <c r="K93" s="13"/>
      <c r="L93" s="13"/>
      <c r="M93" s="17"/>
      <c r="N93" s="17"/>
      <c r="O93" s="13"/>
      <c r="P93" s="13"/>
      <c r="Q93" s="17"/>
      <c r="R93" s="13"/>
      <c r="S93" s="13"/>
      <c r="T93" s="13"/>
      <c r="U93" s="13"/>
      <c r="V93" s="14">
        <f t="shared" si="5"/>
        <v>0</v>
      </c>
      <c r="W93" s="15">
        <f t="shared" si="3"/>
        <v>0</v>
      </c>
    </row>
    <row r="94" spans="1:23" ht="24" customHeight="1" x14ac:dyDescent="0.3">
      <c r="A94" s="26">
        <f t="shared" si="4"/>
        <v>77</v>
      </c>
      <c r="B94" s="31" t="s">
        <v>197</v>
      </c>
      <c r="C94" s="90" t="s">
        <v>429</v>
      </c>
      <c r="D94" s="91" t="s">
        <v>365</v>
      </c>
      <c r="E94" s="92" t="s">
        <v>184</v>
      </c>
      <c r="F94" s="157">
        <v>30000</v>
      </c>
      <c r="G94" s="174"/>
      <c r="H94" s="13"/>
      <c r="I94" s="13"/>
      <c r="J94" s="13"/>
      <c r="K94" s="13"/>
      <c r="L94" s="13"/>
      <c r="M94" s="17"/>
      <c r="N94" s="17"/>
      <c r="O94" s="13"/>
      <c r="P94" s="13"/>
      <c r="Q94" s="17"/>
      <c r="R94" s="13"/>
      <c r="S94" s="13"/>
      <c r="T94" s="13"/>
      <c r="U94" s="13"/>
      <c r="V94" s="14">
        <f t="shared" si="5"/>
        <v>0</v>
      </c>
      <c r="W94" s="15">
        <f t="shared" si="3"/>
        <v>0</v>
      </c>
    </row>
    <row r="95" spans="1:23" ht="24" customHeight="1" x14ac:dyDescent="0.3">
      <c r="A95" s="26">
        <f t="shared" si="4"/>
        <v>78</v>
      </c>
      <c r="B95" s="31" t="s">
        <v>198</v>
      </c>
      <c r="C95" s="90" t="s">
        <v>430</v>
      </c>
      <c r="D95" s="91" t="s">
        <v>366</v>
      </c>
      <c r="E95" s="92" t="s">
        <v>184</v>
      </c>
      <c r="F95" s="157">
        <v>30000</v>
      </c>
      <c r="G95" s="174"/>
      <c r="H95" s="13"/>
      <c r="I95" s="13"/>
      <c r="J95" s="13"/>
      <c r="K95" s="13"/>
      <c r="L95" s="13"/>
      <c r="M95" s="17"/>
      <c r="N95" s="17"/>
      <c r="O95" s="13"/>
      <c r="P95" s="13"/>
      <c r="Q95" s="17"/>
      <c r="R95" s="13"/>
      <c r="S95" s="13"/>
      <c r="T95" s="13"/>
      <c r="U95" s="13"/>
      <c r="V95" s="14">
        <f t="shared" si="5"/>
        <v>0</v>
      </c>
      <c r="W95" s="15">
        <f t="shared" si="3"/>
        <v>0</v>
      </c>
    </row>
    <row r="96" spans="1:23" ht="24" customHeight="1" x14ac:dyDescent="0.3">
      <c r="A96" s="26">
        <f t="shared" si="4"/>
        <v>79</v>
      </c>
      <c r="B96" s="31" t="s">
        <v>199</v>
      </c>
      <c r="C96" s="90" t="s">
        <v>431</v>
      </c>
      <c r="D96" s="91" t="s">
        <v>367</v>
      </c>
      <c r="E96" s="92" t="s">
        <v>184</v>
      </c>
      <c r="F96" s="157">
        <v>30000</v>
      </c>
      <c r="G96" s="174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4">
        <f t="shared" si="5"/>
        <v>0</v>
      </c>
      <c r="W96" s="15">
        <f t="shared" si="3"/>
        <v>0</v>
      </c>
    </row>
    <row r="97" spans="1:23" ht="24" customHeight="1" x14ac:dyDescent="0.3">
      <c r="A97" s="26">
        <f t="shared" si="4"/>
        <v>80</v>
      </c>
      <c r="B97" s="31" t="s">
        <v>200</v>
      </c>
      <c r="C97" s="93" t="s">
        <v>432</v>
      </c>
      <c r="D97" s="87" t="s">
        <v>368</v>
      </c>
      <c r="E97" s="88" t="s">
        <v>184</v>
      </c>
      <c r="F97" s="156">
        <v>79000</v>
      </c>
      <c r="G97" s="174"/>
      <c r="H97" s="13"/>
      <c r="I97" s="13"/>
      <c r="J97" s="13"/>
      <c r="K97" s="13"/>
      <c r="L97" s="13"/>
      <c r="M97" s="17"/>
      <c r="N97" s="17"/>
      <c r="O97" s="13"/>
      <c r="P97" s="13"/>
      <c r="Q97" s="17"/>
      <c r="R97" s="13"/>
      <c r="S97" s="13"/>
      <c r="T97" s="13"/>
      <c r="U97" s="13"/>
      <c r="V97" s="14">
        <f t="shared" si="5"/>
        <v>0</v>
      </c>
      <c r="W97" s="15">
        <f t="shared" si="3"/>
        <v>0</v>
      </c>
    </row>
    <row r="98" spans="1:23" ht="24" customHeight="1" x14ac:dyDescent="0.3">
      <c r="A98" s="26">
        <f t="shared" si="4"/>
        <v>81</v>
      </c>
      <c r="B98" s="61" t="s">
        <v>201</v>
      </c>
      <c r="C98" s="88" t="s">
        <v>202</v>
      </c>
      <c r="D98" s="94" t="s">
        <v>369</v>
      </c>
      <c r="E98" s="88" t="s">
        <v>184</v>
      </c>
      <c r="F98" s="156">
        <v>60000</v>
      </c>
      <c r="G98" s="174"/>
      <c r="H98" s="13"/>
      <c r="I98" s="13"/>
      <c r="J98" s="13"/>
      <c r="K98" s="13"/>
      <c r="L98" s="13"/>
      <c r="M98" s="17"/>
      <c r="N98" s="17"/>
      <c r="O98" s="13"/>
      <c r="P98" s="13"/>
      <c r="Q98" s="17"/>
      <c r="R98" s="13"/>
      <c r="S98" s="13"/>
      <c r="T98" s="13"/>
      <c r="U98" s="13"/>
      <c r="V98" s="14">
        <f t="shared" si="5"/>
        <v>0</v>
      </c>
      <c r="W98" s="15">
        <f t="shared" si="3"/>
        <v>0</v>
      </c>
    </row>
    <row r="99" spans="1:23" ht="24" customHeight="1" x14ac:dyDescent="0.3">
      <c r="A99" s="26">
        <f t="shared" si="4"/>
        <v>82</v>
      </c>
      <c r="B99" s="61" t="s">
        <v>203</v>
      </c>
      <c r="C99" s="88" t="s">
        <v>204</v>
      </c>
      <c r="D99" s="94" t="s">
        <v>370</v>
      </c>
      <c r="E99" s="88" t="s">
        <v>184</v>
      </c>
      <c r="F99" s="156">
        <v>60000</v>
      </c>
      <c r="G99" s="174"/>
      <c r="H99" s="13"/>
      <c r="I99" s="13"/>
      <c r="J99" s="13"/>
      <c r="K99" s="13"/>
      <c r="L99" s="13"/>
      <c r="M99" s="17"/>
      <c r="N99" s="17"/>
      <c r="O99" s="13"/>
      <c r="P99" s="13"/>
      <c r="Q99" s="17"/>
      <c r="R99" s="13"/>
      <c r="S99" s="13"/>
      <c r="T99" s="13"/>
      <c r="U99" s="13"/>
      <c r="V99" s="14">
        <f t="shared" si="5"/>
        <v>0</v>
      </c>
      <c r="W99" s="15">
        <f t="shared" si="3"/>
        <v>0</v>
      </c>
    </row>
    <row r="100" spans="1:23" ht="24" customHeight="1" x14ac:dyDescent="0.3">
      <c r="A100" s="26">
        <f t="shared" si="4"/>
        <v>83</v>
      </c>
      <c r="B100" s="61" t="s">
        <v>205</v>
      </c>
      <c r="C100" s="88" t="s">
        <v>206</v>
      </c>
      <c r="D100" s="94" t="s">
        <v>371</v>
      </c>
      <c r="E100" s="88" t="s">
        <v>184</v>
      </c>
      <c r="F100" s="156">
        <v>60000</v>
      </c>
      <c r="G100" s="174"/>
      <c r="H100" s="13"/>
      <c r="I100" s="13"/>
      <c r="J100" s="13"/>
      <c r="K100" s="13"/>
      <c r="L100" s="13"/>
      <c r="M100" s="17"/>
      <c r="N100" s="17"/>
      <c r="O100" s="13"/>
      <c r="P100" s="13"/>
      <c r="Q100" s="17"/>
      <c r="R100" s="13"/>
      <c r="S100" s="13"/>
      <c r="T100" s="13"/>
      <c r="U100" s="13"/>
      <c r="V100" s="14">
        <f t="shared" si="5"/>
        <v>0</v>
      </c>
      <c r="W100" s="15">
        <f t="shared" si="3"/>
        <v>0</v>
      </c>
    </row>
    <row r="101" spans="1:23" ht="24" customHeight="1" x14ac:dyDescent="0.3">
      <c r="A101" s="26">
        <f t="shared" si="4"/>
        <v>84</v>
      </c>
      <c r="B101" s="61" t="s">
        <v>207</v>
      </c>
      <c r="C101" s="88" t="s">
        <v>208</v>
      </c>
      <c r="D101" s="94" t="s">
        <v>372</v>
      </c>
      <c r="E101" s="88" t="s">
        <v>184</v>
      </c>
      <c r="F101" s="156">
        <v>60000</v>
      </c>
      <c r="G101" s="174"/>
      <c r="H101" s="13"/>
      <c r="I101" s="13"/>
      <c r="J101" s="13"/>
      <c r="K101" s="13"/>
      <c r="L101" s="13"/>
      <c r="M101" s="17"/>
      <c r="N101" s="17"/>
      <c r="O101" s="13"/>
      <c r="P101" s="13"/>
      <c r="Q101" s="17"/>
      <c r="R101" s="13"/>
      <c r="S101" s="13"/>
      <c r="T101" s="13"/>
      <c r="U101" s="13"/>
      <c r="V101" s="14">
        <f t="shared" si="5"/>
        <v>0</v>
      </c>
      <c r="W101" s="15">
        <f t="shared" si="3"/>
        <v>0</v>
      </c>
    </row>
    <row r="102" spans="1:23" ht="24" customHeight="1" x14ac:dyDescent="0.3">
      <c r="A102" s="26">
        <f t="shared" si="4"/>
        <v>85</v>
      </c>
      <c r="B102" s="61" t="s">
        <v>209</v>
      </c>
      <c r="C102" s="95" t="s">
        <v>210</v>
      </c>
      <c r="D102" s="96" t="s">
        <v>211</v>
      </c>
      <c r="E102" s="95" t="s">
        <v>212</v>
      </c>
      <c r="F102" s="158">
        <v>5200</v>
      </c>
      <c r="G102" s="174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>
        <f t="shared" si="5"/>
        <v>0</v>
      </c>
      <c r="W102" s="15">
        <f t="shared" si="3"/>
        <v>0</v>
      </c>
    </row>
    <row r="103" spans="1:23" ht="24" customHeight="1" x14ac:dyDescent="0.3">
      <c r="A103" s="26">
        <f t="shared" si="4"/>
        <v>86</v>
      </c>
      <c r="B103" s="61" t="s">
        <v>213</v>
      </c>
      <c r="C103" s="97" t="s">
        <v>214</v>
      </c>
      <c r="D103" s="96" t="s">
        <v>215</v>
      </c>
      <c r="E103" s="95" t="s">
        <v>63</v>
      </c>
      <c r="F103" s="158">
        <v>52000</v>
      </c>
      <c r="G103" s="174"/>
      <c r="H103" s="13"/>
      <c r="I103" s="13"/>
      <c r="J103" s="13"/>
      <c r="K103" s="13"/>
      <c r="L103" s="13"/>
      <c r="M103" s="19"/>
      <c r="N103" s="19"/>
      <c r="O103" s="13"/>
      <c r="P103" s="13"/>
      <c r="Q103" s="19"/>
      <c r="R103" s="13"/>
      <c r="S103" s="13"/>
      <c r="T103" s="13"/>
      <c r="U103" s="13"/>
      <c r="V103" s="14">
        <f t="shared" si="5"/>
        <v>0</v>
      </c>
      <c r="W103" s="15">
        <f t="shared" si="3"/>
        <v>0</v>
      </c>
    </row>
    <row r="104" spans="1:23" ht="24" customHeight="1" x14ac:dyDescent="0.3">
      <c r="A104" s="26">
        <f t="shared" si="4"/>
        <v>87</v>
      </c>
      <c r="B104" s="61" t="s">
        <v>213</v>
      </c>
      <c r="C104" s="97" t="s">
        <v>216</v>
      </c>
      <c r="D104" s="98" t="s">
        <v>217</v>
      </c>
      <c r="E104" s="95" t="s">
        <v>63</v>
      </c>
      <c r="F104" s="158">
        <v>39000</v>
      </c>
      <c r="G104" s="189"/>
      <c r="H104" s="13"/>
      <c r="I104" s="13"/>
      <c r="J104" s="13"/>
      <c r="K104" s="13"/>
      <c r="L104" s="13"/>
      <c r="M104" s="16"/>
      <c r="N104" s="16"/>
      <c r="O104" s="13"/>
      <c r="P104" s="16"/>
      <c r="Q104" s="16"/>
      <c r="R104" s="13"/>
      <c r="S104" s="13"/>
      <c r="T104" s="13"/>
      <c r="U104" s="13"/>
      <c r="V104" s="14">
        <f t="shared" si="5"/>
        <v>0</v>
      </c>
      <c r="W104" s="15">
        <f t="shared" si="3"/>
        <v>0</v>
      </c>
    </row>
    <row r="105" spans="1:23" ht="24" customHeight="1" x14ac:dyDescent="0.3">
      <c r="A105" s="26">
        <f t="shared" si="4"/>
        <v>88</v>
      </c>
      <c r="B105" s="61" t="s">
        <v>218</v>
      </c>
      <c r="C105" s="99" t="s">
        <v>219</v>
      </c>
      <c r="D105" s="100" t="s">
        <v>219</v>
      </c>
      <c r="E105" s="101" t="s">
        <v>32</v>
      </c>
      <c r="F105" s="159"/>
      <c r="G105" s="174"/>
      <c r="H105" s="13"/>
      <c r="I105" s="13"/>
      <c r="J105" s="13"/>
      <c r="K105" s="13"/>
      <c r="L105" s="13"/>
      <c r="M105" s="17"/>
      <c r="N105" s="17"/>
      <c r="O105" s="13"/>
      <c r="P105" s="13"/>
      <c r="Q105" s="17"/>
      <c r="R105" s="13"/>
      <c r="S105" s="13"/>
      <c r="T105" s="13"/>
      <c r="U105" s="13"/>
      <c r="V105" s="14">
        <f t="shared" si="5"/>
        <v>0</v>
      </c>
      <c r="W105" s="15">
        <f t="shared" si="3"/>
        <v>0</v>
      </c>
    </row>
    <row r="106" spans="1:23" ht="24" customHeight="1" x14ac:dyDescent="0.3">
      <c r="A106" s="26">
        <f t="shared" si="4"/>
        <v>89</v>
      </c>
      <c r="B106" s="31" t="s">
        <v>220</v>
      </c>
      <c r="C106" s="102" t="s">
        <v>221</v>
      </c>
      <c r="D106" s="100" t="s">
        <v>222</v>
      </c>
      <c r="E106" s="95" t="s">
        <v>46</v>
      </c>
      <c r="F106" s="158"/>
      <c r="G106" s="174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>
        <f t="shared" si="5"/>
        <v>0</v>
      </c>
      <c r="W106" s="15">
        <f t="shared" si="3"/>
        <v>0</v>
      </c>
    </row>
    <row r="107" spans="1:23" ht="24" customHeight="1" x14ac:dyDescent="0.3">
      <c r="A107" s="26">
        <f t="shared" si="4"/>
        <v>90</v>
      </c>
      <c r="B107" s="31" t="s">
        <v>223</v>
      </c>
      <c r="C107" s="38" t="s">
        <v>433</v>
      </c>
      <c r="D107" s="103" t="s">
        <v>373</v>
      </c>
      <c r="E107" s="66" t="s">
        <v>32</v>
      </c>
      <c r="F107" s="160">
        <v>2800</v>
      </c>
      <c r="G107" s="174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>
        <f t="shared" si="5"/>
        <v>0</v>
      </c>
      <c r="W107" s="15">
        <f t="shared" si="3"/>
        <v>0</v>
      </c>
    </row>
    <row r="108" spans="1:23" s="18" customFormat="1" ht="24" customHeight="1" x14ac:dyDescent="0.3">
      <c r="A108" s="26">
        <f t="shared" si="4"/>
        <v>91</v>
      </c>
      <c r="B108" s="31" t="s">
        <v>224</v>
      </c>
      <c r="C108" s="38" t="s">
        <v>434</v>
      </c>
      <c r="D108" s="103" t="s">
        <v>374</v>
      </c>
      <c r="E108" s="66" t="s">
        <v>32</v>
      </c>
      <c r="F108" s="160">
        <v>5200</v>
      </c>
      <c r="G108" s="174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>
        <f t="shared" si="5"/>
        <v>0</v>
      </c>
      <c r="W108" s="15">
        <f t="shared" si="3"/>
        <v>0</v>
      </c>
    </row>
    <row r="109" spans="1:23" s="18" customFormat="1" ht="24" customHeight="1" x14ac:dyDescent="0.3">
      <c r="A109" s="26">
        <f t="shared" si="4"/>
        <v>92</v>
      </c>
      <c r="B109" s="31" t="s">
        <v>225</v>
      </c>
      <c r="C109" s="38" t="s">
        <v>436</v>
      </c>
      <c r="D109" s="103" t="s">
        <v>375</v>
      </c>
      <c r="E109" s="66" t="s">
        <v>32</v>
      </c>
      <c r="F109" s="160">
        <v>7100</v>
      </c>
      <c r="G109" s="174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>
        <f t="shared" si="5"/>
        <v>0</v>
      </c>
      <c r="W109" s="15">
        <f t="shared" si="3"/>
        <v>0</v>
      </c>
    </row>
    <row r="110" spans="1:23" ht="24" customHeight="1" x14ac:dyDescent="0.3">
      <c r="A110" s="26">
        <f t="shared" si="4"/>
        <v>93</v>
      </c>
      <c r="B110" s="31" t="s">
        <v>226</v>
      </c>
      <c r="C110" s="38" t="s">
        <v>437</v>
      </c>
      <c r="D110" s="103" t="s">
        <v>376</v>
      </c>
      <c r="E110" s="66" t="s">
        <v>32</v>
      </c>
      <c r="F110" s="160">
        <v>9200</v>
      </c>
      <c r="G110" s="174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>
        <f t="shared" si="5"/>
        <v>0</v>
      </c>
      <c r="W110" s="15">
        <f t="shared" si="3"/>
        <v>0</v>
      </c>
    </row>
    <row r="111" spans="1:23" ht="24" customHeight="1" x14ac:dyDescent="0.3">
      <c r="A111" s="26">
        <f t="shared" si="4"/>
        <v>94</v>
      </c>
      <c r="B111" s="31" t="s">
        <v>227</v>
      </c>
      <c r="C111" s="38" t="s">
        <v>435</v>
      </c>
      <c r="D111" s="103" t="s">
        <v>377</v>
      </c>
      <c r="E111" s="66" t="s">
        <v>32</v>
      </c>
      <c r="F111" s="139">
        <v>9700</v>
      </c>
      <c r="G111" s="174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>
        <f t="shared" si="5"/>
        <v>0</v>
      </c>
      <c r="W111" s="15">
        <f t="shared" si="3"/>
        <v>0</v>
      </c>
    </row>
    <row r="112" spans="1:23" ht="24" customHeight="1" x14ac:dyDescent="0.3">
      <c r="A112" s="26">
        <f t="shared" si="4"/>
        <v>95</v>
      </c>
      <c r="B112" s="62" t="s">
        <v>228</v>
      </c>
      <c r="C112" s="62" t="s">
        <v>229</v>
      </c>
      <c r="D112" s="62" t="s">
        <v>230</v>
      </c>
      <c r="E112" s="74" t="s">
        <v>231</v>
      </c>
      <c r="F112" s="161">
        <v>14500</v>
      </c>
      <c r="G112" s="174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>
        <f t="shared" si="5"/>
        <v>0</v>
      </c>
      <c r="W112" s="15">
        <f t="shared" si="3"/>
        <v>0</v>
      </c>
    </row>
    <row r="113" spans="1:23" ht="24" customHeight="1" x14ac:dyDescent="0.3">
      <c r="A113" s="26">
        <f t="shared" si="4"/>
        <v>96</v>
      </c>
      <c r="B113" s="31" t="s">
        <v>232</v>
      </c>
      <c r="C113" s="104" t="s">
        <v>233</v>
      </c>
      <c r="D113" s="105" t="s">
        <v>378</v>
      </c>
      <c r="E113" s="106" t="s">
        <v>234</v>
      </c>
      <c r="F113" s="162">
        <v>5600</v>
      </c>
      <c r="G113" s="174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4">
        <f t="shared" si="5"/>
        <v>0</v>
      </c>
      <c r="W113" s="15">
        <f t="shared" si="3"/>
        <v>0</v>
      </c>
    </row>
    <row r="114" spans="1:23" ht="24" customHeight="1" x14ac:dyDescent="0.3">
      <c r="A114" s="26">
        <f t="shared" si="4"/>
        <v>97</v>
      </c>
      <c r="B114" s="31" t="s">
        <v>232</v>
      </c>
      <c r="C114" s="104" t="s">
        <v>235</v>
      </c>
      <c r="D114" s="105" t="s">
        <v>379</v>
      </c>
      <c r="E114" s="106" t="s">
        <v>234</v>
      </c>
      <c r="F114" s="163"/>
      <c r="G114" s="174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4">
        <f t="shared" si="5"/>
        <v>0</v>
      </c>
      <c r="W114" s="15">
        <f t="shared" si="3"/>
        <v>0</v>
      </c>
    </row>
    <row r="115" spans="1:23" ht="24" customHeight="1" x14ac:dyDescent="0.3">
      <c r="A115" s="26">
        <f t="shared" si="4"/>
        <v>98</v>
      </c>
      <c r="B115" s="31" t="s">
        <v>236</v>
      </c>
      <c r="C115" s="104" t="s">
        <v>237</v>
      </c>
      <c r="D115" s="105" t="s">
        <v>380</v>
      </c>
      <c r="E115" s="106" t="s">
        <v>234</v>
      </c>
      <c r="F115" s="162">
        <v>2700</v>
      </c>
      <c r="G115" s="174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>
        <f t="shared" si="5"/>
        <v>0</v>
      </c>
      <c r="W115" s="15">
        <f t="shared" si="3"/>
        <v>0</v>
      </c>
    </row>
    <row r="116" spans="1:23" ht="24" customHeight="1" x14ac:dyDescent="0.3">
      <c r="A116" s="26">
        <f t="shared" si="4"/>
        <v>99</v>
      </c>
      <c r="B116" s="31" t="s">
        <v>238</v>
      </c>
      <c r="C116" s="33" t="s">
        <v>239</v>
      </c>
      <c r="D116" s="107" t="s">
        <v>381</v>
      </c>
      <c r="E116" s="34" t="s">
        <v>32</v>
      </c>
      <c r="F116" s="137">
        <v>21000</v>
      </c>
      <c r="G116" s="174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>
        <f t="shared" si="5"/>
        <v>0</v>
      </c>
      <c r="W116" s="15">
        <f t="shared" si="3"/>
        <v>0</v>
      </c>
    </row>
    <row r="117" spans="1:23" ht="24" customHeight="1" x14ac:dyDescent="0.3">
      <c r="A117" s="26">
        <f t="shared" si="4"/>
        <v>100</v>
      </c>
      <c r="B117" s="31" t="s">
        <v>240</v>
      </c>
      <c r="C117" s="33" t="s">
        <v>438</v>
      </c>
      <c r="D117" s="108" t="s">
        <v>382</v>
      </c>
      <c r="E117" s="34" t="s">
        <v>32</v>
      </c>
      <c r="F117" s="137">
        <v>15000</v>
      </c>
      <c r="G117" s="174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>
        <f t="shared" si="5"/>
        <v>0</v>
      </c>
      <c r="W117" s="15">
        <f t="shared" si="3"/>
        <v>0</v>
      </c>
    </row>
    <row r="118" spans="1:23" ht="24" customHeight="1" x14ac:dyDescent="0.3">
      <c r="A118" s="26">
        <f t="shared" si="4"/>
        <v>101</v>
      </c>
      <c r="B118" s="62" t="s">
        <v>241</v>
      </c>
      <c r="C118" s="109" t="s">
        <v>242</v>
      </c>
      <c r="D118" s="110" t="s">
        <v>242</v>
      </c>
      <c r="E118" s="111" t="s">
        <v>243</v>
      </c>
      <c r="F118" s="164">
        <v>2200</v>
      </c>
      <c r="G118" s="174"/>
      <c r="H118" s="13"/>
      <c r="I118" s="13"/>
      <c r="J118" s="13"/>
      <c r="K118" s="13"/>
      <c r="L118" s="13"/>
      <c r="M118" s="16"/>
      <c r="N118" s="16"/>
      <c r="O118" s="13"/>
      <c r="P118" s="16"/>
      <c r="Q118" s="16"/>
      <c r="R118" s="13"/>
      <c r="S118" s="13"/>
      <c r="T118" s="13"/>
      <c r="U118" s="13"/>
      <c r="V118" s="14">
        <f t="shared" si="5"/>
        <v>0</v>
      </c>
      <c r="W118" s="15">
        <f t="shared" si="3"/>
        <v>0</v>
      </c>
    </row>
    <row r="119" spans="1:23" ht="24" customHeight="1" x14ac:dyDescent="0.3">
      <c r="A119" s="26">
        <f t="shared" si="4"/>
        <v>102</v>
      </c>
      <c r="B119" s="62" t="s">
        <v>241</v>
      </c>
      <c r="C119" s="109" t="s">
        <v>244</v>
      </c>
      <c r="D119" s="110" t="s">
        <v>244</v>
      </c>
      <c r="E119" s="111" t="s">
        <v>243</v>
      </c>
      <c r="F119" s="164">
        <v>1050</v>
      </c>
      <c r="G119" s="174"/>
      <c r="H119" s="13"/>
      <c r="I119" s="13"/>
      <c r="J119" s="13"/>
      <c r="K119" s="13"/>
      <c r="L119" s="13"/>
      <c r="M119" s="16"/>
      <c r="N119" s="16"/>
      <c r="O119" s="13"/>
      <c r="P119" s="16"/>
      <c r="Q119" s="16"/>
      <c r="R119" s="13"/>
      <c r="S119" s="13"/>
      <c r="T119" s="13"/>
      <c r="U119" s="13"/>
      <c r="V119" s="14">
        <f t="shared" si="5"/>
        <v>0</v>
      </c>
      <c r="W119" s="15">
        <f t="shared" si="3"/>
        <v>0</v>
      </c>
    </row>
    <row r="120" spans="1:23" ht="24" customHeight="1" x14ac:dyDescent="0.3">
      <c r="A120" s="26">
        <f t="shared" si="4"/>
        <v>103</v>
      </c>
      <c r="B120" s="31" t="s">
        <v>245</v>
      </c>
      <c r="C120" s="45" t="s">
        <v>246</v>
      </c>
      <c r="D120" s="41" t="s">
        <v>383</v>
      </c>
      <c r="E120" s="47" t="s">
        <v>40</v>
      </c>
      <c r="F120" s="142">
        <v>3000</v>
      </c>
      <c r="G120" s="174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4">
        <f t="shared" si="5"/>
        <v>0</v>
      </c>
      <c r="W120" s="15">
        <f t="shared" si="3"/>
        <v>0</v>
      </c>
    </row>
    <row r="121" spans="1:23" ht="24" customHeight="1" x14ac:dyDescent="0.3">
      <c r="A121" s="26">
        <f t="shared" si="4"/>
        <v>104</v>
      </c>
      <c r="B121" s="31" t="s">
        <v>247</v>
      </c>
      <c r="C121" s="45" t="s">
        <v>248</v>
      </c>
      <c r="D121" s="41" t="s">
        <v>383</v>
      </c>
      <c r="E121" s="47" t="s">
        <v>40</v>
      </c>
      <c r="F121" s="142">
        <v>3500</v>
      </c>
      <c r="G121" s="174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4">
        <f t="shared" si="5"/>
        <v>0</v>
      </c>
      <c r="W121" s="15">
        <f t="shared" si="3"/>
        <v>0</v>
      </c>
    </row>
    <row r="122" spans="1:23" s="18" customFormat="1" ht="24" customHeight="1" x14ac:dyDescent="0.3">
      <c r="A122" s="26">
        <f t="shared" si="4"/>
        <v>105</v>
      </c>
      <c r="B122" s="31" t="s">
        <v>249</v>
      </c>
      <c r="C122" s="45" t="s">
        <v>250</v>
      </c>
      <c r="D122" s="41" t="s">
        <v>384</v>
      </c>
      <c r="E122" s="47" t="s">
        <v>40</v>
      </c>
      <c r="F122" s="142">
        <v>6300</v>
      </c>
      <c r="G122" s="174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4">
        <f t="shared" si="5"/>
        <v>0</v>
      </c>
      <c r="W122" s="15">
        <f t="shared" si="3"/>
        <v>0</v>
      </c>
    </row>
    <row r="123" spans="1:23" s="18" customFormat="1" ht="24" customHeight="1" x14ac:dyDescent="0.3">
      <c r="A123" s="26">
        <f t="shared" si="4"/>
        <v>106</v>
      </c>
      <c r="B123" s="31" t="s">
        <v>251</v>
      </c>
      <c r="C123" s="45" t="s">
        <v>252</v>
      </c>
      <c r="D123" s="41" t="s">
        <v>385</v>
      </c>
      <c r="E123" s="47" t="s">
        <v>40</v>
      </c>
      <c r="F123" s="142">
        <v>8800</v>
      </c>
      <c r="G123" s="174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4">
        <f t="shared" si="5"/>
        <v>0</v>
      </c>
      <c r="W123" s="15">
        <f t="shared" si="3"/>
        <v>0</v>
      </c>
    </row>
    <row r="124" spans="1:23" s="18" customFormat="1" ht="24" customHeight="1" x14ac:dyDescent="0.3">
      <c r="A124" s="26">
        <f t="shared" si="4"/>
        <v>107</v>
      </c>
      <c r="B124" s="31" t="s">
        <v>253</v>
      </c>
      <c r="C124" s="45" t="s">
        <v>254</v>
      </c>
      <c r="D124" s="41" t="s">
        <v>386</v>
      </c>
      <c r="E124" s="47" t="s">
        <v>40</v>
      </c>
      <c r="F124" s="142">
        <v>12800</v>
      </c>
      <c r="G124" s="174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4">
        <f t="shared" si="5"/>
        <v>0</v>
      </c>
      <c r="W124" s="15">
        <f t="shared" si="3"/>
        <v>0</v>
      </c>
    </row>
    <row r="125" spans="1:23" s="18" customFormat="1" ht="24" customHeight="1" x14ac:dyDescent="0.3">
      <c r="A125" s="26">
        <f t="shared" si="4"/>
        <v>108</v>
      </c>
      <c r="B125" s="31" t="s">
        <v>255</v>
      </c>
      <c r="C125" s="45" t="s">
        <v>256</v>
      </c>
      <c r="D125" s="41" t="s">
        <v>387</v>
      </c>
      <c r="E125" s="47" t="s">
        <v>40</v>
      </c>
      <c r="F125" s="142">
        <v>19500</v>
      </c>
      <c r="G125" s="174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4">
        <f t="shared" si="5"/>
        <v>0</v>
      </c>
      <c r="W125" s="15">
        <f t="shared" si="3"/>
        <v>0</v>
      </c>
    </row>
    <row r="126" spans="1:23" ht="24" customHeight="1" x14ac:dyDescent="0.3">
      <c r="A126" s="26">
        <f t="shared" si="4"/>
        <v>109</v>
      </c>
      <c r="B126" s="61" t="s">
        <v>257</v>
      </c>
      <c r="C126" s="112" t="s">
        <v>258</v>
      </c>
      <c r="D126" s="41" t="s">
        <v>388</v>
      </c>
      <c r="E126" s="47" t="s">
        <v>40</v>
      </c>
      <c r="F126" s="165">
        <v>2600</v>
      </c>
      <c r="G126" s="174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>
        <f t="shared" si="5"/>
        <v>0</v>
      </c>
      <c r="W126" s="15">
        <f t="shared" si="3"/>
        <v>0</v>
      </c>
    </row>
    <row r="127" spans="1:23" ht="24" customHeight="1" x14ac:dyDescent="0.3">
      <c r="A127" s="26">
        <f t="shared" si="4"/>
        <v>110</v>
      </c>
      <c r="B127" s="62" t="s">
        <v>259</v>
      </c>
      <c r="C127" s="113" t="s">
        <v>260</v>
      </c>
      <c r="D127" s="114" t="s">
        <v>261</v>
      </c>
      <c r="E127" s="115" t="s">
        <v>32</v>
      </c>
      <c r="F127" s="166">
        <v>70500</v>
      </c>
      <c r="G127" s="174"/>
      <c r="H127" s="13"/>
      <c r="I127" s="13"/>
      <c r="J127" s="13"/>
      <c r="K127" s="13"/>
      <c r="L127" s="13"/>
      <c r="M127" s="16"/>
      <c r="N127" s="16"/>
      <c r="O127" s="13"/>
      <c r="P127" s="16"/>
      <c r="Q127" s="16"/>
      <c r="R127" s="13"/>
      <c r="S127" s="13"/>
      <c r="T127" s="13"/>
      <c r="U127" s="13"/>
      <c r="V127" s="14">
        <f t="shared" si="5"/>
        <v>0</v>
      </c>
      <c r="W127" s="15">
        <f t="shared" si="3"/>
        <v>0</v>
      </c>
    </row>
    <row r="128" spans="1:23" ht="24" customHeight="1" x14ac:dyDescent="0.3">
      <c r="A128" s="26">
        <f t="shared" si="4"/>
        <v>111</v>
      </c>
      <c r="B128" s="31" t="s">
        <v>262</v>
      </c>
      <c r="C128" s="116" t="s">
        <v>263</v>
      </c>
      <c r="D128" s="117" t="s">
        <v>264</v>
      </c>
      <c r="E128" s="95" t="s">
        <v>32</v>
      </c>
      <c r="F128" s="167">
        <v>12300</v>
      </c>
      <c r="G128" s="174"/>
      <c r="H128" s="13"/>
      <c r="I128" s="13"/>
      <c r="J128" s="13"/>
      <c r="K128" s="13"/>
      <c r="L128" s="13"/>
      <c r="M128" s="16"/>
      <c r="N128" s="16"/>
      <c r="O128" s="13"/>
      <c r="P128" s="16"/>
      <c r="Q128" s="16"/>
      <c r="R128" s="13"/>
      <c r="S128" s="13"/>
      <c r="T128" s="13"/>
      <c r="U128" s="13"/>
      <c r="V128" s="14">
        <f t="shared" si="5"/>
        <v>0</v>
      </c>
      <c r="W128" s="15">
        <f t="shared" si="3"/>
        <v>0</v>
      </c>
    </row>
    <row r="129" spans="1:23" ht="24" customHeight="1" x14ac:dyDescent="0.3">
      <c r="A129" s="26">
        <f t="shared" si="4"/>
        <v>112</v>
      </c>
      <c r="B129" s="31" t="s">
        <v>262</v>
      </c>
      <c r="C129" s="116" t="s">
        <v>265</v>
      </c>
      <c r="D129" s="117" t="s">
        <v>266</v>
      </c>
      <c r="E129" s="95" t="s">
        <v>32</v>
      </c>
      <c r="F129" s="166">
        <v>32500</v>
      </c>
      <c r="G129" s="174"/>
      <c r="H129" s="13"/>
      <c r="I129" s="13"/>
      <c r="J129" s="13"/>
      <c r="K129" s="13"/>
      <c r="L129" s="13"/>
      <c r="M129" s="16"/>
      <c r="N129" s="16"/>
      <c r="O129" s="13"/>
      <c r="P129" s="16"/>
      <c r="Q129" s="16"/>
      <c r="R129" s="13"/>
      <c r="S129" s="13"/>
      <c r="T129" s="13"/>
      <c r="U129" s="13"/>
      <c r="V129" s="14">
        <f t="shared" si="5"/>
        <v>0</v>
      </c>
      <c r="W129" s="15">
        <f t="shared" si="3"/>
        <v>0</v>
      </c>
    </row>
    <row r="130" spans="1:23" s="18" customFormat="1" ht="24" customHeight="1" x14ac:dyDescent="0.3">
      <c r="A130" s="26">
        <f t="shared" si="4"/>
        <v>113</v>
      </c>
      <c r="B130" s="62" t="s">
        <v>267</v>
      </c>
      <c r="C130" s="20" t="s">
        <v>402</v>
      </c>
      <c r="D130" s="20" t="s">
        <v>439</v>
      </c>
      <c r="E130" s="118" t="s">
        <v>268</v>
      </c>
      <c r="F130" s="168">
        <v>61000</v>
      </c>
      <c r="G130" s="174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>
        <f t="shared" si="5"/>
        <v>0</v>
      </c>
      <c r="W130" s="15">
        <f t="shared" si="3"/>
        <v>0</v>
      </c>
    </row>
    <row r="131" spans="1:23" s="18" customFormat="1" ht="24" customHeight="1" x14ac:dyDescent="0.3">
      <c r="A131" s="26">
        <f t="shared" si="4"/>
        <v>114</v>
      </c>
      <c r="B131" s="27" t="s">
        <v>269</v>
      </c>
      <c r="C131" s="48" t="s">
        <v>270</v>
      </c>
      <c r="D131" s="31" t="s">
        <v>271</v>
      </c>
      <c r="E131" s="51" t="s">
        <v>32</v>
      </c>
      <c r="F131" s="169">
        <v>74000</v>
      </c>
      <c r="G131" s="174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>
        <f t="shared" si="5"/>
        <v>0</v>
      </c>
      <c r="W131" s="15">
        <f t="shared" si="3"/>
        <v>0</v>
      </c>
    </row>
    <row r="132" spans="1:23" s="18" customFormat="1" ht="24" customHeight="1" x14ac:dyDescent="0.3">
      <c r="A132" s="26">
        <f t="shared" si="4"/>
        <v>115</v>
      </c>
      <c r="B132" s="27" t="s">
        <v>269</v>
      </c>
      <c r="C132" s="48" t="s">
        <v>272</v>
      </c>
      <c r="D132" s="31" t="s">
        <v>271</v>
      </c>
      <c r="E132" s="51" t="s">
        <v>32</v>
      </c>
      <c r="F132" s="169">
        <v>114000</v>
      </c>
      <c r="G132" s="174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>
        <f t="shared" si="5"/>
        <v>0</v>
      </c>
      <c r="W132" s="15">
        <f t="shared" si="3"/>
        <v>0</v>
      </c>
    </row>
    <row r="133" spans="1:23" ht="24" customHeight="1" x14ac:dyDescent="0.3">
      <c r="A133" s="26">
        <f t="shared" si="4"/>
        <v>116</v>
      </c>
      <c r="B133" s="31" t="s">
        <v>273</v>
      </c>
      <c r="C133" s="90" t="s">
        <v>274</v>
      </c>
      <c r="D133" s="91" t="s">
        <v>389</v>
      </c>
      <c r="E133" s="92" t="s">
        <v>63</v>
      </c>
      <c r="F133" s="157">
        <v>108000</v>
      </c>
      <c r="G133" s="174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>
        <f t="shared" si="5"/>
        <v>0</v>
      </c>
      <c r="W133" s="15">
        <f t="shared" si="3"/>
        <v>0</v>
      </c>
    </row>
    <row r="134" spans="1:23" ht="24" customHeight="1" x14ac:dyDescent="0.3">
      <c r="A134" s="26">
        <f t="shared" si="4"/>
        <v>117</v>
      </c>
      <c r="B134" s="31" t="s">
        <v>275</v>
      </c>
      <c r="C134" s="90" t="s">
        <v>276</v>
      </c>
      <c r="D134" s="91" t="s">
        <v>390</v>
      </c>
      <c r="E134" s="92" t="s">
        <v>63</v>
      </c>
      <c r="F134" s="157">
        <v>7300</v>
      </c>
      <c r="G134" s="174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>
        <f t="shared" si="5"/>
        <v>0</v>
      </c>
      <c r="W134" s="15">
        <f t="shared" si="3"/>
        <v>0</v>
      </c>
    </row>
    <row r="135" spans="1:23" ht="24" customHeight="1" x14ac:dyDescent="0.3">
      <c r="A135" s="26">
        <f t="shared" si="4"/>
        <v>118</v>
      </c>
      <c r="B135" s="31" t="s">
        <v>277</v>
      </c>
      <c r="C135" s="90" t="s">
        <v>278</v>
      </c>
      <c r="D135" s="91" t="s">
        <v>391</v>
      </c>
      <c r="E135" s="92" t="s">
        <v>63</v>
      </c>
      <c r="F135" s="157">
        <v>68000</v>
      </c>
      <c r="G135" s="174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>
        <f t="shared" si="5"/>
        <v>0</v>
      </c>
      <c r="W135" s="15">
        <f t="shared" si="3"/>
        <v>0</v>
      </c>
    </row>
    <row r="136" spans="1:23" ht="24" customHeight="1" x14ac:dyDescent="0.3">
      <c r="A136" s="26">
        <f t="shared" si="4"/>
        <v>119</v>
      </c>
      <c r="B136" s="62" t="s">
        <v>279</v>
      </c>
      <c r="C136" s="72" t="s">
        <v>280</v>
      </c>
      <c r="D136" s="62" t="s">
        <v>281</v>
      </c>
      <c r="E136" s="73" t="s">
        <v>63</v>
      </c>
      <c r="F136" s="152">
        <v>110000</v>
      </c>
      <c r="G136" s="174"/>
      <c r="H136" s="13"/>
      <c r="I136" s="13"/>
      <c r="J136" s="13"/>
      <c r="K136" s="13"/>
      <c r="L136" s="13"/>
      <c r="M136" s="16"/>
      <c r="N136" s="16"/>
      <c r="O136" s="13"/>
      <c r="P136" s="16"/>
      <c r="Q136" s="16"/>
      <c r="R136" s="13"/>
      <c r="S136" s="13"/>
      <c r="T136" s="13"/>
      <c r="U136" s="13"/>
      <c r="V136" s="14">
        <f t="shared" si="5"/>
        <v>0</v>
      </c>
      <c r="W136" s="15">
        <f t="shared" si="3"/>
        <v>0</v>
      </c>
    </row>
    <row r="137" spans="1:23" ht="24" customHeight="1" x14ac:dyDescent="0.3">
      <c r="A137" s="26">
        <f t="shared" si="4"/>
        <v>120</v>
      </c>
      <c r="B137" s="62" t="s">
        <v>279</v>
      </c>
      <c r="C137" s="72" t="s">
        <v>282</v>
      </c>
      <c r="D137" s="62" t="s">
        <v>283</v>
      </c>
      <c r="E137" s="73" t="s">
        <v>63</v>
      </c>
      <c r="F137" s="152">
        <v>220000</v>
      </c>
      <c r="G137" s="174"/>
      <c r="H137" s="13"/>
      <c r="I137" s="13"/>
      <c r="J137" s="13"/>
      <c r="K137" s="13"/>
      <c r="L137" s="13"/>
      <c r="M137" s="16"/>
      <c r="N137" s="16"/>
      <c r="O137" s="13"/>
      <c r="P137" s="16"/>
      <c r="Q137" s="16"/>
      <c r="R137" s="13"/>
      <c r="S137" s="13"/>
      <c r="T137" s="13"/>
      <c r="U137" s="13"/>
      <c r="V137" s="14">
        <f t="shared" si="5"/>
        <v>0</v>
      </c>
      <c r="W137" s="15">
        <f t="shared" si="3"/>
        <v>0</v>
      </c>
    </row>
    <row r="138" spans="1:23" ht="24" customHeight="1" x14ac:dyDescent="0.3">
      <c r="A138" s="26">
        <f t="shared" si="4"/>
        <v>121</v>
      </c>
      <c r="B138" s="119" t="s">
        <v>284</v>
      </c>
      <c r="C138" s="120" t="s">
        <v>285</v>
      </c>
      <c r="D138" s="29" t="s">
        <v>392</v>
      </c>
      <c r="E138" s="34" t="s">
        <v>286</v>
      </c>
      <c r="F138" s="170">
        <v>5200</v>
      </c>
      <c r="G138" s="174"/>
      <c r="H138" s="13"/>
      <c r="I138" s="13"/>
      <c r="J138" s="13"/>
      <c r="K138" s="13"/>
      <c r="L138" s="13"/>
      <c r="M138" s="16"/>
      <c r="N138" s="16"/>
      <c r="O138" s="13"/>
      <c r="P138" s="16"/>
      <c r="Q138" s="16"/>
      <c r="R138" s="13"/>
      <c r="S138" s="13"/>
      <c r="T138" s="13"/>
      <c r="U138" s="13"/>
      <c r="V138" s="14">
        <f t="shared" si="5"/>
        <v>0</v>
      </c>
      <c r="W138" s="15">
        <f t="shared" si="3"/>
        <v>0</v>
      </c>
    </row>
    <row r="139" spans="1:23" ht="24" customHeight="1" x14ac:dyDescent="0.3">
      <c r="A139" s="26">
        <f t="shared" si="4"/>
        <v>122</v>
      </c>
      <c r="B139" s="119" t="s">
        <v>287</v>
      </c>
      <c r="C139" s="120" t="s">
        <v>288</v>
      </c>
      <c r="D139" s="29" t="s">
        <v>289</v>
      </c>
      <c r="E139" s="34" t="s">
        <v>290</v>
      </c>
      <c r="F139" s="170">
        <v>25000</v>
      </c>
      <c r="G139" s="174"/>
      <c r="H139" s="13"/>
      <c r="I139" s="13"/>
      <c r="J139" s="13"/>
      <c r="K139" s="13"/>
      <c r="L139" s="13"/>
      <c r="M139" s="16"/>
      <c r="N139" s="16"/>
      <c r="O139" s="13"/>
      <c r="P139" s="16"/>
      <c r="Q139" s="16"/>
      <c r="R139" s="13"/>
      <c r="S139" s="13"/>
      <c r="T139" s="13"/>
      <c r="U139" s="13"/>
      <c r="V139" s="14">
        <f t="shared" si="5"/>
        <v>0</v>
      </c>
      <c r="W139" s="15">
        <f t="shared" si="3"/>
        <v>0</v>
      </c>
    </row>
    <row r="140" spans="1:23" ht="24" customHeight="1" x14ac:dyDescent="0.3">
      <c r="A140" s="26">
        <f t="shared" si="4"/>
        <v>123</v>
      </c>
      <c r="B140" s="119" t="s">
        <v>291</v>
      </c>
      <c r="C140" s="120" t="s">
        <v>292</v>
      </c>
      <c r="D140" s="29" t="s">
        <v>393</v>
      </c>
      <c r="E140" s="34" t="s">
        <v>286</v>
      </c>
      <c r="F140" s="170">
        <v>5200</v>
      </c>
      <c r="G140" s="174"/>
      <c r="H140" s="13"/>
      <c r="I140" s="13"/>
      <c r="J140" s="13"/>
      <c r="K140" s="13"/>
      <c r="L140" s="13"/>
      <c r="M140" s="16"/>
      <c r="N140" s="16"/>
      <c r="O140" s="13"/>
      <c r="P140" s="16"/>
      <c r="Q140" s="16"/>
      <c r="R140" s="13"/>
      <c r="S140" s="13"/>
      <c r="T140" s="13"/>
      <c r="U140" s="13"/>
      <c r="V140" s="14">
        <f t="shared" si="5"/>
        <v>0</v>
      </c>
      <c r="W140" s="15">
        <f t="shared" si="3"/>
        <v>0</v>
      </c>
    </row>
    <row r="141" spans="1:23" ht="24" customHeight="1" x14ac:dyDescent="0.3">
      <c r="A141" s="26">
        <f t="shared" si="4"/>
        <v>124</v>
      </c>
      <c r="B141" s="121" t="s">
        <v>293</v>
      </c>
      <c r="C141" s="122" t="s">
        <v>294</v>
      </c>
      <c r="D141" s="123" t="s">
        <v>295</v>
      </c>
      <c r="E141" s="34" t="s">
        <v>290</v>
      </c>
      <c r="F141" s="170">
        <v>25000</v>
      </c>
      <c r="G141" s="174"/>
      <c r="H141" s="13"/>
      <c r="I141" s="13"/>
      <c r="J141" s="13"/>
      <c r="K141" s="13"/>
      <c r="L141" s="13"/>
      <c r="M141" s="16"/>
      <c r="N141" s="16"/>
      <c r="O141" s="13"/>
      <c r="P141" s="16"/>
      <c r="Q141" s="16"/>
      <c r="R141" s="13"/>
      <c r="S141" s="13"/>
      <c r="T141" s="13"/>
      <c r="U141" s="13"/>
      <c r="V141" s="14">
        <f t="shared" si="5"/>
        <v>0</v>
      </c>
      <c r="W141" s="15">
        <f t="shared" si="3"/>
        <v>0</v>
      </c>
    </row>
    <row r="142" spans="1:23" ht="24" customHeight="1" x14ac:dyDescent="0.3">
      <c r="A142" s="26">
        <f t="shared" si="4"/>
        <v>125</v>
      </c>
      <c r="B142" s="124" t="s">
        <v>296</v>
      </c>
      <c r="C142" s="125" t="s">
        <v>297</v>
      </c>
      <c r="D142" s="126" t="s">
        <v>298</v>
      </c>
      <c r="E142" s="127" t="s">
        <v>299</v>
      </c>
      <c r="F142" s="171">
        <v>26000</v>
      </c>
      <c r="G142" s="174"/>
      <c r="H142" s="13"/>
      <c r="I142" s="13"/>
      <c r="J142" s="13"/>
      <c r="K142" s="13"/>
      <c r="L142" s="13"/>
      <c r="M142" s="21"/>
      <c r="N142" s="21"/>
      <c r="O142" s="13"/>
      <c r="P142" s="16"/>
      <c r="Q142" s="21"/>
      <c r="R142" s="13"/>
      <c r="S142" s="13"/>
      <c r="T142" s="13"/>
      <c r="U142" s="13"/>
      <c r="V142" s="14">
        <f t="shared" si="5"/>
        <v>0</v>
      </c>
      <c r="W142" s="15">
        <f t="shared" si="3"/>
        <v>0</v>
      </c>
    </row>
    <row r="143" spans="1:23" ht="24" customHeight="1" x14ac:dyDescent="0.3">
      <c r="A143" s="26">
        <f t="shared" si="4"/>
        <v>126</v>
      </c>
      <c r="B143" s="128" t="s">
        <v>300</v>
      </c>
      <c r="C143" s="127" t="s">
        <v>301</v>
      </c>
      <c r="D143" s="129" t="s">
        <v>302</v>
      </c>
      <c r="E143" s="127" t="s">
        <v>299</v>
      </c>
      <c r="F143" s="171">
        <v>13000</v>
      </c>
      <c r="G143" s="174"/>
      <c r="H143" s="13"/>
      <c r="I143" s="13"/>
      <c r="J143" s="13"/>
      <c r="K143" s="13"/>
      <c r="L143" s="13"/>
      <c r="M143" s="16"/>
      <c r="N143" s="16"/>
      <c r="O143" s="13"/>
      <c r="P143" s="16"/>
      <c r="Q143" s="16"/>
      <c r="R143" s="13"/>
      <c r="S143" s="13"/>
      <c r="T143" s="13"/>
      <c r="U143" s="13"/>
      <c r="V143" s="14">
        <f t="shared" si="5"/>
        <v>0</v>
      </c>
      <c r="W143" s="15">
        <f t="shared" si="3"/>
        <v>0</v>
      </c>
    </row>
    <row r="144" spans="1:23" ht="24" customHeight="1" x14ac:dyDescent="0.3">
      <c r="A144" s="26">
        <f t="shared" si="4"/>
        <v>127</v>
      </c>
      <c r="B144" s="128" t="s">
        <v>300</v>
      </c>
      <c r="C144" s="127" t="s">
        <v>303</v>
      </c>
      <c r="D144" s="129" t="s">
        <v>304</v>
      </c>
      <c r="E144" s="127" t="s">
        <v>299</v>
      </c>
      <c r="F144" s="171">
        <v>21900</v>
      </c>
      <c r="G144" s="174"/>
      <c r="H144" s="13"/>
      <c r="I144" s="13"/>
      <c r="J144" s="13"/>
      <c r="K144" s="13"/>
      <c r="L144" s="13"/>
      <c r="M144" s="16"/>
      <c r="N144" s="16"/>
      <c r="O144" s="13"/>
      <c r="P144" s="16"/>
      <c r="Q144" s="16"/>
      <c r="R144" s="13"/>
      <c r="S144" s="13"/>
      <c r="T144" s="13"/>
      <c r="U144" s="13"/>
      <c r="V144" s="14">
        <f t="shared" si="5"/>
        <v>0</v>
      </c>
      <c r="W144" s="15">
        <f t="shared" si="3"/>
        <v>0</v>
      </c>
    </row>
    <row r="145" spans="1:23" ht="24" customHeight="1" x14ac:dyDescent="0.3">
      <c r="A145" s="26">
        <f t="shared" si="4"/>
        <v>128</v>
      </c>
      <c r="B145" s="128" t="s">
        <v>305</v>
      </c>
      <c r="C145" s="130" t="s">
        <v>306</v>
      </c>
      <c r="D145" s="129" t="s">
        <v>307</v>
      </c>
      <c r="E145" s="127" t="s">
        <v>299</v>
      </c>
      <c r="F145" s="171">
        <v>4300</v>
      </c>
      <c r="G145" s="174"/>
      <c r="H145" s="13"/>
      <c r="I145" s="13"/>
      <c r="J145" s="13"/>
      <c r="K145" s="13"/>
      <c r="L145" s="13"/>
      <c r="M145" s="16"/>
      <c r="N145" s="16"/>
      <c r="O145" s="13"/>
      <c r="P145" s="16"/>
      <c r="Q145" s="16"/>
      <c r="R145" s="13"/>
      <c r="S145" s="13"/>
      <c r="T145" s="13"/>
      <c r="U145" s="13"/>
      <c r="V145" s="14">
        <f t="shared" si="5"/>
        <v>0</v>
      </c>
      <c r="W145" s="15">
        <f t="shared" si="3"/>
        <v>0</v>
      </c>
    </row>
    <row r="146" spans="1:23" ht="24" customHeight="1" x14ac:dyDescent="0.3">
      <c r="A146" s="26">
        <f t="shared" si="4"/>
        <v>129</v>
      </c>
      <c r="B146" s="62" t="s">
        <v>308</v>
      </c>
      <c r="C146" s="42" t="s">
        <v>309</v>
      </c>
      <c r="D146" s="43" t="s">
        <v>394</v>
      </c>
      <c r="E146" s="44" t="s">
        <v>32</v>
      </c>
      <c r="F146" s="172">
        <v>700</v>
      </c>
      <c r="G146" s="174"/>
      <c r="H146" s="13"/>
      <c r="I146" s="13"/>
      <c r="J146" s="13"/>
      <c r="K146" s="13"/>
      <c r="L146" s="13"/>
      <c r="M146" s="16"/>
      <c r="N146" s="16"/>
      <c r="O146" s="13"/>
      <c r="P146" s="16"/>
      <c r="Q146" s="16"/>
      <c r="R146" s="13"/>
      <c r="S146" s="13"/>
      <c r="T146" s="13"/>
      <c r="U146" s="13"/>
      <c r="V146" s="14">
        <f t="shared" si="5"/>
        <v>0</v>
      </c>
      <c r="W146" s="15">
        <f t="shared" ref="W146:W147" si="6">V146*F146</f>
        <v>0</v>
      </c>
    </row>
    <row r="147" spans="1:23" ht="24" customHeight="1" x14ac:dyDescent="0.3">
      <c r="A147" s="26">
        <f t="shared" si="4"/>
        <v>130</v>
      </c>
      <c r="B147" s="62" t="s">
        <v>310</v>
      </c>
      <c r="C147" s="42" t="s">
        <v>311</v>
      </c>
      <c r="D147" s="43" t="s">
        <v>395</v>
      </c>
      <c r="E147" s="44" t="s">
        <v>32</v>
      </c>
      <c r="F147" s="172">
        <v>500</v>
      </c>
      <c r="G147" s="174"/>
      <c r="H147" s="13"/>
      <c r="I147" s="13"/>
      <c r="J147" s="13"/>
      <c r="K147" s="13"/>
      <c r="L147" s="13"/>
      <c r="M147" s="16"/>
      <c r="N147" s="16"/>
      <c r="O147" s="13"/>
      <c r="P147" s="16"/>
      <c r="Q147" s="16"/>
      <c r="R147" s="13"/>
      <c r="S147" s="13"/>
      <c r="T147" s="13"/>
      <c r="U147" s="13"/>
      <c r="V147" s="14">
        <f t="shared" si="5"/>
        <v>0</v>
      </c>
      <c r="W147" s="15">
        <f t="shared" si="6"/>
        <v>0</v>
      </c>
    </row>
    <row r="148" spans="1:23" ht="24" customHeight="1" x14ac:dyDescent="0.3">
      <c r="A148" s="26"/>
      <c r="B148" s="62"/>
      <c r="C148" s="131" t="s">
        <v>312</v>
      </c>
      <c r="D148" s="131" t="s">
        <v>312</v>
      </c>
      <c r="E148" s="44"/>
      <c r="F148" s="172">
        <v>4500</v>
      </c>
      <c r="G148" s="174"/>
      <c r="H148" s="13"/>
      <c r="I148" s="13"/>
      <c r="J148" s="13"/>
      <c r="K148" s="13"/>
      <c r="L148" s="13"/>
      <c r="M148" s="16"/>
      <c r="N148" s="16"/>
      <c r="O148" s="13"/>
      <c r="P148" s="16"/>
      <c r="Q148" s="16"/>
      <c r="R148" s="13"/>
      <c r="S148" s="13"/>
      <c r="T148" s="13"/>
      <c r="U148" s="13"/>
      <c r="V148" s="14"/>
      <c r="W148" s="15"/>
    </row>
    <row r="149" spans="1:23" ht="24" customHeight="1" x14ac:dyDescent="0.3">
      <c r="A149" s="26"/>
      <c r="B149" s="62"/>
      <c r="C149" s="132"/>
      <c r="D149" s="43" t="s">
        <v>313</v>
      </c>
      <c r="E149" s="44"/>
      <c r="F149" s="172">
        <v>29000</v>
      </c>
      <c r="G149" s="174"/>
      <c r="H149" s="13"/>
      <c r="I149" s="13"/>
      <c r="J149" s="13"/>
      <c r="K149" s="13"/>
      <c r="L149" s="13"/>
      <c r="M149" s="16"/>
      <c r="N149" s="16"/>
      <c r="O149" s="13"/>
      <c r="P149" s="22"/>
      <c r="Q149" s="23"/>
      <c r="R149" s="13"/>
      <c r="S149" s="13"/>
      <c r="T149" s="13"/>
      <c r="U149" s="13"/>
      <c r="V149" s="14"/>
      <c r="W149" s="15"/>
    </row>
    <row r="150" spans="1:23" ht="24" customHeight="1" x14ac:dyDescent="0.3">
      <c r="A150" s="26">
        <f t="shared" ref="A150" si="7">A147+1</f>
        <v>131</v>
      </c>
      <c r="B150" s="62" t="s">
        <v>314</v>
      </c>
      <c r="C150" s="132" t="s">
        <v>315</v>
      </c>
      <c r="D150" s="43" t="s">
        <v>315</v>
      </c>
      <c r="E150" s="44" t="s">
        <v>32</v>
      </c>
      <c r="F150" s="172">
        <v>2300</v>
      </c>
      <c r="G150" s="174"/>
      <c r="H150" s="13"/>
      <c r="I150" s="13"/>
      <c r="J150" s="13"/>
      <c r="K150" s="13"/>
      <c r="L150" s="13"/>
      <c r="M150" s="16"/>
      <c r="N150" s="16"/>
      <c r="O150" s="13"/>
      <c r="P150" s="13"/>
      <c r="Q150" s="13"/>
      <c r="R150" s="13"/>
      <c r="S150" s="13"/>
      <c r="T150" s="13"/>
      <c r="U150" s="13"/>
      <c r="V150" s="14">
        <f t="shared" ref="V150" si="8">SUM(G150:U150)</f>
        <v>0</v>
      </c>
      <c r="W150" s="15">
        <f>V150*F150</f>
        <v>0</v>
      </c>
    </row>
    <row r="151" spans="1:23" ht="24" x14ac:dyDescent="0.2">
      <c r="A151" s="214" t="s">
        <v>2</v>
      </c>
      <c r="B151" s="214"/>
      <c r="C151" s="214"/>
      <c r="D151" s="214"/>
      <c r="E151" s="23"/>
      <c r="F151" s="173"/>
      <c r="G151" s="173" t="s">
        <v>316</v>
      </c>
      <c r="H151" s="23" t="s">
        <v>317</v>
      </c>
      <c r="I151" s="23"/>
      <c r="J151" s="23" t="s">
        <v>318</v>
      </c>
      <c r="K151" s="23" t="s">
        <v>16</v>
      </c>
      <c r="L151" s="23" t="s">
        <v>17</v>
      </c>
      <c r="M151" s="23" t="s">
        <v>18</v>
      </c>
      <c r="N151" s="23" t="s">
        <v>19</v>
      </c>
      <c r="O151" s="23" t="s">
        <v>319</v>
      </c>
      <c r="P151" s="23"/>
      <c r="Q151" s="23" t="s">
        <v>318</v>
      </c>
      <c r="R151" s="23" t="s">
        <v>316</v>
      </c>
      <c r="S151" s="23"/>
      <c r="T151" s="23"/>
      <c r="U151" s="23" t="s">
        <v>318</v>
      </c>
      <c r="V151" s="23"/>
      <c r="W151" s="24">
        <f>SUM(W18:W150)</f>
        <v>0</v>
      </c>
    </row>
    <row r="153" spans="1:23" ht="34.5" customHeight="1" x14ac:dyDescent="0.2">
      <c r="C153" s="205" t="s">
        <v>415</v>
      </c>
      <c r="D153" s="205"/>
      <c r="E153" s="205"/>
      <c r="F153" s="205"/>
      <c r="G153" s="205"/>
    </row>
    <row r="154" spans="1:23" ht="16.5" x14ac:dyDescent="0.25">
      <c r="C154" s="182" t="s">
        <v>416</v>
      </c>
      <c r="D154" s="183"/>
      <c r="E154" s="184"/>
      <c r="F154" s="184"/>
      <c r="G154" s="183"/>
    </row>
    <row r="155" spans="1:23" ht="20.25" customHeight="1" x14ac:dyDescent="0.25">
      <c r="C155" s="185" t="s">
        <v>417</v>
      </c>
      <c r="D155" s="185"/>
      <c r="E155" s="186"/>
      <c r="F155" s="187"/>
      <c r="G155" s="186"/>
    </row>
    <row r="156" spans="1:23" ht="20.25" customHeight="1" x14ac:dyDescent="0.25">
      <c r="C156" s="185" t="s">
        <v>418</v>
      </c>
      <c r="D156" s="185"/>
      <c r="E156" s="186"/>
      <c r="F156" s="187"/>
      <c r="G156" s="186"/>
    </row>
    <row r="157" spans="1:23" ht="20.25" customHeight="1" x14ac:dyDescent="0.25">
      <c r="C157" s="185" t="s">
        <v>440</v>
      </c>
      <c r="D157" s="185"/>
      <c r="E157" s="186"/>
      <c r="F157" s="187"/>
      <c r="G157" s="186"/>
    </row>
    <row r="158" spans="1:23" ht="20.25" customHeight="1" x14ac:dyDescent="0.25">
      <c r="C158" s="185" t="s">
        <v>419</v>
      </c>
      <c r="D158" s="185"/>
      <c r="E158" s="186"/>
      <c r="F158" s="187"/>
      <c r="G158" s="186"/>
    </row>
    <row r="159" spans="1:23" ht="12.75" x14ac:dyDescent="0.2">
      <c r="C159" s="175"/>
      <c r="D159" s="175"/>
      <c r="E159" s="176"/>
      <c r="F159" s="176"/>
      <c r="G159" s="175"/>
    </row>
    <row r="160" spans="1:23" ht="12.75" x14ac:dyDescent="0.2">
      <c r="C160" s="175"/>
      <c r="D160" s="175"/>
      <c r="E160" s="176"/>
      <c r="F160" s="176"/>
      <c r="G160" s="175"/>
    </row>
    <row r="161" spans="3:7" ht="12.75" x14ac:dyDescent="0.2">
      <c r="C161" s="175"/>
      <c r="D161" s="175"/>
      <c r="E161" s="176"/>
      <c r="F161" s="176"/>
      <c r="G161" s="175"/>
    </row>
    <row r="162" spans="3:7" ht="12.75" x14ac:dyDescent="0.2">
      <c r="C162" s="175"/>
      <c r="D162" s="175"/>
      <c r="E162" s="176"/>
      <c r="F162" s="176"/>
      <c r="G162" s="175"/>
    </row>
    <row r="163" spans="3:7" ht="12.75" x14ac:dyDescent="0.2">
      <c r="C163" s="175"/>
      <c r="D163" s="175"/>
      <c r="E163" s="176"/>
      <c r="F163" s="176"/>
      <c r="G163" s="175"/>
    </row>
    <row r="164" spans="3:7" ht="12.75" x14ac:dyDescent="0.2">
      <c r="C164" s="175"/>
      <c r="D164" s="175"/>
      <c r="E164" s="176"/>
      <c r="F164" s="176"/>
      <c r="G164" s="175"/>
    </row>
    <row r="165" spans="3:7" ht="12.75" x14ac:dyDescent="0.2">
      <c r="C165" s="175"/>
      <c r="D165" s="175"/>
      <c r="E165" s="176"/>
      <c r="F165" s="176"/>
      <c r="G165" s="175"/>
    </row>
    <row r="166" spans="3:7" ht="12.75" x14ac:dyDescent="0.2">
      <c r="C166" s="175"/>
      <c r="D166" s="175"/>
      <c r="E166" s="176"/>
      <c r="F166" s="176"/>
      <c r="G166" s="175"/>
    </row>
    <row r="167" spans="3:7" ht="12.75" x14ac:dyDescent="0.2">
      <c r="C167" s="175"/>
      <c r="D167" s="175"/>
      <c r="E167" s="176"/>
      <c r="F167" s="176"/>
      <c r="G167" s="175"/>
    </row>
    <row r="168" spans="3:7" ht="12.75" x14ac:dyDescent="0.2">
      <c r="C168" s="175"/>
      <c r="D168" s="175"/>
      <c r="E168" s="176"/>
      <c r="F168" s="176"/>
      <c r="G168" s="175"/>
    </row>
    <row r="169" spans="3:7" ht="12.75" x14ac:dyDescent="0.2">
      <c r="C169" s="175"/>
      <c r="D169" s="175"/>
      <c r="E169" s="176"/>
      <c r="F169" s="176"/>
      <c r="G169" s="175"/>
    </row>
    <row r="170" spans="3:7" ht="12.75" x14ac:dyDescent="0.2">
      <c r="C170" s="175"/>
      <c r="D170" s="175"/>
      <c r="E170" s="176"/>
      <c r="F170" s="176"/>
      <c r="G170" s="175"/>
    </row>
    <row r="171" spans="3:7" ht="12.75" x14ac:dyDescent="0.2">
      <c r="C171" s="175"/>
      <c r="D171" s="175"/>
      <c r="E171" s="176"/>
      <c r="F171" s="176"/>
      <c r="G171" s="175"/>
    </row>
    <row r="172" spans="3:7" ht="12.75" x14ac:dyDescent="0.2">
      <c r="C172" s="175"/>
      <c r="D172" s="175"/>
      <c r="E172" s="176"/>
      <c r="F172" s="176"/>
      <c r="G172" s="175"/>
    </row>
    <row r="173" spans="3:7" ht="12.75" x14ac:dyDescent="0.2">
      <c r="C173" s="175"/>
      <c r="D173" s="175"/>
      <c r="E173" s="176"/>
      <c r="F173" s="176"/>
      <c r="G173" s="175"/>
    </row>
    <row r="174" spans="3:7" ht="12.75" x14ac:dyDescent="0.2">
      <c r="C174" s="175"/>
      <c r="D174" s="175"/>
      <c r="E174" s="176"/>
      <c r="F174" s="176"/>
      <c r="G174" s="175"/>
    </row>
    <row r="175" spans="3:7" ht="12.75" x14ac:dyDescent="0.2">
      <c r="C175" s="175"/>
      <c r="D175" s="175"/>
      <c r="E175" s="176"/>
      <c r="F175" s="176"/>
      <c r="G175" s="175"/>
    </row>
    <row r="176" spans="3:7" ht="12.75" x14ac:dyDescent="0.2">
      <c r="C176" s="175"/>
      <c r="D176" s="175"/>
      <c r="E176" s="176"/>
      <c r="F176" s="176"/>
      <c r="G176" s="175"/>
    </row>
    <row r="177" spans="3:7" ht="12.75" x14ac:dyDescent="0.2">
      <c r="C177" s="175"/>
      <c r="D177" s="175"/>
      <c r="E177" s="176"/>
      <c r="F177" s="176"/>
      <c r="G177" s="175"/>
    </row>
    <row r="178" spans="3:7" ht="12.75" x14ac:dyDescent="0.2">
      <c r="C178" s="175"/>
      <c r="D178" s="175"/>
      <c r="E178" s="176"/>
      <c r="F178" s="176"/>
      <c r="G178" s="175"/>
    </row>
    <row r="179" spans="3:7" ht="15.75" x14ac:dyDescent="0.25">
      <c r="C179" s="206" t="s">
        <v>414</v>
      </c>
      <c r="D179" s="206"/>
      <c r="E179" s="206"/>
      <c r="F179" s="206"/>
      <c r="G179" s="206"/>
    </row>
  </sheetData>
  <mergeCells count="16">
    <mergeCell ref="A11:H11"/>
    <mergeCell ref="C153:G153"/>
    <mergeCell ref="C179:G179"/>
    <mergeCell ref="A1:H1"/>
    <mergeCell ref="A2:H2"/>
    <mergeCell ref="A3:H3"/>
    <mergeCell ref="A6:H6"/>
    <mergeCell ref="A7:G7"/>
    <mergeCell ref="D8:H8"/>
    <mergeCell ref="A151:D151"/>
    <mergeCell ref="G15:U15"/>
    <mergeCell ref="V15:W16"/>
    <mergeCell ref="B16:C16"/>
    <mergeCell ref="G16:N16"/>
    <mergeCell ref="O16:Q16"/>
    <mergeCell ref="R16:U1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PC</cp:lastModifiedBy>
  <cp:lastPrinted>2017-03-15T16:13:38Z</cp:lastPrinted>
  <dcterms:created xsi:type="dcterms:W3CDTF">2017-03-15T09:47:34Z</dcterms:created>
  <dcterms:modified xsi:type="dcterms:W3CDTF">2017-03-16T04:44:43Z</dcterms:modified>
</cp:coreProperties>
</file>