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320" windowHeight="7995" activeTab="5"/>
  </bookViews>
  <sheets>
    <sheet name="Sale" sheetId="1" r:id="rId1"/>
    <sheet name="MKT" sheetId="2" r:id="rId2"/>
    <sheet name="Service" sheetId="3" r:id="rId3"/>
    <sheet name="Ke Toan" sheetId="4" r:id="rId4"/>
    <sheet name="OP" sheetId="5" r:id="rId5"/>
    <sheet name="Sheet1" sheetId="6" r:id="rId6"/>
  </sheets>
  <calcPr calcId="124519"/>
</workbook>
</file>

<file path=xl/calcChain.xml><?xml version="1.0" encoding="utf-8"?>
<calcChain xmlns="http://schemas.openxmlformats.org/spreadsheetml/2006/main">
  <c r="F15" i="6"/>
  <c r="F16"/>
  <c r="F17"/>
  <c r="F18"/>
  <c r="F19"/>
  <c r="F21"/>
  <c r="F22"/>
  <c r="F23"/>
  <c r="F24"/>
  <c r="F25"/>
  <c r="F26"/>
  <c r="F27"/>
  <c r="F28"/>
  <c r="F30"/>
  <c r="F31"/>
  <c r="F32"/>
  <c r="F33"/>
  <c r="F34"/>
  <c r="F35"/>
  <c r="F36"/>
  <c r="F37"/>
  <c r="F38"/>
  <c r="F39"/>
  <c r="F40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13"/>
</calcChain>
</file>

<file path=xl/sharedStrings.xml><?xml version="1.0" encoding="utf-8"?>
<sst xmlns="http://schemas.openxmlformats.org/spreadsheetml/2006/main" count="518" uniqueCount="241">
  <si>
    <t xml:space="preserve">
STT
</t>
  </si>
  <si>
    <t xml:space="preserve">TÊN HÀNG </t>
  </si>
  <si>
    <t>Xuất xứ</t>
  </si>
  <si>
    <t>ĐVT</t>
  </si>
  <si>
    <t>Đề xuất</t>
  </si>
  <si>
    <t>Ghi chu</t>
  </si>
  <si>
    <t xml:space="preserve">        GIẤY PHOTO, GIẤY IN (COPY PAPER)  </t>
  </si>
  <si>
    <t xml:space="preserve">Indo </t>
  </si>
  <si>
    <t>Ream</t>
  </si>
  <si>
    <t>Giấy A4 72  gsm, Excel</t>
  </si>
  <si>
    <t>Giấy A4 70 Excel</t>
  </si>
  <si>
    <t>Dung cho ca Phong</t>
  </si>
  <si>
    <t xml:space="preserve">Việt Nam </t>
  </si>
  <si>
    <t>Pad=100</t>
  </si>
  <si>
    <t>Giấy ghi chú 3"x5"</t>
  </si>
  <si>
    <t>Băng keo 2 mặt 2,4cm</t>
  </si>
  <si>
    <t>Cuộn</t>
  </si>
  <si>
    <t>Băng keo giấy 2,4cm</t>
  </si>
  <si>
    <t>Băng keo  trong  5p, 70 ya</t>
  </si>
  <si>
    <t>Cái</t>
  </si>
  <si>
    <t>TQ</t>
  </si>
  <si>
    <t xml:space="preserve">Bấm kim No 10 Plus </t>
  </si>
  <si>
    <t>Hộp</t>
  </si>
  <si>
    <t>Kim bấm No.10 Plus</t>
  </si>
  <si>
    <t>Bìa còng bật 5cm, 7cm 1 simili</t>
  </si>
  <si>
    <t>Bìa lỗ TQ 303</t>
  </si>
  <si>
    <t>xấp=100</t>
  </si>
  <si>
    <t>Bìa nhựa 1nút, My clear kh? A/F</t>
  </si>
  <si>
    <t xml:space="preserve">Bìa Accor nhựa </t>
  </si>
  <si>
    <t>Kẹp giấy inox, C62/C32</t>
  </si>
  <si>
    <t>Kẹp bướm 15mm</t>
  </si>
  <si>
    <t>Hộp=12c</t>
  </si>
  <si>
    <t>Kẹp bướm 25mm</t>
  </si>
  <si>
    <t>Cây</t>
  </si>
  <si>
    <t>Hộp đựng bút DT 3116</t>
  </si>
  <si>
    <t>Dao đẩy lớn SDI 0423 ( 3 lưỡi)</t>
  </si>
  <si>
    <t>Lưỡi dao SDI lớn</t>
  </si>
  <si>
    <t>Kéo trung S008</t>
  </si>
  <si>
    <t>Kg</t>
  </si>
  <si>
    <t>ĐỀ XUẤT VĂN PHÒNG PHẨM</t>
  </si>
  <si>
    <t>Đề xuất cho tháng ……10,11,12…. Năm…2013…….</t>
  </si>
  <si>
    <t>Bộ phận đề xuất: ………Marketing…………………..</t>
  </si>
  <si>
    <t>Stt</t>
  </si>
  <si>
    <t>Loại VPP</t>
  </si>
  <si>
    <t>Quy cách, đặc tính</t>
  </si>
  <si>
    <t>Đơn vị tính</t>
  </si>
  <si>
    <t xml:space="preserve">Số lượng </t>
  </si>
  <si>
    <t>Số lượng được duyệt</t>
  </si>
  <si>
    <t>Ghi chú</t>
  </si>
  <si>
    <t xml:space="preserve">in và photo nhiều tài liệu </t>
  </si>
  <si>
    <t>ram</t>
  </si>
  <si>
    <t>cả phòng</t>
  </si>
  <si>
    <t>kẹp giấy tờ xấp dày, không bấm được</t>
  </si>
  <si>
    <t>hộp</t>
  </si>
  <si>
    <t>kẹp bướm 19mm</t>
  </si>
  <si>
    <t>Kẹp bướm 31mm</t>
  </si>
  <si>
    <t>kẹp giấy tờ xấp dày, treo timeline tại bàn làm việc</t>
  </si>
  <si>
    <t>Kẹp giấy inox C32</t>
  </si>
  <si>
    <t>kẹp giấy tờ  bình thường</t>
  </si>
  <si>
    <t>Cả phòng</t>
  </si>
  <si>
    <t>Băng keo 2 mặt 1.2 cm</t>
  </si>
  <si>
    <t>Dán giấy tờ</t>
  </si>
  <si>
    <t>cuộn</t>
  </si>
  <si>
    <t>Giấy note 3x4</t>
  </si>
  <si>
    <t>ghi chú thông tin quan trọng</t>
  </si>
  <si>
    <t>cuốn</t>
  </si>
  <si>
    <t>Thảo</t>
  </si>
  <si>
    <t>cắt giấy, tài liệu PSM, hình trên báo…</t>
  </si>
  <si>
    <t>cái</t>
  </si>
  <si>
    <t>Thy, Giữ</t>
  </si>
  <si>
    <t>rọc giấy, và việc khác</t>
  </si>
  <si>
    <t>Design</t>
  </si>
  <si>
    <t>tra vào các dao rọc giấy bị gãy lưỡi dao</t>
  </si>
  <si>
    <t>hộp/ tuýp</t>
  </si>
  <si>
    <t>bấm giấy tờ, báo cáo…</t>
  </si>
  <si>
    <t>Vũ, Thy</t>
  </si>
  <si>
    <t>đựng vật dụng gọn gàng</t>
  </si>
  <si>
    <t>Phong</t>
  </si>
  <si>
    <t>Thước 50cm dẻo mỏng</t>
  </si>
  <si>
    <t>kẻ bảng nháp</t>
  </si>
  <si>
    <t>cây</t>
  </si>
  <si>
    <t>Gọt chì</t>
  </si>
  <si>
    <t>gọt viết chì</t>
  </si>
  <si>
    <t>Bút chì</t>
  </si>
  <si>
    <t>vẽ bảng nháp</t>
  </si>
  <si>
    <t>Người đại diện đề xuất</t>
  </si>
  <si>
    <t>(Ký ghi rõ họ tên)</t>
  </si>
  <si>
    <t>…………………………………………………………..</t>
  </si>
  <si>
    <t>STT</t>
  </si>
  <si>
    <t>TÊN VẬT DỤNG VỆ SINH</t>
  </si>
  <si>
    <t>Tổng số order</t>
  </si>
  <si>
    <t>QUI CÁCH/THÔNG SỐ</t>
  </si>
  <si>
    <t xml:space="preserve"> GHI CHÚ TIÊU DÙNG</t>
  </si>
  <si>
    <t>Ly khách hàng uống nước</t>
  </si>
  <si>
    <t>Loại 170ml</t>
  </si>
  <si>
    <t>Kh bảo hành và KH liên hệ cviec</t>
  </si>
  <si>
    <t>Dây thun</t>
  </si>
  <si>
    <t>loại tốt, dày</t>
  </si>
  <si>
    <t>Giấy A4</t>
  </si>
  <si>
    <t>Ram</t>
  </si>
  <si>
    <t>Dùng in biên bản trả máy hàng bảo hành/sửa chữa ở tỉnh,  in thông báo, in các file phục vụ nhu cầu cviec của kho Service, biên bản xác nhận, biên bản thẩm định lỗi, phiếu thăm dò KH</t>
  </si>
  <si>
    <t>Bút bi Thiên Long TL-027 (xanh)</t>
  </si>
  <si>
    <t>đầu nhọn</t>
  </si>
  <si>
    <t>Tất cả NV Service</t>
  </si>
  <si>
    <t>Bút bi Thiên Long TL-027 (đen)</t>
  </si>
  <si>
    <t>Bút lông 2 đầu Thiên Long PM-04 (xanh)</t>
  </si>
  <si>
    <t>bút chuyên dùng ghi CD</t>
  </si>
  <si>
    <t>Bút lông 2 đầu Thiên Long PM-04 (đỏ)</t>
  </si>
  <si>
    <t>Bút lông 2 đầu Thiên Long PM-04 (đen)</t>
  </si>
  <si>
    <t>Bút lông dầu Thiên Long 2 đầu</t>
  </si>
  <si>
    <t>Loại không phai</t>
  </si>
  <si>
    <t>Ghi lên thùng carton chuyển LPK cho HN và ĐN</t>
  </si>
  <si>
    <t>Giấy nhiệt bấm số</t>
  </si>
  <si>
    <t>Dùng tại tầng 1 khu vực tiếp nhận bảo hành/trả máy và bán LPK</t>
  </si>
  <si>
    <t>Khẩu trang y tế</t>
  </si>
  <si>
    <t>Gọng dày, tốt</t>
  </si>
  <si>
    <t>kỹ thuật, QC/19 cái/ngày x 90 ngày = 1710 cái/quý</t>
  </si>
  <si>
    <t>Túi miết</t>
  </si>
  <si>
    <t>4x6</t>
  </si>
  <si>
    <t>Đựng LPK + chuyển theo y/cầu + đựng sim/thẻ trả KH khi tiếp nhận bảo hành</t>
  </si>
  <si>
    <t>6x10</t>
  </si>
  <si>
    <t>Đựng LPK + chuyển theo y/cầu</t>
  </si>
  <si>
    <t>12x17</t>
  </si>
  <si>
    <t>18x23</t>
  </si>
  <si>
    <t>Kim bấm (Staples agrafes Grapas)</t>
  </si>
  <si>
    <t>Mã:  NO. 1200</t>
  </si>
  <si>
    <t>20 hộp kim/hộp lớn</t>
  </si>
  <si>
    <t>Băng keo đục</t>
  </si>
  <si>
    <t>6 cuộn/cây</t>
  </si>
  <si>
    <t>Đặt dùng 1 quý, kho + QC dùng</t>
  </si>
  <si>
    <t>Đế cắm băng keo giấy</t>
  </si>
  <si>
    <t>Loại để băng keo giấy cuộn 2.5cm</t>
  </si>
  <si>
    <t>NV mới bổ sung</t>
  </si>
  <si>
    <t>Bao ny lon đen</t>
  </si>
  <si>
    <t>Loại đựng 1,5kg</t>
  </si>
  <si>
    <t>QC đóng gói hàng tỉnh</t>
  </si>
  <si>
    <t>Băng keo giấy</t>
  </si>
  <si>
    <t>2.5 cm</t>
  </si>
  <si>
    <t>12 cuộn/1 cây</t>
  </si>
  <si>
    <t>Khăn vuông trắng</t>
  </si>
  <si>
    <t>Dày</t>
  </si>
  <si>
    <t>kỹ thuật dùng sửa máy, lót máy</t>
  </si>
  <si>
    <t>DANH SÁCH VĂN PHÒNG PHẨM QUÝ IV - PHÒNG KẾ TOÁN</t>
  </si>
  <si>
    <t>5 gam</t>
  </si>
  <si>
    <t>Kéo cắt giấy</t>
  </si>
  <si>
    <t>Viết xóa kéo</t>
  </si>
  <si>
    <t>5 cái</t>
  </si>
  <si>
    <t>Ghim giấy</t>
  </si>
  <si>
    <t>3 hộp</t>
  </si>
  <si>
    <t>Kẹp bướm ( loại nhỏ nhất)</t>
  </si>
  <si>
    <t>10 hộp</t>
  </si>
  <si>
    <t>Giấy bìa kiếng ( loại dày)</t>
  </si>
  <si>
    <t>Đề xuất cho Quí 4-  Năm 2013</t>
  </si>
  <si>
    <t>Bộ phận đề xuất: OP</t>
  </si>
  <si>
    <t>Giấy in A4 (thường)</t>
  </si>
  <si>
    <t>15 gram</t>
  </si>
  <si>
    <t>Giấy in A4 (tốt)</t>
  </si>
  <si>
    <t>04 gram</t>
  </si>
  <si>
    <t>Giấy in TKHQ màu xanh</t>
  </si>
  <si>
    <t>03 gram</t>
  </si>
  <si>
    <t xml:space="preserve">Gim Bam </t>
  </si>
  <si>
    <t xml:space="preserve">loai nho </t>
  </si>
  <si>
    <t>02 hop</t>
  </si>
  <si>
    <t xml:space="preserve">loai lon </t>
  </si>
  <si>
    <t>giay note</t>
  </si>
  <si>
    <t>2 tap</t>
  </si>
  <si>
    <t>100 page 11 hole file bag</t>
  </si>
  <si>
    <t>4 cai</t>
  </si>
  <si>
    <t>bút bi</t>
  </si>
  <si>
    <t>8 cai</t>
  </si>
  <si>
    <t>keP giay (double clip)</t>
  </si>
  <si>
    <t>loai nho nhat</t>
  </si>
  <si>
    <t>05 hop</t>
  </si>
  <si>
    <t>kep giay (hui xing zhen)</t>
  </si>
  <si>
    <t>03 hop</t>
  </si>
  <si>
    <t>but da quang</t>
  </si>
  <si>
    <t xml:space="preserve">mau vang </t>
  </si>
  <si>
    <t>1 cay</t>
  </si>
  <si>
    <t>2 cây</t>
  </si>
  <si>
    <t>Giấy A4 loại thường</t>
  </si>
  <si>
    <t>1 Nhung + Gấm</t>
  </si>
  <si>
    <t>Nhung</t>
  </si>
  <si>
    <t>Bút Bi</t>
  </si>
  <si>
    <t>15 cái</t>
  </si>
  <si>
    <t xml:space="preserve">1 bút ghim để ở bàn </t>
  </si>
  <si>
    <t>1 Đựng kẹp VPP. Loại to, 1 hộp kẹp bướm loại nhỏ, 1 vừa</t>
  </si>
  <si>
    <t>1 khay 3 ngăn đựng tài liệu ( giống của chị Lan quỹ)</t>
  </si>
  <si>
    <t>1 giấy  note ( loại xanh đỏ)</t>
  </si>
  <si>
    <t xml:space="preserve">  COÂNG TY TNHH TM DV  VPP PHÖÔNG NAM </t>
  </si>
  <si>
    <t xml:space="preserve">                                      Ñòa chæ: B18/19K  Nguyễn Văn Linh - Q7 </t>
  </si>
  <si>
    <t xml:space="preserve">                       Ñieän thoaïi: (08)7584761 - 3758 3302        Fax: (08)  37583302
  Web: htpp://sites.google.comisite/vanphongphampn</t>
  </si>
  <si>
    <t>Tháng 10 /2013</t>
  </si>
  <si>
    <t>Địa Chỉ:   36 Phan Đăng Lưu, phường 6, Bình Thạnh, TPHCM</t>
  </si>
  <si>
    <t>Kính gởi:   CN tại TPHCM – Công ty cổ phần Q-Mobile</t>
  </si>
  <si>
    <t>Điện thoại:    35514790</t>
  </si>
  <si>
    <t>Người nhận: chị Vân Anh</t>
  </si>
  <si>
    <r>
      <t xml:space="preserve">    </t>
    </r>
    <r>
      <rPr>
        <sz val="16"/>
        <color indexed="12"/>
        <rFont val="VNI-Times"/>
      </rPr>
      <t xml:space="preserve">BAÛNG BAÙO GIAÙ VAÊN PHOØNG PHAÅM </t>
    </r>
  </si>
  <si>
    <t xml:space="preserve">hop loai nho </t>
  </si>
  <si>
    <t xml:space="preserve">hop loai lon </t>
  </si>
  <si>
    <t>tap</t>
  </si>
  <si>
    <t>cai</t>
  </si>
  <si>
    <t>hop loai nho nhat</t>
  </si>
  <si>
    <t>cay</t>
  </si>
  <si>
    <t>cay mau vang</t>
  </si>
  <si>
    <t>hop</t>
  </si>
  <si>
    <t xml:space="preserve"> gam</t>
  </si>
  <si>
    <t xml:space="preserve"> cái</t>
  </si>
  <si>
    <t>Đơn giá</t>
  </si>
  <si>
    <t>Thành tiền</t>
  </si>
  <si>
    <r>
      <t>Ghi Chu</t>
    </r>
    <r>
      <rPr>
        <b/>
        <i/>
        <sz val="14"/>
        <color indexed="8"/>
        <rFont val="VNI-Times"/>
      </rPr>
      <t>ù :</t>
    </r>
  </si>
  <si>
    <t xml:space="preserve">Ñôn giaù treân chöa bao goàm thueá  giaù trò gia taêng. </t>
  </si>
  <si>
    <t xml:space="preserve">Giao haøng taän nôi trong Tp. HCM vaø caùc tænh laân  caän. </t>
  </si>
  <si>
    <t xml:space="preserve">Ngoaøi ra, Phöông Nam coøn coù cung caáp nhöõng maët haøng veä sinh phaåm… </t>
  </si>
  <si>
    <t xml:space="preserve">Baûng giaù treân coù theå thay ñoåi tuøy theo bieán ñoäng giaù treân thò tröôøng. </t>
  </si>
  <si>
    <t xml:space="preserve">Nhaän in aán bieåu maãu, namecard, prosure … </t>
  </si>
  <si>
    <t xml:space="preserve">Cung caáp Möïc in Hp, Epson , Canon, Möïc Fax, Rubang caùc loaïi … </t>
  </si>
  <si>
    <t xml:space="preserve">Vui loøng lieân heä PKD: 37583302, 3758 4761       </t>
  </si>
  <si>
    <t xml:space="preserve"> giấy  note ( loại xanh đỏ)</t>
  </si>
  <si>
    <t>xap</t>
  </si>
  <si>
    <t xml:space="preserve">                   Raát mong nhaän ñöôïc söï quan taâm hôïp taùc cuûa Quùy Khaùch Haøng</t>
  </si>
  <si>
    <t>Băng keo  trong  5p, 80 ya</t>
  </si>
  <si>
    <t>Kim bấm No.10 SDI ( loai nay ben em thuong lay)</t>
  </si>
  <si>
    <t>Bìa còng bật 5cm, 7cm 2 mat simili</t>
  </si>
  <si>
    <t xml:space="preserve">Bìa Accor nhựa   TL </t>
  </si>
  <si>
    <t>nt</t>
  </si>
  <si>
    <t xml:space="preserve">Kẹp giấy inox C62 </t>
  </si>
  <si>
    <t xml:space="preserve">Bấm kim No 10 K wtrio ben em hay lay </t>
  </si>
  <si>
    <t xml:space="preserve">Kim bấm No.10  Sdi </t>
  </si>
  <si>
    <t xml:space="preserve">Hộp đựng bút 179 </t>
  </si>
  <si>
    <t xml:space="preserve">Bút chì  chuot </t>
  </si>
  <si>
    <t>Bao ny lon đen   tot</t>
  </si>
  <si>
    <t xml:space="preserve">Viết xóa kéo plus  mini </t>
  </si>
  <si>
    <t>51mm</t>
  </si>
  <si>
    <t xml:space="preserve">15 mm </t>
  </si>
  <si>
    <t xml:space="preserve">bút ghim để ở bàn   TL </t>
  </si>
  <si>
    <t>Gim Bam   N.03</t>
  </si>
  <si>
    <t xml:space="preserve">giay note   3 * 3  post it </t>
  </si>
  <si>
    <t>100 page 11 hole file bag  ???</t>
  </si>
  <si>
    <t xml:space="preserve">bia 100 la </t>
  </si>
  <si>
    <t xml:space="preserve">but da quang  toyo </t>
  </si>
  <si>
    <t xml:space="preserve">Ms. Kim Anh; 0908 44 64 82 </t>
  </si>
</sst>
</file>

<file path=xl/styles.xml><?xml version="1.0" encoding="utf-8"?>
<styleSheet xmlns="http://schemas.openxmlformats.org/spreadsheetml/2006/main"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24"/>
      <color rgb="FFFF0000"/>
      <name val="Calibri"/>
      <family val="2"/>
      <scheme val="minor"/>
    </font>
    <font>
      <sz val="13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indexed="20"/>
      <name val="VNI-Times"/>
    </font>
    <font>
      <sz val="14"/>
      <color indexed="8"/>
      <name val="VNI-Times"/>
    </font>
    <font>
      <sz val="14"/>
      <color indexed="20"/>
      <name val="VNI-Times"/>
    </font>
    <font>
      <sz val="14"/>
      <color indexed="8"/>
      <name val="Arial"/>
      <family val="2"/>
    </font>
    <font>
      <sz val="14"/>
      <color indexed="20"/>
      <name val="Arial"/>
      <family val="2"/>
    </font>
    <font>
      <sz val="14"/>
      <color theme="1"/>
      <name val="Calibri"/>
      <family val="2"/>
      <scheme val="minor"/>
    </font>
    <font>
      <sz val="16"/>
      <color indexed="8"/>
      <name val="VNI-Times"/>
    </font>
    <font>
      <sz val="16"/>
      <color indexed="12"/>
      <name val="VNI-Times"/>
    </font>
    <font>
      <b/>
      <sz val="12"/>
      <color indexed="8"/>
      <name val="Arial"/>
      <family val="2"/>
    </font>
    <font>
      <sz val="11"/>
      <name val="VNI-Times"/>
    </font>
    <font>
      <b/>
      <i/>
      <u/>
      <sz val="14"/>
      <color indexed="8"/>
      <name val="VNI-Times"/>
    </font>
    <font>
      <b/>
      <i/>
      <sz val="14"/>
      <color indexed="8"/>
      <name val="VNI-Times"/>
    </font>
    <font>
      <b/>
      <u/>
      <sz val="12"/>
      <color indexed="8"/>
      <name val="VNI-Times"/>
    </font>
    <font>
      <b/>
      <i/>
      <sz val="12"/>
      <name val="VNI-Times"/>
    </font>
    <font>
      <i/>
      <sz val="12"/>
      <color indexed="20"/>
      <name val="VNI-Times"/>
    </font>
    <font>
      <b/>
      <i/>
      <sz val="12"/>
      <color indexed="8"/>
      <name val="VNI-Times"/>
    </font>
    <font>
      <b/>
      <sz val="13"/>
      <color indexed="12"/>
      <name val="VNI-Times"/>
    </font>
    <font>
      <b/>
      <sz val="14"/>
      <color theme="1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1">
    <xf numFmtId="0" fontId="0" fillId="0" borderId="0" xfId="0"/>
    <xf numFmtId="0" fontId="5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7" fillId="0" borderId="2" xfId="1" applyFont="1" applyBorder="1" applyAlignment="1">
      <alignment horizontal="center"/>
    </xf>
    <xf numFmtId="3" fontId="7" fillId="0" borderId="2" xfId="1" applyNumberFormat="1" applyFont="1" applyBorder="1" applyAlignment="1">
      <alignment horizontal="right"/>
    </xf>
    <xf numFmtId="3" fontId="9" fillId="0" borderId="2" xfId="1" applyNumberFormat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3" fontId="8" fillId="0" borderId="2" xfId="1" applyNumberFormat="1" applyFont="1" applyBorder="1" applyAlignment="1">
      <alignment horizontal="right"/>
    </xf>
    <xf numFmtId="3" fontId="10" fillId="0" borderId="2" xfId="1" applyNumberFormat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3" fontId="8" fillId="0" borderId="2" xfId="1" applyNumberFormat="1" applyFont="1" applyBorder="1" applyAlignment="1">
      <alignment horizontal="right"/>
    </xf>
    <xf numFmtId="3" fontId="10" fillId="0" borderId="2" xfId="1" applyNumberFormat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4" fillId="0" borderId="3" xfId="1" applyFont="1" applyBorder="1" applyAlignment="1">
      <alignment horizontal="right"/>
    </xf>
    <xf numFmtId="0" fontId="7" fillId="0" borderId="2" xfId="1" applyFont="1" applyBorder="1" applyAlignment="1">
      <alignment horizontal="center"/>
    </xf>
    <xf numFmtId="0" fontId="8" fillId="0" borderId="2" xfId="1" applyFont="1" applyBorder="1" applyAlignment="1">
      <alignment horizontal="right"/>
    </xf>
    <xf numFmtId="0" fontId="10" fillId="0" borderId="2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7" fillId="0" borderId="3" xfId="1" applyFont="1" applyBorder="1" applyAlignment="1">
      <alignment horizontal="right"/>
    </xf>
    <xf numFmtId="0" fontId="7" fillId="0" borderId="2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3" fontId="8" fillId="0" borderId="2" xfId="1" applyNumberFormat="1" applyFont="1" applyBorder="1" applyAlignment="1">
      <alignment horizontal="right"/>
    </xf>
    <xf numFmtId="0" fontId="7" fillId="0" borderId="2" xfId="1" applyFont="1" applyBorder="1" applyAlignment="1">
      <alignment horizontal="center"/>
    </xf>
    <xf numFmtId="3" fontId="8" fillId="0" borderId="2" xfId="1" applyNumberFormat="1" applyFont="1" applyBorder="1" applyAlignment="1">
      <alignment horizontal="right"/>
    </xf>
    <xf numFmtId="3" fontId="10" fillId="0" borderId="2" xfId="1" applyNumberFormat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7" fillId="0" borderId="3" xfId="1" applyFont="1" applyBorder="1" applyAlignment="1">
      <alignment horizontal="right"/>
    </xf>
    <xf numFmtId="0" fontId="4" fillId="0" borderId="1" xfId="1" applyFont="1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0" borderId="3" xfId="1" applyFont="1" applyBorder="1"/>
    <xf numFmtId="0" fontId="7" fillId="0" borderId="2" xfId="1" applyFont="1" applyBorder="1" applyAlignment="1">
      <alignment horizontal="center"/>
    </xf>
    <xf numFmtId="3" fontId="8" fillId="0" borderId="2" xfId="1" applyNumberFormat="1" applyFont="1" applyBorder="1" applyAlignment="1">
      <alignment horizontal="right"/>
    </xf>
    <xf numFmtId="3" fontId="10" fillId="0" borderId="2" xfId="1" applyNumberFormat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7" fillId="0" borderId="3" xfId="1" applyFont="1" applyBorder="1" applyAlignment="1">
      <alignment horizontal="right"/>
    </xf>
    <xf numFmtId="0" fontId="7" fillId="0" borderId="2" xfId="1" applyFont="1" applyBorder="1" applyAlignment="1">
      <alignment horizontal="center"/>
    </xf>
    <xf numFmtId="3" fontId="8" fillId="0" borderId="2" xfId="1" applyNumberFormat="1" applyFont="1" applyBorder="1" applyAlignment="1">
      <alignment horizontal="right"/>
    </xf>
    <xf numFmtId="3" fontId="10" fillId="0" borderId="2" xfId="1" applyNumberFormat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3" fontId="8" fillId="0" borderId="2" xfId="1" applyNumberFormat="1" applyFont="1" applyBorder="1" applyAlignment="1">
      <alignment horizontal="right"/>
    </xf>
    <xf numFmtId="3" fontId="10" fillId="0" borderId="2" xfId="1" applyNumberFormat="1" applyFont="1" applyBorder="1" applyAlignment="1">
      <alignment horizontal="center"/>
    </xf>
    <xf numFmtId="0" fontId="7" fillId="0" borderId="3" xfId="1" applyFont="1" applyBorder="1" applyAlignment="1">
      <alignment horizontal="left"/>
    </xf>
    <xf numFmtId="0" fontId="5" fillId="0" borderId="2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0" xfId="0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8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2" xfId="0" applyBorder="1"/>
    <xf numFmtId="0" fontId="15" fillId="0" borderId="2" xfId="0" applyFont="1" applyBorder="1"/>
    <xf numFmtId="0" fontId="0" fillId="0" borderId="2" xfId="0" applyFill="1" applyBorder="1"/>
    <xf numFmtId="0" fontId="15" fillId="0" borderId="2" xfId="0" applyFont="1" applyFill="1" applyBorder="1"/>
    <xf numFmtId="0" fontId="0" fillId="0" borderId="2" xfId="0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5" xfId="0" applyFill="1" applyBorder="1"/>
    <xf numFmtId="0" fontId="15" fillId="0" borderId="2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0" xfId="0" applyFont="1" applyBorder="1"/>
    <xf numFmtId="0" fontId="20" fillId="0" borderId="10" xfId="0" applyFont="1" applyBorder="1"/>
    <xf numFmtId="0" fontId="17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19" fillId="0" borderId="11" xfId="0" applyFont="1" applyFill="1" applyBorder="1" applyAlignment="1">
      <alignment horizontal="center"/>
    </xf>
    <xf numFmtId="0" fontId="19" fillId="0" borderId="12" xfId="0" applyFont="1" applyFill="1" applyBorder="1"/>
    <xf numFmtId="0" fontId="20" fillId="0" borderId="0" xfId="0" applyFont="1" applyFill="1" applyBorder="1"/>
    <xf numFmtId="0" fontId="21" fillId="0" borderId="0" xfId="0" applyFont="1" applyBorder="1"/>
    <xf numFmtId="0" fontId="22" fillId="0" borderId="0" xfId="0" applyFont="1" applyBorder="1" applyAlignment="1">
      <alignment horizontal="center"/>
    </xf>
    <xf numFmtId="0" fontId="23" fillId="0" borderId="0" xfId="0" applyFont="1" applyBorder="1"/>
    <xf numFmtId="0" fontId="22" fillId="0" borderId="0" xfId="0" applyFont="1" applyBorder="1" applyAlignment="1"/>
    <xf numFmtId="0" fontId="24" fillId="0" borderId="0" xfId="0" applyFont="1" applyBorder="1" applyAlignment="1">
      <alignment horizontal="center"/>
    </xf>
    <xf numFmtId="0" fontId="25" fillId="0" borderId="0" xfId="0" applyFont="1" applyBorder="1"/>
    <xf numFmtId="0" fontId="26" fillId="0" borderId="0" xfId="0" applyFont="1"/>
    <xf numFmtId="0" fontId="19" fillId="0" borderId="2" xfId="0" applyFont="1" applyFill="1" applyBorder="1"/>
    <xf numFmtId="0" fontId="26" fillId="0" borderId="2" xfId="0" applyFont="1" applyBorder="1" applyAlignment="1">
      <alignment horizontal="center"/>
    </xf>
    <xf numFmtId="0" fontId="26" fillId="0" borderId="2" xfId="0" applyFont="1" applyBorder="1" applyAlignment="1">
      <alignment horizontal="left"/>
    </xf>
    <xf numFmtId="0" fontId="3" fillId="2" borderId="4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3" fontId="10" fillId="0" borderId="3" xfId="1" applyNumberFormat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/>
    <xf numFmtId="0" fontId="15" fillId="0" borderId="3" xfId="0" applyFont="1" applyFill="1" applyBorder="1"/>
    <xf numFmtId="0" fontId="0" fillId="0" borderId="3" xfId="0" applyFill="1" applyBorder="1"/>
    <xf numFmtId="0" fontId="15" fillId="0" borderId="3" xfId="0" applyFont="1" applyBorder="1"/>
    <xf numFmtId="0" fontId="0" fillId="0" borderId="13" xfId="0" applyFill="1" applyBorder="1"/>
    <xf numFmtId="0" fontId="26" fillId="0" borderId="3" xfId="0" applyFont="1" applyBorder="1" applyAlignment="1">
      <alignment horizontal="center"/>
    </xf>
    <xf numFmtId="3" fontId="7" fillId="0" borderId="3" xfId="1" applyNumberFormat="1" applyFont="1" applyBorder="1" applyAlignment="1">
      <alignment horizontal="right"/>
    </xf>
    <xf numFmtId="0" fontId="30" fillId="0" borderId="0" xfId="0" applyFont="1" applyBorder="1" applyAlignment="1">
      <alignment horizontal="center"/>
    </xf>
    <xf numFmtId="0" fontId="31" fillId="0" borderId="0" xfId="0" applyFont="1" applyBorder="1"/>
    <xf numFmtId="0" fontId="33" fillId="0" borderId="0" xfId="0" applyFont="1" applyBorder="1" applyAlignment="1">
      <alignment horizontal="center"/>
    </xf>
    <xf numFmtId="3" fontId="30" fillId="0" borderId="0" xfId="0" applyNumberFormat="1" applyFont="1" applyBorder="1" applyAlignment="1">
      <alignment horizontal="right"/>
    </xf>
    <xf numFmtId="0" fontId="34" fillId="0" borderId="0" xfId="0" applyFont="1" applyBorder="1" applyAlignment="1">
      <alignment horizontal="left"/>
    </xf>
    <xf numFmtId="0" fontId="34" fillId="0" borderId="0" xfId="0" applyFont="1" applyBorder="1" applyAlignment="1">
      <alignment horizontal="center"/>
    </xf>
    <xf numFmtId="0" fontId="34" fillId="0" borderId="0" xfId="0" applyFont="1" applyBorder="1" applyAlignment="1">
      <alignment vertical="center"/>
    </xf>
    <xf numFmtId="0" fontId="35" fillId="0" borderId="0" xfId="0" applyFont="1" applyBorder="1"/>
    <xf numFmtId="0" fontId="35" fillId="0" borderId="0" xfId="0" applyFont="1" applyBorder="1" applyAlignment="1">
      <alignment horizontal="center"/>
    </xf>
    <xf numFmtId="0" fontId="38" fillId="0" borderId="0" xfId="0" applyFont="1"/>
    <xf numFmtId="0" fontId="39" fillId="0" borderId="4" xfId="0" applyFont="1" applyBorder="1" applyAlignment="1">
      <alignment horizontal="center"/>
    </xf>
    <xf numFmtId="0" fontId="39" fillId="0" borderId="4" xfId="0" applyFont="1" applyFill="1" applyBorder="1" applyAlignment="1">
      <alignment horizontal="center"/>
    </xf>
    <xf numFmtId="0" fontId="40" fillId="0" borderId="2" xfId="0" applyFont="1" applyFill="1" applyBorder="1"/>
    <xf numFmtId="3" fontId="42" fillId="0" borderId="4" xfId="1" applyNumberFormat="1" applyFont="1" applyBorder="1" applyAlignment="1">
      <alignment horizontal="center"/>
    </xf>
    <xf numFmtId="0" fontId="42" fillId="0" borderId="1" xfId="1" applyFont="1" applyBorder="1" applyAlignment="1">
      <alignment horizontal="center"/>
    </xf>
    <xf numFmtId="0" fontId="42" fillId="0" borderId="4" xfId="1" applyFont="1" applyBorder="1" applyAlignment="1">
      <alignment horizontal="center"/>
    </xf>
    <xf numFmtId="0" fontId="43" fillId="0" borderId="0" xfId="0" applyFont="1" applyAlignment="1">
      <alignment horizontal="center"/>
    </xf>
    <xf numFmtId="0" fontId="42" fillId="0" borderId="4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/>
    </xf>
    <xf numFmtId="3" fontId="7" fillId="0" borderId="15" xfId="1" applyNumberFormat="1" applyFont="1" applyBorder="1" applyAlignment="1">
      <alignment horizontal="right"/>
    </xf>
    <xf numFmtId="0" fontId="19" fillId="0" borderId="2" xfId="0" applyFont="1" applyBorder="1" applyAlignment="1">
      <alignment horizontal="center"/>
    </xf>
    <xf numFmtId="0" fontId="19" fillId="0" borderId="2" xfId="0" applyFont="1" applyBorder="1"/>
    <xf numFmtId="0" fontId="40" fillId="0" borderId="2" xfId="0" applyFont="1" applyBorder="1"/>
    <xf numFmtId="0" fontId="39" fillId="0" borderId="2" xfId="0" applyFont="1" applyFill="1" applyBorder="1" applyAlignment="1">
      <alignment horizontal="center"/>
    </xf>
    <xf numFmtId="0" fontId="6" fillId="0" borderId="4" xfId="1" applyFont="1" applyFill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4" fillId="0" borderId="0" xfId="0" applyFont="1" applyBorder="1" applyAlignment="1">
      <alignment horizontal="left"/>
    </xf>
    <xf numFmtId="0" fontId="36" fillId="0" borderId="0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7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3" fontId="22" fillId="0" borderId="0" xfId="0" applyNumberFormat="1" applyFont="1" applyBorder="1" applyAlignment="1"/>
    <xf numFmtId="3" fontId="26" fillId="0" borderId="0" xfId="0" applyNumberFormat="1" applyFont="1"/>
    <xf numFmtId="3" fontId="3" fillId="2" borderId="2" xfId="1" applyNumberFormat="1" applyFont="1" applyFill="1" applyBorder="1" applyAlignment="1">
      <alignment horizontal="center" vertical="center" wrapText="1"/>
    </xf>
    <xf numFmtId="3" fontId="4" fillId="0" borderId="2" xfId="1" applyNumberFormat="1" applyFont="1" applyBorder="1" applyAlignment="1">
      <alignment horizontal="right"/>
    </xf>
    <xf numFmtId="3" fontId="0" fillId="0" borderId="2" xfId="0" applyNumberFormat="1" applyBorder="1"/>
    <xf numFmtId="3" fontId="10" fillId="0" borderId="2" xfId="0" applyNumberFormat="1" applyFont="1" applyBorder="1" applyAlignment="1">
      <alignment horizontal="center" vertical="center"/>
    </xf>
    <xf numFmtId="3" fontId="16" fillId="0" borderId="2" xfId="0" applyNumberFormat="1" applyFont="1" applyBorder="1" applyAlignment="1">
      <alignment horizontal="center"/>
    </xf>
    <xf numFmtId="3" fontId="16" fillId="0" borderId="2" xfId="0" applyNumberFormat="1" applyFont="1" applyFill="1" applyBorder="1" applyAlignment="1">
      <alignment horizontal="center"/>
    </xf>
    <xf numFmtId="3" fontId="15" fillId="0" borderId="2" xfId="0" applyNumberFormat="1" applyFont="1" applyBorder="1" applyAlignment="1">
      <alignment horizontal="center"/>
    </xf>
    <xf numFmtId="3" fontId="0" fillId="0" borderId="14" xfId="0" applyNumberFormat="1" applyBorder="1"/>
    <xf numFmtId="3" fontId="26" fillId="0" borderId="2" xfId="0" applyNumberFormat="1" applyFont="1" applyBorder="1" applyAlignment="1">
      <alignment horizontal="left"/>
    </xf>
    <xf numFmtId="3" fontId="34" fillId="0" borderId="0" xfId="0" applyNumberFormat="1" applyFont="1" applyBorder="1" applyAlignment="1">
      <alignment horizontal="left"/>
    </xf>
    <xf numFmtId="3" fontId="34" fillId="0" borderId="0" xfId="0" applyNumberFormat="1" applyFont="1" applyBorder="1" applyAlignment="1">
      <alignment vertical="center"/>
    </xf>
    <xf numFmtId="3" fontId="0" fillId="0" borderId="0" xfId="0" applyNumberFormat="1"/>
    <xf numFmtId="0" fontId="26" fillId="3" borderId="2" xfId="0" applyFont="1" applyFill="1" applyBorder="1" applyAlignment="1">
      <alignment horizontal="center"/>
    </xf>
    <xf numFmtId="0" fontId="26" fillId="3" borderId="2" xfId="0" applyFont="1" applyFill="1" applyBorder="1" applyAlignment="1">
      <alignment horizontal="left"/>
    </xf>
    <xf numFmtId="0" fontId="43" fillId="3" borderId="4" xfId="0" applyFont="1" applyFill="1" applyBorder="1" applyAlignment="1">
      <alignment horizontal="center"/>
    </xf>
    <xf numFmtId="3" fontId="26" fillId="3" borderId="2" xfId="0" applyNumberFormat="1" applyFont="1" applyFill="1" applyBorder="1" applyAlignment="1">
      <alignment horizontal="left"/>
    </xf>
    <xf numFmtId="3" fontId="7" fillId="3" borderId="3" xfId="1" applyNumberFormat="1" applyFont="1" applyFill="1" applyBorder="1" applyAlignment="1">
      <alignment horizontal="right"/>
    </xf>
    <xf numFmtId="0" fontId="26" fillId="3" borderId="3" xfId="0" applyFont="1" applyFill="1" applyBorder="1" applyAlignment="1">
      <alignment horizontal="center"/>
    </xf>
    <xf numFmtId="0" fontId="0" fillId="3" borderId="0" xfId="0" applyFill="1"/>
    <xf numFmtId="0" fontId="7" fillId="3" borderId="2" xfId="1" applyFont="1" applyFill="1" applyBorder="1" applyAlignment="1">
      <alignment horizontal="center"/>
    </xf>
    <xf numFmtId="0" fontId="7" fillId="3" borderId="3" xfId="1" applyFont="1" applyFill="1" applyBorder="1"/>
    <xf numFmtId="3" fontId="42" fillId="3" borderId="4" xfId="1" applyNumberFormat="1" applyFont="1" applyFill="1" applyBorder="1" applyAlignment="1">
      <alignment horizontal="center"/>
    </xf>
    <xf numFmtId="3" fontId="7" fillId="3" borderId="2" xfId="1" applyNumberFormat="1" applyFont="1" applyFill="1" applyBorder="1" applyAlignment="1">
      <alignment horizontal="right"/>
    </xf>
    <xf numFmtId="3" fontId="9" fillId="3" borderId="3" xfId="1" applyNumberFormat="1" applyFont="1" applyFill="1" applyBorder="1" applyAlignment="1">
      <alignment horizontal="center"/>
    </xf>
    <xf numFmtId="0" fontId="19" fillId="3" borderId="9" xfId="0" applyFont="1" applyFill="1" applyBorder="1" applyAlignment="1">
      <alignment horizontal="center"/>
    </xf>
    <xf numFmtId="0" fontId="19" fillId="3" borderId="16" xfId="0" applyFont="1" applyFill="1" applyBorder="1"/>
    <xf numFmtId="0" fontId="41" fillId="3" borderId="16" xfId="0" applyFont="1" applyFill="1" applyBorder="1"/>
    <xf numFmtId="0" fontId="43" fillId="3" borderId="17" xfId="0" applyFont="1" applyFill="1" applyBorder="1" applyAlignment="1">
      <alignment horizontal="center"/>
    </xf>
    <xf numFmtId="3" fontId="0" fillId="3" borderId="16" xfId="0" applyNumberFormat="1" applyFill="1" applyBorder="1"/>
    <xf numFmtId="3" fontId="7" fillId="3" borderId="18" xfId="1" applyNumberFormat="1" applyFont="1" applyFill="1" applyBorder="1" applyAlignment="1">
      <alignment horizontal="right"/>
    </xf>
    <xf numFmtId="0" fontId="0" fillId="3" borderId="3" xfId="0" applyFill="1" applyBorder="1"/>
    <xf numFmtId="0" fontId="19" fillId="3" borderId="2" xfId="0" applyFont="1" applyFill="1" applyBorder="1"/>
    <xf numFmtId="0" fontId="41" fillId="3" borderId="2" xfId="0" applyFont="1" applyFill="1" applyBorder="1"/>
    <xf numFmtId="3" fontId="0" fillId="3" borderId="2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9525</xdr:rowOff>
    </xdr:from>
    <xdr:to>
      <xdr:col>1</xdr:col>
      <xdr:colOff>133350</xdr:colOff>
      <xdr:row>3</xdr:row>
      <xdr:rowOff>9525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9525"/>
          <a:ext cx="4381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3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3" name="Line 19"/>
        <xdr:cNvSpPr>
          <a:spLocks noChangeShapeType="1"/>
        </xdr:cNvSpPr>
      </xdr:nvSpPr>
      <xdr:spPr bwMode="auto">
        <a:xfrm>
          <a:off x="38100" y="847725"/>
          <a:ext cx="6200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6"/>
  <sheetViews>
    <sheetView workbookViewId="0">
      <selection activeCell="B31" sqref="B31"/>
    </sheetView>
  </sheetViews>
  <sheetFormatPr defaultRowHeight="15"/>
  <cols>
    <col min="2" max="2" width="36.42578125" customWidth="1"/>
    <col min="3" max="3" width="11.5703125" customWidth="1"/>
    <col min="6" max="6" width="19.28515625" customWidth="1"/>
  </cols>
  <sheetData>
    <row r="2" spans="1:6" ht="42.7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15.75" customHeight="1">
      <c r="A3" s="129" t="s">
        <v>6</v>
      </c>
      <c r="B3" s="130"/>
      <c r="C3" s="130"/>
      <c r="D3" s="130"/>
      <c r="E3" s="130"/>
      <c r="F3" s="130"/>
    </row>
    <row r="4" spans="1:6">
      <c r="A4" s="42"/>
      <c r="B4" s="32" t="s">
        <v>10</v>
      </c>
      <c r="C4" s="3" t="s">
        <v>7</v>
      </c>
      <c r="D4" s="3" t="s">
        <v>8</v>
      </c>
      <c r="E4" s="4">
        <v>4</v>
      </c>
      <c r="F4" s="5" t="s">
        <v>11</v>
      </c>
    </row>
    <row r="5" spans="1:6" ht="15.75">
      <c r="A5" s="42"/>
      <c r="B5" s="32" t="s">
        <v>14</v>
      </c>
      <c r="C5" s="6" t="s">
        <v>12</v>
      </c>
      <c r="D5" s="6" t="s">
        <v>13</v>
      </c>
      <c r="E5" s="7">
        <v>10</v>
      </c>
      <c r="F5" s="8" t="s">
        <v>11</v>
      </c>
    </row>
    <row r="6" spans="1:6" ht="15.75">
      <c r="A6" s="42"/>
      <c r="B6" s="32" t="s">
        <v>15</v>
      </c>
      <c r="C6" s="9" t="s">
        <v>12</v>
      </c>
      <c r="D6" s="9" t="s">
        <v>16</v>
      </c>
      <c r="E6" s="10">
        <v>4</v>
      </c>
      <c r="F6" s="11" t="s">
        <v>11</v>
      </c>
    </row>
    <row r="7" spans="1:6" ht="15.75">
      <c r="A7" s="46"/>
      <c r="B7" s="30" t="s">
        <v>17</v>
      </c>
      <c r="C7" s="13" t="s">
        <v>12</v>
      </c>
      <c r="D7" s="13" t="s">
        <v>16</v>
      </c>
      <c r="E7" s="14">
        <v>4</v>
      </c>
      <c r="F7" s="12" t="s">
        <v>11</v>
      </c>
    </row>
    <row r="8" spans="1:6" ht="15.75">
      <c r="A8" s="42"/>
      <c r="B8" s="45" t="s">
        <v>18</v>
      </c>
      <c r="C8" s="15" t="s">
        <v>12</v>
      </c>
      <c r="D8" s="15" t="s">
        <v>16</v>
      </c>
      <c r="E8" s="16">
        <v>2</v>
      </c>
      <c r="F8" s="17" t="s">
        <v>11</v>
      </c>
    </row>
    <row r="9" spans="1:6" ht="15.75">
      <c r="A9" s="47"/>
      <c r="B9" s="31" t="s">
        <v>23</v>
      </c>
      <c r="C9" s="19" t="s">
        <v>12</v>
      </c>
      <c r="D9" s="19" t="s">
        <v>22</v>
      </c>
      <c r="E9" s="20">
        <v>10</v>
      </c>
      <c r="F9" s="18" t="s">
        <v>11</v>
      </c>
    </row>
    <row r="10" spans="1:6" ht="15.75">
      <c r="A10" s="42"/>
      <c r="B10" s="45" t="s">
        <v>24</v>
      </c>
      <c r="C10" s="21" t="s">
        <v>12</v>
      </c>
      <c r="D10" s="21" t="s">
        <v>19</v>
      </c>
      <c r="E10" s="23">
        <v>2</v>
      </c>
      <c r="F10" s="22" t="s">
        <v>11</v>
      </c>
    </row>
    <row r="11" spans="1:6" ht="15.75">
      <c r="A11" s="42"/>
      <c r="B11" s="45" t="s">
        <v>25</v>
      </c>
      <c r="C11" s="24" t="s">
        <v>12</v>
      </c>
      <c r="D11" s="24" t="s">
        <v>26</v>
      </c>
      <c r="E11" s="25">
        <v>2</v>
      </c>
      <c r="F11" s="26" t="s">
        <v>11</v>
      </c>
    </row>
    <row r="12" spans="1:6" ht="15.75">
      <c r="A12" s="47"/>
      <c r="B12" s="31" t="s">
        <v>27</v>
      </c>
      <c r="C12" s="28" t="s">
        <v>12</v>
      </c>
      <c r="D12" s="28" t="s">
        <v>19</v>
      </c>
      <c r="E12" s="29">
        <v>6</v>
      </c>
      <c r="F12" s="27" t="s">
        <v>11</v>
      </c>
    </row>
    <row r="13" spans="1:6" ht="15.75">
      <c r="A13" s="42"/>
      <c r="B13" s="32" t="s">
        <v>28</v>
      </c>
      <c r="C13" s="33" t="s">
        <v>20</v>
      </c>
      <c r="D13" s="33" t="s">
        <v>19</v>
      </c>
      <c r="E13" s="34">
        <v>6</v>
      </c>
      <c r="F13" s="35" t="s">
        <v>11</v>
      </c>
    </row>
    <row r="14" spans="1:6" ht="15.75">
      <c r="A14" s="47"/>
      <c r="B14" s="31" t="s">
        <v>29</v>
      </c>
      <c r="C14" s="37" t="s">
        <v>20</v>
      </c>
      <c r="D14" s="37" t="s">
        <v>22</v>
      </c>
      <c r="E14" s="38">
        <v>10</v>
      </c>
      <c r="F14" s="36" t="s">
        <v>11</v>
      </c>
    </row>
    <row r="15" spans="1:6" ht="15.75">
      <c r="A15" s="42"/>
      <c r="B15" s="32" t="s">
        <v>30</v>
      </c>
      <c r="C15" s="39" t="s">
        <v>20</v>
      </c>
      <c r="D15" s="39" t="s">
        <v>31</v>
      </c>
      <c r="E15" s="40">
        <v>6</v>
      </c>
      <c r="F15" s="41" t="s">
        <v>11</v>
      </c>
    </row>
    <row r="16" spans="1:6" ht="15.75">
      <c r="A16" s="48"/>
      <c r="B16" s="32" t="s">
        <v>32</v>
      </c>
      <c r="C16" s="42" t="s">
        <v>20</v>
      </c>
      <c r="D16" s="42" t="s">
        <v>31</v>
      </c>
      <c r="E16" s="43">
        <v>2</v>
      </c>
      <c r="F16" s="44" t="s">
        <v>11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"/>
  <sheetViews>
    <sheetView workbookViewId="0">
      <selection activeCell="B29" sqref="B29"/>
    </sheetView>
  </sheetViews>
  <sheetFormatPr defaultRowHeight="15"/>
  <cols>
    <col min="2" max="2" width="29" bestFit="1" customWidth="1"/>
    <col min="3" max="3" width="30.28515625" bestFit="1" customWidth="1"/>
    <col min="5" max="5" width="15.28515625" customWidth="1"/>
  </cols>
  <sheetData>
    <row r="1" spans="1:7" ht="31.5">
      <c r="A1" s="131" t="s">
        <v>39</v>
      </c>
      <c r="B1" s="131"/>
      <c r="C1" s="131"/>
      <c r="D1" s="131"/>
      <c r="E1" s="131"/>
      <c r="F1" s="131"/>
      <c r="G1" s="131"/>
    </row>
    <row r="4" spans="1:7" ht="15.75">
      <c r="A4" s="132" t="s">
        <v>40</v>
      </c>
      <c r="B4" s="132"/>
      <c r="C4" s="132"/>
      <c r="D4" s="132"/>
      <c r="E4" s="132"/>
      <c r="F4" s="132"/>
      <c r="G4" s="132"/>
    </row>
    <row r="5" spans="1:7" ht="15.75">
      <c r="A5" s="132" t="s">
        <v>41</v>
      </c>
      <c r="B5" s="132"/>
      <c r="C5" s="132"/>
      <c r="D5" s="132"/>
      <c r="E5" s="132"/>
      <c r="F5" s="132"/>
      <c r="G5" s="132"/>
    </row>
    <row r="6" spans="1:7" ht="15.75">
      <c r="A6" s="53" t="s">
        <v>42</v>
      </c>
      <c r="B6" s="53" t="s">
        <v>43</v>
      </c>
      <c r="C6" s="53" t="s">
        <v>44</v>
      </c>
      <c r="D6" s="53" t="s">
        <v>45</v>
      </c>
      <c r="E6" s="53" t="s">
        <v>46</v>
      </c>
      <c r="F6" s="53" t="s">
        <v>47</v>
      </c>
      <c r="G6" s="53" t="s">
        <v>48</v>
      </c>
    </row>
    <row r="7" spans="1:7" ht="20.100000000000001" customHeight="1">
      <c r="A7" s="52">
        <v>1</v>
      </c>
      <c r="B7" s="55" t="s">
        <v>9</v>
      </c>
      <c r="C7" s="57" t="s">
        <v>49</v>
      </c>
      <c r="D7" s="55" t="s">
        <v>50</v>
      </c>
      <c r="E7" s="59">
        <v>5</v>
      </c>
      <c r="F7" s="52"/>
      <c r="G7" s="59" t="s">
        <v>51</v>
      </c>
    </row>
    <row r="8" spans="1:7" ht="20.100000000000001" customHeight="1">
      <c r="A8" s="52">
        <v>2</v>
      </c>
      <c r="B8" s="55" t="s">
        <v>30</v>
      </c>
      <c r="C8" s="57" t="s">
        <v>52</v>
      </c>
      <c r="D8" s="55" t="s">
        <v>53</v>
      </c>
      <c r="E8" s="59">
        <v>5</v>
      </c>
      <c r="F8" s="52"/>
      <c r="G8" s="59" t="s">
        <v>51</v>
      </c>
    </row>
    <row r="9" spans="1:7" ht="20.100000000000001" customHeight="1">
      <c r="A9" s="52">
        <v>3</v>
      </c>
      <c r="B9" s="55" t="s">
        <v>54</v>
      </c>
      <c r="C9" s="57" t="s">
        <v>52</v>
      </c>
      <c r="D9" s="55" t="s">
        <v>53</v>
      </c>
      <c r="E9" s="59">
        <v>7</v>
      </c>
      <c r="F9" s="52"/>
      <c r="G9" s="59" t="s">
        <v>51</v>
      </c>
    </row>
    <row r="10" spans="1:7" ht="20.100000000000001" customHeight="1">
      <c r="A10" s="52">
        <v>4</v>
      </c>
      <c r="B10" s="55" t="s">
        <v>55</v>
      </c>
      <c r="C10" s="57" t="s">
        <v>56</v>
      </c>
      <c r="D10" s="55" t="s">
        <v>53</v>
      </c>
      <c r="E10" s="59">
        <v>5</v>
      </c>
      <c r="F10" s="52"/>
      <c r="G10" s="59" t="s">
        <v>51</v>
      </c>
    </row>
    <row r="11" spans="1:7" ht="20.100000000000001" customHeight="1">
      <c r="A11" s="52">
        <v>5</v>
      </c>
      <c r="B11" s="55" t="s">
        <v>57</v>
      </c>
      <c r="C11" s="57" t="s">
        <v>58</v>
      </c>
      <c r="D11" s="55" t="s">
        <v>53</v>
      </c>
      <c r="E11" s="59">
        <v>4</v>
      </c>
      <c r="F11" s="52"/>
      <c r="G11" s="59" t="s">
        <v>59</v>
      </c>
    </row>
    <row r="12" spans="1:7" ht="20.100000000000001" customHeight="1">
      <c r="A12" s="52">
        <v>6</v>
      </c>
      <c r="B12" s="55" t="s">
        <v>60</v>
      </c>
      <c r="C12" s="57" t="s">
        <v>61</v>
      </c>
      <c r="D12" s="55" t="s">
        <v>62</v>
      </c>
      <c r="E12" s="59">
        <v>5</v>
      </c>
      <c r="F12" s="52"/>
      <c r="G12" s="59" t="s">
        <v>59</v>
      </c>
    </row>
    <row r="13" spans="1:7" ht="20.100000000000001" customHeight="1">
      <c r="A13" s="52">
        <v>7</v>
      </c>
      <c r="B13" s="54" t="s">
        <v>63</v>
      </c>
      <c r="C13" s="57" t="s">
        <v>64</v>
      </c>
      <c r="D13" s="55" t="s">
        <v>65</v>
      </c>
      <c r="E13" s="59">
        <v>2</v>
      </c>
      <c r="F13" s="52"/>
      <c r="G13" s="59" t="s">
        <v>66</v>
      </c>
    </row>
    <row r="14" spans="1:7" ht="20.100000000000001" customHeight="1">
      <c r="A14" s="52">
        <v>8</v>
      </c>
      <c r="B14" s="55" t="s">
        <v>37</v>
      </c>
      <c r="C14" s="57" t="s">
        <v>67</v>
      </c>
      <c r="D14" s="55" t="s">
        <v>68</v>
      </c>
      <c r="E14" s="59">
        <v>2</v>
      </c>
      <c r="F14" s="52"/>
      <c r="G14" s="51" t="s">
        <v>69</v>
      </c>
    </row>
    <row r="15" spans="1:7" ht="20.100000000000001" customHeight="1">
      <c r="A15" s="52">
        <v>9</v>
      </c>
      <c r="B15" s="55" t="s">
        <v>35</v>
      </c>
      <c r="C15" s="57" t="s">
        <v>70</v>
      </c>
      <c r="D15" s="55" t="s">
        <v>68</v>
      </c>
      <c r="E15" s="59">
        <v>2</v>
      </c>
      <c r="F15" s="52"/>
      <c r="G15" s="59" t="s">
        <v>71</v>
      </c>
    </row>
    <row r="16" spans="1:7" ht="20.100000000000001" customHeight="1">
      <c r="A16" s="52">
        <v>10</v>
      </c>
      <c r="B16" s="56" t="s">
        <v>36</v>
      </c>
      <c r="C16" s="57" t="s">
        <v>72</v>
      </c>
      <c r="D16" s="55" t="s">
        <v>73</v>
      </c>
      <c r="E16" s="59">
        <v>4</v>
      </c>
      <c r="F16" s="52"/>
      <c r="G16" s="51" t="s">
        <v>59</v>
      </c>
    </row>
    <row r="17" spans="1:7" ht="20.100000000000001" customHeight="1">
      <c r="A17" s="52">
        <v>11</v>
      </c>
      <c r="B17" s="55" t="s">
        <v>21</v>
      </c>
      <c r="C17" s="57" t="s">
        <v>74</v>
      </c>
      <c r="D17" s="55" t="s">
        <v>68</v>
      </c>
      <c r="E17" s="59">
        <v>2</v>
      </c>
      <c r="F17" s="52"/>
      <c r="G17" s="59" t="s">
        <v>75</v>
      </c>
    </row>
    <row r="18" spans="1:7" ht="20.100000000000001" customHeight="1">
      <c r="A18" s="52">
        <v>12</v>
      </c>
      <c r="B18" s="55" t="s">
        <v>23</v>
      </c>
      <c r="C18" s="57" t="s">
        <v>74</v>
      </c>
      <c r="D18" s="55" t="s">
        <v>53</v>
      </c>
      <c r="E18" s="59">
        <v>5</v>
      </c>
      <c r="F18" s="52"/>
      <c r="G18" s="59" t="s">
        <v>51</v>
      </c>
    </row>
    <row r="19" spans="1:7" ht="20.100000000000001" customHeight="1">
      <c r="A19" s="52">
        <v>13</v>
      </c>
      <c r="B19" s="55" t="s">
        <v>34</v>
      </c>
      <c r="C19" s="57" t="s">
        <v>76</v>
      </c>
      <c r="D19" s="55" t="s">
        <v>68</v>
      </c>
      <c r="E19" s="59">
        <v>1</v>
      </c>
      <c r="F19" s="52"/>
      <c r="G19" s="59" t="s">
        <v>77</v>
      </c>
    </row>
    <row r="20" spans="1:7" ht="20.100000000000001" customHeight="1">
      <c r="A20" s="52">
        <v>14</v>
      </c>
      <c r="B20" s="58" t="s">
        <v>78</v>
      </c>
      <c r="C20" s="58" t="s">
        <v>79</v>
      </c>
      <c r="D20" s="55" t="s">
        <v>80</v>
      </c>
      <c r="E20" s="59">
        <v>2</v>
      </c>
      <c r="F20" s="52"/>
      <c r="G20" s="59" t="s">
        <v>71</v>
      </c>
    </row>
    <row r="21" spans="1:7" ht="20.100000000000001" customHeight="1">
      <c r="A21" s="52">
        <v>15</v>
      </c>
      <c r="B21" s="58" t="s">
        <v>81</v>
      </c>
      <c r="C21" s="58" t="s">
        <v>82</v>
      </c>
      <c r="D21" s="58" t="s">
        <v>68</v>
      </c>
      <c r="E21" s="59">
        <v>1</v>
      </c>
      <c r="F21" s="59"/>
      <c r="G21" s="59" t="s">
        <v>71</v>
      </c>
    </row>
    <row r="22" spans="1:7" ht="20.100000000000001" customHeight="1">
      <c r="A22" s="52">
        <v>16</v>
      </c>
      <c r="B22" s="58" t="s">
        <v>83</v>
      </c>
      <c r="C22" s="58" t="s">
        <v>84</v>
      </c>
      <c r="D22" s="58" t="s">
        <v>68</v>
      </c>
      <c r="E22" s="59">
        <v>3</v>
      </c>
      <c r="F22" s="59"/>
      <c r="G22" s="59" t="s">
        <v>71</v>
      </c>
    </row>
    <row r="23" spans="1:7" ht="15.75">
      <c r="A23" s="60"/>
      <c r="B23" s="62"/>
      <c r="C23" s="62"/>
      <c r="D23" s="62"/>
      <c r="E23" s="62"/>
      <c r="F23" s="62" t="s">
        <v>85</v>
      </c>
      <c r="G23" s="62"/>
    </row>
    <row r="24" spans="1:7" ht="15.75">
      <c r="A24" s="60"/>
      <c r="B24" s="62"/>
      <c r="C24" s="62"/>
      <c r="D24" s="62"/>
      <c r="E24" s="62"/>
      <c r="F24" s="62" t="s">
        <v>86</v>
      </c>
      <c r="G24" s="62"/>
    </row>
    <row r="25" spans="1:7" ht="15.75">
      <c r="A25" s="60"/>
      <c r="B25" s="49"/>
      <c r="C25" s="49"/>
      <c r="D25" s="49"/>
      <c r="E25" s="49"/>
      <c r="F25" s="49"/>
      <c r="G25" s="49"/>
    </row>
    <row r="26" spans="1:7" ht="15.75">
      <c r="A26" s="60"/>
      <c r="B26" s="49"/>
      <c r="C26" s="49"/>
      <c r="D26" s="49"/>
      <c r="E26" s="49"/>
      <c r="F26" s="49"/>
      <c r="G26" s="49"/>
    </row>
    <row r="27" spans="1:7" ht="15.75">
      <c r="A27" s="60"/>
      <c r="B27" s="49"/>
      <c r="C27" s="49"/>
      <c r="D27" s="49"/>
      <c r="E27" s="49"/>
      <c r="F27" s="49"/>
      <c r="G27" s="49"/>
    </row>
    <row r="28" spans="1:7" ht="15.75">
      <c r="A28" s="60"/>
      <c r="B28" s="49"/>
      <c r="C28" s="49"/>
      <c r="D28" s="49"/>
      <c r="E28" s="49"/>
      <c r="F28" s="49"/>
      <c r="G28" s="49"/>
    </row>
    <row r="29" spans="1:7" ht="15.75">
      <c r="A29" s="60"/>
      <c r="B29" s="49"/>
      <c r="C29" s="49"/>
      <c r="D29" s="49"/>
      <c r="E29" s="49"/>
      <c r="F29" s="50" t="s">
        <v>87</v>
      </c>
      <c r="G29" s="49"/>
    </row>
    <row r="30" spans="1:7" ht="15.75">
      <c r="A30" s="60"/>
      <c r="B30" s="49"/>
      <c r="C30" s="49"/>
      <c r="D30" s="49"/>
      <c r="E30" s="49"/>
      <c r="F30" s="49"/>
      <c r="G30" s="49"/>
    </row>
    <row r="31" spans="1:7" ht="15.75">
      <c r="A31" s="60"/>
      <c r="B31" s="49"/>
      <c r="C31" s="49"/>
      <c r="D31" s="49"/>
      <c r="E31" s="49"/>
      <c r="F31" s="49"/>
      <c r="G31" s="49"/>
    </row>
    <row r="32" spans="1:7" ht="15.75">
      <c r="A32" s="60"/>
      <c r="B32" s="49"/>
      <c r="C32" s="49"/>
      <c r="D32" s="49"/>
      <c r="E32" s="49"/>
      <c r="F32" s="49"/>
      <c r="G32" s="49"/>
    </row>
    <row r="33" spans="1:1" ht="15.75">
      <c r="A33" s="60"/>
    </row>
    <row r="34" spans="1:1" ht="15.75">
      <c r="A34" s="60"/>
    </row>
    <row r="35" spans="1:1" ht="15.75">
      <c r="A35" s="60"/>
    </row>
    <row r="36" spans="1:1" ht="15.75">
      <c r="A36" s="60"/>
    </row>
    <row r="37" spans="1:1" ht="16.5">
      <c r="A37" s="61"/>
    </row>
    <row r="38" spans="1:1" ht="16.5">
      <c r="A38" s="61"/>
    </row>
  </sheetData>
  <mergeCells count="3">
    <mergeCell ref="A1:G1"/>
    <mergeCell ref="A4:G4"/>
    <mergeCell ref="A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35" sqref="B35"/>
    </sheetView>
  </sheetViews>
  <sheetFormatPr defaultRowHeight="15"/>
  <cols>
    <col min="2" max="2" width="39.140625" bestFit="1" customWidth="1"/>
    <col min="3" max="3" width="6" bestFit="1" customWidth="1"/>
    <col min="4" max="4" width="7.7109375" bestFit="1" customWidth="1"/>
    <col min="5" max="5" width="30.7109375" bestFit="1" customWidth="1"/>
    <col min="6" max="6" width="69.5703125" bestFit="1" customWidth="1"/>
  </cols>
  <sheetData>
    <row r="1" spans="1:6" ht="45">
      <c r="A1" s="69" t="s">
        <v>88</v>
      </c>
      <c r="B1" s="69" t="s">
        <v>89</v>
      </c>
      <c r="C1" s="69" t="s">
        <v>3</v>
      </c>
      <c r="D1" s="69" t="s">
        <v>90</v>
      </c>
      <c r="E1" s="69" t="s">
        <v>91</v>
      </c>
      <c r="F1" s="69" t="s">
        <v>92</v>
      </c>
    </row>
    <row r="2" spans="1:6">
      <c r="A2" s="67">
        <v>1</v>
      </c>
      <c r="B2" s="64" t="s">
        <v>93</v>
      </c>
      <c r="C2" s="64" t="s">
        <v>19</v>
      </c>
      <c r="D2" s="68">
        <v>1500</v>
      </c>
      <c r="E2" s="63" t="s">
        <v>94</v>
      </c>
      <c r="F2" s="65" t="s">
        <v>95</v>
      </c>
    </row>
    <row r="3" spans="1:6">
      <c r="A3" s="67">
        <v>2</v>
      </c>
      <c r="B3" s="66" t="s">
        <v>96</v>
      </c>
      <c r="C3" s="66" t="s">
        <v>38</v>
      </c>
      <c r="D3" s="68">
        <v>8</v>
      </c>
      <c r="E3" s="66" t="s">
        <v>97</v>
      </c>
      <c r="F3" s="66"/>
    </row>
    <row r="4" spans="1:6" ht="45">
      <c r="A4" s="67">
        <v>3</v>
      </c>
      <c r="B4" s="66" t="s">
        <v>98</v>
      </c>
      <c r="C4" s="66" t="s">
        <v>99</v>
      </c>
      <c r="D4" s="68">
        <v>12</v>
      </c>
      <c r="E4" s="63"/>
      <c r="F4" s="71" t="s">
        <v>100</v>
      </c>
    </row>
    <row r="5" spans="1:6">
      <c r="A5" s="67">
        <v>4</v>
      </c>
      <c r="B5" s="66" t="s">
        <v>101</v>
      </c>
      <c r="C5" s="66" t="s">
        <v>22</v>
      </c>
      <c r="D5" s="68">
        <v>2</v>
      </c>
      <c r="E5" s="63" t="s">
        <v>102</v>
      </c>
      <c r="F5" s="63" t="s">
        <v>103</v>
      </c>
    </row>
    <row r="6" spans="1:6">
      <c r="A6" s="67">
        <v>5</v>
      </c>
      <c r="B6" s="66" t="s">
        <v>104</v>
      </c>
      <c r="C6" s="66" t="s">
        <v>22</v>
      </c>
      <c r="D6" s="68">
        <v>1</v>
      </c>
      <c r="E6" s="63" t="s">
        <v>102</v>
      </c>
      <c r="F6" s="63" t="s">
        <v>103</v>
      </c>
    </row>
    <row r="7" spans="1:6">
      <c r="A7" s="67">
        <v>6</v>
      </c>
      <c r="B7" s="66" t="s">
        <v>105</v>
      </c>
      <c r="C7" s="66" t="s">
        <v>22</v>
      </c>
      <c r="D7" s="68">
        <v>1</v>
      </c>
      <c r="E7" s="63" t="s">
        <v>106</v>
      </c>
      <c r="F7" s="63"/>
    </row>
    <row r="8" spans="1:6">
      <c r="A8" s="67">
        <v>7</v>
      </c>
      <c r="B8" s="66" t="s">
        <v>107</v>
      </c>
      <c r="C8" s="66" t="s">
        <v>22</v>
      </c>
      <c r="D8" s="68">
        <v>1</v>
      </c>
      <c r="E8" s="63" t="s">
        <v>106</v>
      </c>
      <c r="F8" s="63"/>
    </row>
    <row r="9" spans="1:6">
      <c r="A9" s="67">
        <v>8</v>
      </c>
      <c r="B9" s="66" t="s">
        <v>108</v>
      </c>
      <c r="C9" s="66" t="s">
        <v>22</v>
      </c>
      <c r="D9" s="68">
        <v>1</v>
      </c>
      <c r="E9" s="63" t="s">
        <v>106</v>
      </c>
      <c r="F9" s="63"/>
    </row>
    <row r="10" spans="1:6">
      <c r="A10" s="67">
        <v>9</v>
      </c>
      <c r="B10" s="66" t="s">
        <v>109</v>
      </c>
      <c r="C10" s="66" t="s">
        <v>33</v>
      </c>
      <c r="D10" s="68">
        <v>5</v>
      </c>
      <c r="E10" s="63" t="s">
        <v>110</v>
      </c>
      <c r="F10" s="63" t="s">
        <v>111</v>
      </c>
    </row>
    <row r="11" spans="1:6">
      <c r="A11" s="67">
        <v>10</v>
      </c>
      <c r="B11" s="66" t="s">
        <v>112</v>
      </c>
      <c r="C11" s="66" t="s">
        <v>16</v>
      </c>
      <c r="D11" s="68">
        <v>80</v>
      </c>
      <c r="E11" s="63"/>
      <c r="F11" s="63" t="s">
        <v>113</v>
      </c>
    </row>
    <row r="12" spans="1:6">
      <c r="A12" s="67">
        <v>11</v>
      </c>
      <c r="B12" s="66" t="s">
        <v>114</v>
      </c>
      <c r="C12" s="66" t="s">
        <v>22</v>
      </c>
      <c r="D12" s="68">
        <v>8</v>
      </c>
      <c r="E12" s="63" t="s">
        <v>115</v>
      </c>
      <c r="F12" s="63" t="s">
        <v>116</v>
      </c>
    </row>
    <row r="13" spans="1:6">
      <c r="A13" s="67">
        <v>12</v>
      </c>
      <c r="B13" s="66" t="s">
        <v>117</v>
      </c>
      <c r="C13" s="66" t="s">
        <v>38</v>
      </c>
      <c r="D13" s="68">
        <v>4</v>
      </c>
      <c r="E13" s="65" t="s">
        <v>118</v>
      </c>
      <c r="F13" s="63" t="s">
        <v>119</v>
      </c>
    </row>
    <row r="14" spans="1:6">
      <c r="A14" s="67">
        <v>13</v>
      </c>
      <c r="B14" s="66" t="s">
        <v>117</v>
      </c>
      <c r="C14" s="66" t="s">
        <v>38</v>
      </c>
      <c r="D14" s="68">
        <v>3</v>
      </c>
      <c r="E14" s="65" t="s">
        <v>120</v>
      </c>
      <c r="F14" s="63" t="s">
        <v>121</v>
      </c>
    </row>
    <row r="15" spans="1:6">
      <c r="A15" s="67">
        <v>14</v>
      </c>
      <c r="B15" s="66" t="s">
        <v>117</v>
      </c>
      <c r="C15" s="66" t="s">
        <v>38</v>
      </c>
      <c r="D15" s="68">
        <v>3</v>
      </c>
      <c r="E15" s="65" t="s">
        <v>122</v>
      </c>
      <c r="F15" s="63" t="s">
        <v>121</v>
      </c>
    </row>
    <row r="16" spans="1:6">
      <c r="A16" s="67">
        <v>15</v>
      </c>
      <c r="B16" s="66" t="s">
        <v>117</v>
      </c>
      <c r="C16" s="66" t="s">
        <v>38</v>
      </c>
      <c r="D16" s="68">
        <v>3</v>
      </c>
      <c r="E16" s="65" t="s">
        <v>123</v>
      </c>
      <c r="F16" s="63" t="s">
        <v>121</v>
      </c>
    </row>
    <row r="17" spans="1:6">
      <c r="A17" s="67">
        <v>16</v>
      </c>
      <c r="B17" s="63" t="s">
        <v>124</v>
      </c>
      <c r="C17" s="63" t="s">
        <v>22</v>
      </c>
      <c r="D17" s="68">
        <v>2</v>
      </c>
      <c r="E17" s="63" t="s">
        <v>125</v>
      </c>
      <c r="F17" s="63" t="s">
        <v>126</v>
      </c>
    </row>
    <row r="18" spans="1:6">
      <c r="A18" s="67">
        <v>17</v>
      </c>
      <c r="B18" s="64" t="s">
        <v>127</v>
      </c>
      <c r="C18" s="64" t="s">
        <v>33</v>
      </c>
      <c r="D18" s="70">
        <v>15</v>
      </c>
      <c r="E18" s="64" t="s">
        <v>128</v>
      </c>
      <c r="F18" s="65" t="s">
        <v>129</v>
      </c>
    </row>
    <row r="19" spans="1:6">
      <c r="A19" s="67">
        <v>18</v>
      </c>
      <c r="B19" s="66" t="s">
        <v>130</v>
      </c>
      <c r="C19" s="66" t="s">
        <v>19</v>
      </c>
      <c r="D19" s="70">
        <v>1</v>
      </c>
      <c r="E19" s="63" t="s">
        <v>131</v>
      </c>
      <c r="F19" s="63" t="s">
        <v>132</v>
      </c>
    </row>
    <row r="20" spans="1:6">
      <c r="A20" s="67">
        <v>19</v>
      </c>
      <c r="B20" s="66" t="s">
        <v>133</v>
      </c>
      <c r="C20" s="66" t="s">
        <v>38</v>
      </c>
      <c r="D20" s="70">
        <v>2</v>
      </c>
      <c r="E20" s="72" t="s">
        <v>134</v>
      </c>
      <c r="F20" s="72" t="s">
        <v>135</v>
      </c>
    </row>
    <row r="21" spans="1:6">
      <c r="A21" s="67">
        <v>20</v>
      </c>
      <c r="B21" s="66" t="s">
        <v>136</v>
      </c>
      <c r="C21" s="66" t="s">
        <v>33</v>
      </c>
      <c r="D21" s="70">
        <v>8</v>
      </c>
      <c r="E21" s="63" t="s">
        <v>137</v>
      </c>
      <c r="F21" s="63" t="s">
        <v>138</v>
      </c>
    </row>
    <row r="22" spans="1:6">
      <c r="A22" s="67">
        <v>21</v>
      </c>
      <c r="B22" s="64" t="s">
        <v>139</v>
      </c>
      <c r="C22" s="64" t="s">
        <v>38</v>
      </c>
      <c r="D22" s="73">
        <v>1</v>
      </c>
      <c r="E22" s="64" t="s">
        <v>140</v>
      </c>
      <c r="F22" s="65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14"/>
  <sheetViews>
    <sheetView workbookViewId="0">
      <selection activeCell="D22" sqref="D21:D22"/>
    </sheetView>
  </sheetViews>
  <sheetFormatPr defaultRowHeight="15"/>
  <cols>
    <col min="1" max="1" width="9.140625" style="49"/>
    <col min="3" max="3" width="34.28515625" bestFit="1" customWidth="1"/>
    <col min="4" max="4" width="35.7109375" customWidth="1"/>
  </cols>
  <sheetData>
    <row r="2" spans="2:5" ht="15.75" thickBot="1"/>
    <row r="3" spans="2:5" ht="21.75" thickBot="1">
      <c r="B3" s="133" t="s">
        <v>142</v>
      </c>
      <c r="C3" s="134"/>
      <c r="D3" s="135"/>
    </row>
    <row r="4" spans="2:5" ht="21.75" thickBot="1">
      <c r="B4" s="74">
        <v>1</v>
      </c>
      <c r="C4" s="75" t="s">
        <v>179</v>
      </c>
      <c r="D4" s="76" t="s">
        <v>143</v>
      </c>
    </row>
    <row r="5" spans="2:5" ht="21.75" thickBot="1">
      <c r="B5" s="74">
        <v>2</v>
      </c>
      <c r="C5" s="75" t="s">
        <v>144</v>
      </c>
      <c r="D5" s="76" t="s">
        <v>178</v>
      </c>
      <c r="E5" t="s">
        <v>180</v>
      </c>
    </row>
    <row r="6" spans="2:5" ht="21.75" thickBot="1">
      <c r="B6" s="74">
        <v>3</v>
      </c>
      <c r="C6" s="75" t="s">
        <v>145</v>
      </c>
      <c r="D6" s="76" t="s">
        <v>146</v>
      </c>
    </row>
    <row r="7" spans="2:5" ht="21.75" thickBot="1">
      <c r="B7" s="74">
        <v>4</v>
      </c>
      <c r="C7" s="75" t="s">
        <v>147</v>
      </c>
      <c r="D7" s="76" t="s">
        <v>148</v>
      </c>
    </row>
    <row r="8" spans="2:5" ht="21.75" thickBot="1">
      <c r="B8" s="74">
        <v>5</v>
      </c>
      <c r="C8" s="75" t="s">
        <v>149</v>
      </c>
      <c r="D8" s="76" t="s">
        <v>150</v>
      </c>
    </row>
    <row r="9" spans="2:5" ht="21.75" thickBot="1">
      <c r="B9" s="74">
        <v>6</v>
      </c>
      <c r="C9" s="75" t="s">
        <v>151</v>
      </c>
      <c r="D9" s="76" t="s">
        <v>143</v>
      </c>
    </row>
    <row r="10" spans="2:5" ht="21">
      <c r="B10" s="79">
        <v>7</v>
      </c>
      <c r="C10" s="80" t="s">
        <v>185</v>
      </c>
      <c r="E10" t="s">
        <v>181</v>
      </c>
    </row>
    <row r="11" spans="2:5" ht="21">
      <c r="C11" s="80" t="s">
        <v>186</v>
      </c>
    </row>
    <row r="12" spans="2:5" ht="21">
      <c r="C12" s="80" t="s">
        <v>182</v>
      </c>
      <c r="D12" s="81" t="s">
        <v>183</v>
      </c>
    </row>
    <row r="13" spans="2:5" ht="21">
      <c r="C13" s="80" t="s">
        <v>184</v>
      </c>
    </row>
    <row r="14" spans="2:5" ht="21">
      <c r="C14" s="80" t="s">
        <v>187</v>
      </c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H20"/>
  <sheetViews>
    <sheetView workbookViewId="0">
      <selection activeCell="B9" sqref="B9:F20"/>
    </sheetView>
  </sheetViews>
  <sheetFormatPr defaultRowHeight="15"/>
  <cols>
    <col min="3" max="3" width="23" bestFit="1" customWidth="1"/>
    <col min="4" max="4" width="16.85546875" bestFit="1" customWidth="1"/>
  </cols>
  <sheetData>
    <row r="3" spans="2:8" ht="31.5">
      <c r="B3" s="131" t="s">
        <v>39</v>
      </c>
      <c r="C3" s="131"/>
      <c r="D3" s="131"/>
      <c r="E3" s="131"/>
      <c r="F3" s="131"/>
      <c r="G3" s="131"/>
      <c r="H3" s="131"/>
    </row>
    <row r="4" spans="2:8">
      <c r="B4" s="50"/>
      <c r="C4" s="50"/>
      <c r="D4" s="50"/>
      <c r="E4" s="50"/>
      <c r="F4" s="50"/>
      <c r="G4" s="50"/>
      <c r="H4" s="50"/>
    </row>
    <row r="5" spans="2:8">
      <c r="B5" s="50"/>
      <c r="C5" s="50"/>
      <c r="D5" s="50"/>
      <c r="E5" s="50"/>
      <c r="F5" s="50"/>
      <c r="G5" s="50"/>
      <c r="H5" s="50"/>
    </row>
    <row r="6" spans="2:8">
      <c r="B6" s="136" t="s">
        <v>152</v>
      </c>
      <c r="C6" s="136"/>
      <c r="D6" s="136"/>
      <c r="E6" s="136"/>
      <c r="F6" s="136"/>
      <c r="G6" s="136"/>
      <c r="H6" s="136"/>
    </row>
    <row r="7" spans="2:8">
      <c r="B7" s="136" t="s">
        <v>153</v>
      </c>
      <c r="C7" s="136"/>
      <c r="D7" s="136"/>
      <c r="E7" s="136"/>
      <c r="F7" s="136"/>
      <c r="G7" s="136"/>
      <c r="H7" s="136"/>
    </row>
    <row r="8" spans="2:8">
      <c r="B8" s="77" t="s">
        <v>42</v>
      </c>
      <c r="C8" s="77" t="s">
        <v>43</v>
      </c>
      <c r="D8" s="77" t="s">
        <v>44</v>
      </c>
      <c r="E8" s="77" t="s">
        <v>45</v>
      </c>
      <c r="F8" s="77" t="s">
        <v>46</v>
      </c>
      <c r="G8" s="77" t="s">
        <v>47</v>
      </c>
      <c r="H8" s="77" t="s">
        <v>48</v>
      </c>
    </row>
    <row r="9" spans="2:8">
      <c r="B9" s="67">
        <v>1</v>
      </c>
      <c r="C9" s="78" t="s">
        <v>154</v>
      </c>
      <c r="D9" s="78"/>
      <c r="E9" s="78"/>
      <c r="F9" s="67" t="s">
        <v>155</v>
      </c>
      <c r="G9" s="67"/>
      <c r="H9" s="67"/>
    </row>
    <row r="10" spans="2:8">
      <c r="B10" s="67">
        <v>2</v>
      </c>
      <c r="C10" s="78" t="s">
        <v>156</v>
      </c>
      <c r="D10" s="78"/>
      <c r="E10" s="78"/>
      <c r="F10" s="67" t="s">
        <v>157</v>
      </c>
      <c r="G10" s="67"/>
      <c r="H10" s="67"/>
    </row>
    <row r="11" spans="2:8">
      <c r="B11" s="67">
        <v>3</v>
      </c>
      <c r="C11" s="78" t="s">
        <v>158</v>
      </c>
      <c r="D11" s="78"/>
      <c r="E11" s="78"/>
      <c r="F11" s="67" t="s">
        <v>159</v>
      </c>
      <c r="G11" s="67"/>
      <c r="H11" s="67"/>
    </row>
    <row r="12" spans="2:8">
      <c r="B12" s="67">
        <v>4</v>
      </c>
      <c r="C12" s="78" t="s">
        <v>160</v>
      </c>
      <c r="D12" s="78" t="s">
        <v>161</v>
      </c>
      <c r="E12" s="78"/>
      <c r="F12" s="67" t="s">
        <v>162</v>
      </c>
      <c r="G12" s="67"/>
      <c r="H12" s="67"/>
    </row>
    <row r="13" spans="2:8">
      <c r="B13" s="67">
        <v>5</v>
      </c>
      <c r="C13" s="78" t="s">
        <v>160</v>
      </c>
      <c r="D13" s="78" t="s">
        <v>163</v>
      </c>
      <c r="E13" s="78"/>
      <c r="F13" s="67" t="s">
        <v>162</v>
      </c>
      <c r="G13" s="67"/>
      <c r="H13" s="67"/>
    </row>
    <row r="14" spans="2:8">
      <c r="B14" s="67">
        <v>6</v>
      </c>
      <c r="C14" s="78" t="s">
        <v>164</v>
      </c>
      <c r="D14" s="78"/>
      <c r="E14" s="78"/>
      <c r="F14" s="67" t="s">
        <v>165</v>
      </c>
      <c r="G14" s="67"/>
      <c r="H14" s="67"/>
    </row>
    <row r="15" spans="2:8">
      <c r="B15" s="67">
        <v>7</v>
      </c>
      <c r="C15" s="78" t="s">
        <v>166</v>
      </c>
      <c r="D15" s="78"/>
      <c r="E15" s="78"/>
      <c r="F15" s="67" t="s">
        <v>167</v>
      </c>
      <c r="G15" s="67"/>
      <c r="H15" s="67"/>
    </row>
    <row r="16" spans="2:8">
      <c r="B16" s="67">
        <v>9</v>
      </c>
      <c r="C16" s="78" t="s">
        <v>168</v>
      </c>
      <c r="D16" s="78"/>
      <c r="E16" s="78"/>
      <c r="F16" s="67" t="s">
        <v>169</v>
      </c>
      <c r="G16" s="67"/>
      <c r="H16" s="67"/>
    </row>
    <row r="17" spans="2:8">
      <c r="B17" s="67">
        <v>12</v>
      </c>
      <c r="C17" s="78" t="s">
        <v>170</v>
      </c>
      <c r="D17" s="78" t="s">
        <v>171</v>
      </c>
      <c r="E17" s="78"/>
      <c r="F17" s="67" t="s">
        <v>172</v>
      </c>
      <c r="G17" s="67"/>
      <c r="H17" s="67"/>
    </row>
    <row r="18" spans="2:8">
      <c r="B18" s="67">
        <v>13</v>
      </c>
      <c r="C18" s="78" t="s">
        <v>173</v>
      </c>
      <c r="D18" s="78"/>
      <c r="E18" s="78"/>
      <c r="F18" s="67" t="s">
        <v>174</v>
      </c>
      <c r="G18" s="67"/>
      <c r="H18" s="67"/>
    </row>
    <row r="19" spans="2:8">
      <c r="B19" s="67">
        <v>14</v>
      </c>
      <c r="C19" s="78" t="s">
        <v>175</v>
      </c>
      <c r="D19" s="78" t="s">
        <v>176</v>
      </c>
      <c r="E19" s="78"/>
      <c r="F19" s="67" t="s">
        <v>177</v>
      </c>
      <c r="G19" s="67"/>
      <c r="H19" s="67"/>
    </row>
    <row r="20" spans="2:8">
      <c r="B20" s="67"/>
      <c r="C20" s="78"/>
      <c r="D20" s="78"/>
      <c r="E20" s="78"/>
      <c r="F20" s="67"/>
      <c r="G20" s="67"/>
      <c r="H20" s="67"/>
    </row>
  </sheetData>
  <mergeCells count="3">
    <mergeCell ref="B3:H3"/>
    <mergeCell ref="B6:H6"/>
    <mergeCell ref="B7:H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4"/>
  <sheetViews>
    <sheetView tabSelected="1" topLeftCell="A32" workbookViewId="0">
      <selection activeCell="A76" sqref="A76:XFD77"/>
    </sheetView>
  </sheetViews>
  <sheetFormatPr defaultRowHeight="15"/>
  <cols>
    <col min="1" max="1" width="9.140625" style="49"/>
    <col min="2" max="2" width="36.42578125" style="49" customWidth="1"/>
    <col min="3" max="3" width="24.7109375" style="49" customWidth="1"/>
    <col min="4" max="4" width="9.140625" style="49"/>
    <col min="5" max="5" width="9.140625" style="158"/>
    <col min="6" max="6" width="9.140625" style="49"/>
    <col min="7" max="7" width="24.28515625" style="49" customWidth="1"/>
    <col min="8" max="8" width="19.28515625" style="49" customWidth="1"/>
    <col min="9" max="16384" width="9.140625" style="49"/>
  </cols>
  <sheetData>
    <row r="1" spans="1:7" s="84" customFormat="1" ht="22.5" customHeight="1">
      <c r="A1" s="83"/>
      <c r="B1" s="141" t="s">
        <v>188</v>
      </c>
      <c r="C1" s="141"/>
      <c r="D1" s="141"/>
      <c r="E1" s="141"/>
      <c r="F1" s="141"/>
      <c r="G1" s="141"/>
    </row>
    <row r="2" spans="1:7" s="84" customFormat="1" ht="25.5" customHeight="1">
      <c r="A2" s="83"/>
      <c r="B2" s="85" t="s">
        <v>189</v>
      </c>
      <c r="C2" s="85"/>
      <c r="D2" s="85"/>
      <c r="E2" s="145"/>
      <c r="F2" s="85"/>
      <c r="G2" s="85"/>
    </row>
    <row r="3" spans="1:7" s="84" customFormat="1" ht="18">
      <c r="A3" s="83"/>
      <c r="B3" s="142" t="s">
        <v>190</v>
      </c>
      <c r="C3" s="141"/>
      <c r="D3" s="141"/>
      <c r="E3" s="141"/>
      <c r="F3" s="141"/>
      <c r="G3" s="141"/>
    </row>
    <row r="4" spans="1:7" s="84" customFormat="1" ht="20.25">
      <c r="A4" s="143" t="s">
        <v>196</v>
      </c>
      <c r="B4" s="143"/>
      <c r="C4" s="143"/>
      <c r="D4" s="143"/>
      <c r="E4" s="143"/>
      <c r="F4" s="143"/>
      <c r="G4" s="143"/>
    </row>
    <row r="5" spans="1:7" s="87" customFormat="1" ht="18">
      <c r="A5" s="86"/>
      <c r="B5" s="86"/>
      <c r="C5" s="86"/>
      <c r="D5" s="144" t="s">
        <v>191</v>
      </c>
      <c r="E5" s="144"/>
      <c r="F5" s="144"/>
      <c r="G5" s="144"/>
    </row>
    <row r="6" spans="1:7" s="88" customFormat="1" ht="18.75">
      <c r="E6" s="146"/>
    </row>
    <row r="7" spans="1:7" s="88" customFormat="1" ht="18.75">
      <c r="A7" s="114" t="s">
        <v>193</v>
      </c>
      <c r="B7" s="114"/>
      <c r="C7" s="114"/>
      <c r="D7" s="114"/>
      <c r="E7" s="146"/>
    </row>
    <row r="8" spans="1:7" s="88" customFormat="1" ht="18.75">
      <c r="A8" s="114" t="s">
        <v>192</v>
      </c>
      <c r="B8" s="114"/>
      <c r="C8" s="114"/>
      <c r="D8" s="114"/>
      <c r="E8" s="146"/>
    </row>
    <row r="9" spans="1:7" s="88" customFormat="1" ht="18.75">
      <c r="A9" s="114" t="s">
        <v>194</v>
      </c>
      <c r="B9" s="114"/>
      <c r="C9" s="114"/>
      <c r="D9" s="114"/>
      <c r="E9" s="146"/>
    </row>
    <row r="10" spans="1:7" s="88" customFormat="1" ht="18.75">
      <c r="A10" s="114" t="s">
        <v>195</v>
      </c>
      <c r="B10" s="114"/>
      <c r="C10" s="114"/>
      <c r="D10" s="114"/>
      <c r="E10" s="146"/>
    </row>
    <row r="12" spans="1:7" ht="42.75">
      <c r="A12" s="1" t="s">
        <v>0</v>
      </c>
      <c r="B12" s="2" t="s">
        <v>1</v>
      </c>
      <c r="C12" s="2" t="s">
        <v>3</v>
      </c>
      <c r="D12" s="92" t="s">
        <v>4</v>
      </c>
      <c r="E12" s="147" t="s">
        <v>207</v>
      </c>
      <c r="F12" s="93" t="s">
        <v>208</v>
      </c>
      <c r="G12" s="93" t="s">
        <v>5</v>
      </c>
    </row>
    <row r="13" spans="1:7" s="165" customFormat="1" ht="15.75">
      <c r="A13" s="166">
        <v>1</v>
      </c>
      <c r="B13" s="167" t="s">
        <v>10</v>
      </c>
      <c r="C13" s="166" t="s">
        <v>8</v>
      </c>
      <c r="D13" s="168">
        <v>4</v>
      </c>
      <c r="E13" s="169">
        <v>46000</v>
      </c>
      <c r="F13" s="163">
        <f>D13*E13</f>
        <v>184000</v>
      </c>
      <c r="G13" s="170" t="s">
        <v>11</v>
      </c>
    </row>
    <row r="14" spans="1:7" s="165" customFormat="1" ht="15.75">
      <c r="A14" s="166"/>
      <c r="B14" s="167" t="s">
        <v>10</v>
      </c>
      <c r="C14" s="166"/>
      <c r="D14" s="168"/>
      <c r="E14" s="169">
        <v>45000</v>
      </c>
      <c r="F14" s="163"/>
      <c r="G14" s="170"/>
    </row>
    <row r="15" spans="1:7" ht="15.75">
      <c r="A15" s="42">
        <v>2</v>
      </c>
      <c r="B15" s="32" t="s">
        <v>14</v>
      </c>
      <c r="C15" s="42" t="s">
        <v>13</v>
      </c>
      <c r="D15" s="118">
        <v>10</v>
      </c>
      <c r="E15" s="43">
        <v>7600</v>
      </c>
      <c r="F15" s="104">
        <f>D15*E15</f>
        <v>76000</v>
      </c>
      <c r="G15" s="94" t="s">
        <v>11</v>
      </c>
    </row>
    <row r="16" spans="1:7" ht="15.75">
      <c r="A16" s="42">
        <v>3</v>
      </c>
      <c r="B16" s="32" t="s">
        <v>15</v>
      </c>
      <c r="C16" s="42" t="s">
        <v>16</v>
      </c>
      <c r="D16" s="118">
        <v>4</v>
      </c>
      <c r="E16" s="43">
        <v>4000</v>
      </c>
      <c r="F16" s="104">
        <f>D16*E16</f>
        <v>16000</v>
      </c>
      <c r="G16" s="94" t="s">
        <v>11</v>
      </c>
    </row>
    <row r="17" spans="1:7" ht="15.75">
      <c r="A17" s="42">
        <v>4</v>
      </c>
      <c r="B17" s="30" t="s">
        <v>17</v>
      </c>
      <c r="C17" s="13" t="s">
        <v>16</v>
      </c>
      <c r="D17" s="119">
        <v>4</v>
      </c>
      <c r="E17" s="148">
        <v>5500</v>
      </c>
      <c r="F17" s="104">
        <f>D17*E17</f>
        <v>22000</v>
      </c>
      <c r="G17" s="95" t="s">
        <v>11</v>
      </c>
    </row>
    <row r="18" spans="1:7" ht="15.75">
      <c r="A18" s="42">
        <v>5</v>
      </c>
      <c r="B18" s="45" t="s">
        <v>220</v>
      </c>
      <c r="C18" s="42" t="s">
        <v>16</v>
      </c>
      <c r="D18" s="120">
        <v>2</v>
      </c>
      <c r="E18" s="43">
        <v>10900</v>
      </c>
      <c r="F18" s="104">
        <f>D18*E18</f>
        <v>21800</v>
      </c>
      <c r="G18" s="95" t="s">
        <v>11</v>
      </c>
    </row>
    <row r="19" spans="1:7" ht="15.75">
      <c r="A19" s="42">
        <v>6</v>
      </c>
      <c r="B19" s="31" t="s">
        <v>23</v>
      </c>
      <c r="C19" s="37" t="s">
        <v>22</v>
      </c>
      <c r="D19" s="119">
        <v>10</v>
      </c>
      <c r="E19" s="4">
        <v>3000</v>
      </c>
      <c r="F19" s="104">
        <f>D19*E19</f>
        <v>30000</v>
      </c>
      <c r="G19" s="95" t="s">
        <v>11</v>
      </c>
    </row>
    <row r="20" spans="1:7" ht="15.75">
      <c r="A20" s="42"/>
      <c r="B20" s="31" t="s">
        <v>221</v>
      </c>
      <c r="C20" s="37"/>
      <c r="D20" s="119"/>
      <c r="E20" s="4">
        <v>2300</v>
      </c>
      <c r="F20" s="104"/>
      <c r="G20" s="95"/>
    </row>
    <row r="21" spans="1:7" ht="15.75">
      <c r="A21" s="42">
        <v>7</v>
      </c>
      <c r="B21" s="45" t="s">
        <v>222</v>
      </c>
      <c r="C21" s="42" t="s">
        <v>19</v>
      </c>
      <c r="D21" s="118">
        <v>2</v>
      </c>
      <c r="E21" s="43">
        <v>24000</v>
      </c>
      <c r="F21" s="104">
        <f>D21*E21</f>
        <v>48000</v>
      </c>
      <c r="G21" s="95" t="s">
        <v>11</v>
      </c>
    </row>
    <row r="22" spans="1:7" ht="15.75">
      <c r="A22" s="42">
        <v>8</v>
      </c>
      <c r="B22" s="45" t="s">
        <v>25</v>
      </c>
      <c r="C22" s="42" t="s">
        <v>26</v>
      </c>
      <c r="D22" s="118">
        <v>2</v>
      </c>
      <c r="E22" s="43">
        <v>39000</v>
      </c>
      <c r="F22" s="104">
        <f>D22*E22</f>
        <v>78000</v>
      </c>
      <c r="G22" s="94" t="s">
        <v>11</v>
      </c>
    </row>
    <row r="23" spans="1:7" ht="15.75">
      <c r="A23" s="42">
        <v>9</v>
      </c>
      <c r="B23" s="31" t="s">
        <v>27</v>
      </c>
      <c r="C23" s="37" t="s">
        <v>19</v>
      </c>
      <c r="D23" s="119">
        <v>6</v>
      </c>
      <c r="E23" s="4">
        <v>2900</v>
      </c>
      <c r="F23" s="104">
        <f>D23*E23</f>
        <v>17400</v>
      </c>
      <c r="G23" s="95" t="s">
        <v>11</v>
      </c>
    </row>
    <row r="24" spans="1:7" ht="15.75">
      <c r="A24" s="42">
        <v>10</v>
      </c>
      <c r="B24" s="32" t="s">
        <v>223</v>
      </c>
      <c r="C24" s="42" t="s">
        <v>19</v>
      </c>
      <c r="D24" s="118">
        <v>6</v>
      </c>
      <c r="E24" s="43">
        <v>5000</v>
      </c>
      <c r="F24" s="104">
        <f>D24*E24</f>
        <v>30000</v>
      </c>
      <c r="G24" s="94" t="s">
        <v>11</v>
      </c>
    </row>
    <row r="25" spans="1:7" ht="15.75">
      <c r="A25" s="42">
        <v>11</v>
      </c>
      <c r="B25" s="31" t="s">
        <v>29</v>
      </c>
      <c r="C25" s="37" t="s">
        <v>22</v>
      </c>
      <c r="D25" s="119">
        <v>10</v>
      </c>
      <c r="E25" s="4">
        <v>2700</v>
      </c>
      <c r="F25" s="104">
        <f>D25*E25</f>
        <v>27000</v>
      </c>
      <c r="G25" s="95" t="s">
        <v>11</v>
      </c>
    </row>
    <row r="26" spans="1:7" ht="15.75">
      <c r="A26" s="42">
        <v>12</v>
      </c>
      <c r="B26" s="32" t="s">
        <v>30</v>
      </c>
      <c r="C26" s="42" t="s">
        <v>31</v>
      </c>
      <c r="D26" s="118">
        <v>6</v>
      </c>
      <c r="E26" s="43">
        <v>3800</v>
      </c>
      <c r="F26" s="104">
        <f>D26*E26</f>
        <v>22800</v>
      </c>
      <c r="G26" s="94" t="s">
        <v>11</v>
      </c>
    </row>
    <row r="27" spans="1:7" ht="15.75">
      <c r="A27" s="42">
        <v>13</v>
      </c>
      <c r="B27" s="32" t="s">
        <v>32</v>
      </c>
      <c r="C27" s="42" t="s">
        <v>31</v>
      </c>
      <c r="D27" s="118">
        <v>2</v>
      </c>
      <c r="E27" s="43">
        <v>6700</v>
      </c>
      <c r="F27" s="104">
        <f>D27*E27</f>
        <v>13400</v>
      </c>
      <c r="G27" s="94" t="s">
        <v>11</v>
      </c>
    </row>
    <row r="28" spans="1:7" ht="15.75">
      <c r="D28" s="121"/>
      <c r="E28" s="149"/>
      <c r="F28" s="104">
        <f>D28*E28</f>
        <v>0</v>
      </c>
    </row>
    <row r="29" spans="1:7" ht="18" customHeight="1">
      <c r="A29" s="52">
        <v>14</v>
      </c>
      <c r="B29" s="55" t="s">
        <v>9</v>
      </c>
      <c r="C29" s="55" t="s">
        <v>50</v>
      </c>
      <c r="D29" s="122">
        <v>5</v>
      </c>
      <c r="E29" s="150" t="s">
        <v>224</v>
      </c>
      <c r="F29" s="104"/>
      <c r="G29" s="96" t="s">
        <v>51</v>
      </c>
    </row>
    <row r="30" spans="1:7" ht="18" customHeight="1">
      <c r="A30" s="52">
        <v>15</v>
      </c>
      <c r="B30" s="55" t="s">
        <v>30</v>
      </c>
      <c r="C30" s="55" t="s">
        <v>53</v>
      </c>
      <c r="D30" s="122">
        <v>5</v>
      </c>
      <c r="E30" s="150">
        <v>3800</v>
      </c>
      <c r="F30" s="104">
        <f>D30*E30</f>
        <v>19000</v>
      </c>
      <c r="G30" s="96" t="s">
        <v>51</v>
      </c>
    </row>
    <row r="31" spans="1:7" ht="18" customHeight="1">
      <c r="A31" s="52">
        <v>16</v>
      </c>
      <c r="B31" s="55" t="s">
        <v>54</v>
      </c>
      <c r="C31" s="55" t="s">
        <v>53</v>
      </c>
      <c r="D31" s="122">
        <v>7</v>
      </c>
      <c r="E31" s="150">
        <v>4000</v>
      </c>
      <c r="F31" s="104">
        <f>D31*E31</f>
        <v>28000</v>
      </c>
      <c r="G31" s="96" t="s">
        <v>51</v>
      </c>
    </row>
    <row r="32" spans="1:7" ht="19.5" customHeight="1">
      <c r="A32" s="52">
        <v>17</v>
      </c>
      <c r="B32" s="55" t="s">
        <v>55</v>
      </c>
      <c r="C32" s="55" t="s">
        <v>53</v>
      </c>
      <c r="D32" s="122">
        <v>5</v>
      </c>
      <c r="E32" s="150">
        <v>9700</v>
      </c>
      <c r="F32" s="104">
        <f>D32*E32</f>
        <v>48500</v>
      </c>
      <c r="G32" s="96" t="s">
        <v>51</v>
      </c>
    </row>
    <row r="33" spans="1:8" ht="21" customHeight="1">
      <c r="A33" s="52">
        <v>18</v>
      </c>
      <c r="B33" s="55" t="s">
        <v>225</v>
      </c>
      <c r="C33" s="55" t="s">
        <v>53</v>
      </c>
      <c r="D33" s="122">
        <v>4</v>
      </c>
      <c r="E33" s="150">
        <v>2700</v>
      </c>
      <c r="F33" s="104">
        <f>D33*E33</f>
        <v>10800</v>
      </c>
      <c r="G33" s="96" t="s">
        <v>59</v>
      </c>
    </row>
    <row r="34" spans="1:8" ht="15.75">
      <c r="A34" s="52">
        <v>19</v>
      </c>
      <c r="B34" s="55" t="s">
        <v>60</v>
      </c>
      <c r="C34" s="55" t="s">
        <v>62</v>
      </c>
      <c r="D34" s="122">
        <v>5</v>
      </c>
      <c r="E34" s="150">
        <v>1900</v>
      </c>
      <c r="F34" s="104">
        <f>D34*E34</f>
        <v>9500</v>
      </c>
      <c r="G34" s="96" t="s">
        <v>59</v>
      </c>
    </row>
    <row r="35" spans="1:8" ht="15.75" customHeight="1">
      <c r="A35" s="52">
        <v>20</v>
      </c>
      <c r="B35" s="54" t="s">
        <v>63</v>
      </c>
      <c r="C35" s="55" t="s">
        <v>65</v>
      </c>
      <c r="D35" s="122">
        <v>2</v>
      </c>
      <c r="E35" s="150">
        <v>7000</v>
      </c>
      <c r="F35" s="104">
        <f>D35*E35</f>
        <v>14000</v>
      </c>
      <c r="G35" s="96" t="s">
        <v>66</v>
      </c>
    </row>
    <row r="36" spans="1:8" ht="18" customHeight="1">
      <c r="A36" s="52">
        <v>21</v>
      </c>
      <c r="B36" s="55" t="s">
        <v>37</v>
      </c>
      <c r="C36" s="55" t="s">
        <v>68</v>
      </c>
      <c r="D36" s="122">
        <v>2</v>
      </c>
      <c r="E36" s="150">
        <v>12000</v>
      </c>
      <c r="F36" s="104">
        <f>D36*E36</f>
        <v>24000</v>
      </c>
      <c r="G36" s="97" t="s">
        <v>69</v>
      </c>
    </row>
    <row r="37" spans="1:8" ht="17.25" customHeight="1">
      <c r="A37" s="52">
        <v>22</v>
      </c>
      <c r="B37" s="55" t="s">
        <v>35</v>
      </c>
      <c r="C37" s="55" t="s">
        <v>68</v>
      </c>
      <c r="D37" s="122">
        <v>2</v>
      </c>
      <c r="E37" s="150">
        <v>18000</v>
      </c>
      <c r="F37" s="104">
        <f>D37*E37</f>
        <v>36000</v>
      </c>
      <c r="G37" s="96" t="s">
        <v>71</v>
      </c>
    </row>
    <row r="38" spans="1:8" ht="18.75" customHeight="1">
      <c r="A38" s="52">
        <v>23</v>
      </c>
      <c r="B38" s="56" t="s">
        <v>36</v>
      </c>
      <c r="C38" s="55" t="s">
        <v>73</v>
      </c>
      <c r="D38" s="122">
        <v>4</v>
      </c>
      <c r="E38" s="150">
        <v>14500</v>
      </c>
      <c r="F38" s="104">
        <f>D38*E38</f>
        <v>58000</v>
      </c>
      <c r="G38" s="97" t="s">
        <v>59</v>
      </c>
    </row>
    <row r="39" spans="1:8" ht="16.5" customHeight="1">
      <c r="A39" s="52">
        <v>24</v>
      </c>
      <c r="B39" s="55" t="s">
        <v>21</v>
      </c>
      <c r="C39" s="55" t="s">
        <v>68</v>
      </c>
      <c r="D39" s="122">
        <v>2</v>
      </c>
      <c r="E39" s="150">
        <v>25000</v>
      </c>
      <c r="F39" s="104">
        <f>D39*E39</f>
        <v>50000</v>
      </c>
      <c r="G39" s="96" t="s">
        <v>75</v>
      </c>
    </row>
    <row r="40" spans="1:8" ht="20.25" customHeight="1">
      <c r="A40" s="52">
        <v>25</v>
      </c>
      <c r="B40" s="55" t="s">
        <v>23</v>
      </c>
      <c r="C40" s="55" t="s">
        <v>53</v>
      </c>
      <c r="D40" s="122">
        <v>5</v>
      </c>
      <c r="E40" s="150">
        <v>3100</v>
      </c>
      <c r="F40" s="104">
        <f>D40*E40</f>
        <v>15500</v>
      </c>
      <c r="G40" s="96" t="s">
        <v>51</v>
      </c>
    </row>
    <row r="41" spans="1:8" ht="20.25" customHeight="1">
      <c r="A41" s="52"/>
      <c r="B41" s="55" t="s">
        <v>226</v>
      </c>
      <c r="C41" s="55"/>
      <c r="D41" s="122"/>
      <c r="E41" s="150">
        <v>15000</v>
      </c>
      <c r="F41" s="104"/>
      <c r="G41" s="96"/>
    </row>
    <row r="42" spans="1:8" ht="20.25" customHeight="1">
      <c r="A42" s="52"/>
      <c r="B42" s="55" t="s">
        <v>227</v>
      </c>
      <c r="C42" s="55"/>
      <c r="D42" s="122"/>
      <c r="E42" s="150">
        <v>2300</v>
      </c>
      <c r="F42" s="104"/>
      <c r="G42" s="96"/>
    </row>
    <row r="43" spans="1:8" ht="18" customHeight="1">
      <c r="A43" s="52">
        <v>26</v>
      </c>
      <c r="B43" s="55" t="s">
        <v>228</v>
      </c>
      <c r="C43" s="55" t="s">
        <v>68</v>
      </c>
      <c r="D43" s="122">
        <v>1</v>
      </c>
      <c r="E43" s="150">
        <v>30000</v>
      </c>
      <c r="F43" s="104">
        <f>D43*E43</f>
        <v>30000</v>
      </c>
      <c r="G43" s="96" t="s">
        <v>77</v>
      </c>
    </row>
    <row r="44" spans="1:8" ht="15.75">
      <c r="A44" s="52">
        <v>27</v>
      </c>
      <c r="B44" s="58" t="s">
        <v>78</v>
      </c>
      <c r="C44" s="55" t="s">
        <v>80</v>
      </c>
      <c r="D44" s="122">
        <v>2</v>
      </c>
      <c r="E44" s="150">
        <v>12000</v>
      </c>
      <c r="F44" s="104">
        <f>D44*E44</f>
        <v>24000</v>
      </c>
      <c r="G44" s="96" t="s">
        <v>71</v>
      </c>
    </row>
    <row r="45" spans="1:8" ht="15.75">
      <c r="A45" s="52">
        <v>28</v>
      </c>
      <c r="B45" s="58" t="s">
        <v>81</v>
      </c>
      <c r="C45" s="58" t="s">
        <v>68</v>
      </c>
      <c r="D45" s="122">
        <v>1</v>
      </c>
      <c r="E45" s="150">
        <v>2800</v>
      </c>
      <c r="F45" s="104">
        <f>D45*E45</f>
        <v>2800</v>
      </c>
      <c r="G45" s="96" t="s">
        <v>71</v>
      </c>
    </row>
    <row r="46" spans="1:8" ht="15.75">
      <c r="A46" s="52">
        <v>29</v>
      </c>
      <c r="B46" s="58" t="s">
        <v>229</v>
      </c>
      <c r="C46" s="58" t="s">
        <v>68</v>
      </c>
      <c r="D46" s="122">
        <v>3</v>
      </c>
      <c r="E46" s="150">
        <v>2800</v>
      </c>
      <c r="F46" s="104">
        <f>D46*E46</f>
        <v>8400</v>
      </c>
      <c r="G46" s="96" t="s">
        <v>71</v>
      </c>
    </row>
    <row r="47" spans="1:8" ht="15.75">
      <c r="D47" s="121"/>
      <c r="E47" s="149"/>
      <c r="F47" s="104">
        <f>D47*E47</f>
        <v>0</v>
      </c>
    </row>
    <row r="48" spans="1:8" ht="15.75">
      <c r="A48" s="67">
        <v>30</v>
      </c>
      <c r="B48" s="64" t="s">
        <v>93</v>
      </c>
      <c r="C48" s="64" t="s">
        <v>19</v>
      </c>
      <c r="D48" s="115">
        <v>1500</v>
      </c>
      <c r="E48" s="151">
        <v>200</v>
      </c>
      <c r="F48" s="104">
        <f>D48*E48</f>
        <v>300000</v>
      </c>
      <c r="G48" s="98" t="s">
        <v>94</v>
      </c>
      <c r="H48" s="65" t="s">
        <v>95</v>
      </c>
    </row>
    <row r="49" spans="1:8" ht="15.75">
      <c r="A49" s="67">
        <v>31</v>
      </c>
      <c r="B49" s="66" t="s">
        <v>96</v>
      </c>
      <c r="C49" s="66" t="s">
        <v>38</v>
      </c>
      <c r="D49" s="115">
        <v>8</v>
      </c>
      <c r="E49" s="151">
        <v>80000</v>
      </c>
      <c r="F49" s="104">
        <f>D49*E49</f>
        <v>640000</v>
      </c>
      <c r="G49" s="99" t="s">
        <v>97</v>
      </c>
      <c r="H49" s="66"/>
    </row>
    <row r="50" spans="1:8" ht="19.5" customHeight="1">
      <c r="A50" s="67">
        <v>32</v>
      </c>
      <c r="B50" s="66" t="s">
        <v>98</v>
      </c>
      <c r="C50" s="66" t="s">
        <v>99</v>
      </c>
      <c r="D50" s="115">
        <v>12</v>
      </c>
      <c r="E50" s="151"/>
      <c r="F50" s="104">
        <f>D50*E50</f>
        <v>0</v>
      </c>
      <c r="G50" s="98"/>
      <c r="H50" s="71" t="s">
        <v>100</v>
      </c>
    </row>
    <row r="51" spans="1:8" ht="15.75">
      <c r="A51" s="67">
        <v>33</v>
      </c>
      <c r="B51" s="66" t="s">
        <v>101</v>
      </c>
      <c r="C51" s="66" t="s">
        <v>22</v>
      </c>
      <c r="D51" s="115">
        <v>2</v>
      </c>
      <c r="E51" s="151">
        <v>2300</v>
      </c>
      <c r="F51" s="104">
        <f>D51*E51</f>
        <v>4600</v>
      </c>
      <c r="G51" s="98" t="s">
        <v>102</v>
      </c>
      <c r="H51" s="63" t="s">
        <v>103</v>
      </c>
    </row>
    <row r="52" spans="1:8" ht="15.75">
      <c r="A52" s="67">
        <v>34</v>
      </c>
      <c r="B52" s="66" t="s">
        <v>104</v>
      </c>
      <c r="C52" s="66" t="s">
        <v>22</v>
      </c>
      <c r="D52" s="115">
        <v>1</v>
      </c>
      <c r="E52" s="151">
        <v>2300</v>
      </c>
      <c r="F52" s="104">
        <f>D52*E52</f>
        <v>2300</v>
      </c>
      <c r="G52" s="98" t="s">
        <v>102</v>
      </c>
      <c r="H52" s="63" t="s">
        <v>103</v>
      </c>
    </row>
    <row r="53" spans="1:8" ht="15.75">
      <c r="A53" s="67">
        <v>35</v>
      </c>
      <c r="B53" s="66" t="s">
        <v>105</v>
      </c>
      <c r="C53" s="66" t="s">
        <v>22</v>
      </c>
      <c r="D53" s="115">
        <v>1</v>
      </c>
      <c r="E53" s="151">
        <v>6800</v>
      </c>
      <c r="F53" s="104">
        <f>D53*E53</f>
        <v>6800</v>
      </c>
      <c r="G53" s="98" t="s">
        <v>106</v>
      </c>
      <c r="H53" s="63"/>
    </row>
    <row r="54" spans="1:8" ht="15.75">
      <c r="A54" s="67">
        <v>36</v>
      </c>
      <c r="B54" s="66" t="s">
        <v>107</v>
      </c>
      <c r="C54" s="66" t="s">
        <v>22</v>
      </c>
      <c r="D54" s="115">
        <v>1</v>
      </c>
      <c r="E54" s="151">
        <v>6800</v>
      </c>
      <c r="F54" s="104">
        <f>D54*E54</f>
        <v>6800</v>
      </c>
      <c r="G54" s="98" t="s">
        <v>106</v>
      </c>
      <c r="H54" s="63"/>
    </row>
    <row r="55" spans="1:8" ht="15.75">
      <c r="A55" s="67">
        <v>37</v>
      </c>
      <c r="B55" s="66" t="s">
        <v>108</v>
      </c>
      <c r="C55" s="66" t="s">
        <v>22</v>
      </c>
      <c r="D55" s="115">
        <v>1</v>
      </c>
      <c r="E55" s="151">
        <v>6800</v>
      </c>
      <c r="F55" s="104">
        <f>D55*E55</f>
        <v>6800</v>
      </c>
      <c r="G55" s="98" t="s">
        <v>106</v>
      </c>
      <c r="H55" s="63"/>
    </row>
    <row r="56" spans="1:8" ht="15.75">
      <c r="A56" s="67">
        <v>38</v>
      </c>
      <c r="B56" s="66" t="s">
        <v>109</v>
      </c>
      <c r="C56" s="66" t="s">
        <v>33</v>
      </c>
      <c r="D56" s="115">
        <v>5</v>
      </c>
      <c r="E56" s="151">
        <v>6800</v>
      </c>
      <c r="F56" s="104">
        <f>D56*E56</f>
        <v>34000</v>
      </c>
      <c r="G56" s="98" t="s">
        <v>110</v>
      </c>
      <c r="H56" s="63" t="s">
        <v>111</v>
      </c>
    </row>
    <row r="57" spans="1:8" ht="15.75">
      <c r="A57" s="67">
        <v>39</v>
      </c>
      <c r="B57" s="66" t="s">
        <v>112</v>
      </c>
      <c r="C57" s="66" t="s">
        <v>16</v>
      </c>
      <c r="D57" s="115">
        <v>80</v>
      </c>
      <c r="E57" s="151">
        <v>8200</v>
      </c>
      <c r="F57" s="104">
        <f>D57*E57</f>
        <v>656000</v>
      </c>
      <c r="G57" s="98"/>
      <c r="H57" s="63" t="s">
        <v>113</v>
      </c>
    </row>
    <row r="58" spans="1:8" ht="15.75">
      <c r="A58" s="67">
        <v>40</v>
      </c>
      <c r="B58" s="66" t="s">
        <v>114</v>
      </c>
      <c r="C58" s="66" t="s">
        <v>22</v>
      </c>
      <c r="D58" s="115">
        <v>8</v>
      </c>
      <c r="E58" s="151">
        <v>29000</v>
      </c>
      <c r="F58" s="104">
        <f>D58*E58</f>
        <v>232000</v>
      </c>
      <c r="G58" s="98" t="s">
        <v>115</v>
      </c>
      <c r="H58" s="63" t="s">
        <v>116</v>
      </c>
    </row>
    <row r="59" spans="1:8" ht="15.75">
      <c r="A59" s="67">
        <v>41</v>
      </c>
      <c r="B59" s="66" t="s">
        <v>117</v>
      </c>
      <c r="C59" s="66" t="s">
        <v>38</v>
      </c>
      <c r="D59" s="115">
        <v>4</v>
      </c>
      <c r="E59" s="151">
        <v>86000</v>
      </c>
      <c r="F59" s="104">
        <f>D59*E59</f>
        <v>344000</v>
      </c>
      <c r="G59" s="100" t="s">
        <v>118</v>
      </c>
      <c r="H59" s="63" t="s">
        <v>119</v>
      </c>
    </row>
    <row r="60" spans="1:8" ht="15.75">
      <c r="A60" s="67">
        <v>42</v>
      </c>
      <c r="B60" s="66" t="s">
        <v>117</v>
      </c>
      <c r="C60" s="66" t="s">
        <v>38</v>
      </c>
      <c r="D60" s="115">
        <v>3</v>
      </c>
      <c r="E60" s="151">
        <v>83000</v>
      </c>
      <c r="F60" s="104">
        <f>D60*E60</f>
        <v>249000</v>
      </c>
      <c r="G60" s="100" t="s">
        <v>120</v>
      </c>
      <c r="H60" s="63" t="s">
        <v>121</v>
      </c>
    </row>
    <row r="61" spans="1:8" ht="15.75">
      <c r="A61" s="67">
        <v>43</v>
      </c>
      <c r="B61" s="66" t="s">
        <v>117</v>
      </c>
      <c r="C61" s="66" t="s">
        <v>38</v>
      </c>
      <c r="D61" s="115">
        <v>3</v>
      </c>
      <c r="E61" s="151">
        <v>80000</v>
      </c>
      <c r="F61" s="104">
        <f>D61*E61</f>
        <v>240000</v>
      </c>
      <c r="G61" s="100" t="s">
        <v>122</v>
      </c>
      <c r="H61" s="63" t="s">
        <v>121</v>
      </c>
    </row>
    <row r="62" spans="1:8" ht="15.75">
      <c r="A62" s="67">
        <v>44</v>
      </c>
      <c r="B62" s="66" t="s">
        <v>117</v>
      </c>
      <c r="C62" s="66" t="s">
        <v>38</v>
      </c>
      <c r="D62" s="115">
        <v>3</v>
      </c>
      <c r="E62" s="151">
        <v>80000</v>
      </c>
      <c r="F62" s="104">
        <f>D62*E62</f>
        <v>240000</v>
      </c>
      <c r="G62" s="100" t="s">
        <v>123</v>
      </c>
      <c r="H62" s="63" t="s">
        <v>121</v>
      </c>
    </row>
    <row r="63" spans="1:8" ht="15.75">
      <c r="A63" s="67">
        <v>45</v>
      </c>
      <c r="B63" s="63" t="s">
        <v>124</v>
      </c>
      <c r="C63" s="63" t="s">
        <v>22</v>
      </c>
      <c r="D63" s="115">
        <v>2</v>
      </c>
      <c r="E63" s="151">
        <v>2300</v>
      </c>
      <c r="F63" s="104">
        <f>D63*E63</f>
        <v>4600</v>
      </c>
      <c r="G63" s="98" t="s">
        <v>125</v>
      </c>
      <c r="H63" s="63" t="s">
        <v>126</v>
      </c>
    </row>
    <row r="64" spans="1:8" ht="15.75">
      <c r="A64" s="67">
        <v>46</v>
      </c>
      <c r="B64" s="64" t="s">
        <v>127</v>
      </c>
      <c r="C64" s="64" t="s">
        <v>33</v>
      </c>
      <c r="D64" s="116">
        <v>90</v>
      </c>
      <c r="E64" s="152">
        <v>10900</v>
      </c>
      <c r="F64" s="104">
        <f>D64*E64</f>
        <v>981000</v>
      </c>
      <c r="G64" s="101" t="s">
        <v>128</v>
      </c>
      <c r="H64" s="65" t="s">
        <v>129</v>
      </c>
    </row>
    <row r="65" spans="1:8" ht="15.75">
      <c r="A65" s="67">
        <v>47</v>
      </c>
      <c r="B65" s="66" t="s">
        <v>130</v>
      </c>
      <c r="C65" s="66" t="s">
        <v>19</v>
      </c>
      <c r="D65" s="116">
        <v>1</v>
      </c>
      <c r="E65" s="152">
        <v>27000</v>
      </c>
      <c r="F65" s="104">
        <f>D65*E65</f>
        <v>27000</v>
      </c>
      <c r="G65" s="98" t="s">
        <v>131</v>
      </c>
      <c r="H65" s="63" t="s">
        <v>132</v>
      </c>
    </row>
    <row r="66" spans="1:8" ht="15.75">
      <c r="A66" s="67">
        <v>48</v>
      </c>
      <c r="B66" s="66" t="s">
        <v>230</v>
      </c>
      <c r="C66" s="66" t="s">
        <v>38</v>
      </c>
      <c r="D66" s="116">
        <v>2</v>
      </c>
      <c r="E66" s="152">
        <v>39000</v>
      </c>
      <c r="F66" s="104">
        <f>D66*E66</f>
        <v>78000</v>
      </c>
      <c r="G66" s="102" t="s">
        <v>134</v>
      </c>
      <c r="H66" s="72" t="s">
        <v>135</v>
      </c>
    </row>
    <row r="67" spans="1:8" ht="15.75">
      <c r="A67" s="67">
        <v>49</v>
      </c>
      <c r="B67" s="66" t="s">
        <v>136</v>
      </c>
      <c r="C67" s="66" t="s">
        <v>33</v>
      </c>
      <c r="D67" s="116">
        <v>96</v>
      </c>
      <c r="E67" s="152">
        <v>5500</v>
      </c>
      <c r="F67" s="104">
        <f>D67*E67</f>
        <v>528000</v>
      </c>
      <c r="G67" s="98" t="s">
        <v>137</v>
      </c>
      <c r="H67" s="63" t="s">
        <v>138</v>
      </c>
    </row>
    <row r="68" spans="1:8" ht="15.75">
      <c r="A68" s="67">
        <v>50</v>
      </c>
      <c r="B68" s="64" t="s">
        <v>139</v>
      </c>
      <c r="C68" s="64" t="s">
        <v>38</v>
      </c>
      <c r="D68" s="115">
        <v>100</v>
      </c>
      <c r="E68" s="153">
        <v>4600</v>
      </c>
      <c r="F68" s="104">
        <f>D68*E68</f>
        <v>460000</v>
      </c>
      <c r="G68" s="101" t="s">
        <v>140</v>
      </c>
      <c r="H68" s="65" t="s">
        <v>141</v>
      </c>
    </row>
    <row r="69" spans="1:8" ht="15.75">
      <c r="D69" s="121"/>
      <c r="E69" s="154"/>
      <c r="F69" s="124">
        <f>D69*E69</f>
        <v>0</v>
      </c>
    </row>
    <row r="70" spans="1:8" ht="21">
      <c r="A70" s="125">
        <v>51</v>
      </c>
      <c r="B70" s="126" t="s">
        <v>179</v>
      </c>
      <c r="C70" s="127" t="s">
        <v>205</v>
      </c>
      <c r="D70" s="128">
        <v>5</v>
      </c>
      <c r="E70" s="149"/>
      <c r="F70" s="4">
        <f>D70*E70</f>
        <v>0</v>
      </c>
    </row>
    <row r="71" spans="1:8" ht="21">
      <c r="A71" s="125">
        <v>52</v>
      </c>
      <c r="B71" s="126" t="s">
        <v>144</v>
      </c>
      <c r="C71" s="127" t="s">
        <v>80</v>
      </c>
      <c r="D71" s="128">
        <v>2</v>
      </c>
      <c r="E71" s="149">
        <v>12000</v>
      </c>
      <c r="F71" s="4">
        <f>D71*E71</f>
        <v>24000</v>
      </c>
    </row>
    <row r="72" spans="1:8" ht="21">
      <c r="A72" s="125">
        <v>53</v>
      </c>
      <c r="B72" s="126" t="s">
        <v>231</v>
      </c>
      <c r="C72" s="127" t="s">
        <v>206</v>
      </c>
      <c r="D72" s="128">
        <v>5</v>
      </c>
      <c r="E72" s="149">
        <v>12300</v>
      </c>
      <c r="F72" s="4">
        <f>D72*E72</f>
        <v>61500</v>
      </c>
    </row>
    <row r="73" spans="1:8" ht="21">
      <c r="A73" s="125">
        <v>54</v>
      </c>
      <c r="B73" s="126" t="s">
        <v>147</v>
      </c>
      <c r="C73" s="127" t="s">
        <v>53</v>
      </c>
      <c r="D73" s="128">
        <v>3</v>
      </c>
      <c r="E73" s="149">
        <v>2700</v>
      </c>
      <c r="F73" s="4">
        <f>D73*E73</f>
        <v>8100</v>
      </c>
    </row>
    <row r="74" spans="1:8" ht="21">
      <c r="A74" s="125">
        <v>55</v>
      </c>
      <c r="B74" s="126" t="s">
        <v>149</v>
      </c>
      <c r="C74" s="127" t="s">
        <v>53</v>
      </c>
      <c r="D74" s="128">
        <v>10</v>
      </c>
      <c r="E74" s="149">
        <v>3800</v>
      </c>
      <c r="F74" s="4">
        <f>D74*E74</f>
        <v>38000</v>
      </c>
    </row>
    <row r="75" spans="1:8" ht="21">
      <c r="A75" s="125">
        <v>56</v>
      </c>
      <c r="B75" s="126" t="s">
        <v>151</v>
      </c>
      <c r="C75" s="127" t="s">
        <v>205</v>
      </c>
      <c r="D75" s="128">
        <v>5</v>
      </c>
      <c r="E75" s="149">
        <v>74000</v>
      </c>
      <c r="F75" s="4">
        <f>D75*E75</f>
        <v>370000</v>
      </c>
    </row>
    <row r="76" spans="1:8" s="165" customFormat="1" ht="21.75" thickBot="1">
      <c r="A76" s="171">
        <v>57</v>
      </c>
      <c r="B76" s="172" t="s">
        <v>185</v>
      </c>
      <c r="C76" s="173"/>
      <c r="D76" s="174"/>
      <c r="E76" s="175"/>
      <c r="F76" s="176">
        <f>D76*E76</f>
        <v>0</v>
      </c>
      <c r="G76" s="177" t="s">
        <v>232</v>
      </c>
      <c r="H76" s="165">
        <v>20000</v>
      </c>
    </row>
    <row r="77" spans="1:8" s="165" customFormat="1" ht="21.75" thickBot="1">
      <c r="A77" s="171">
        <v>58</v>
      </c>
      <c r="B77" s="178" t="s">
        <v>186</v>
      </c>
      <c r="C77" s="179"/>
      <c r="D77" s="161"/>
      <c r="E77" s="180"/>
      <c r="F77" s="163">
        <f>D77*E77</f>
        <v>0</v>
      </c>
      <c r="G77" s="177" t="s">
        <v>233</v>
      </c>
      <c r="H77" s="165">
        <v>3800</v>
      </c>
    </row>
    <row r="78" spans="1:8" ht="21.75" thickBot="1">
      <c r="A78" s="74">
        <v>59</v>
      </c>
      <c r="B78" s="89" t="s">
        <v>182</v>
      </c>
      <c r="C78" s="117" t="s">
        <v>206</v>
      </c>
      <c r="D78" s="123">
        <v>15</v>
      </c>
      <c r="E78" s="149">
        <v>2300</v>
      </c>
      <c r="F78" s="104">
        <f>D78*E78</f>
        <v>34500</v>
      </c>
      <c r="G78" s="98"/>
    </row>
    <row r="79" spans="1:8" ht="21.75" thickBot="1">
      <c r="A79" s="74">
        <v>60</v>
      </c>
      <c r="B79" s="89" t="s">
        <v>234</v>
      </c>
      <c r="C79" s="63" t="s">
        <v>202</v>
      </c>
      <c r="D79" s="123">
        <v>1</v>
      </c>
      <c r="E79" s="149">
        <v>12500</v>
      </c>
      <c r="F79" s="104">
        <f>D79*E79</f>
        <v>12500</v>
      </c>
      <c r="G79" s="98"/>
    </row>
    <row r="80" spans="1:8" ht="21.75" thickBot="1">
      <c r="A80" s="74">
        <v>61</v>
      </c>
      <c r="B80" s="89" t="s">
        <v>217</v>
      </c>
      <c r="C80" s="63" t="s">
        <v>218</v>
      </c>
      <c r="D80" s="123">
        <v>1</v>
      </c>
      <c r="E80" s="149">
        <v>10000</v>
      </c>
      <c r="F80" s="104">
        <f>D80*E80</f>
        <v>10000</v>
      </c>
      <c r="G80" s="98"/>
    </row>
    <row r="81" spans="1:7" ht="15.75">
      <c r="D81" s="121"/>
      <c r="E81" s="149"/>
      <c r="F81" s="104">
        <f>D81*E81</f>
        <v>0</v>
      </c>
    </row>
    <row r="82" spans="1:7" ht="18.75">
      <c r="A82" s="90">
        <v>62</v>
      </c>
      <c r="B82" s="91" t="s">
        <v>154</v>
      </c>
      <c r="C82" s="91" t="s">
        <v>50</v>
      </c>
      <c r="D82" s="123">
        <v>15</v>
      </c>
      <c r="E82" s="155">
        <v>45000</v>
      </c>
      <c r="F82" s="104">
        <f>D82*E82</f>
        <v>675000</v>
      </c>
      <c r="G82" s="103"/>
    </row>
    <row r="83" spans="1:7" ht="18.75">
      <c r="A83" s="90">
        <v>63</v>
      </c>
      <c r="B83" s="91" t="s">
        <v>156</v>
      </c>
      <c r="C83" s="91" t="s">
        <v>50</v>
      </c>
      <c r="D83" s="123">
        <v>4</v>
      </c>
      <c r="E83" s="155">
        <v>54000</v>
      </c>
      <c r="F83" s="104">
        <f>D83*E83</f>
        <v>216000</v>
      </c>
      <c r="G83" s="103"/>
    </row>
    <row r="84" spans="1:7" ht="18.75">
      <c r="A84" s="90">
        <v>64</v>
      </c>
      <c r="B84" s="91" t="s">
        <v>158</v>
      </c>
      <c r="C84" s="91" t="s">
        <v>50</v>
      </c>
      <c r="D84" s="123">
        <v>3</v>
      </c>
      <c r="E84" s="155">
        <v>70000</v>
      </c>
      <c r="F84" s="104">
        <f>D84*E84</f>
        <v>210000</v>
      </c>
      <c r="G84" s="103"/>
    </row>
    <row r="85" spans="1:7" ht="18.75">
      <c r="A85" s="90">
        <v>65</v>
      </c>
      <c r="B85" s="91" t="s">
        <v>160</v>
      </c>
      <c r="C85" s="91" t="s">
        <v>197</v>
      </c>
      <c r="D85" s="123">
        <v>2</v>
      </c>
      <c r="E85" s="155">
        <v>2300</v>
      </c>
      <c r="F85" s="104">
        <f>D85*E85</f>
        <v>4600</v>
      </c>
      <c r="G85" s="103"/>
    </row>
    <row r="86" spans="1:7" ht="18.75">
      <c r="A86" s="90">
        <v>66</v>
      </c>
      <c r="B86" s="91" t="s">
        <v>235</v>
      </c>
      <c r="C86" s="91" t="s">
        <v>198</v>
      </c>
      <c r="D86" s="123">
        <v>2</v>
      </c>
      <c r="E86" s="155">
        <v>4500</v>
      </c>
      <c r="F86" s="104">
        <f>D86*E86</f>
        <v>9000</v>
      </c>
      <c r="G86" s="103"/>
    </row>
    <row r="87" spans="1:7" ht="18.75">
      <c r="A87" s="90">
        <v>67</v>
      </c>
      <c r="B87" s="91" t="s">
        <v>236</v>
      </c>
      <c r="C87" s="91" t="s">
        <v>199</v>
      </c>
      <c r="D87" s="123">
        <v>2</v>
      </c>
      <c r="E87" s="155">
        <v>5600</v>
      </c>
      <c r="F87" s="104">
        <f>D87*E87</f>
        <v>11200</v>
      </c>
      <c r="G87" s="103"/>
    </row>
    <row r="88" spans="1:7" s="165" customFormat="1" ht="18.75">
      <c r="A88" s="159">
        <v>68</v>
      </c>
      <c r="B88" s="160" t="s">
        <v>237</v>
      </c>
      <c r="C88" s="160" t="s">
        <v>200</v>
      </c>
      <c r="D88" s="161">
        <v>4</v>
      </c>
      <c r="E88" s="162">
        <v>38000</v>
      </c>
      <c r="F88" s="163">
        <f>D88*E88</f>
        <v>152000</v>
      </c>
      <c r="G88" s="164" t="s">
        <v>238</v>
      </c>
    </row>
    <row r="89" spans="1:7" ht="18.75">
      <c r="A89" s="90">
        <v>69</v>
      </c>
      <c r="B89" s="91" t="s">
        <v>168</v>
      </c>
      <c r="C89" s="91" t="s">
        <v>200</v>
      </c>
      <c r="D89" s="123">
        <v>8</v>
      </c>
      <c r="E89" s="155">
        <v>2300</v>
      </c>
      <c r="F89" s="104">
        <f>D89*E89</f>
        <v>18400</v>
      </c>
      <c r="G89" s="103"/>
    </row>
    <row r="90" spans="1:7" ht="18.75">
      <c r="A90" s="90">
        <v>70</v>
      </c>
      <c r="B90" s="91" t="s">
        <v>170</v>
      </c>
      <c r="C90" s="91" t="s">
        <v>201</v>
      </c>
      <c r="D90" s="123">
        <v>5</v>
      </c>
      <c r="E90" s="155">
        <v>3800</v>
      </c>
      <c r="F90" s="104">
        <f>D90*E90</f>
        <v>19000</v>
      </c>
      <c r="G90" s="103"/>
    </row>
    <row r="91" spans="1:7" ht="18.75">
      <c r="A91" s="90">
        <v>71</v>
      </c>
      <c r="B91" s="91" t="s">
        <v>173</v>
      </c>
      <c r="C91" s="91" t="s">
        <v>204</v>
      </c>
      <c r="D91" s="123">
        <v>3</v>
      </c>
      <c r="E91" s="155">
        <v>2700</v>
      </c>
      <c r="F91" s="104">
        <f>D91*E91</f>
        <v>8100</v>
      </c>
      <c r="G91" s="103"/>
    </row>
    <row r="92" spans="1:7" ht="18.75">
      <c r="A92" s="90">
        <v>72</v>
      </c>
      <c r="B92" s="91" t="s">
        <v>239</v>
      </c>
      <c r="C92" s="91" t="s">
        <v>203</v>
      </c>
      <c r="D92" s="123">
        <v>1</v>
      </c>
      <c r="E92" s="155">
        <v>5000</v>
      </c>
      <c r="F92" s="104">
        <f>D92*E92</f>
        <v>5000</v>
      </c>
      <c r="G92" s="103"/>
    </row>
    <row r="95" spans="1:7" s="82" customFormat="1" ht="18.75">
      <c r="A95" s="105"/>
      <c r="B95" s="106" t="s">
        <v>209</v>
      </c>
      <c r="C95" s="107"/>
      <c r="D95" s="105"/>
      <c r="E95" s="108"/>
    </row>
    <row r="96" spans="1:7" s="82" customFormat="1">
      <c r="A96" s="137" t="s">
        <v>210</v>
      </c>
      <c r="B96" s="137"/>
      <c r="C96" s="137"/>
      <c r="D96" s="137"/>
      <c r="E96" s="137"/>
    </row>
    <row r="97" spans="1:5" s="82" customFormat="1">
      <c r="A97" s="109" t="s">
        <v>211</v>
      </c>
      <c r="B97" s="109"/>
      <c r="C97" s="110"/>
      <c r="D97" s="109"/>
      <c r="E97" s="156"/>
    </row>
    <row r="98" spans="1:5" s="82" customFormat="1">
      <c r="A98" s="137" t="s">
        <v>212</v>
      </c>
      <c r="B98" s="137"/>
      <c r="C98" s="137"/>
      <c r="D98" s="137"/>
      <c r="E98" s="137"/>
    </row>
    <row r="99" spans="1:5" s="82" customFormat="1">
      <c r="A99" s="109" t="s">
        <v>213</v>
      </c>
      <c r="B99" s="109"/>
      <c r="C99" s="110"/>
      <c r="D99" s="109"/>
      <c r="E99" s="156"/>
    </row>
    <row r="100" spans="1:5" s="82" customFormat="1">
      <c r="A100" s="111" t="s">
        <v>214</v>
      </c>
      <c r="B100" s="112"/>
      <c r="C100" s="113"/>
      <c r="D100" s="111"/>
      <c r="E100" s="157"/>
    </row>
    <row r="101" spans="1:5" s="82" customFormat="1">
      <c r="A101" s="111" t="s">
        <v>215</v>
      </c>
      <c r="B101" s="112"/>
      <c r="C101" s="113"/>
      <c r="D101" s="111"/>
      <c r="E101" s="157"/>
    </row>
    <row r="102" spans="1:5" s="82" customFormat="1">
      <c r="A102" s="138" t="s">
        <v>216</v>
      </c>
      <c r="B102" s="138"/>
      <c r="C102" s="138"/>
      <c r="D102" s="138"/>
      <c r="E102" s="138"/>
    </row>
    <row r="103" spans="1:5" s="82" customFormat="1" ht="16.5">
      <c r="A103" s="139" t="s">
        <v>240</v>
      </c>
      <c r="B103" s="139"/>
      <c r="C103" s="139"/>
      <c r="D103" s="139"/>
      <c r="E103" s="139"/>
    </row>
    <row r="104" spans="1:5" s="82" customFormat="1" ht="18.75">
      <c r="A104" s="140" t="s">
        <v>219</v>
      </c>
      <c r="B104" s="140"/>
      <c r="C104" s="140"/>
      <c r="D104" s="140"/>
      <c r="E104" s="140"/>
    </row>
  </sheetData>
  <mergeCells count="9">
    <mergeCell ref="A98:E98"/>
    <mergeCell ref="A102:E102"/>
    <mergeCell ref="A103:E103"/>
    <mergeCell ref="A104:E104"/>
    <mergeCell ref="B1:G1"/>
    <mergeCell ref="B3:G3"/>
    <mergeCell ref="A4:G4"/>
    <mergeCell ref="D5:G5"/>
    <mergeCell ref="A96:E9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</vt:lpstr>
      <vt:lpstr>MKT</vt:lpstr>
      <vt:lpstr>Service</vt:lpstr>
      <vt:lpstr>Ke Toan</vt:lpstr>
      <vt:lpstr>OP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Anh</dc:creator>
  <cp:lastModifiedBy>admin</cp:lastModifiedBy>
  <dcterms:created xsi:type="dcterms:W3CDTF">2013-10-07T08:47:51Z</dcterms:created>
  <dcterms:modified xsi:type="dcterms:W3CDTF">2013-10-08T04:52:15Z</dcterms:modified>
</cp:coreProperties>
</file>