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'!$A$12:$F$20</definedName>
  </definedNames>
  <calcPr calcId="124519"/>
</workbook>
</file>

<file path=xl/calcChain.xml><?xml version="1.0" encoding="utf-8"?>
<calcChain xmlns="http://schemas.openxmlformats.org/spreadsheetml/2006/main">
  <c r="F14" i="8"/>
  <c r="F15"/>
  <c r="F16"/>
  <c r="F17"/>
  <c r="F18"/>
  <c r="F13"/>
  <c r="F19" l="1"/>
  <c r="F20" s="1"/>
  <c r="F21" s="1"/>
</calcChain>
</file>

<file path=xl/sharedStrings.xml><?xml version="1.0" encoding="utf-8"?>
<sst xmlns="http://schemas.openxmlformats.org/spreadsheetml/2006/main" count="39" uniqueCount="37">
  <si>
    <t>STT</t>
  </si>
  <si>
    <t xml:space="preserve">Công ty VPP Phương Nam xin gửi đến Qúy khánh hàng bảng báo giá như sau: </t>
  </si>
  <si>
    <t xml:space="preserve">Quý công ty xem xét báo giá như trên. Mọi thắc mắc xin vui lòng liên hệ: (08)37584761 _ Kim Anh: 0908 44 64 82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</si>
  <si>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</si>
  <si>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</si>
  <si>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</si>
  <si>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 xml:space="preserve">RẤT MONG NHẬN ĐƯỢC SỰ QUAN TÂM HỢP TÁC LÂU DÀI VỚI QUÝ CÔNG TY </t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</si>
  <si>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</si>
  <si>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</si>
  <si>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</si>
  <si>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</si>
  <si>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</si>
  <si>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</si>
  <si>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TỔNG CỘNG</t>
  </si>
  <si>
    <t>SỐ LUỢNG</t>
  </si>
  <si>
    <t>Ngừoi lập phiếu</t>
  </si>
  <si>
    <t>(Ký và ghi rõ họ tên)</t>
  </si>
  <si>
    <t>Huỳnh Thị Trúc Ly</t>
  </si>
  <si>
    <r>
      <t>*</t>
    </r>
    <r>
      <rPr>
        <b/>
        <u/>
        <sz val="10"/>
        <rFont val="Arial"/>
        <family val="2"/>
      </rPr>
      <t>Thời gian thanh tóan</t>
    </r>
    <r>
      <rPr>
        <b/>
        <sz val="10"/>
        <rFont val="Arial"/>
        <family val="2"/>
      </rPr>
      <t>: 15ngày kể từ ngày nhận hóa đơn GTGT</t>
    </r>
  </si>
  <si>
    <t xml:space="preserve">THÀNH TIỀN </t>
  </si>
  <si>
    <t xml:space="preserve">ĐƠN GIÁ </t>
  </si>
  <si>
    <t xml:space="preserve"> CỘNG</t>
  </si>
  <si>
    <t>THUẾ VAT 10%</t>
  </si>
  <si>
    <t>Kính gửi:   CÔNG TY TNHH 4 C DÉCOR</t>
  </si>
  <si>
    <t xml:space="preserve">Địa chỉ: 335/1A Điện Biên Phủ, P4, Quận 3 </t>
  </si>
  <si>
    <t>Người giao dịch: Chị Uyên</t>
  </si>
  <si>
    <t xml:space="preserve">Bìa 20lá da </t>
  </si>
  <si>
    <t>Cuốn</t>
  </si>
  <si>
    <t>Bìa 80lá da</t>
  </si>
  <si>
    <t>Đinh dù nhựa</t>
  </si>
  <si>
    <t>Hộp</t>
  </si>
  <si>
    <t>Máy tính Casio JS120L</t>
  </si>
  <si>
    <t>Cái</t>
  </si>
  <si>
    <t xml:space="preserve">Giấy giới thiệu </t>
  </si>
  <si>
    <t>Cây</t>
  </si>
  <si>
    <t>Kéo S100</t>
  </si>
  <si>
    <t>Tp.Hồ Chí Minh, Ngày 19 Tháng 05 Năm 2016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</si>
</sst>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#,##0_);\(#,##0\);&quot;-&quot;"/>
    <numFmt numFmtId="165" formatCode="_(* #,##0_);_(* \(#,##0\);_(* &quot;-&quot;??_);_(@_)"/>
    <numFmt numFmtId="166" formatCode="#,###"/>
  </numFmts>
  <fonts count="26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rgb="FF365F91"/>
      <name val="Times New Roman"/>
      <family val="1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theme="1"/>
      <name val="VNI-Times"/>
    </font>
    <font>
      <b/>
      <sz val="15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23" fillId="0" borderId="0" applyFont="0" applyFill="0" applyBorder="0" applyAlignment="0" applyProtection="0"/>
    <xf numFmtId="0" fontId="1" fillId="0" borderId="0"/>
  </cellStyleXfs>
  <cellXfs count="57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164" fontId="11" fillId="0" borderId="0" xfId="0" applyNumberFormat="1" applyFont="1" applyFill="1" applyAlignment="1">
      <alignment horizontal="center" vertical="top"/>
    </xf>
    <xf numFmtId="164" fontId="12" fillId="0" borderId="0" xfId="0" applyNumberFormat="1" applyFont="1" applyFill="1" applyAlignment="1">
      <alignment horizontal="center" vertical="top"/>
    </xf>
    <xf numFmtId="164" fontId="12" fillId="0" borderId="0" xfId="0" applyNumberFormat="1" applyFont="1" applyFill="1" applyAlignment="1">
      <alignment vertical="top"/>
    </xf>
    <xf numFmtId="0" fontId="6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4" fillId="0" borderId="0" xfId="0" applyNumberFormat="1" applyFont="1" applyFill="1" applyBorder="1" applyAlignment="1"/>
    <xf numFmtId="0" fontId="16" fillId="0" borderId="0" xfId="0" applyNumberFormat="1" applyFont="1" applyFill="1" applyBorder="1" applyAlignment="1"/>
    <xf numFmtId="0" fontId="17" fillId="0" borderId="0" xfId="0" applyFont="1" applyAlignment="1"/>
    <xf numFmtId="0" fontId="17" fillId="0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NumberFormat="1" applyFont="1" applyFill="1" applyBorder="1" applyAlignment="1"/>
    <xf numFmtId="0" fontId="6" fillId="0" borderId="0" xfId="0" applyFont="1" applyBorder="1" applyAlignment="1"/>
    <xf numFmtId="0" fontId="6" fillId="0" borderId="0" xfId="0" applyFont="1" applyBorder="1" applyAlignment="1">
      <alignment horizontal="left" wrapText="1"/>
    </xf>
    <xf numFmtId="14" fontId="19" fillId="0" borderId="1" xfId="0" applyNumberFormat="1" applyFont="1" applyFill="1" applyBorder="1" applyAlignment="1">
      <alignment horizontal="center" vertical="center" wrapText="1"/>
    </xf>
    <xf numFmtId="3" fontId="19" fillId="0" borderId="1" xfId="0" applyNumberFormat="1" applyFont="1" applyFill="1" applyBorder="1" applyAlignment="1">
      <alignment horizontal="center" vertical="center" wrapText="1"/>
    </xf>
    <xf numFmtId="0" fontId="20" fillId="0" borderId="0" xfId="0" applyFont="1"/>
    <xf numFmtId="3" fontId="20" fillId="0" borderId="0" xfId="0" applyNumberFormat="1" applyFont="1"/>
    <xf numFmtId="0" fontId="20" fillId="0" borderId="1" xfId="0" applyFont="1" applyBorder="1" applyAlignment="1">
      <alignment horizontal="center"/>
    </xf>
    <xf numFmtId="0" fontId="21" fillId="0" borderId="0" xfId="0" applyFont="1"/>
    <xf numFmtId="0" fontId="22" fillId="0" borderId="0" xfId="0" applyFont="1"/>
    <xf numFmtId="0" fontId="22" fillId="0" borderId="0" xfId="0" applyFont="1" applyBorder="1" applyAlignment="1">
      <alignment horizontal="center"/>
    </xf>
    <xf numFmtId="0" fontId="22" fillId="0" borderId="0" xfId="0" applyNumberFormat="1" applyFont="1" applyFill="1" applyBorder="1"/>
    <xf numFmtId="0" fontId="22" fillId="0" borderId="0" xfId="0" applyNumberFormat="1" applyFont="1" applyFill="1" applyBorder="1" applyAlignment="1">
      <alignment horizontal="center"/>
    </xf>
    <xf numFmtId="3" fontId="22" fillId="0" borderId="0" xfId="0" applyNumberFormat="1" applyFont="1" applyFill="1" applyBorder="1"/>
    <xf numFmtId="0" fontId="22" fillId="0" borderId="0" xfId="0" applyFont="1" applyBorder="1"/>
    <xf numFmtId="0" fontId="19" fillId="0" borderId="1" xfId="0" applyFont="1" applyBorder="1" applyAlignment="1">
      <alignment horizontal="center" vertical="center"/>
    </xf>
    <xf numFmtId="165" fontId="20" fillId="0" borderId="5" xfId="1" applyNumberFormat="1" applyFont="1" applyBorder="1" applyAlignment="1">
      <alignment horizontal="center"/>
    </xf>
    <xf numFmtId="0" fontId="24" fillId="0" borderId="0" xfId="0" applyFont="1" applyAlignment="1">
      <alignment horizontal="center"/>
    </xf>
    <xf numFmtId="0" fontId="9" fillId="0" borderId="0" xfId="0" applyFont="1" applyBorder="1" applyAlignment="1"/>
    <xf numFmtId="0" fontId="0" fillId="0" borderId="6" xfId="0" applyNumberFormat="1" applyFill="1" applyBorder="1" applyAlignment="1">
      <alignment horizontal="center"/>
    </xf>
    <xf numFmtId="0" fontId="0" fillId="0" borderId="6" xfId="0" applyNumberFormat="1" applyFont="1" applyFill="1" applyBorder="1" applyAlignment="1">
      <alignment horizontal="center"/>
    </xf>
    <xf numFmtId="166" fontId="0" fillId="0" borderId="6" xfId="0" applyNumberFormat="1" applyFont="1" applyFill="1" applyBorder="1" applyAlignment="1">
      <alignment horizontal="right"/>
    </xf>
    <xf numFmtId="0" fontId="0" fillId="0" borderId="6" xfId="0" applyNumberFormat="1" applyFill="1" applyBorder="1" applyAlignment="1">
      <alignment horizontal="left"/>
    </xf>
    <xf numFmtId="165" fontId="25" fillId="0" borderId="1" xfId="1" applyNumberFormat="1" applyFont="1" applyBorder="1"/>
    <xf numFmtId="165" fontId="25" fillId="0" borderId="1" xfId="0" applyNumberFormat="1" applyFont="1" applyBorder="1"/>
    <xf numFmtId="164" fontId="13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0" fontId="25" fillId="0" borderId="2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24" fillId="0" borderId="0" xfId="0" applyFont="1" applyAlignment="1">
      <alignment horizontal="center"/>
    </xf>
    <xf numFmtId="164" fontId="13" fillId="0" borderId="0" xfId="0" applyNumberFormat="1" applyFont="1" applyFill="1" applyAlignment="1">
      <alignment horizontal="left" vertical="top" shrinkToFit="1"/>
    </xf>
    <xf numFmtId="0" fontId="7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left" vertical="top"/>
    </xf>
    <xf numFmtId="0" fontId="9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3"/>
  <sheetViews>
    <sheetView tabSelected="1" workbookViewId="0">
      <selection activeCell="K15" sqref="K15"/>
    </sheetView>
  </sheetViews>
  <sheetFormatPr defaultColWidth="9.140625" defaultRowHeight="15"/>
  <cols>
    <col min="1" max="1" width="6.85546875" style="1" customWidth="1"/>
    <col min="2" max="2" width="33" style="3" customWidth="1"/>
    <col min="3" max="3" width="6.7109375" style="4" customWidth="1"/>
    <col min="4" max="4" width="11.42578125" style="4" customWidth="1"/>
    <col min="5" max="5" width="9.85546875" style="4" customWidth="1"/>
    <col min="6" max="6" width="22.42578125" style="1" customWidth="1"/>
    <col min="7" max="16384" width="9.140625" style="1"/>
  </cols>
  <sheetData>
    <row r="1" spans="1:8" ht="16.5">
      <c r="A1" s="7"/>
      <c r="B1" s="53" t="s">
        <v>10</v>
      </c>
      <c r="C1" s="53"/>
      <c r="D1" s="53"/>
      <c r="E1" s="53"/>
    </row>
    <row r="2" spans="1:8" ht="16.5">
      <c r="A2" s="7"/>
      <c r="B2" s="38" t="s">
        <v>11</v>
      </c>
      <c r="C2" s="21"/>
      <c r="D2" s="21"/>
      <c r="E2" s="21"/>
    </row>
    <row r="3" spans="1:8" ht="39" customHeight="1">
      <c r="A3" s="7"/>
      <c r="B3" s="55" t="s">
        <v>12</v>
      </c>
      <c r="C3" s="55"/>
      <c r="D3" s="55"/>
      <c r="E3" s="55"/>
      <c r="F3" s="55"/>
    </row>
    <row r="4" spans="1:8" ht="16.5">
      <c r="A4" s="7"/>
      <c r="B4" s="12"/>
      <c r="C4" s="12"/>
      <c r="D4" s="22"/>
      <c r="E4" s="12"/>
    </row>
    <row r="5" spans="1:8" ht="28.5" customHeight="1">
      <c r="A5" s="52" t="s">
        <v>9</v>
      </c>
      <c r="B5" s="52"/>
      <c r="C5" s="52"/>
      <c r="D5" s="52"/>
      <c r="E5" s="52"/>
      <c r="F5" s="52"/>
    </row>
    <row r="6" spans="1:8" ht="15.75">
      <c r="A6" s="7"/>
      <c r="B6" s="7"/>
      <c r="C6" s="7"/>
      <c r="D6" s="7"/>
      <c r="E6" s="56" t="s">
        <v>36</v>
      </c>
      <c r="F6" s="56"/>
      <c r="G6" s="56"/>
      <c r="H6" s="56"/>
    </row>
    <row r="7" spans="1:8" ht="16.5">
      <c r="A7" s="53" t="s">
        <v>23</v>
      </c>
      <c r="B7" s="53"/>
      <c r="C7" s="53"/>
      <c r="D7" s="53"/>
      <c r="E7" s="53"/>
    </row>
    <row r="8" spans="1:8" ht="16.5">
      <c r="A8" s="53" t="s">
        <v>24</v>
      </c>
      <c r="B8" s="53"/>
      <c r="C8" s="53"/>
      <c r="D8" s="53"/>
      <c r="E8" s="8"/>
    </row>
    <row r="9" spans="1:8" ht="16.5">
      <c r="A9" s="54" t="s">
        <v>25</v>
      </c>
      <c r="B9" s="54"/>
      <c r="C9" s="9"/>
      <c r="D9" s="9"/>
      <c r="E9" s="9"/>
    </row>
    <row r="10" spans="1:8" ht="15.75">
      <c r="A10" s="10"/>
      <c r="B10" s="11"/>
      <c r="C10" s="10"/>
      <c r="D10" s="10"/>
      <c r="E10" s="10"/>
    </row>
    <row r="11" spans="1:8" ht="15.75">
      <c r="A11" s="51" t="s">
        <v>1</v>
      </c>
      <c r="B11" s="51"/>
      <c r="C11" s="51"/>
      <c r="D11" s="51"/>
      <c r="E11" s="51"/>
    </row>
    <row r="12" spans="1:8" s="26" customFormat="1" ht="45" customHeight="1">
      <c r="A12" s="35" t="s">
        <v>0</v>
      </c>
      <c r="B12" s="23" t="s">
        <v>7</v>
      </c>
      <c r="C12" s="23" t="s">
        <v>8</v>
      </c>
      <c r="D12" s="23" t="s">
        <v>14</v>
      </c>
      <c r="E12" s="24" t="s">
        <v>20</v>
      </c>
      <c r="F12" s="24" t="s">
        <v>19</v>
      </c>
      <c r="G12" s="25"/>
    </row>
    <row r="13" spans="1:8" s="25" customFormat="1">
      <c r="A13" s="27">
        <v>1</v>
      </c>
      <c r="B13" s="42" t="s">
        <v>26</v>
      </c>
      <c r="C13" s="39" t="s">
        <v>27</v>
      </c>
      <c r="D13" s="40">
        <v>5</v>
      </c>
      <c r="E13" s="41">
        <v>62000</v>
      </c>
      <c r="F13" s="36">
        <f>+D13*E13</f>
        <v>310000</v>
      </c>
    </row>
    <row r="14" spans="1:8" s="28" customFormat="1">
      <c r="A14" s="27">
        <v>2</v>
      </c>
      <c r="B14" s="42" t="s">
        <v>28</v>
      </c>
      <c r="C14" s="39" t="s">
        <v>27</v>
      </c>
      <c r="D14" s="40">
        <v>2</v>
      </c>
      <c r="E14" s="41">
        <v>108000</v>
      </c>
      <c r="F14" s="36">
        <f t="shared" ref="F14:F18" si="0">+D14*E14</f>
        <v>216000</v>
      </c>
      <c r="G14" s="25"/>
    </row>
    <row r="15" spans="1:8" s="25" customFormat="1">
      <c r="A15" s="27">
        <v>3</v>
      </c>
      <c r="B15" s="42" t="s">
        <v>35</v>
      </c>
      <c r="C15" s="39" t="s">
        <v>34</v>
      </c>
      <c r="D15" s="40">
        <v>2</v>
      </c>
      <c r="E15" s="41">
        <v>19000</v>
      </c>
      <c r="F15" s="36">
        <f t="shared" si="0"/>
        <v>38000</v>
      </c>
    </row>
    <row r="16" spans="1:8" s="28" customFormat="1">
      <c r="A16" s="27">
        <v>4</v>
      </c>
      <c r="B16" s="42" t="s">
        <v>29</v>
      </c>
      <c r="C16" s="39" t="s">
        <v>30</v>
      </c>
      <c r="D16" s="40">
        <v>2</v>
      </c>
      <c r="E16" s="41">
        <v>4000</v>
      </c>
      <c r="F16" s="36">
        <f t="shared" si="0"/>
        <v>8000</v>
      </c>
      <c r="G16" s="25"/>
    </row>
    <row r="17" spans="1:7" s="29" customFormat="1" ht="15.75">
      <c r="A17" s="27">
        <v>5</v>
      </c>
      <c r="B17" s="42" t="s">
        <v>31</v>
      </c>
      <c r="C17" s="39" t="s">
        <v>32</v>
      </c>
      <c r="D17" s="40">
        <v>1</v>
      </c>
      <c r="E17" s="41">
        <v>80000</v>
      </c>
      <c r="F17" s="36">
        <f t="shared" si="0"/>
        <v>80000</v>
      </c>
      <c r="G17" s="6"/>
    </row>
    <row r="18" spans="1:7" s="25" customFormat="1">
      <c r="A18" s="27">
        <v>6</v>
      </c>
      <c r="B18" s="42" t="s">
        <v>33</v>
      </c>
      <c r="C18" s="39" t="s">
        <v>27</v>
      </c>
      <c r="D18" s="40">
        <v>5</v>
      </c>
      <c r="E18" s="41">
        <v>6500</v>
      </c>
      <c r="F18" s="36">
        <f t="shared" si="0"/>
        <v>32500</v>
      </c>
    </row>
    <row r="19" spans="1:7" s="29" customFormat="1" ht="24" customHeight="1">
      <c r="A19" s="47" t="s">
        <v>21</v>
      </c>
      <c r="B19" s="48"/>
      <c r="C19" s="48"/>
      <c r="D19" s="48"/>
      <c r="E19" s="49"/>
      <c r="F19" s="43">
        <f>+SUM(F13:F18)</f>
        <v>684500</v>
      </c>
    </row>
    <row r="20" spans="1:7" s="29" customFormat="1" ht="20.25" customHeight="1">
      <c r="A20" s="47" t="s">
        <v>22</v>
      </c>
      <c r="B20" s="48"/>
      <c r="C20" s="48"/>
      <c r="D20" s="48"/>
      <c r="E20" s="49"/>
      <c r="F20" s="44">
        <f>10%*F19</f>
        <v>68450</v>
      </c>
    </row>
    <row r="21" spans="1:7" s="29" customFormat="1" ht="20.25" customHeight="1">
      <c r="A21" s="47" t="s">
        <v>13</v>
      </c>
      <c r="B21" s="48"/>
      <c r="C21" s="48"/>
      <c r="D21" s="48"/>
      <c r="E21" s="49"/>
      <c r="F21" s="44">
        <f>+F19+F20</f>
        <v>752950</v>
      </c>
    </row>
    <row r="22" spans="1:7" s="29" customFormat="1">
      <c r="A22" s="30"/>
      <c r="B22" s="31"/>
      <c r="C22" s="32"/>
      <c r="D22" s="32"/>
      <c r="E22" s="33"/>
      <c r="F22" s="34"/>
    </row>
    <row r="23" spans="1:7" s="29" customFormat="1">
      <c r="A23" s="30"/>
      <c r="B23" s="31"/>
      <c r="C23" s="32"/>
      <c r="D23" s="32"/>
      <c r="E23" s="33"/>
      <c r="F23" s="34"/>
    </row>
    <row r="24" spans="1:7">
      <c r="B24" s="46"/>
      <c r="C24" s="46"/>
      <c r="D24" s="46"/>
      <c r="E24" s="46"/>
    </row>
    <row r="25" spans="1:7" s="5" customFormat="1">
      <c r="A25" s="13" t="s">
        <v>2</v>
      </c>
      <c r="B25" s="14"/>
      <c r="C25" s="14"/>
      <c r="D25" s="14"/>
      <c r="E25" s="14"/>
    </row>
    <row r="26" spans="1:7" s="2" customFormat="1" ht="15.75">
      <c r="A26" s="15" t="s">
        <v>3</v>
      </c>
      <c r="B26" s="16"/>
      <c r="C26" s="16"/>
      <c r="D26" s="16"/>
      <c r="E26" s="16"/>
    </row>
    <row r="27" spans="1:7">
      <c r="A27" s="17" t="s">
        <v>4</v>
      </c>
      <c r="B27" s="17"/>
      <c r="C27" s="18"/>
      <c r="D27" s="18"/>
      <c r="E27" s="19"/>
    </row>
    <row r="28" spans="1:7">
      <c r="A28" s="17" t="s">
        <v>5</v>
      </c>
      <c r="B28" s="17"/>
      <c r="C28" s="18"/>
      <c r="D28" s="18"/>
      <c r="E28" s="19"/>
    </row>
    <row r="29" spans="1:7" s="2" customFormat="1">
      <c r="A29" s="20" t="s">
        <v>18</v>
      </c>
      <c r="B29" s="14"/>
      <c r="C29" s="14"/>
      <c r="D29" s="14"/>
      <c r="E29" s="14"/>
    </row>
    <row r="30" spans="1:7" ht="15.75">
      <c r="A30" s="10"/>
      <c r="B30" s="11"/>
      <c r="C30" s="10"/>
      <c r="D30" s="10"/>
      <c r="E30" s="10"/>
    </row>
    <row r="37" spans="3:6">
      <c r="D37" s="37"/>
      <c r="E37" s="37" t="s">
        <v>15</v>
      </c>
    </row>
    <row r="38" spans="3:6">
      <c r="D38" s="37"/>
      <c r="E38" s="37" t="s">
        <v>16</v>
      </c>
    </row>
    <row r="43" spans="3:6">
      <c r="C43" s="50" t="s">
        <v>17</v>
      </c>
      <c r="D43" s="50"/>
      <c r="E43" s="50"/>
      <c r="F43" s="50"/>
    </row>
    <row r="53" spans="1:6" ht="15.75">
      <c r="A53" s="45" t="s">
        <v>6</v>
      </c>
      <c r="B53" s="45"/>
      <c r="C53" s="45"/>
      <c r="D53" s="45"/>
      <c r="E53" s="45"/>
      <c r="F53" s="45"/>
    </row>
  </sheetData>
  <mergeCells count="14">
    <mergeCell ref="A11:E11"/>
    <mergeCell ref="A5:F5"/>
    <mergeCell ref="B1:E1"/>
    <mergeCell ref="A7:E7"/>
    <mergeCell ref="A9:B9"/>
    <mergeCell ref="A8:D8"/>
    <mergeCell ref="B3:F3"/>
    <mergeCell ref="E6:H6"/>
    <mergeCell ref="A53:F53"/>
    <mergeCell ref="B24:E24"/>
    <mergeCell ref="A19:E19"/>
    <mergeCell ref="A20:E20"/>
    <mergeCell ref="A21:E21"/>
    <mergeCell ref="C43:F43"/>
  </mergeCells>
  <pageMargins left="0.37" right="0.19" top="0.54" bottom="0.56999999999999995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2016-03-22T04:13:18Z</cp:lastPrinted>
  <dcterms:created xsi:type="dcterms:W3CDTF">2015-11-18T08:01:54Z</dcterms:created>
  <dcterms:modified xsi:type="dcterms:W3CDTF">2016-05-19T03:59:26Z</dcterms:modified>
</cp:coreProperties>
</file>