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'!$A$12:$F$29</definedName>
  </definedNames>
  <calcPr calcId="124519"/>
</workbook>
</file>

<file path=xl/calcChain.xml><?xml version="1.0" encoding="utf-8"?>
<calcChain xmlns="http://schemas.openxmlformats.org/spreadsheetml/2006/main">
  <c r="F25" i="8"/>
  <c r="F14"/>
  <c r="F15"/>
  <c r="F16"/>
  <c r="F17"/>
  <c r="F18"/>
  <c r="F19"/>
  <c r="F20"/>
  <c r="F21"/>
  <c r="F22"/>
  <c r="F23"/>
  <c r="F24"/>
  <c r="F26"/>
  <c r="F27"/>
  <c r="F13"/>
  <c r="F28" l="1"/>
  <c r="F29" s="1"/>
  <c r="F30" s="1"/>
</calcChain>
</file>

<file path=xl/sharedStrings.xml><?xml version="1.0" encoding="utf-8"?>
<sst xmlns="http://schemas.openxmlformats.org/spreadsheetml/2006/main" count="57" uniqueCount="51">
  <si>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</si>
  <si>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</si>
  <si>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</si>
  <si>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</si>
  <si>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</si>
  <si>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</si>
  <si>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</si>
  <si>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</si>
  <si>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</si>
  <si>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</si>
  <si>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</si>
  <si>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</si>
  <si>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</si>
  <si>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</si>
  <si>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</si>
  <si>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</si>
  <si>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</si>
  <si>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</si>
  <si>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</si>
  <si>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</si>
  <si>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</si>
  <si>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Bút chì 2B</t>
  </si>
  <si>
    <t>cây</t>
  </si>
  <si>
    <t>cái</t>
  </si>
  <si>
    <t>Tẩy (thiên long E09)</t>
  </si>
  <si>
    <t>cục</t>
  </si>
  <si>
    <t>Sổ tay CK7</t>
  </si>
  <si>
    <t>quyển</t>
  </si>
  <si>
    <t>Thước dẻo 30cm</t>
  </si>
  <si>
    <t>Hộp cắm bút 170</t>
  </si>
  <si>
    <t>Giấy A4 excel 80</t>
  </si>
  <si>
    <t>ram</t>
  </si>
  <si>
    <t>Giấy A3 execl 80</t>
  </si>
  <si>
    <t>Thước dây 7.5m</t>
  </si>
  <si>
    <t>Bấm kim No.10Plus</t>
  </si>
  <si>
    <t xml:space="preserve">Bìa 80lá nhựa </t>
  </si>
  <si>
    <t xml:space="preserve">cái </t>
  </si>
  <si>
    <t xml:space="preserve">Bao bì thư trắng 12x22 co keo </t>
  </si>
  <si>
    <t>Keo nước TL</t>
  </si>
  <si>
    <t xml:space="preserve"> CỘNG</t>
  </si>
  <si>
    <t>THUẾ VAT 10%</t>
  </si>
  <si>
    <t>ChuỐT chì TL</t>
  </si>
  <si>
    <t>Dạ quang HL 03 TL</t>
  </si>
  <si>
    <t>Tp.Hồ Chí Minh, Ngày 11 Tháng 05 Năm 2016</t>
  </si>
  <si>
    <t>Kính gửi:   CÔNG TY TNHH 4 C DÉCOR</t>
  </si>
  <si>
    <t xml:space="preserve">Địa chỉ: 335/1A Điện Biên Phủ, P4, Quận 3 </t>
  </si>
  <si>
    <t>Người giao dịch: Chị Uyên</t>
  </si>
  <si>
    <t>xấp</t>
  </si>
  <si>
    <t>chai</t>
  </si>
  <si>
    <t>cay</t>
  </si>
  <si>
    <t>Bút uni ball 150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</si>
</sst>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_(* #,##0_);_(* \(#,##0\);_(* &quot;-&quot;??_);_(@_)"/>
    <numFmt numFmtId="166" formatCode="#,###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165" fontId="20" fillId="0" borderId="5" xfId="1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Border="1" applyAlignment="1"/>
    <xf numFmtId="0" fontId="0" fillId="0" borderId="6" xfId="0" applyNumberFormat="1" applyFont="1" applyFill="1" applyBorder="1" applyAlignment="1">
      <alignment horizontal="left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66" fontId="0" fillId="0" borderId="6" xfId="0" applyNumberFormat="1" applyFont="1" applyFill="1" applyBorder="1" applyAlignment="1">
      <alignment horizontal="right"/>
    </xf>
    <xf numFmtId="0" fontId="0" fillId="0" borderId="6" xfId="0" applyNumberForma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left"/>
    </xf>
    <xf numFmtId="0" fontId="1" fillId="0" borderId="7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166" fontId="0" fillId="0" borderId="8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ont="1" applyFill="1" applyBorder="1" applyAlignment="1">
      <alignment horizontal="right"/>
    </xf>
    <xf numFmtId="3" fontId="24" fillId="0" borderId="1" xfId="2" applyNumberFormat="1" applyFont="1" applyBorder="1" applyAlignment="1">
      <alignment horizontal="right"/>
    </xf>
    <xf numFmtId="165" fontId="26" fillId="0" borderId="1" xfId="1" applyNumberFormat="1" applyFont="1" applyBorder="1"/>
    <xf numFmtId="165" fontId="26" fillId="0" borderId="1" xfId="0" applyNumberFormat="1" applyFont="1" applyBorder="1"/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H21" sqref="H21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7" ht="16.5">
      <c r="A1" s="7"/>
      <c r="B1" s="64" t="s">
        <v>10</v>
      </c>
      <c r="C1" s="64"/>
      <c r="D1" s="64"/>
      <c r="E1" s="64"/>
    </row>
    <row r="2" spans="1:7" ht="16.5">
      <c r="A2" s="7"/>
      <c r="B2" s="39" t="s">
        <v>11</v>
      </c>
      <c r="C2" s="22"/>
      <c r="D2" s="22"/>
      <c r="E2" s="22"/>
    </row>
    <row r="3" spans="1:7" ht="39" customHeight="1">
      <c r="A3" s="7"/>
      <c r="B3" s="66" t="s">
        <v>12</v>
      </c>
      <c r="C3" s="66"/>
      <c r="D3" s="66"/>
      <c r="E3" s="66"/>
      <c r="F3" s="66"/>
    </row>
    <row r="4" spans="1:7" ht="16.5">
      <c r="A4" s="7"/>
      <c r="B4" s="13"/>
      <c r="C4" s="13"/>
      <c r="D4" s="23"/>
      <c r="E4" s="13"/>
    </row>
    <row r="5" spans="1:7" ht="28.5" customHeight="1">
      <c r="A5" s="63" t="s">
        <v>9</v>
      </c>
      <c r="B5" s="63"/>
      <c r="C5" s="63"/>
      <c r="D5" s="63"/>
      <c r="E5" s="63"/>
      <c r="F5" s="63"/>
    </row>
    <row r="6" spans="1:7" ht="15.75">
      <c r="A6" s="7"/>
      <c r="B6" s="7"/>
      <c r="C6" s="7"/>
      <c r="D6" s="7"/>
      <c r="E6" s="8" t="s">
        <v>43</v>
      </c>
      <c r="F6" s="8"/>
      <c r="G6" s="8"/>
    </row>
    <row r="7" spans="1:7" ht="16.5">
      <c r="A7" s="64" t="s">
        <v>44</v>
      </c>
      <c r="B7" s="64"/>
      <c r="C7" s="64"/>
      <c r="D7" s="64"/>
      <c r="E7" s="64"/>
    </row>
    <row r="8" spans="1:7" ht="16.5">
      <c r="A8" s="64" t="s">
        <v>45</v>
      </c>
      <c r="B8" s="64"/>
      <c r="C8" s="64"/>
      <c r="D8" s="64"/>
      <c r="E8" s="9"/>
    </row>
    <row r="9" spans="1:7" ht="16.5">
      <c r="A9" s="65" t="s">
        <v>46</v>
      </c>
      <c r="B9" s="65"/>
      <c r="C9" s="10"/>
      <c r="D9" s="10"/>
      <c r="E9" s="10"/>
    </row>
    <row r="10" spans="1:7" ht="15.75">
      <c r="A10" s="11"/>
      <c r="B10" s="12"/>
      <c r="C10" s="11"/>
      <c r="D10" s="11"/>
      <c r="E10" s="11"/>
    </row>
    <row r="11" spans="1:7" ht="15.75">
      <c r="A11" s="62" t="s">
        <v>1</v>
      </c>
      <c r="B11" s="62"/>
      <c r="C11" s="62"/>
      <c r="D11" s="62"/>
      <c r="E11" s="62"/>
    </row>
    <row r="12" spans="1:7" s="27" customFormat="1" ht="45" customHeight="1">
      <c r="A12" s="36" t="s">
        <v>0</v>
      </c>
      <c r="B12" s="24" t="s">
        <v>7</v>
      </c>
      <c r="C12" s="24" t="s">
        <v>8</v>
      </c>
      <c r="D12" s="24" t="s">
        <v>14</v>
      </c>
      <c r="E12" s="25" t="s">
        <v>20</v>
      </c>
      <c r="F12" s="25" t="s">
        <v>19</v>
      </c>
      <c r="G12" s="26"/>
    </row>
    <row r="13" spans="1:7" s="26" customFormat="1">
      <c r="A13" s="28">
        <v>1</v>
      </c>
      <c r="B13" s="40" t="s">
        <v>21</v>
      </c>
      <c r="C13" s="41" t="s">
        <v>22</v>
      </c>
      <c r="D13" s="42">
        <v>24</v>
      </c>
      <c r="E13" s="43">
        <v>3400</v>
      </c>
      <c r="F13" s="37">
        <f>+D13*E13</f>
        <v>81600</v>
      </c>
    </row>
    <row r="14" spans="1:7" s="29" customFormat="1">
      <c r="A14" s="28">
        <v>2</v>
      </c>
      <c r="B14" s="44" t="s">
        <v>41</v>
      </c>
      <c r="C14" s="42" t="s">
        <v>23</v>
      </c>
      <c r="D14" s="42">
        <v>3</v>
      </c>
      <c r="E14" s="43">
        <v>3000</v>
      </c>
      <c r="F14" s="37">
        <f t="shared" ref="F14:F27" si="0">+D14*E14</f>
        <v>9000</v>
      </c>
      <c r="G14" s="26"/>
    </row>
    <row r="15" spans="1:7" s="26" customFormat="1">
      <c r="A15" s="28">
        <v>3</v>
      </c>
      <c r="B15" s="44" t="s">
        <v>42</v>
      </c>
      <c r="C15" s="41" t="s">
        <v>22</v>
      </c>
      <c r="D15" s="42">
        <v>10</v>
      </c>
      <c r="E15" s="43">
        <v>6200</v>
      </c>
      <c r="F15" s="37">
        <f t="shared" si="0"/>
        <v>62000</v>
      </c>
    </row>
    <row r="16" spans="1:7" s="29" customFormat="1">
      <c r="A16" s="28">
        <v>4</v>
      </c>
      <c r="B16" s="44" t="s">
        <v>24</v>
      </c>
      <c r="C16" s="42" t="s">
        <v>25</v>
      </c>
      <c r="D16" s="42">
        <v>5</v>
      </c>
      <c r="E16" s="43">
        <v>3500</v>
      </c>
      <c r="F16" s="37">
        <f t="shared" si="0"/>
        <v>17500</v>
      </c>
      <c r="G16" s="26"/>
    </row>
    <row r="17" spans="1:7" s="30" customFormat="1" ht="15.75">
      <c r="A17" s="28">
        <v>5</v>
      </c>
      <c r="B17" s="44" t="s">
        <v>26</v>
      </c>
      <c r="C17" s="42" t="s">
        <v>27</v>
      </c>
      <c r="D17" s="42">
        <v>5</v>
      </c>
      <c r="E17" s="43">
        <v>20000</v>
      </c>
      <c r="F17" s="37">
        <f t="shared" si="0"/>
        <v>100000</v>
      </c>
      <c r="G17" s="6"/>
    </row>
    <row r="18" spans="1:7" s="26" customFormat="1">
      <c r="A18" s="28">
        <v>6</v>
      </c>
      <c r="B18" s="44" t="s">
        <v>28</v>
      </c>
      <c r="C18" s="42" t="s">
        <v>22</v>
      </c>
      <c r="D18" s="42">
        <v>5</v>
      </c>
      <c r="E18" s="43">
        <v>3000</v>
      </c>
      <c r="F18" s="37">
        <f t="shared" si="0"/>
        <v>15000</v>
      </c>
    </row>
    <row r="19" spans="1:7" s="26" customFormat="1">
      <c r="A19" s="28">
        <v>7</v>
      </c>
      <c r="B19" s="44" t="s">
        <v>29</v>
      </c>
      <c r="C19" s="42" t="s">
        <v>23</v>
      </c>
      <c r="D19" s="42">
        <v>5</v>
      </c>
      <c r="E19" s="43">
        <v>33000</v>
      </c>
      <c r="F19" s="37">
        <f t="shared" si="0"/>
        <v>165000</v>
      </c>
    </row>
    <row r="20" spans="1:7" s="26" customFormat="1">
      <c r="A20" s="28">
        <v>8</v>
      </c>
      <c r="B20" s="45" t="s">
        <v>30</v>
      </c>
      <c r="C20" s="46" t="s">
        <v>31</v>
      </c>
      <c r="D20" s="42">
        <v>10</v>
      </c>
      <c r="E20" s="43">
        <v>53000</v>
      </c>
      <c r="F20" s="37">
        <f t="shared" si="0"/>
        <v>530000</v>
      </c>
    </row>
    <row r="21" spans="1:7" s="26" customFormat="1">
      <c r="A21" s="28">
        <v>9</v>
      </c>
      <c r="B21" s="47" t="s">
        <v>32</v>
      </c>
      <c r="C21" s="48" t="s">
        <v>31</v>
      </c>
      <c r="D21" s="49">
        <v>3</v>
      </c>
      <c r="E21" s="59">
        <v>104000</v>
      </c>
      <c r="F21" s="37">
        <f t="shared" si="0"/>
        <v>312000</v>
      </c>
    </row>
    <row r="22" spans="1:7" s="26" customFormat="1">
      <c r="A22" s="28">
        <v>10</v>
      </c>
      <c r="B22" s="45" t="s">
        <v>33</v>
      </c>
      <c r="C22" s="46" t="s">
        <v>23</v>
      </c>
      <c r="D22" s="42">
        <v>2</v>
      </c>
      <c r="E22" s="43">
        <v>70000</v>
      </c>
      <c r="F22" s="37">
        <f t="shared" si="0"/>
        <v>140000</v>
      </c>
    </row>
    <row r="23" spans="1:7" s="26" customFormat="1">
      <c r="A23" s="28">
        <v>11</v>
      </c>
      <c r="B23" s="50" t="s">
        <v>34</v>
      </c>
      <c r="C23" s="51" t="s">
        <v>23</v>
      </c>
      <c r="D23" s="52">
        <v>2</v>
      </c>
      <c r="E23" s="53">
        <v>26000</v>
      </c>
      <c r="F23" s="37">
        <f t="shared" si="0"/>
        <v>52000</v>
      </c>
    </row>
    <row r="24" spans="1:7" s="26" customFormat="1">
      <c r="A24" s="28">
        <v>12</v>
      </c>
      <c r="B24" s="54" t="s">
        <v>35</v>
      </c>
      <c r="C24" s="55" t="s">
        <v>36</v>
      </c>
      <c r="D24" s="56">
        <v>2</v>
      </c>
      <c r="E24" s="57">
        <v>58000</v>
      </c>
      <c r="F24" s="37">
        <f t="shared" si="0"/>
        <v>116000</v>
      </c>
    </row>
    <row r="25" spans="1:7" s="26" customFormat="1">
      <c r="A25" s="28">
        <v>13</v>
      </c>
      <c r="B25" s="54" t="s">
        <v>50</v>
      </c>
      <c r="C25" s="55" t="s">
        <v>49</v>
      </c>
      <c r="D25" s="56">
        <v>3</v>
      </c>
      <c r="E25" s="57">
        <v>13000</v>
      </c>
      <c r="F25" s="37">
        <f t="shared" si="0"/>
        <v>39000</v>
      </c>
    </row>
    <row r="26" spans="1:7" s="26" customFormat="1" ht="18.75" customHeight="1">
      <c r="A26" s="28">
        <v>14</v>
      </c>
      <c r="B26" s="54" t="s">
        <v>37</v>
      </c>
      <c r="C26" s="55" t="s">
        <v>47</v>
      </c>
      <c r="D26" s="56">
        <v>1</v>
      </c>
      <c r="E26" s="58">
        <v>29000</v>
      </c>
      <c r="F26" s="37">
        <f t="shared" si="0"/>
        <v>29000</v>
      </c>
    </row>
    <row r="27" spans="1:7" s="26" customFormat="1" ht="17.25" customHeight="1">
      <c r="A27" s="28">
        <v>15</v>
      </c>
      <c r="B27" s="54" t="s">
        <v>38</v>
      </c>
      <c r="C27" s="55" t="s">
        <v>48</v>
      </c>
      <c r="D27" s="56">
        <v>5</v>
      </c>
      <c r="E27" s="58">
        <v>2800</v>
      </c>
      <c r="F27" s="37">
        <f t="shared" si="0"/>
        <v>14000</v>
      </c>
    </row>
    <row r="28" spans="1:7" s="30" customFormat="1" ht="24" customHeight="1">
      <c r="A28" s="69" t="s">
        <v>39</v>
      </c>
      <c r="B28" s="70"/>
      <c r="C28" s="70"/>
      <c r="D28" s="70"/>
      <c r="E28" s="71"/>
      <c r="F28" s="60">
        <f>+SUM(F13:F27)</f>
        <v>1682100</v>
      </c>
    </row>
    <row r="29" spans="1:7" s="30" customFormat="1" ht="20.25" customHeight="1">
      <c r="A29" s="69" t="s">
        <v>40</v>
      </c>
      <c r="B29" s="70"/>
      <c r="C29" s="70"/>
      <c r="D29" s="70"/>
      <c r="E29" s="71"/>
      <c r="F29" s="61">
        <f>10%*F28</f>
        <v>168210</v>
      </c>
    </row>
    <row r="30" spans="1:7" s="30" customFormat="1" ht="20.25" customHeight="1">
      <c r="A30" s="69" t="s">
        <v>13</v>
      </c>
      <c r="B30" s="70"/>
      <c r="C30" s="70"/>
      <c r="D30" s="70"/>
      <c r="E30" s="71"/>
      <c r="F30" s="61">
        <f>+F28+F29</f>
        <v>1850310</v>
      </c>
    </row>
    <row r="31" spans="1:7" s="30" customFormat="1">
      <c r="A31" s="31"/>
      <c r="B31" s="32"/>
      <c r="C31" s="33"/>
      <c r="D31" s="33"/>
      <c r="E31" s="34"/>
      <c r="F31" s="35"/>
    </row>
    <row r="32" spans="1:7" s="30" customFormat="1">
      <c r="A32" s="31"/>
      <c r="B32" s="32"/>
      <c r="C32" s="33"/>
      <c r="D32" s="33"/>
      <c r="E32" s="34"/>
      <c r="F32" s="35"/>
    </row>
    <row r="33" spans="1:5">
      <c r="B33" s="68"/>
      <c r="C33" s="68"/>
      <c r="D33" s="68"/>
      <c r="E33" s="68"/>
    </row>
    <row r="34" spans="1:5" s="5" customFormat="1">
      <c r="A34" s="14" t="s">
        <v>2</v>
      </c>
      <c r="B34" s="15"/>
      <c r="C34" s="15"/>
      <c r="D34" s="15"/>
      <c r="E34" s="15"/>
    </row>
    <row r="35" spans="1:5" s="2" customFormat="1" ht="15.75">
      <c r="A35" s="16" t="s">
        <v>3</v>
      </c>
      <c r="B35" s="17"/>
      <c r="C35" s="17"/>
      <c r="D35" s="17"/>
      <c r="E35" s="17"/>
    </row>
    <row r="36" spans="1:5">
      <c r="A36" s="18" t="s">
        <v>4</v>
      </c>
      <c r="B36" s="18"/>
      <c r="C36" s="19"/>
      <c r="D36" s="19"/>
      <c r="E36" s="20"/>
    </row>
    <row r="37" spans="1:5">
      <c r="A37" s="18" t="s">
        <v>5</v>
      </c>
      <c r="B37" s="18"/>
      <c r="C37" s="19"/>
      <c r="D37" s="19"/>
      <c r="E37" s="20"/>
    </row>
    <row r="38" spans="1:5" s="2" customFormat="1">
      <c r="A38" s="21" t="s">
        <v>18</v>
      </c>
      <c r="B38" s="15"/>
      <c r="C38" s="15"/>
      <c r="D38" s="15"/>
      <c r="E38" s="15"/>
    </row>
    <row r="39" spans="1:5" ht="15.75">
      <c r="A39" s="11"/>
      <c r="B39" s="12"/>
      <c r="C39" s="11"/>
      <c r="D39" s="11"/>
      <c r="E39" s="11"/>
    </row>
    <row r="46" spans="1:5">
      <c r="D46" s="38"/>
      <c r="E46" s="38" t="s">
        <v>15</v>
      </c>
    </row>
    <row r="47" spans="1:5">
      <c r="D47" s="38"/>
      <c r="E47" s="38" t="s">
        <v>16</v>
      </c>
    </row>
    <row r="52" spans="1:6">
      <c r="C52" s="72" t="s">
        <v>17</v>
      </c>
      <c r="D52" s="72"/>
      <c r="E52" s="72"/>
      <c r="F52" s="72"/>
    </row>
    <row r="62" spans="1:6" ht="15.75">
      <c r="A62" s="67" t="s">
        <v>6</v>
      </c>
      <c r="B62" s="67"/>
      <c r="C62" s="67"/>
      <c r="D62" s="67"/>
      <c r="E62" s="67"/>
      <c r="F62" s="67"/>
    </row>
  </sheetData>
  <mergeCells count="13">
    <mergeCell ref="A62:F62"/>
    <mergeCell ref="B33:E33"/>
    <mergeCell ref="A28:E28"/>
    <mergeCell ref="A29:E29"/>
    <mergeCell ref="A30:E30"/>
    <mergeCell ref="C52:F52"/>
    <mergeCell ref="A11:E11"/>
    <mergeCell ref="A5:F5"/>
    <mergeCell ref="B1:E1"/>
    <mergeCell ref="A7:E7"/>
    <mergeCell ref="A9:B9"/>
    <mergeCell ref="A8:D8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2016-05-11T08:15:42Z</dcterms:modified>
</cp:coreProperties>
</file>