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AEON BINH TA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14"/>
  <c r="G60" l="1"/>
  <c r="G61" s="1"/>
  <c r="G62" s="1"/>
</calcChain>
</file>

<file path=xl/sharedStrings.xml><?xml version="1.0" encoding="utf-8"?>
<sst xmlns="http://schemas.openxmlformats.org/spreadsheetml/2006/main" count="157" uniqueCount="79">
  <si>
    <t>ĐVT</t>
  </si>
  <si>
    <t/>
  </si>
  <si>
    <t xml:space="preserve">Accor nhựa UNC </t>
  </si>
  <si>
    <t>Hộp</t>
  </si>
  <si>
    <t>Bấm 2 lỗ Genmes 9730 trung (20 tờ)</t>
  </si>
  <si>
    <t>Cái</t>
  </si>
  <si>
    <t>Bấm kim số 10 SDI</t>
  </si>
  <si>
    <t>Bấm kim số 3 Eagle 207</t>
  </si>
  <si>
    <t xml:space="preserve">Băng keo đục 4p7 100 ya </t>
  </si>
  <si>
    <t>Cuộn</t>
  </si>
  <si>
    <t>Băng keo trong lõi lớn 2 P,  100 ya</t>
  </si>
  <si>
    <t>Băng keo trong 4p7- 100Y</t>
  </si>
  <si>
    <t>Bìa Thái  sơ mi A3 ( Xanh dương, x l, vàng, hồng)</t>
  </si>
  <si>
    <t>Tờ</t>
  </si>
  <si>
    <t>Bút bi TL-079 (xanh, đỏ, đen)</t>
  </si>
  <si>
    <t>Cây</t>
  </si>
  <si>
    <t>XD</t>
  </si>
  <si>
    <t xml:space="preserve">Bút chì gỗ Staedtler 134   2 B </t>
  </si>
  <si>
    <t>Bút dạ quang Toyo vỏ trong (vàng,cam,hồng,xanh,lá)</t>
  </si>
  <si>
    <t>VANG</t>
  </si>
  <si>
    <t>Bút lông dầu Dolphin ( xanh, đỏ, đen )</t>
  </si>
  <si>
    <t>Bút xoá  kéo Plus WhiperV WH-105T 42-207</t>
  </si>
  <si>
    <t xml:space="preserve">Chuốt chì SDI </t>
  </si>
  <si>
    <t>Dao rọc giấy lớn 0426 SDI  (1 lưỡi)</t>
  </si>
  <si>
    <t xml:space="preserve">Dây thun XK </t>
  </si>
  <si>
    <t>Bịch</t>
  </si>
  <si>
    <t>Đồ hốt rác cán lớn</t>
  </si>
  <si>
    <t xml:space="preserve">Ghim giấy nhọn DT </t>
  </si>
  <si>
    <t xml:space="preserve">Gôm Pentel nhỏ </t>
  </si>
  <si>
    <t>Cục</t>
  </si>
  <si>
    <t>Kéo bấm chỉ</t>
  </si>
  <si>
    <t xml:space="preserve">Kéo Nguyễn Đình 10 </t>
  </si>
  <si>
    <t>Keo nước Ween lưới 30 ml</t>
  </si>
  <si>
    <t>Chai</t>
  </si>
  <si>
    <t xml:space="preserve">Kéo VP S108 </t>
  </si>
  <si>
    <t>Kẹp giấy  C62</t>
  </si>
  <si>
    <t xml:space="preserve">Giấy than Gstart </t>
  </si>
  <si>
    <t>Kẹp giấy C82</t>
  </si>
  <si>
    <t>Kìm bấm dây nịt - TOP Germany</t>
  </si>
  <si>
    <t>Máy tính Casio DX-12B</t>
  </si>
  <si>
    <t>DO</t>
  </si>
  <si>
    <t>DEN</t>
  </si>
  <si>
    <t>Mực dấu Shindy ( xanh,đỏ, đen)</t>
  </si>
  <si>
    <t xml:space="preserve">Tập VT 96T </t>
  </si>
  <si>
    <t>Quyển</t>
  </si>
  <si>
    <t>Tập VT 200T</t>
  </si>
  <si>
    <t>Thước dây 1m5</t>
  </si>
  <si>
    <t>Sợi</t>
  </si>
  <si>
    <t>Thước mica dẻo win 30 cm</t>
  </si>
  <si>
    <t>Bột giặc Omo 800 gr</t>
  </si>
  <si>
    <t>Cây lau kiếng 3 m</t>
  </si>
  <si>
    <t xml:space="preserve">Cây lau nhà tròn Mỹ Phong </t>
  </si>
  <si>
    <t>Chổi Nylông</t>
  </si>
  <si>
    <t xml:space="preserve">Chổi cỏ dày </t>
  </si>
  <si>
    <t>Khăn lau bàn 30*30</t>
  </si>
  <si>
    <t>TRANG</t>
  </si>
  <si>
    <t>Nước Lau Sàn Sunlight  1 lít</t>
  </si>
  <si>
    <t>Thảm nhựa Well Come 50 x 70 cm</t>
  </si>
  <si>
    <t>Thùng Rác có nắp trung</t>
  </si>
  <si>
    <t>Xịt phòng Sumo 400 ml</t>
  </si>
  <si>
    <t xml:space="preserve">Xô nhựa 20 lít </t>
  </si>
  <si>
    <t>CỘNG</t>
  </si>
  <si>
    <t>THUẾ VAT 10%</t>
  </si>
  <si>
    <t>TỔNG CỘNG</t>
  </si>
  <si>
    <t>STT</t>
  </si>
  <si>
    <t>TÊN HÀNG</t>
  </si>
  <si>
    <t>QUY CÁCH</t>
  </si>
  <si>
    <t>SỐ LƯỢNG</t>
  </si>
  <si>
    <t>ĐƠN GIÁ</t>
  </si>
  <si>
    <t>THÀNH TiỀN</t>
  </si>
  <si>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</si>
  <si>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</si>
  <si>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</si>
  <si>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</si>
  <si>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CÔNG TY TNHH MAY THÊU GIÀY AN PHƯỚC</t>
  </si>
  <si>
    <t xml:space="preserve">Điạ chỉ: 100/11-12 - An Dương Vương  - P 9- Q. 5- Tp.HCM </t>
  </si>
  <si>
    <t>Điện thoại: 38308412</t>
  </si>
  <si>
    <t>Người giao dịch: Chị Dung (AEON BINH TAN)</t>
  </si>
  <si>
    <t>ĐƠN ĐẶT HÀNG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</si>
</sst>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quotePrefix="1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62"/>
  <sheetViews>
    <sheetView tabSelected="1" workbookViewId="0">
      <selection activeCell="J11" sqref="J11"/>
    </sheetView>
  </sheetViews>
  <sheetFormatPr defaultRowHeight="15"/>
  <cols>
    <col min="1" max="1" width="7.42578125" customWidth="1"/>
    <col min="2" max="2" width="38.5703125" customWidth="1"/>
    <col min="3" max="3" width="9" customWidth="1"/>
    <col min="4" max="4" width="7.5703125" customWidth="1"/>
    <col min="5" max="5" width="16.7109375" customWidth="1"/>
    <col min="6" max="6" width="10.7109375" customWidth="1"/>
    <col min="7" max="7" width="17.42578125" customWidth="1"/>
  </cols>
  <sheetData>
    <row r="1" spans="1:10" s="13" customFormat="1" ht="15.75" customHeight="1">
      <c r="A1" s="12" t="s">
        <v>70</v>
      </c>
      <c r="J1" s="14"/>
    </row>
    <row r="2" spans="1:10" s="13" customFormat="1" ht="15.75">
      <c r="A2" s="15" t="s">
        <v>71</v>
      </c>
      <c r="J2" s="14"/>
    </row>
    <row r="3" spans="1:10" s="13" customFormat="1" ht="15.75">
      <c r="A3" s="15" t="s">
        <v>72</v>
      </c>
      <c r="J3" s="14"/>
    </row>
    <row r="4" spans="1:10" s="13" customFormat="1" ht="15.75">
      <c r="A4" s="15" t="s">
        <v>73</v>
      </c>
      <c r="J4" s="14"/>
    </row>
    <row r="5" spans="1:10" s="13" customFormat="1" ht="20.25">
      <c r="A5" s="16" t="s">
        <v>78</v>
      </c>
      <c r="B5" s="17"/>
      <c r="C5" s="17"/>
      <c r="D5" s="17"/>
      <c r="E5" s="17"/>
      <c r="F5" s="17"/>
      <c r="G5" s="17"/>
      <c r="J5" s="14"/>
    </row>
    <row r="6" spans="1:10" s="13" customFormat="1">
      <c r="A6" s="18"/>
      <c r="B6" s="17"/>
      <c r="C6" s="17"/>
      <c r="D6" s="17"/>
      <c r="E6" s="17"/>
      <c r="F6" s="17"/>
      <c r="G6" s="17"/>
      <c r="J6" s="14"/>
    </row>
    <row r="7" spans="1:10" s="13" customFormat="1" ht="16.5">
      <c r="A7" s="12" t="s">
        <v>74</v>
      </c>
      <c r="J7" s="14"/>
    </row>
    <row r="8" spans="1:10" s="13" customFormat="1" ht="15.75">
      <c r="A8" s="15" t="s">
        <v>75</v>
      </c>
      <c r="J8" s="14"/>
    </row>
    <row r="9" spans="1:10" s="13" customFormat="1" ht="15.75">
      <c r="A9" s="15" t="s">
        <v>76</v>
      </c>
      <c r="J9" s="14"/>
    </row>
    <row r="10" spans="1:10" s="13" customFormat="1" ht="15.75">
      <c r="A10" s="15" t="s">
        <v>77</v>
      </c>
      <c r="J10" s="14"/>
    </row>
    <row r="13" spans="1:10" s="1" customFormat="1" ht="30.75" customHeight="1">
      <c r="A13" s="9" t="s">
        <v>64</v>
      </c>
      <c r="B13" s="10" t="s">
        <v>65</v>
      </c>
      <c r="C13" s="10" t="s">
        <v>0</v>
      </c>
      <c r="D13" s="10" t="s">
        <v>66</v>
      </c>
      <c r="E13" s="10" t="s">
        <v>67</v>
      </c>
      <c r="F13" s="10" t="s">
        <v>68</v>
      </c>
      <c r="G13" s="10" t="s">
        <v>69</v>
      </c>
    </row>
    <row r="14" spans="1:10">
      <c r="A14" s="11">
        <v>1</v>
      </c>
      <c r="B14" s="2" t="s">
        <v>2</v>
      </c>
      <c r="C14" s="2" t="s">
        <v>3</v>
      </c>
      <c r="D14" s="11" t="s">
        <v>1</v>
      </c>
      <c r="E14" s="4">
        <v>1</v>
      </c>
      <c r="F14" s="3">
        <v>12500</v>
      </c>
      <c r="G14" s="3">
        <f>+E14*F14</f>
        <v>12500</v>
      </c>
    </row>
    <row r="15" spans="1:10">
      <c r="A15" s="11">
        <v>2</v>
      </c>
      <c r="B15" s="2" t="s">
        <v>4</v>
      </c>
      <c r="C15" s="2" t="s">
        <v>5</v>
      </c>
      <c r="D15" s="11" t="s">
        <v>1</v>
      </c>
      <c r="E15" s="4">
        <v>1</v>
      </c>
      <c r="F15" s="3">
        <v>41500</v>
      </c>
      <c r="G15" s="3">
        <f t="shared" ref="G15:G59" si="0">+E15*F15</f>
        <v>41500</v>
      </c>
    </row>
    <row r="16" spans="1:10">
      <c r="A16" s="11">
        <v>3</v>
      </c>
      <c r="B16" s="2" t="s">
        <v>6</v>
      </c>
      <c r="C16" s="2" t="s">
        <v>5</v>
      </c>
      <c r="D16" s="11" t="s">
        <v>1</v>
      </c>
      <c r="E16" s="4">
        <v>2</v>
      </c>
      <c r="F16" s="3">
        <v>24000</v>
      </c>
      <c r="G16" s="3">
        <f t="shared" si="0"/>
        <v>48000</v>
      </c>
    </row>
    <row r="17" spans="1:7">
      <c r="A17" s="11">
        <v>4</v>
      </c>
      <c r="B17" s="2" t="s">
        <v>7</v>
      </c>
      <c r="C17" s="2" t="s">
        <v>5</v>
      </c>
      <c r="D17" s="11" t="s">
        <v>1</v>
      </c>
      <c r="E17" s="4">
        <v>1</v>
      </c>
      <c r="F17" s="3">
        <v>35000</v>
      </c>
      <c r="G17" s="3">
        <f t="shared" si="0"/>
        <v>35000</v>
      </c>
    </row>
    <row r="18" spans="1:7">
      <c r="A18" s="11">
        <v>5</v>
      </c>
      <c r="B18" s="2" t="s">
        <v>8</v>
      </c>
      <c r="C18" s="2" t="s">
        <v>9</v>
      </c>
      <c r="D18" s="11" t="s">
        <v>1</v>
      </c>
      <c r="E18" s="4">
        <v>10</v>
      </c>
      <c r="F18" s="3">
        <v>11400</v>
      </c>
      <c r="G18" s="3">
        <f t="shared" si="0"/>
        <v>114000</v>
      </c>
    </row>
    <row r="19" spans="1:7">
      <c r="A19" s="11">
        <v>6</v>
      </c>
      <c r="B19" s="2" t="s">
        <v>10</v>
      </c>
      <c r="C19" s="2" t="s">
        <v>9</v>
      </c>
      <c r="D19" s="11" t="s">
        <v>1</v>
      </c>
      <c r="E19" s="4">
        <v>10</v>
      </c>
      <c r="F19" s="3">
        <v>5000</v>
      </c>
      <c r="G19" s="3">
        <f t="shared" si="0"/>
        <v>50000</v>
      </c>
    </row>
    <row r="20" spans="1:7">
      <c r="A20" s="11">
        <v>7</v>
      </c>
      <c r="B20" s="2" t="s">
        <v>11</v>
      </c>
      <c r="C20" s="2" t="s">
        <v>9</v>
      </c>
      <c r="D20" s="11" t="s">
        <v>1</v>
      </c>
      <c r="E20" s="4">
        <v>10</v>
      </c>
      <c r="F20" s="3">
        <v>11400</v>
      </c>
      <c r="G20" s="3">
        <f t="shared" si="0"/>
        <v>114000</v>
      </c>
    </row>
    <row r="21" spans="1:7">
      <c r="A21" s="11">
        <v>8</v>
      </c>
      <c r="B21" s="2" t="s">
        <v>12</v>
      </c>
      <c r="C21" s="2" t="s">
        <v>13</v>
      </c>
      <c r="D21" s="11" t="s">
        <v>1</v>
      </c>
      <c r="E21" s="4">
        <v>10</v>
      </c>
      <c r="F21" s="3">
        <v>780</v>
      </c>
      <c r="G21" s="3">
        <f t="shared" si="0"/>
        <v>7800</v>
      </c>
    </row>
    <row r="22" spans="1:7">
      <c r="A22" s="11">
        <v>9</v>
      </c>
      <c r="B22" s="2" t="s">
        <v>14</v>
      </c>
      <c r="C22" s="2" t="s">
        <v>15</v>
      </c>
      <c r="D22" s="11" t="s">
        <v>16</v>
      </c>
      <c r="E22" s="4">
        <v>20</v>
      </c>
      <c r="F22" s="3">
        <v>2200</v>
      </c>
      <c r="G22" s="3">
        <f t="shared" si="0"/>
        <v>44000</v>
      </c>
    </row>
    <row r="23" spans="1:7">
      <c r="A23" s="11">
        <v>10</v>
      </c>
      <c r="B23" s="2" t="s">
        <v>17</v>
      </c>
      <c r="C23" s="2" t="s">
        <v>15</v>
      </c>
      <c r="D23" s="11" t="s">
        <v>1</v>
      </c>
      <c r="E23" s="4">
        <v>2</v>
      </c>
      <c r="F23" s="3">
        <v>3200</v>
      </c>
      <c r="G23" s="3">
        <f t="shared" si="0"/>
        <v>6400</v>
      </c>
    </row>
    <row r="24" spans="1:7">
      <c r="A24" s="11">
        <v>11</v>
      </c>
      <c r="B24" s="2" t="s">
        <v>18</v>
      </c>
      <c r="C24" s="2" t="s">
        <v>15</v>
      </c>
      <c r="D24" s="11" t="s">
        <v>19</v>
      </c>
      <c r="E24" s="4">
        <v>2</v>
      </c>
      <c r="F24" s="3">
        <v>5000</v>
      </c>
      <c r="G24" s="3">
        <f t="shared" si="0"/>
        <v>10000</v>
      </c>
    </row>
    <row r="25" spans="1:7">
      <c r="A25" s="11">
        <v>12</v>
      </c>
      <c r="B25" s="2" t="s">
        <v>20</v>
      </c>
      <c r="C25" s="2" t="s">
        <v>15</v>
      </c>
      <c r="D25" s="11" t="s">
        <v>16</v>
      </c>
      <c r="E25" s="4">
        <v>2</v>
      </c>
      <c r="F25" s="3">
        <v>4100</v>
      </c>
      <c r="G25" s="3">
        <f t="shared" si="0"/>
        <v>8200</v>
      </c>
    </row>
    <row r="26" spans="1:7">
      <c r="A26" s="11">
        <v>13</v>
      </c>
      <c r="B26" s="2" t="s">
        <v>21</v>
      </c>
      <c r="C26" s="2" t="s">
        <v>15</v>
      </c>
      <c r="D26" s="11" t="s">
        <v>1</v>
      </c>
      <c r="E26" s="4">
        <v>2</v>
      </c>
      <c r="F26" s="3">
        <v>16000</v>
      </c>
      <c r="G26" s="3">
        <f t="shared" si="0"/>
        <v>32000</v>
      </c>
    </row>
    <row r="27" spans="1:7">
      <c r="A27" s="11">
        <v>14</v>
      </c>
      <c r="B27" s="2" t="s">
        <v>22</v>
      </c>
      <c r="C27" s="2" t="s">
        <v>5</v>
      </c>
      <c r="D27" s="11" t="s">
        <v>1</v>
      </c>
      <c r="E27" s="4">
        <v>1</v>
      </c>
      <c r="F27" s="3">
        <v>4800</v>
      </c>
      <c r="G27" s="3">
        <f t="shared" si="0"/>
        <v>4800</v>
      </c>
    </row>
    <row r="28" spans="1:7">
      <c r="A28" s="11">
        <v>15</v>
      </c>
      <c r="B28" s="2" t="s">
        <v>23</v>
      </c>
      <c r="C28" s="2" t="s">
        <v>15</v>
      </c>
      <c r="D28" s="11" t="s">
        <v>1</v>
      </c>
      <c r="E28" s="4">
        <v>1</v>
      </c>
      <c r="F28" s="3">
        <v>13800</v>
      </c>
      <c r="G28" s="3">
        <f t="shared" si="0"/>
        <v>13800</v>
      </c>
    </row>
    <row r="29" spans="1:7">
      <c r="A29" s="11">
        <v>16</v>
      </c>
      <c r="B29" s="2" t="s">
        <v>24</v>
      </c>
      <c r="C29" s="2" t="s">
        <v>25</v>
      </c>
      <c r="D29" s="11" t="s">
        <v>1</v>
      </c>
      <c r="E29" s="4">
        <v>1</v>
      </c>
      <c r="F29" s="3">
        <v>29000</v>
      </c>
      <c r="G29" s="3">
        <f t="shared" si="0"/>
        <v>29000</v>
      </c>
    </row>
    <row r="30" spans="1:7">
      <c r="A30" s="11">
        <v>17</v>
      </c>
      <c r="B30" s="2" t="s">
        <v>26</v>
      </c>
      <c r="C30" s="2" t="s">
        <v>5</v>
      </c>
      <c r="D30" s="11" t="s">
        <v>1</v>
      </c>
      <c r="E30" s="4">
        <v>1</v>
      </c>
      <c r="F30" s="3">
        <v>14000</v>
      </c>
      <c r="G30" s="3">
        <f t="shared" si="0"/>
        <v>14000</v>
      </c>
    </row>
    <row r="31" spans="1:7">
      <c r="A31" s="11">
        <v>18</v>
      </c>
      <c r="B31" s="2" t="s">
        <v>27</v>
      </c>
      <c r="C31" s="2" t="s">
        <v>5</v>
      </c>
      <c r="D31" s="11" t="s">
        <v>1</v>
      </c>
      <c r="E31" s="4">
        <v>3</v>
      </c>
      <c r="F31" s="3">
        <v>12000</v>
      </c>
      <c r="G31" s="3">
        <f t="shared" si="0"/>
        <v>36000</v>
      </c>
    </row>
    <row r="32" spans="1:7">
      <c r="A32" s="11">
        <v>19</v>
      </c>
      <c r="B32" s="2" t="s">
        <v>28</v>
      </c>
      <c r="C32" s="2" t="s">
        <v>29</v>
      </c>
      <c r="D32" s="11" t="s">
        <v>1</v>
      </c>
      <c r="E32" s="4">
        <v>2</v>
      </c>
      <c r="F32" s="3">
        <v>6000</v>
      </c>
      <c r="G32" s="3">
        <f t="shared" si="0"/>
        <v>12000</v>
      </c>
    </row>
    <row r="33" spans="1:7">
      <c r="A33" s="11">
        <v>20</v>
      </c>
      <c r="B33" s="2" t="s">
        <v>30</v>
      </c>
      <c r="C33" s="2" t="s">
        <v>15</v>
      </c>
      <c r="D33" s="11" t="s">
        <v>1</v>
      </c>
      <c r="E33" s="4">
        <v>2</v>
      </c>
      <c r="F33" s="3">
        <v>4000</v>
      </c>
      <c r="G33" s="3">
        <f t="shared" si="0"/>
        <v>8000</v>
      </c>
    </row>
    <row r="34" spans="1:7">
      <c r="A34" s="11">
        <v>21</v>
      </c>
      <c r="B34" s="2" t="s">
        <v>31</v>
      </c>
      <c r="C34" s="2" t="s">
        <v>15</v>
      </c>
      <c r="D34" s="11" t="s">
        <v>1</v>
      </c>
      <c r="E34" s="4">
        <v>1</v>
      </c>
      <c r="F34" s="3">
        <v>47000</v>
      </c>
      <c r="G34" s="3">
        <f t="shared" si="0"/>
        <v>47000</v>
      </c>
    </row>
    <row r="35" spans="1:7">
      <c r="A35" s="11">
        <v>22</v>
      </c>
      <c r="B35" s="2" t="s">
        <v>32</v>
      </c>
      <c r="C35" s="2" t="s">
        <v>33</v>
      </c>
      <c r="D35" s="11" t="s">
        <v>1</v>
      </c>
      <c r="E35" s="4">
        <v>5</v>
      </c>
      <c r="F35" s="3">
        <v>2500</v>
      </c>
      <c r="G35" s="3">
        <f t="shared" si="0"/>
        <v>12500</v>
      </c>
    </row>
    <row r="36" spans="1:7">
      <c r="A36" s="11">
        <v>23</v>
      </c>
      <c r="B36" s="2" t="s">
        <v>34</v>
      </c>
      <c r="C36" s="2" t="s">
        <v>15</v>
      </c>
      <c r="D36" s="11" t="s">
        <v>1</v>
      </c>
      <c r="E36" s="4">
        <v>1</v>
      </c>
      <c r="F36" s="3">
        <v>10000</v>
      </c>
      <c r="G36" s="3">
        <f t="shared" si="0"/>
        <v>10000</v>
      </c>
    </row>
    <row r="37" spans="1:7">
      <c r="A37" s="11">
        <v>24</v>
      </c>
      <c r="B37" s="2" t="s">
        <v>35</v>
      </c>
      <c r="C37" s="2" t="s">
        <v>3</v>
      </c>
      <c r="D37" s="11" t="s">
        <v>1</v>
      </c>
      <c r="E37" s="4">
        <v>1</v>
      </c>
      <c r="F37" s="3">
        <v>2400</v>
      </c>
      <c r="G37" s="3">
        <f t="shared" si="0"/>
        <v>2400</v>
      </c>
    </row>
    <row r="38" spans="1:7">
      <c r="A38" s="11">
        <v>25</v>
      </c>
      <c r="B38" s="2" t="s">
        <v>36</v>
      </c>
      <c r="C38" s="2" t="s">
        <v>13</v>
      </c>
      <c r="D38" s="11" t="s">
        <v>1</v>
      </c>
      <c r="E38" s="4">
        <v>10</v>
      </c>
      <c r="F38" s="3">
        <v>550</v>
      </c>
      <c r="G38" s="3">
        <f t="shared" si="0"/>
        <v>5500</v>
      </c>
    </row>
    <row r="39" spans="1:7">
      <c r="A39" s="11">
        <v>26</v>
      </c>
      <c r="B39" s="2" t="s">
        <v>37</v>
      </c>
      <c r="C39" s="2" t="s">
        <v>3</v>
      </c>
      <c r="D39" s="11" t="s">
        <v>1</v>
      </c>
      <c r="E39" s="4">
        <v>1</v>
      </c>
      <c r="F39" s="3">
        <v>3000</v>
      </c>
      <c r="G39" s="3">
        <f t="shared" si="0"/>
        <v>3000</v>
      </c>
    </row>
    <row r="40" spans="1:7">
      <c r="A40" s="11">
        <v>27</v>
      </c>
      <c r="B40" s="2" t="s">
        <v>38</v>
      </c>
      <c r="C40" s="2" t="s">
        <v>5</v>
      </c>
      <c r="D40" s="11" t="s">
        <v>1</v>
      </c>
      <c r="E40" s="4">
        <v>1</v>
      </c>
      <c r="F40" s="3">
        <v>172000</v>
      </c>
      <c r="G40" s="3">
        <f t="shared" si="0"/>
        <v>172000</v>
      </c>
    </row>
    <row r="41" spans="1:7">
      <c r="A41" s="11">
        <v>28</v>
      </c>
      <c r="B41" s="2" t="s">
        <v>39</v>
      </c>
      <c r="C41" s="2" t="s">
        <v>5</v>
      </c>
      <c r="D41" s="11" t="s">
        <v>1</v>
      </c>
      <c r="E41" s="4">
        <v>1</v>
      </c>
      <c r="F41" s="3">
        <v>195000</v>
      </c>
      <c r="G41" s="3">
        <f t="shared" si="0"/>
        <v>195000</v>
      </c>
    </row>
    <row r="42" spans="1:7">
      <c r="A42" s="11">
        <v>29</v>
      </c>
      <c r="B42" s="2" t="s">
        <v>14</v>
      </c>
      <c r="C42" s="2" t="s">
        <v>15</v>
      </c>
      <c r="D42" s="11" t="s">
        <v>40</v>
      </c>
      <c r="E42" s="4">
        <v>5</v>
      </c>
      <c r="F42" s="3">
        <v>2200</v>
      </c>
      <c r="G42" s="3">
        <f t="shared" si="0"/>
        <v>11000</v>
      </c>
    </row>
    <row r="43" spans="1:7">
      <c r="A43" s="11">
        <v>30</v>
      </c>
      <c r="B43" s="2" t="s">
        <v>14</v>
      </c>
      <c r="C43" s="2" t="s">
        <v>15</v>
      </c>
      <c r="D43" s="11" t="s">
        <v>41</v>
      </c>
      <c r="E43" s="4">
        <v>5</v>
      </c>
      <c r="F43" s="3">
        <v>2200</v>
      </c>
      <c r="G43" s="3">
        <f t="shared" si="0"/>
        <v>11000</v>
      </c>
    </row>
    <row r="44" spans="1:7">
      <c r="A44" s="11">
        <v>31</v>
      </c>
      <c r="B44" s="2" t="s">
        <v>42</v>
      </c>
      <c r="C44" s="2" t="s">
        <v>33</v>
      </c>
      <c r="D44" s="11" t="s">
        <v>40</v>
      </c>
      <c r="E44" s="4">
        <v>2</v>
      </c>
      <c r="F44" s="3">
        <v>32000</v>
      </c>
      <c r="G44" s="3">
        <f t="shared" si="0"/>
        <v>64000</v>
      </c>
    </row>
    <row r="45" spans="1:7">
      <c r="A45" s="11">
        <v>32</v>
      </c>
      <c r="B45" s="2" t="s">
        <v>43</v>
      </c>
      <c r="C45" s="2" t="s">
        <v>44</v>
      </c>
      <c r="D45" s="11" t="s">
        <v>1</v>
      </c>
      <c r="E45" s="4">
        <v>20</v>
      </c>
      <c r="F45" s="3">
        <v>4000</v>
      </c>
      <c r="G45" s="3">
        <f t="shared" si="0"/>
        <v>80000</v>
      </c>
    </row>
    <row r="46" spans="1:7">
      <c r="A46" s="11">
        <v>33</v>
      </c>
      <c r="B46" s="2" t="s">
        <v>45</v>
      </c>
      <c r="C46" s="2" t="s">
        <v>44</v>
      </c>
      <c r="D46" s="11" t="s">
        <v>1</v>
      </c>
      <c r="E46" s="4">
        <v>5</v>
      </c>
      <c r="F46" s="3">
        <v>7500</v>
      </c>
      <c r="G46" s="3">
        <f t="shared" si="0"/>
        <v>37500</v>
      </c>
    </row>
    <row r="47" spans="1:7">
      <c r="A47" s="11">
        <v>34</v>
      </c>
      <c r="B47" s="2" t="s">
        <v>46</v>
      </c>
      <c r="C47" s="2" t="s">
        <v>47</v>
      </c>
      <c r="D47" s="11" t="s">
        <v>1</v>
      </c>
      <c r="E47" s="4">
        <v>3</v>
      </c>
      <c r="F47" s="3">
        <v>1600</v>
      </c>
      <c r="G47" s="3">
        <f t="shared" si="0"/>
        <v>4800</v>
      </c>
    </row>
    <row r="48" spans="1:7">
      <c r="A48" s="11">
        <v>35</v>
      </c>
      <c r="B48" s="2" t="s">
        <v>48</v>
      </c>
      <c r="C48" s="2" t="s">
        <v>15</v>
      </c>
      <c r="D48" s="11" t="s">
        <v>1</v>
      </c>
      <c r="E48" s="4">
        <v>2</v>
      </c>
      <c r="F48" s="3">
        <v>2500</v>
      </c>
      <c r="G48" s="3">
        <f t="shared" si="0"/>
        <v>5000</v>
      </c>
    </row>
    <row r="49" spans="1:7">
      <c r="A49" s="11">
        <v>36</v>
      </c>
      <c r="B49" s="2" t="s">
        <v>49</v>
      </c>
      <c r="C49" s="2" t="s">
        <v>25</v>
      </c>
      <c r="D49" s="11" t="s">
        <v>1</v>
      </c>
      <c r="E49" s="4">
        <v>1</v>
      </c>
      <c r="F49" s="3">
        <v>32000</v>
      </c>
      <c r="G49" s="3">
        <f t="shared" si="0"/>
        <v>32000</v>
      </c>
    </row>
    <row r="50" spans="1:7">
      <c r="A50" s="11">
        <v>37</v>
      </c>
      <c r="B50" s="2" t="s">
        <v>50</v>
      </c>
      <c r="C50" s="2" t="s">
        <v>15</v>
      </c>
      <c r="D50" s="11" t="s">
        <v>1</v>
      </c>
      <c r="E50" s="4">
        <v>1</v>
      </c>
      <c r="F50" s="3">
        <v>81000</v>
      </c>
      <c r="G50" s="3">
        <f t="shared" si="0"/>
        <v>81000</v>
      </c>
    </row>
    <row r="51" spans="1:7">
      <c r="A51" s="11">
        <v>38</v>
      </c>
      <c r="B51" s="2" t="s">
        <v>51</v>
      </c>
      <c r="C51" s="2" t="s">
        <v>15</v>
      </c>
      <c r="D51" s="11" t="s">
        <v>1</v>
      </c>
      <c r="E51" s="4">
        <v>2</v>
      </c>
      <c r="F51" s="3">
        <v>88000</v>
      </c>
      <c r="G51" s="3">
        <f t="shared" si="0"/>
        <v>176000</v>
      </c>
    </row>
    <row r="52" spans="1:7">
      <c r="A52" s="11">
        <v>39</v>
      </c>
      <c r="B52" s="2" t="s">
        <v>52</v>
      </c>
      <c r="C52" s="2" t="s">
        <v>15</v>
      </c>
      <c r="D52" s="11" t="s">
        <v>1</v>
      </c>
      <c r="E52" s="4">
        <v>2</v>
      </c>
      <c r="F52" s="3">
        <v>12000</v>
      </c>
      <c r="G52" s="3">
        <f t="shared" si="0"/>
        <v>24000</v>
      </c>
    </row>
    <row r="53" spans="1:7">
      <c r="A53" s="11">
        <v>40</v>
      </c>
      <c r="B53" s="2" t="s">
        <v>53</v>
      </c>
      <c r="C53" s="2" t="s">
        <v>15</v>
      </c>
      <c r="D53" s="11" t="s">
        <v>1</v>
      </c>
      <c r="E53" s="4">
        <v>2</v>
      </c>
      <c r="F53" s="3">
        <v>26000</v>
      </c>
      <c r="G53" s="3">
        <f t="shared" si="0"/>
        <v>52000</v>
      </c>
    </row>
    <row r="54" spans="1:7">
      <c r="A54" s="11">
        <v>41</v>
      </c>
      <c r="B54" s="2" t="s">
        <v>54</v>
      </c>
      <c r="C54" s="2" t="s">
        <v>5</v>
      </c>
      <c r="D54" s="11" t="s">
        <v>55</v>
      </c>
      <c r="E54" s="4">
        <v>10</v>
      </c>
      <c r="F54" s="3">
        <v>3000</v>
      </c>
      <c r="G54" s="3">
        <f t="shared" si="0"/>
        <v>30000</v>
      </c>
    </row>
    <row r="55" spans="1:7">
      <c r="A55" s="11">
        <v>42</v>
      </c>
      <c r="B55" s="2" t="s">
        <v>56</v>
      </c>
      <c r="C55" s="2" t="s">
        <v>33</v>
      </c>
      <c r="D55" s="11" t="s">
        <v>1</v>
      </c>
      <c r="E55" s="4">
        <v>5</v>
      </c>
      <c r="F55" s="3">
        <v>25500</v>
      </c>
      <c r="G55" s="3">
        <f t="shared" si="0"/>
        <v>127500</v>
      </c>
    </row>
    <row r="56" spans="1:7">
      <c r="A56" s="11">
        <v>43</v>
      </c>
      <c r="B56" s="2" t="s">
        <v>57</v>
      </c>
      <c r="C56" s="2" t="s">
        <v>5</v>
      </c>
      <c r="D56" s="11" t="s">
        <v>1</v>
      </c>
      <c r="E56" s="4">
        <v>1</v>
      </c>
      <c r="F56" s="3">
        <v>65000</v>
      </c>
      <c r="G56" s="3">
        <f t="shared" si="0"/>
        <v>65000</v>
      </c>
    </row>
    <row r="57" spans="1:7">
      <c r="A57" s="11">
        <v>44</v>
      </c>
      <c r="B57" s="2" t="s">
        <v>58</v>
      </c>
      <c r="C57" s="2" t="s">
        <v>5</v>
      </c>
      <c r="D57" s="11" t="s">
        <v>1</v>
      </c>
      <c r="E57" s="4">
        <v>1</v>
      </c>
      <c r="F57" s="3">
        <v>95000</v>
      </c>
      <c r="G57" s="3">
        <f t="shared" si="0"/>
        <v>95000</v>
      </c>
    </row>
    <row r="58" spans="1:7">
      <c r="A58" s="11">
        <v>45</v>
      </c>
      <c r="B58" s="2" t="s">
        <v>59</v>
      </c>
      <c r="C58" s="2" t="s">
        <v>33</v>
      </c>
      <c r="D58" s="11" t="s">
        <v>1</v>
      </c>
      <c r="E58" s="4">
        <v>5</v>
      </c>
      <c r="F58" s="3">
        <v>27000</v>
      </c>
      <c r="G58" s="3">
        <f t="shared" si="0"/>
        <v>135000</v>
      </c>
    </row>
    <row r="59" spans="1:7">
      <c r="A59" s="11">
        <v>46</v>
      </c>
      <c r="B59" s="2" t="s">
        <v>60</v>
      </c>
      <c r="C59" s="2" t="s">
        <v>5</v>
      </c>
      <c r="D59" s="11" t="s">
        <v>1</v>
      </c>
      <c r="E59" s="4">
        <v>1</v>
      </c>
      <c r="F59" s="3">
        <v>44000</v>
      </c>
      <c r="G59" s="3">
        <f t="shared" si="0"/>
        <v>44000</v>
      </c>
    </row>
    <row r="60" spans="1:7" ht="17.25">
      <c r="B60" s="5" t="s">
        <v>61</v>
      </c>
      <c r="C60" s="6"/>
      <c r="D60" s="6"/>
      <c r="E60" s="6"/>
      <c r="F60" s="7"/>
      <c r="G60" s="8">
        <f>+SUM(G14:G59)</f>
        <v>2163200</v>
      </c>
    </row>
    <row r="61" spans="1:7" ht="17.25">
      <c r="B61" s="5" t="s">
        <v>62</v>
      </c>
      <c r="C61" s="6"/>
      <c r="D61" s="6"/>
      <c r="E61" s="6"/>
      <c r="F61" s="7"/>
      <c r="G61" s="8">
        <f>10%*G60</f>
        <v>216320</v>
      </c>
    </row>
    <row r="62" spans="1:7" ht="17.25">
      <c r="B62" s="5" t="s">
        <v>63</v>
      </c>
      <c r="C62" s="6"/>
      <c r="D62" s="6"/>
      <c r="E62" s="6"/>
      <c r="F62" s="7"/>
      <c r="G62" s="8">
        <f>+G60+G61</f>
        <v>2379520</v>
      </c>
    </row>
  </sheetData>
  <mergeCells count="5">
    <mergeCell ref="B60:F60"/>
    <mergeCell ref="B61:F61"/>
    <mergeCell ref="B62:F62"/>
    <mergeCell ref="A5:G5"/>
    <mergeCell ref="A6:G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AEON BINH TAN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2016-06-21T07:21:57Z</dcterms:created>
  <dcterms:modified xsi:type="dcterms:W3CDTF">2016-06-21T07:28:09Z</dcterms:modified>
</cp:coreProperties>
</file>