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'!$A$13:$F$23</definedName>
  </definedNames>
  <calcPr calcId="124519"/>
</workbook>
</file>

<file path=xl/calcChain.xml><?xml version="1.0" encoding="utf-8"?>
<calcChain xmlns="http://schemas.openxmlformats.org/spreadsheetml/2006/main">
  <c r="F20" i="8"/>
  <c r="F18"/>
  <c r="F15"/>
  <c r="F16"/>
  <c r="F17"/>
  <c r="F19"/>
  <c r="F14"/>
  <c r="F21" l="1"/>
  <c r="F22" l="1"/>
</calcChain>
</file>

<file path=xl/sharedStrings.xml><?xml version="1.0" encoding="utf-8"?>
<sst xmlns="http://schemas.openxmlformats.org/spreadsheetml/2006/main" count="39" uniqueCount="37">
  <si>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</si>
  <si>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</si>
  <si>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</si>
  <si>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</si>
  <si>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</si>
  <si>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</si>
  <si>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</si>
  <si>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</si>
  <si>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</si>
  <si>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</si>
  <si>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</si>
  <si>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</si>
  <si>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</si>
  <si>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</si>
  <si>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</si>
  <si>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</si>
  <si>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</si>
  <si>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</si>
  <si>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</si>
  <si>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</si>
  <si>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Giấy Double A- A4 80 gsm</t>
  </si>
  <si>
    <t>Gram</t>
  </si>
  <si>
    <t>Pin 2A Energizer</t>
  </si>
  <si>
    <t>Vĩ</t>
  </si>
  <si>
    <t>Pin 3A Energizer</t>
  </si>
  <si>
    <t>Bìa kiếng A4 mỏng</t>
  </si>
  <si>
    <t>Xấp</t>
  </si>
  <si>
    <t>THUẾ VAT 10%</t>
  </si>
  <si>
    <t>CỘNG</t>
  </si>
  <si>
    <t>Tp.Hồ Chí Minh, Ngày 15  Tháng 11 Năm 2016</t>
  </si>
  <si>
    <t>Kính gửi:  Công ty TNHH Kỹ Thuật và Kiến Trúc APLAN</t>
  </si>
  <si>
    <t>Địa chỉ: C1.04-C1.03, Khối nhà C, Khu phố Riverside Residence, Tân Phú , Quận 7.</t>
  </si>
  <si>
    <t>Điện thoại : 5417.3602</t>
  </si>
  <si>
    <t>Lò xo nhựa 6mm</t>
  </si>
  <si>
    <t>Lò xo nhựa  8mm</t>
  </si>
  <si>
    <t>cái</t>
  </si>
  <si>
    <t>Người giao dịch: Chị Trúc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</si>
</sst>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6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3" fontId="18" fillId="0" borderId="1" xfId="0" applyNumberFormat="1" applyFont="1" applyFill="1" applyBorder="1"/>
    <xf numFmtId="0" fontId="19" fillId="0" borderId="0" xfId="0" applyFont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7" fillId="0" borderId="1" xfId="0" applyFont="1" applyBorder="1" applyAlignment="1">
      <alignment horizontal="center" vertical="center"/>
    </xf>
    <xf numFmtId="166" fontId="18" fillId="0" borderId="2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164" fontId="11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166" fontId="23" fillId="0" borderId="2" xfId="1" applyNumberFormat="1" applyFont="1" applyBorder="1" applyAlignment="1">
      <alignment horizontal="center"/>
    </xf>
    <xf numFmtId="0" fontId="24" fillId="0" borderId="0" xfId="0" applyFont="1" applyBorder="1" applyAlignmen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selection activeCell="F21" sqref="F21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9" style="1" customWidth="1"/>
    <col min="7" max="16384" width="9.140625" style="1"/>
  </cols>
  <sheetData>
    <row r="1" spans="1:7" ht="16.5">
      <c r="A1" s="6"/>
      <c r="B1" s="41" t="s">
        <v>10</v>
      </c>
      <c r="C1" s="41"/>
      <c r="D1" s="41"/>
      <c r="E1" s="41"/>
    </row>
    <row r="2" spans="1:7" ht="16.5">
      <c r="A2" s="6"/>
      <c r="B2" s="38" t="s">
        <v>11</v>
      </c>
      <c r="C2" s="19"/>
      <c r="D2" s="19"/>
      <c r="E2" s="19"/>
    </row>
    <row r="3" spans="1:7" ht="39" customHeight="1">
      <c r="A3" s="6"/>
      <c r="B3" s="43" t="s">
        <v>12</v>
      </c>
      <c r="C3" s="43"/>
      <c r="D3" s="43"/>
      <c r="E3" s="43"/>
      <c r="F3" s="43"/>
    </row>
    <row r="4" spans="1:7" ht="16.5">
      <c r="A4" s="6"/>
      <c r="B4" s="11"/>
      <c r="C4" s="11"/>
      <c r="D4" s="20"/>
      <c r="E4" s="11"/>
    </row>
    <row r="5" spans="1:7" ht="28.5" customHeight="1">
      <c r="A5" s="40" t="s">
        <v>9</v>
      </c>
      <c r="B5" s="40"/>
      <c r="C5" s="40"/>
      <c r="D5" s="40"/>
      <c r="E5" s="40"/>
      <c r="F5" s="40"/>
    </row>
    <row r="6" spans="1:7" ht="15.75">
      <c r="A6" s="6"/>
      <c r="B6" s="6"/>
      <c r="C6" s="6"/>
      <c r="D6" s="6"/>
      <c r="E6" s="54" t="s">
        <v>29</v>
      </c>
    </row>
    <row r="7" spans="1:7" ht="16.5">
      <c r="A7" s="41" t="s">
        <v>30</v>
      </c>
      <c r="B7" s="41"/>
      <c r="C7" s="41"/>
      <c r="D7" s="41"/>
      <c r="E7" s="41"/>
    </row>
    <row r="8" spans="1:7" ht="16.5">
      <c r="A8" s="38" t="s">
        <v>31</v>
      </c>
      <c r="B8" s="38"/>
      <c r="C8" s="38"/>
      <c r="D8" s="38"/>
      <c r="E8" s="39"/>
    </row>
    <row r="9" spans="1:7" ht="16.5">
      <c r="A9" s="41" t="s">
        <v>32</v>
      </c>
      <c r="B9" s="41"/>
      <c r="C9" s="41"/>
      <c r="D9" s="21"/>
      <c r="E9" s="7"/>
    </row>
    <row r="10" spans="1:7" ht="16.5">
      <c r="A10" s="42" t="s">
        <v>36</v>
      </c>
      <c r="B10" s="42"/>
      <c r="C10" s="8"/>
      <c r="D10" s="8"/>
      <c r="E10" s="8"/>
    </row>
    <row r="11" spans="1:7" ht="15.75">
      <c r="A11" s="9"/>
      <c r="B11" s="10"/>
      <c r="C11" s="9"/>
      <c r="D11" s="9"/>
      <c r="E11" s="9"/>
    </row>
    <row r="12" spans="1:7" ht="15.75">
      <c r="A12" s="47" t="s">
        <v>1</v>
      </c>
      <c r="B12" s="47"/>
      <c r="C12" s="47"/>
      <c r="D12" s="47"/>
      <c r="E12" s="47"/>
    </row>
    <row r="13" spans="1:7" s="25" customFormat="1" ht="45" customHeight="1">
      <c r="A13" s="35" t="s">
        <v>0</v>
      </c>
      <c r="B13" s="22" t="s">
        <v>7</v>
      </c>
      <c r="C13" s="22" t="s">
        <v>8</v>
      </c>
      <c r="D13" s="22" t="s">
        <v>14</v>
      </c>
      <c r="E13" s="23" t="s">
        <v>19</v>
      </c>
      <c r="F13" s="23" t="s">
        <v>18</v>
      </c>
      <c r="G13" s="24"/>
    </row>
    <row r="14" spans="1:7" s="24" customFormat="1">
      <c r="A14" s="26">
        <v>1</v>
      </c>
      <c r="B14" s="48" t="s">
        <v>20</v>
      </c>
      <c r="C14" s="49" t="s">
        <v>21</v>
      </c>
      <c r="D14" s="50">
        <v>20</v>
      </c>
      <c r="E14" s="27">
        <v>74000</v>
      </c>
      <c r="F14" s="36">
        <f>+D14*E14</f>
        <v>1480000</v>
      </c>
    </row>
    <row r="15" spans="1:7" s="28" customFormat="1">
      <c r="A15" s="26">
        <v>2</v>
      </c>
      <c r="B15" s="51" t="s">
        <v>22</v>
      </c>
      <c r="C15" s="49" t="s">
        <v>23</v>
      </c>
      <c r="D15" s="49">
        <v>3</v>
      </c>
      <c r="E15" s="27">
        <v>26000</v>
      </c>
      <c r="F15" s="36">
        <f t="shared" ref="F15:F19" si="0">+D15*E15</f>
        <v>78000</v>
      </c>
      <c r="G15" s="24"/>
    </row>
    <row r="16" spans="1:7" s="24" customFormat="1">
      <c r="A16" s="26">
        <v>3</v>
      </c>
      <c r="B16" s="51" t="s">
        <v>24</v>
      </c>
      <c r="C16" s="49" t="s">
        <v>23</v>
      </c>
      <c r="D16" s="49">
        <v>2</v>
      </c>
      <c r="E16" s="27">
        <v>26000</v>
      </c>
      <c r="F16" s="36">
        <f t="shared" si="0"/>
        <v>52000</v>
      </c>
    </row>
    <row r="17" spans="1:7" s="24" customFormat="1">
      <c r="A17" s="26">
        <v>4</v>
      </c>
      <c r="B17" s="51" t="s">
        <v>33</v>
      </c>
      <c r="C17" s="49" t="s">
        <v>35</v>
      </c>
      <c r="D17" s="49">
        <v>50</v>
      </c>
      <c r="E17" s="27">
        <v>800</v>
      </c>
      <c r="F17" s="36">
        <f t="shared" si="0"/>
        <v>40000</v>
      </c>
    </row>
    <row r="18" spans="1:7" s="24" customFormat="1">
      <c r="A18" s="26"/>
      <c r="B18" s="51" t="s">
        <v>34</v>
      </c>
      <c r="C18" s="49" t="s">
        <v>35</v>
      </c>
      <c r="D18" s="49">
        <v>50</v>
      </c>
      <c r="E18" s="27">
        <v>900</v>
      </c>
      <c r="F18" s="36">
        <f t="shared" si="0"/>
        <v>45000</v>
      </c>
    </row>
    <row r="19" spans="1:7" s="28" customFormat="1">
      <c r="A19" s="26">
        <v>5</v>
      </c>
      <c r="B19" s="51" t="s">
        <v>25</v>
      </c>
      <c r="C19" s="49" t="s">
        <v>26</v>
      </c>
      <c r="D19" s="49">
        <v>2</v>
      </c>
      <c r="E19" s="27">
        <v>59000</v>
      </c>
      <c r="F19" s="36">
        <f t="shared" si="0"/>
        <v>118000</v>
      </c>
      <c r="G19" s="24"/>
    </row>
    <row r="20" spans="1:7" s="24" customFormat="1" ht="16.5">
      <c r="A20" s="52" t="s">
        <v>28</v>
      </c>
      <c r="B20" s="52"/>
      <c r="C20" s="52"/>
      <c r="D20" s="52"/>
      <c r="E20" s="52"/>
      <c r="F20" s="53">
        <f>+SUM(F14:F19)</f>
        <v>1813000</v>
      </c>
    </row>
    <row r="21" spans="1:7" s="24" customFormat="1" ht="17.25" customHeight="1">
      <c r="A21" s="52" t="s">
        <v>27</v>
      </c>
      <c r="B21" s="52"/>
      <c r="C21" s="52"/>
      <c r="D21" s="52"/>
      <c r="E21" s="52"/>
      <c r="F21" s="53">
        <f>10%*F20</f>
        <v>181300</v>
      </c>
    </row>
    <row r="22" spans="1:7" s="24" customFormat="1" ht="16.5">
      <c r="A22" s="52" t="s">
        <v>13</v>
      </c>
      <c r="B22" s="52"/>
      <c r="C22" s="52"/>
      <c r="D22" s="52"/>
      <c r="E22" s="52"/>
      <c r="F22" s="53">
        <f>+F20+F21</f>
        <v>1994300</v>
      </c>
    </row>
    <row r="23" spans="1:7" s="29" customFormat="1">
      <c r="A23" s="30"/>
      <c r="B23" s="31"/>
      <c r="C23" s="32"/>
      <c r="D23" s="32"/>
      <c r="E23" s="33"/>
      <c r="F23" s="34"/>
    </row>
    <row r="24" spans="1:7" s="29" customFormat="1">
      <c r="A24" s="30"/>
      <c r="B24" s="31"/>
      <c r="C24" s="32"/>
      <c r="D24" s="32"/>
      <c r="E24" s="33"/>
      <c r="F24" s="34"/>
    </row>
    <row r="25" spans="1:7">
      <c r="B25" s="45"/>
      <c r="C25" s="45"/>
      <c r="D25" s="45"/>
      <c r="E25" s="45"/>
    </row>
    <row r="26" spans="1:7" s="5" customFormat="1">
      <c r="A26" s="12" t="s">
        <v>2</v>
      </c>
      <c r="B26" s="13"/>
      <c r="C26" s="13"/>
      <c r="D26" s="13"/>
      <c r="E26" s="13"/>
    </row>
    <row r="27" spans="1:7" s="2" customFormat="1" ht="15.75">
      <c r="A27" s="14" t="s">
        <v>3</v>
      </c>
      <c r="B27" s="15"/>
      <c r="C27" s="15"/>
      <c r="D27" s="15"/>
      <c r="E27" s="15"/>
    </row>
    <row r="28" spans="1:7">
      <c r="A28" s="16" t="s">
        <v>4</v>
      </c>
      <c r="B28" s="16"/>
      <c r="C28" s="17"/>
      <c r="D28" s="17"/>
      <c r="E28" s="18"/>
    </row>
    <row r="29" spans="1:7">
      <c r="A29" s="16" t="s">
        <v>5</v>
      </c>
      <c r="B29" s="16"/>
      <c r="C29" s="17"/>
      <c r="D29" s="17"/>
      <c r="E29" s="18"/>
    </row>
    <row r="30" spans="1:7" ht="15.75">
      <c r="A30" s="9"/>
      <c r="B30" s="10"/>
      <c r="C30" s="9"/>
      <c r="D30" s="9"/>
      <c r="E30" s="9"/>
    </row>
    <row r="35" spans="3:6">
      <c r="D35" s="37"/>
      <c r="E35" s="37" t="s">
        <v>15</v>
      </c>
    </row>
    <row r="36" spans="3:6">
      <c r="D36" s="37"/>
      <c r="E36" s="37" t="s">
        <v>16</v>
      </c>
    </row>
    <row r="41" spans="3:6">
      <c r="C41" s="46" t="s">
        <v>17</v>
      </c>
      <c r="D41" s="46"/>
      <c r="E41" s="46"/>
      <c r="F41" s="46"/>
    </row>
    <row r="49" spans="1:6" ht="15.75">
      <c r="A49" s="44" t="s">
        <v>6</v>
      </c>
      <c r="B49" s="44"/>
      <c r="C49" s="44"/>
      <c r="D49" s="44"/>
      <c r="E49" s="44"/>
      <c r="F49" s="44"/>
    </row>
  </sheetData>
  <mergeCells count="13">
    <mergeCell ref="A49:F49"/>
    <mergeCell ref="B25:E25"/>
    <mergeCell ref="A12:E12"/>
    <mergeCell ref="A20:E20"/>
    <mergeCell ref="A21:E21"/>
    <mergeCell ref="A22:E22"/>
    <mergeCell ref="C41:F41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2016-11-15T02:15:45Z</dcterms:modified>
</cp:coreProperties>
</file>