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'!$A$13:$F$27</definedName>
  </definedNames>
  <calcPr calcId="124519"/>
</workbook>
</file>

<file path=xl/calcChain.xml><?xml version="1.0" encoding="utf-8"?>
<calcChain xmlns="http://schemas.openxmlformats.org/spreadsheetml/2006/main">
  <c r="F15" i="8"/>
  <c r="F16"/>
  <c r="F17"/>
  <c r="F18"/>
  <c r="F19"/>
  <c r="F20"/>
  <c r="F21"/>
  <c r="F22"/>
  <c r="F23"/>
  <c r="F24"/>
  <c r="F25"/>
  <c r="F14"/>
  <c r="F26"/>
  <c r="F27" l="1"/>
  <c r="F28" s="1"/>
</calcChain>
</file>

<file path=xl/sharedStrings.xml><?xml version="1.0" encoding="utf-8"?>
<sst xmlns="http://schemas.openxmlformats.org/spreadsheetml/2006/main" count="52" uniqueCount="48">
  <si>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</si>
  <si>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</si>
  <si>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</si>
  <si>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</si>
  <si>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</si>
  <si>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</si>
  <si>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</si>
  <si>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</si>
  <si>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</si>
  <si>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</si>
  <si>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</si>
  <si>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</si>
  <si>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</si>
  <si>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</si>
  <si>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</si>
  <si>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</si>
  <si>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</si>
  <si>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</si>
  <si>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</si>
  <si>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THÀNH TIỀN </t>
  </si>
  <si>
    <t xml:space="preserve">ĐƠN GIÁ </t>
  </si>
  <si>
    <t>Giấy trắng A4 72 Excel</t>
  </si>
  <si>
    <t>Ram</t>
  </si>
  <si>
    <t>Bìa 1 nút My Clear khổ F</t>
  </si>
  <si>
    <t>Cái</t>
  </si>
  <si>
    <t>Băng keo trong 48m/m x 80Y</t>
  </si>
  <si>
    <t>Cuộn</t>
  </si>
  <si>
    <t>Băng keo đục 48m/m x 80Y</t>
  </si>
  <si>
    <t xml:space="preserve">Dây thun XK </t>
  </si>
  <si>
    <t>Bịch</t>
  </si>
  <si>
    <t>Băng keo 2 mặt 12m/m x 9Y</t>
  </si>
  <si>
    <t>Nước Lau Sàn Sunlight  1 lít</t>
  </si>
  <si>
    <t>Chai</t>
  </si>
  <si>
    <t>Kim bấm N.10 Plus</t>
  </si>
  <si>
    <t>Hộp</t>
  </si>
  <si>
    <t>Bìa trình ký đôi si  A4</t>
  </si>
  <si>
    <t>Tập TT 96 T</t>
  </si>
  <si>
    <t>Quyển</t>
  </si>
  <si>
    <t>Kg</t>
  </si>
  <si>
    <t>Bao hột xoài 30*42 ( Tốt)</t>
  </si>
  <si>
    <t>Bao hột xoài 30*42 (thừong)</t>
  </si>
  <si>
    <t xml:space="preserve"> CỘNG</t>
  </si>
  <si>
    <t>THUẾ VAT 10%</t>
  </si>
  <si>
    <t xml:space="preserve">Kính gửi: Công ty TNHH Thể Thao CiTi </t>
  </si>
  <si>
    <t>Địa chỉ:Lầu 1, Số 01,Đường Huyền Trân Công Chúa,P. Bến Thành, Quận 1, HCM</t>
  </si>
  <si>
    <t>Điện thoại :0901418079</t>
  </si>
  <si>
    <t>Người giao dịch Chị Thủy</t>
  </si>
  <si>
    <t>Tp.Hồ Chí Minh, Ngày 04 Tháng 05 Năm 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</si>
</sst>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3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>
      <alignment horizontal="left"/>
    </xf>
    <xf numFmtId="164" fontId="11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17" fillId="0" borderId="0" xfId="0" applyFont="1" applyAlignment="1"/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14" fontId="19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/>
    <xf numFmtId="3" fontId="20" fillId="0" borderId="0" xfId="0" applyNumberFormat="1" applyFont="1"/>
    <xf numFmtId="0" fontId="20" fillId="0" borderId="1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4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164" fontId="13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left" vertical="top"/>
    </xf>
    <xf numFmtId="0" fontId="9" fillId="0" borderId="0" xfId="0" applyFont="1" applyBorder="1" applyAlignment="1">
      <alignment horizontal="left" wrapText="1"/>
    </xf>
    <xf numFmtId="164" fontId="13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0" fillId="0" borderId="1" xfId="0" quotePrefix="1" applyBorder="1"/>
    <xf numFmtId="166" fontId="0" fillId="0" borderId="1" xfId="1" applyNumberFormat="1" applyFont="1" applyBorder="1"/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166" fontId="26" fillId="0" borderId="1" xfId="1" applyNumberFormat="1" applyFont="1" applyBorder="1"/>
    <xf numFmtId="166" fontId="26" fillId="0" borderId="1" xfId="0" applyNumberFormat="1" applyFont="1" applyBorder="1"/>
    <xf numFmtId="0" fontId="0" fillId="0" borderId="1" xfId="0" applyBorder="1" applyAlignment="1">
      <alignment horizontal="center"/>
    </xf>
    <xf numFmtId="166" fontId="0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323849</xdr:colOff>
      <xdr:row>20</xdr:row>
      <xdr:rowOff>85724</xdr:rowOff>
    </xdr:from>
    <xdr:to>
      <xdr:col>9</xdr:col>
      <xdr:colOff>561974</xdr:colOff>
      <xdr:row>26</xdr:row>
      <xdr:rowOff>257174</xdr:rowOff>
    </xdr:to>
    <xdr:pic>
      <xdr:nvPicPr>
        <xdr:cNvPr id="1025" name="Picture 1" descr="http://pic.trangvangvietnam.com/395701392/tui%20hot%20xoai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49" y="4924424"/>
          <a:ext cx="1457325" cy="1457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>
      <selection activeCell="J12" sqref="J12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22.42578125" style="1" customWidth="1"/>
    <col min="7" max="16384" width="9.140625" style="1"/>
  </cols>
  <sheetData>
    <row r="1" spans="1:7" ht="16.5">
      <c r="A1" s="7"/>
      <c r="B1" s="39" t="s">
        <v>10</v>
      </c>
      <c r="C1" s="39"/>
      <c r="D1" s="39"/>
      <c r="E1" s="39"/>
    </row>
    <row r="2" spans="1:7" ht="16.5">
      <c r="A2" s="7"/>
      <c r="B2" s="35" t="s">
        <v>11</v>
      </c>
      <c r="C2" s="22"/>
      <c r="D2" s="22"/>
      <c r="E2" s="22"/>
    </row>
    <row r="3" spans="1:7" ht="39" customHeight="1">
      <c r="A3" s="7"/>
      <c r="B3" s="41" t="s">
        <v>12</v>
      </c>
      <c r="C3" s="41"/>
      <c r="D3" s="41"/>
      <c r="E3" s="41"/>
      <c r="F3" s="41"/>
    </row>
    <row r="4" spans="1:7" ht="16.5">
      <c r="A4" s="7"/>
      <c r="B4" s="13"/>
      <c r="C4" s="13"/>
      <c r="D4" s="23"/>
      <c r="E4" s="13"/>
    </row>
    <row r="5" spans="1:7" ht="28.5" customHeight="1">
      <c r="A5" s="38" t="s">
        <v>9</v>
      </c>
      <c r="B5" s="38"/>
      <c r="C5" s="38"/>
      <c r="D5" s="38"/>
      <c r="E5" s="38"/>
      <c r="F5" s="38"/>
    </row>
    <row r="6" spans="1:7" ht="15.75">
      <c r="A6" s="7"/>
      <c r="B6" s="7"/>
      <c r="C6" s="7"/>
      <c r="D6" s="7"/>
      <c r="E6" s="8" t="s">
        <v>47</v>
      </c>
    </row>
    <row r="7" spans="1:7" ht="16.5">
      <c r="A7" s="39" t="s">
        <v>43</v>
      </c>
      <c r="B7" s="39"/>
      <c r="C7" s="39"/>
      <c r="D7" s="39"/>
      <c r="E7" s="39"/>
    </row>
    <row r="8" spans="1:7" ht="16.5">
      <c r="A8" s="35" t="s">
        <v>44</v>
      </c>
      <c r="B8" s="35"/>
      <c r="C8" s="35"/>
      <c r="D8" s="35"/>
      <c r="E8" s="36"/>
    </row>
    <row r="9" spans="1:7" ht="16.5">
      <c r="A9" s="39" t="s">
        <v>45</v>
      </c>
      <c r="B9" s="39"/>
      <c r="C9" s="39"/>
      <c r="D9" s="24"/>
      <c r="E9" s="9"/>
    </row>
    <row r="10" spans="1:7" ht="16.5">
      <c r="A10" s="40" t="s">
        <v>46</v>
      </c>
      <c r="B10" s="40"/>
      <c r="C10" s="10"/>
      <c r="D10" s="10"/>
      <c r="E10" s="10"/>
    </row>
    <row r="11" spans="1:7" ht="15.75">
      <c r="A11" s="11"/>
      <c r="B11" s="12"/>
      <c r="C11" s="11"/>
      <c r="D11" s="11"/>
      <c r="E11" s="11"/>
    </row>
    <row r="12" spans="1:7" ht="15.75">
      <c r="A12" s="37" t="s">
        <v>1</v>
      </c>
      <c r="B12" s="37"/>
      <c r="C12" s="37"/>
      <c r="D12" s="37"/>
      <c r="E12" s="37"/>
    </row>
    <row r="13" spans="1:7" s="28" customFormat="1" ht="45" customHeight="1">
      <c r="A13" s="33" t="s">
        <v>0</v>
      </c>
      <c r="B13" s="25" t="s">
        <v>7</v>
      </c>
      <c r="C13" s="25" t="s">
        <v>8</v>
      </c>
      <c r="D13" s="25" t="s">
        <v>14</v>
      </c>
      <c r="E13" s="26" t="s">
        <v>20</v>
      </c>
      <c r="F13" s="26" t="s">
        <v>19</v>
      </c>
      <c r="G13" s="27"/>
    </row>
    <row r="14" spans="1:7" s="27" customFormat="1">
      <c r="A14" s="29">
        <v>1</v>
      </c>
      <c r="B14" s="45" t="s">
        <v>21</v>
      </c>
      <c r="C14" s="45" t="s">
        <v>22</v>
      </c>
      <c r="D14" s="52">
        <v>5</v>
      </c>
      <c r="E14" s="46">
        <v>43000</v>
      </c>
      <c r="F14" s="53">
        <f>+D14*E14</f>
        <v>215000</v>
      </c>
    </row>
    <row r="15" spans="1:7" s="30" customFormat="1">
      <c r="A15" s="29">
        <v>2</v>
      </c>
      <c r="B15" s="45" t="s">
        <v>23</v>
      </c>
      <c r="C15" s="45" t="s">
        <v>24</v>
      </c>
      <c r="D15" s="52">
        <v>24</v>
      </c>
      <c r="E15" s="46">
        <v>3000</v>
      </c>
      <c r="F15" s="53">
        <f t="shared" ref="F15:F25" si="0">+D15*E15</f>
        <v>72000</v>
      </c>
      <c r="G15" s="27"/>
    </row>
    <row r="16" spans="1:7" s="27" customFormat="1">
      <c r="A16" s="29">
        <v>3</v>
      </c>
      <c r="B16" s="45" t="s">
        <v>25</v>
      </c>
      <c r="C16" s="45" t="s">
        <v>26</v>
      </c>
      <c r="D16" s="52">
        <v>12</v>
      </c>
      <c r="E16" s="46">
        <v>9500</v>
      </c>
      <c r="F16" s="53">
        <f t="shared" si="0"/>
        <v>114000</v>
      </c>
    </row>
    <row r="17" spans="1:9" s="27" customFormat="1">
      <c r="A17" s="29">
        <v>4</v>
      </c>
      <c r="B17" s="45" t="s">
        <v>27</v>
      </c>
      <c r="C17" s="45" t="s">
        <v>26</v>
      </c>
      <c r="D17" s="52">
        <v>12</v>
      </c>
      <c r="E17" s="46">
        <v>9500</v>
      </c>
      <c r="F17" s="53">
        <f t="shared" si="0"/>
        <v>114000</v>
      </c>
    </row>
    <row r="18" spans="1:9" s="30" customFormat="1">
      <c r="A18" s="29">
        <v>5</v>
      </c>
      <c r="B18" s="45" t="s">
        <v>28</v>
      </c>
      <c r="C18" s="45" t="s">
        <v>29</v>
      </c>
      <c r="D18" s="52">
        <v>1</v>
      </c>
      <c r="E18" s="46">
        <v>38000</v>
      </c>
      <c r="F18" s="53">
        <f t="shared" si="0"/>
        <v>38000</v>
      </c>
      <c r="G18" s="27"/>
    </row>
    <row r="19" spans="1:9" s="31" customFormat="1" ht="15.75">
      <c r="A19" s="32">
        <v>6</v>
      </c>
      <c r="B19" s="45" t="s">
        <v>30</v>
      </c>
      <c r="C19" s="45" t="s">
        <v>26</v>
      </c>
      <c r="D19" s="52">
        <v>3</v>
      </c>
      <c r="E19" s="46">
        <v>1800</v>
      </c>
      <c r="F19" s="53">
        <f t="shared" si="0"/>
        <v>5400</v>
      </c>
      <c r="G19" s="6"/>
    </row>
    <row r="20" spans="1:9" s="27" customFormat="1">
      <c r="A20" s="29">
        <v>11</v>
      </c>
      <c r="B20" s="45" t="s">
        <v>31</v>
      </c>
      <c r="C20" s="45" t="s">
        <v>32</v>
      </c>
      <c r="D20" s="52">
        <v>3</v>
      </c>
      <c r="E20" s="46">
        <v>25800</v>
      </c>
      <c r="F20" s="53">
        <f t="shared" si="0"/>
        <v>77400</v>
      </c>
    </row>
    <row r="21" spans="1:9" s="27" customFormat="1">
      <c r="A21" s="29">
        <v>12</v>
      </c>
      <c r="B21" s="45" t="s">
        <v>33</v>
      </c>
      <c r="C21" s="45" t="s">
        <v>34</v>
      </c>
      <c r="D21" s="52">
        <v>20</v>
      </c>
      <c r="E21" s="46">
        <v>2900</v>
      </c>
      <c r="F21" s="53">
        <f t="shared" si="0"/>
        <v>58000</v>
      </c>
    </row>
    <row r="22" spans="1:9" s="27" customFormat="1">
      <c r="A22" s="29">
        <v>13</v>
      </c>
      <c r="B22" s="45" t="s">
        <v>35</v>
      </c>
      <c r="C22" s="45" t="s">
        <v>24</v>
      </c>
      <c r="D22" s="52">
        <v>1</v>
      </c>
      <c r="E22" s="46">
        <v>12000</v>
      </c>
      <c r="F22" s="53">
        <f t="shared" si="0"/>
        <v>12000</v>
      </c>
    </row>
    <row r="23" spans="1:9" s="27" customFormat="1" ht="17.25" customHeight="1">
      <c r="A23" s="29">
        <v>14</v>
      </c>
      <c r="B23" s="45" t="s">
        <v>36</v>
      </c>
      <c r="C23" s="45" t="s">
        <v>37</v>
      </c>
      <c r="D23" s="52">
        <v>10</v>
      </c>
      <c r="E23" s="46">
        <v>2900</v>
      </c>
      <c r="F23" s="53">
        <f t="shared" si="0"/>
        <v>29000</v>
      </c>
    </row>
    <row r="24" spans="1:9" s="27" customFormat="1">
      <c r="A24" s="29">
        <v>15</v>
      </c>
      <c r="B24" s="45" t="s">
        <v>40</v>
      </c>
      <c r="C24" s="45" t="s">
        <v>38</v>
      </c>
      <c r="D24" s="52">
        <v>10</v>
      </c>
      <c r="E24" s="46">
        <v>35000</v>
      </c>
      <c r="F24" s="53">
        <f t="shared" si="0"/>
        <v>350000</v>
      </c>
    </row>
    <row r="25" spans="1:9" s="27" customFormat="1">
      <c r="A25" s="29">
        <v>16</v>
      </c>
      <c r="B25" s="45" t="s">
        <v>39</v>
      </c>
      <c r="C25" s="45" t="s">
        <v>38</v>
      </c>
      <c r="D25" s="52"/>
      <c r="E25" s="46">
        <v>58500</v>
      </c>
      <c r="F25" s="53">
        <f t="shared" si="0"/>
        <v>0</v>
      </c>
      <c r="I25"/>
    </row>
    <row r="26" spans="1:9" s="31" customFormat="1" ht="24" customHeight="1">
      <c r="A26" s="47" t="s">
        <v>41</v>
      </c>
      <c r="B26" s="48"/>
      <c r="C26" s="48"/>
      <c r="D26" s="48"/>
      <c r="E26" s="49"/>
      <c r="F26" s="50">
        <f>+SUM(F14:F25)</f>
        <v>1084800</v>
      </c>
    </row>
    <row r="27" spans="1:9" s="31" customFormat="1" ht="23.25" customHeight="1">
      <c r="A27" s="47" t="s">
        <v>42</v>
      </c>
      <c r="B27" s="48"/>
      <c r="C27" s="48"/>
      <c r="D27" s="48"/>
      <c r="E27" s="49"/>
      <c r="F27" s="51">
        <f>10%*F26</f>
        <v>108480</v>
      </c>
    </row>
    <row r="28" spans="1:9" s="31" customFormat="1" ht="24" customHeight="1">
      <c r="A28" s="47" t="s">
        <v>13</v>
      </c>
      <c r="B28" s="48"/>
      <c r="C28" s="48"/>
      <c r="D28" s="48"/>
      <c r="E28" s="49"/>
      <c r="F28" s="51">
        <f>+F26+F27</f>
        <v>1193280</v>
      </c>
    </row>
    <row r="29" spans="1:9">
      <c r="B29" s="43"/>
      <c r="C29" s="43"/>
      <c r="D29" s="43"/>
      <c r="E29" s="43"/>
    </row>
    <row r="30" spans="1:9" s="5" customFormat="1">
      <c r="A30" s="14" t="s">
        <v>2</v>
      </c>
      <c r="B30" s="15"/>
      <c r="C30" s="15"/>
      <c r="D30" s="15"/>
      <c r="E30" s="15"/>
    </row>
    <row r="31" spans="1:9" s="2" customFormat="1" ht="15.75">
      <c r="A31" s="16" t="s">
        <v>3</v>
      </c>
      <c r="B31" s="17"/>
      <c r="C31" s="17"/>
      <c r="D31" s="17"/>
      <c r="E31" s="17"/>
    </row>
    <row r="32" spans="1:9">
      <c r="A32" s="18" t="s">
        <v>4</v>
      </c>
      <c r="B32" s="18"/>
      <c r="C32" s="19"/>
      <c r="D32" s="19"/>
      <c r="E32" s="20"/>
    </row>
    <row r="33" spans="1:6">
      <c r="A33" s="18" t="s">
        <v>5</v>
      </c>
      <c r="B33" s="18"/>
      <c r="C33" s="19"/>
      <c r="D33" s="19"/>
      <c r="E33" s="20"/>
    </row>
    <row r="34" spans="1:6" s="2" customFormat="1">
      <c r="A34" s="21" t="s">
        <v>18</v>
      </c>
      <c r="B34" s="15"/>
      <c r="C34" s="15"/>
      <c r="D34" s="15"/>
      <c r="E34" s="15"/>
    </row>
    <row r="35" spans="1:6" ht="15.75">
      <c r="A35" s="11"/>
      <c r="B35" s="12"/>
      <c r="C35" s="11"/>
      <c r="D35" s="11"/>
      <c r="E35" s="11"/>
    </row>
    <row r="42" spans="1:6">
      <c r="D42" s="34"/>
      <c r="E42" s="34" t="s">
        <v>15</v>
      </c>
    </row>
    <row r="43" spans="1:6">
      <c r="D43" s="34"/>
      <c r="E43" s="34" t="s">
        <v>16</v>
      </c>
    </row>
    <row r="48" spans="1:6">
      <c r="C48" s="44" t="s">
        <v>17</v>
      </c>
      <c r="D48" s="44"/>
      <c r="E48" s="44"/>
      <c r="F48" s="44"/>
    </row>
    <row r="58" spans="1:6" ht="15.75">
      <c r="A58" s="42" t="s">
        <v>6</v>
      </c>
      <c r="B58" s="42"/>
      <c r="C58" s="42"/>
      <c r="D58" s="42"/>
      <c r="E58" s="42"/>
      <c r="F58" s="42"/>
    </row>
  </sheetData>
  <mergeCells count="13">
    <mergeCell ref="A58:F58"/>
    <mergeCell ref="B29:E29"/>
    <mergeCell ref="A26:E26"/>
    <mergeCell ref="C48:F48"/>
    <mergeCell ref="A27:E27"/>
    <mergeCell ref="A28:E28"/>
    <mergeCell ref="A12:E12"/>
    <mergeCell ref="A5:F5"/>
    <mergeCell ref="B1:E1"/>
    <mergeCell ref="A7:E7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2016-05-04T05:10:50Z</cp:lastPrinted>
  <dcterms:created xsi:type="dcterms:W3CDTF">2015-11-18T08:01:54Z</dcterms:created>
  <dcterms:modified xsi:type="dcterms:W3CDTF">2016-05-04T05:11:07Z</dcterms:modified>
</cp:coreProperties>
</file>