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14"/>
  <c r="F22"/>
  <c r="F23" s="1"/>
  <c r="F24" l="1"/>
</calcChain>
</file>

<file path=xl/sharedStrings.xml><?xml version="1.0" encoding="utf-8"?>
<sst xmlns="http://schemas.openxmlformats.org/spreadsheetml/2006/main" count="41" uniqueCount="38">
  <si>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</si>
  <si>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</si>
  <si>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</si>
  <si>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</si>
  <si>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</si>
  <si>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</si>
  <si>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</si>
  <si>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</si>
  <si>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</si>
  <si>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</si>
  <si>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</si>
  <si>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</si>
  <si>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</si>
  <si>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</si>
  <si>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</si>
  <si>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</si>
  <si>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</si>
  <si>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Cây</t>
  </si>
  <si>
    <t xml:space="preserve">Bìa nhựa 2 lá A4  TL </t>
  </si>
  <si>
    <t>Cái</t>
  </si>
  <si>
    <t>Băng keo 2 mặt 2,4cm</t>
  </si>
  <si>
    <t>Cuộn</t>
  </si>
  <si>
    <t xml:space="preserve">Máy tính Casio Casio JS 120 L </t>
  </si>
  <si>
    <t>Bìa trình ký đôi simili A4</t>
  </si>
  <si>
    <t xml:space="preserve">Giấy giới thiệu </t>
  </si>
  <si>
    <t>Cuốn</t>
  </si>
  <si>
    <t>Hóa đơn bán lẻ (2 liên)</t>
  </si>
  <si>
    <t>Ram</t>
  </si>
  <si>
    <t>Bút Bi TL 027</t>
  </si>
  <si>
    <t>SỐ LƯỢNG</t>
  </si>
  <si>
    <t>Giấy Excell A4- 82</t>
  </si>
  <si>
    <t>THUẾ VAT 10%</t>
  </si>
  <si>
    <t>TỔNG CỘNG</t>
  </si>
  <si>
    <t>CỘNG</t>
  </si>
  <si>
    <t>Kính gửi:  Công Ty TNHH Đầu Tư Công Nông Nghiệp Miền Nam</t>
  </si>
  <si>
    <t>Địa chỉ: 31 Nam Kỳ Khởi Nghĩa, P. Nguyễn Thái Bình, Quận 1, TP HCM</t>
  </si>
  <si>
    <t>Điện thoại :  39147 192</t>
  </si>
  <si>
    <t>Người giao dịch:Hoàng Lâm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</si>
</sst>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1" fillId="0" borderId="1" xfId="0" applyFont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0" borderId="1" xfId="0" applyFont="1" applyBorder="1" applyAlignment="1">
      <alignment horizontal="center"/>
    </xf>
    <xf numFmtId="14" fontId="23" fillId="0" borderId="1" xfId="0" applyNumberFormat="1" applyFont="1" applyFill="1" applyBorder="1" applyAlignment="1">
      <alignment horizontal="center" vertical="center" wrapText="1"/>
    </xf>
    <xf numFmtId="3" fontId="23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1" xfId="0" applyFont="1" applyBorder="1"/>
    <xf numFmtId="0" fontId="11" fillId="0" borderId="3" xfId="0" applyFont="1" applyBorder="1"/>
    <xf numFmtId="3" fontId="11" fillId="0" borderId="2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23" fillId="0" borderId="1" xfId="0" applyFont="1" applyBorder="1" applyAlignment="1">
      <alignment vertical="center"/>
    </xf>
    <xf numFmtId="165" fontId="24" fillId="2" borderId="1" xfId="1" applyNumberFormat="1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65" fontId="26" fillId="0" borderId="1" xfId="0" applyNumberFormat="1" applyFont="1" applyBorder="1" applyAlignment="1">
      <alignment horizontal="left" indent="1"/>
    </xf>
    <xf numFmtId="0" fontId="8" fillId="0" borderId="0" xfId="0" applyFont="1" applyBorder="1" applyAlignment="1"/>
    <xf numFmtId="0" fontId="5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285751</xdr:colOff>
      <xdr:row>0</xdr:row>
      <xdr:rowOff>0</xdr:rowOff>
    </xdr:from>
    <xdr:to>
      <xdr:col>1</xdr:col>
      <xdr:colOff>685801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I17" sqref="I17"/>
    </sheetView>
  </sheetViews>
  <sheetFormatPr defaultColWidth="9.140625" defaultRowHeight="15"/>
  <cols>
    <col min="1" max="1" width="6.7109375" style="1" customWidth="1"/>
    <col min="2" max="2" width="34" style="3" customWidth="1"/>
    <col min="3" max="3" width="9.5703125" style="4" customWidth="1"/>
    <col min="4" max="4" width="11.140625" style="4" customWidth="1"/>
    <col min="5" max="5" width="12.42578125" style="1" customWidth="1"/>
    <col min="6" max="6" width="15.85546875" style="1" customWidth="1"/>
    <col min="7" max="16384" width="9.140625" style="1"/>
  </cols>
  <sheetData>
    <row r="1" spans="1:7" ht="16.5">
      <c r="A1" s="6"/>
      <c r="B1" s="53" t="s">
        <v>12</v>
      </c>
      <c r="C1" s="53"/>
      <c r="D1" s="53"/>
      <c r="E1" s="53"/>
      <c r="F1" s="53"/>
    </row>
    <row r="2" spans="1:7" ht="16.5">
      <c r="A2" s="6"/>
      <c r="B2" s="53" t="s">
        <v>13</v>
      </c>
      <c r="C2" s="53"/>
      <c r="D2" s="53"/>
      <c r="E2" s="53"/>
      <c r="F2" s="53"/>
      <c r="G2" s="53"/>
    </row>
    <row r="3" spans="1:7" ht="36" customHeight="1">
      <c r="A3" s="39" t="s">
        <v>16</v>
      </c>
      <c r="B3" s="39"/>
      <c r="C3" s="39"/>
      <c r="D3" s="39"/>
      <c r="E3" s="39"/>
      <c r="F3" s="39"/>
      <c r="G3" s="39"/>
    </row>
    <row r="4" spans="1:7" ht="16.5">
      <c r="A4" s="6"/>
      <c r="B4" s="12"/>
      <c r="C4" s="12"/>
      <c r="D4" s="12"/>
    </row>
    <row r="5" spans="1:7" ht="28.5" customHeight="1">
      <c r="A5" s="38" t="s">
        <v>11</v>
      </c>
      <c r="B5" s="38"/>
      <c r="C5" s="38"/>
      <c r="D5" s="38"/>
      <c r="E5" s="38"/>
      <c r="F5" s="38"/>
    </row>
    <row r="6" spans="1:7" ht="15.75">
      <c r="A6" s="6"/>
      <c r="B6" s="6"/>
      <c r="C6" s="6"/>
      <c r="D6" s="7"/>
    </row>
    <row r="7" spans="1:7" ht="16.5">
      <c r="A7" s="52" t="s">
        <v>34</v>
      </c>
      <c r="B7" s="52"/>
      <c r="C7" s="52"/>
      <c r="D7" s="52"/>
    </row>
    <row r="8" spans="1:7" ht="16.5">
      <c r="A8" s="33" t="s">
        <v>35</v>
      </c>
      <c r="B8" s="8"/>
      <c r="C8" s="8"/>
      <c r="D8" s="8"/>
    </row>
    <row r="9" spans="1:7" ht="16.5">
      <c r="A9" s="33" t="s">
        <v>36</v>
      </c>
      <c r="B9" s="8"/>
      <c r="C9" s="8"/>
      <c r="D9" s="8"/>
    </row>
    <row r="10" spans="1:7" ht="16.5">
      <c r="A10" s="36" t="s">
        <v>37</v>
      </c>
      <c r="B10" s="36"/>
      <c r="C10" s="9"/>
      <c r="D10" s="9"/>
    </row>
    <row r="11" spans="1:7" ht="15.75">
      <c r="A11" s="10"/>
      <c r="B11" s="11"/>
      <c r="C11" s="10"/>
      <c r="D11" s="10"/>
    </row>
    <row r="12" spans="1:7" ht="15.75">
      <c r="A12" s="37" t="s">
        <v>1</v>
      </c>
      <c r="B12" s="37"/>
      <c r="C12" s="37"/>
      <c r="D12" s="37"/>
    </row>
    <row r="13" spans="1:7" s="22" customFormat="1" ht="37.5" customHeight="1">
      <c r="A13" s="46" t="s">
        <v>0</v>
      </c>
      <c r="B13" s="30" t="s">
        <v>7</v>
      </c>
      <c r="C13" s="30" t="s">
        <v>8</v>
      </c>
      <c r="D13" s="31" t="s">
        <v>29</v>
      </c>
      <c r="E13" s="46" t="s">
        <v>9</v>
      </c>
      <c r="F13" s="46" t="s">
        <v>10</v>
      </c>
    </row>
    <row r="14" spans="1:7" s="21" customFormat="1" ht="15.75">
      <c r="A14" s="23">
        <v>1</v>
      </c>
      <c r="B14" s="40" t="s">
        <v>28</v>
      </c>
      <c r="C14" s="41" t="s">
        <v>17</v>
      </c>
      <c r="D14" s="41">
        <v>10</v>
      </c>
      <c r="E14" s="44">
        <v>2400</v>
      </c>
      <c r="F14" s="28">
        <f>+D14*E14</f>
        <v>24000</v>
      </c>
    </row>
    <row r="15" spans="1:7" s="24" customFormat="1" ht="15.75">
      <c r="A15" s="23">
        <v>2</v>
      </c>
      <c r="B15" s="40" t="s">
        <v>18</v>
      </c>
      <c r="C15" s="41" t="s">
        <v>19</v>
      </c>
      <c r="D15" s="41">
        <v>50</v>
      </c>
      <c r="E15" s="44">
        <v>1700</v>
      </c>
      <c r="F15" s="28">
        <f t="shared" ref="F15:F21" si="0">+D15*E15</f>
        <v>85000</v>
      </c>
    </row>
    <row r="16" spans="1:7" s="21" customFormat="1" ht="15.75">
      <c r="A16" s="23">
        <v>3</v>
      </c>
      <c r="B16" s="42" t="s">
        <v>20</v>
      </c>
      <c r="C16" s="26" t="s">
        <v>21</v>
      </c>
      <c r="D16" s="26">
        <v>2</v>
      </c>
      <c r="E16" s="45">
        <v>4000</v>
      </c>
      <c r="F16" s="28">
        <f t="shared" si="0"/>
        <v>8000</v>
      </c>
    </row>
    <row r="17" spans="1:6" s="21" customFormat="1" ht="15.75">
      <c r="A17" s="23">
        <v>4</v>
      </c>
      <c r="B17" s="42" t="s">
        <v>22</v>
      </c>
      <c r="C17" s="26" t="s">
        <v>19</v>
      </c>
      <c r="D17" s="26">
        <v>2</v>
      </c>
      <c r="E17" s="45">
        <v>78000</v>
      </c>
      <c r="F17" s="28">
        <f t="shared" si="0"/>
        <v>156000</v>
      </c>
    </row>
    <row r="18" spans="1:6" s="24" customFormat="1" ht="15.75">
      <c r="A18" s="23">
        <v>5</v>
      </c>
      <c r="B18" s="40" t="s">
        <v>23</v>
      </c>
      <c r="C18" s="41" t="s">
        <v>19</v>
      </c>
      <c r="D18" s="41">
        <v>4</v>
      </c>
      <c r="E18" s="44">
        <v>12000</v>
      </c>
      <c r="F18" s="28">
        <f t="shared" si="0"/>
        <v>48000</v>
      </c>
    </row>
    <row r="19" spans="1:6" s="25" customFormat="1" ht="15.75">
      <c r="A19" s="29">
        <v>6</v>
      </c>
      <c r="B19" s="43" t="s">
        <v>24</v>
      </c>
      <c r="C19" s="26" t="s">
        <v>25</v>
      </c>
      <c r="D19" s="26">
        <v>4</v>
      </c>
      <c r="E19" s="47">
        <v>6500</v>
      </c>
      <c r="F19" s="28">
        <f t="shared" si="0"/>
        <v>26000</v>
      </c>
    </row>
    <row r="20" spans="1:6" s="25" customFormat="1" ht="15.75">
      <c r="A20" s="29">
        <v>7</v>
      </c>
      <c r="B20" s="43" t="s">
        <v>26</v>
      </c>
      <c r="C20" s="26" t="s">
        <v>25</v>
      </c>
      <c r="D20" s="26">
        <v>2</v>
      </c>
      <c r="E20" s="47">
        <v>6500</v>
      </c>
      <c r="F20" s="28">
        <f t="shared" si="0"/>
        <v>13000</v>
      </c>
    </row>
    <row r="21" spans="1:6" s="25" customFormat="1" ht="15.75">
      <c r="A21" s="29">
        <v>8</v>
      </c>
      <c r="B21" s="43" t="s">
        <v>30</v>
      </c>
      <c r="C21" s="26" t="s">
        <v>27</v>
      </c>
      <c r="D21" s="26">
        <v>10</v>
      </c>
      <c r="E21" s="27">
        <v>52000</v>
      </c>
      <c r="F21" s="28">
        <f t="shared" si="0"/>
        <v>520000</v>
      </c>
    </row>
    <row r="22" spans="1:6" s="21" customFormat="1" ht="19.5">
      <c r="A22" s="48" t="s">
        <v>33</v>
      </c>
      <c r="B22" s="49"/>
      <c r="C22" s="49"/>
      <c r="D22" s="49"/>
      <c r="E22" s="50"/>
      <c r="F22" s="51">
        <f>+SUM(F14:F21)</f>
        <v>880000</v>
      </c>
    </row>
    <row r="23" spans="1:6" s="24" customFormat="1" ht="19.5">
      <c r="A23" s="48" t="s">
        <v>31</v>
      </c>
      <c r="B23" s="49"/>
      <c r="C23" s="49"/>
      <c r="D23" s="49"/>
      <c r="E23" s="50"/>
      <c r="F23" s="51">
        <f>10%*F22</f>
        <v>88000</v>
      </c>
    </row>
    <row r="24" spans="1:6" s="21" customFormat="1" ht="19.5">
      <c r="A24" s="48" t="s">
        <v>32</v>
      </c>
      <c r="B24" s="49"/>
      <c r="C24" s="49"/>
      <c r="D24" s="49"/>
      <c r="E24" s="50"/>
      <c r="F24" s="51">
        <f>+F22+F23</f>
        <v>968000</v>
      </c>
    </row>
    <row r="25" spans="1:6">
      <c r="B25" s="35"/>
      <c r="C25" s="35"/>
      <c r="D25" s="35"/>
    </row>
    <row r="26" spans="1:6">
      <c r="B26" s="32"/>
      <c r="C26" s="32"/>
      <c r="D26" s="32"/>
    </row>
    <row r="27" spans="1:6">
      <c r="B27" s="32"/>
      <c r="C27" s="32"/>
      <c r="D27" s="32"/>
    </row>
    <row r="28" spans="1:6" s="5" customFormat="1">
      <c r="A28" s="13" t="s">
        <v>15</v>
      </c>
      <c r="B28" s="14"/>
      <c r="C28" s="14"/>
      <c r="D28" s="14"/>
    </row>
    <row r="29" spans="1:6" s="2" customFormat="1" ht="15.75">
      <c r="A29" s="15" t="s">
        <v>2</v>
      </c>
      <c r="B29" s="16"/>
      <c r="C29" s="16"/>
      <c r="D29" s="16"/>
    </row>
    <row r="30" spans="1:6">
      <c r="A30" s="17" t="s">
        <v>3</v>
      </c>
      <c r="B30" s="17"/>
      <c r="C30" s="18"/>
      <c r="D30" s="19"/>
    </row>
    <row r="31" spans="1:6">
      <c r="A31" s="17" t="s">
        <v>4</v>
      </c>
      <c r="B31" s="17"/>
      <c r="C31" s="18"/>
      <c r="D31" s="19"/>
    </row>
    <row r="32" spans="1:6">
      <c r="A32" s="17" t="s">
        <v>14</v>
      </c>
      <c r="B32" s="17"/>
      <c r="C32" s="18"/>
      <c r="D32" s="19"/>
    </row>
    <row r="33" spans="1:6" s="2" customFormat="1">
      <c r="A33" s="20" t="s">
        <v>5</v>
      </c>
      <c r="B33" s="14"/>
      <c r="C33" s="14"/>
      <c r="D33" s="14"/>
    </row>
    <row r="34" spans="1:6" ht="15.75">
      <c r="A34" s="10"/>
      <c r="B34" s="11"/>
      <c r="C34" s="10"/>
      <c r="D34" s="10"/>
    </row>
    <row r="35" spans="1:6" ht="15.75">
      <c r="A35" s="10"/>
      <c r="B35" s="11"/>
      <c r="C35" s="10"/>
      <c r="D35" s="10"/>
    </row>
    <row r="36" spans="1:6" ht="15.75">
      <c r="A36" s="10"/>
      <c r="B36" s="11"/>
      <c r="C36" s="10"/>
      <c r="D36" s="10"/>
    </row>
    <row r="37" spans="1:6" ht="15.75">
      <c r="A37" s="10"/>
      <c r="B37" s="11"/>
      <c r="C37" s="10"/>
      <c r="D37" s="10"/>
    </row>
    <row r="38" spans="1:6" ht="15.75">
      <c r="A38" s="10"/>
      <c r="B38" s="11"/>
      <c r="C38" s="10"/>
      <c r="D38" s="10"/>
    </row>
    <row r="39" spans="1:6" ht="15.75">
      <c r="A39" s="34" t="s">
        <v>6</v>
      </c>
      <c r="B39" s="34"/>
      <c r="C39" s="34"/>
      <c r="D39" s="34"/>
      <c r="E39" s="34"/>
      <c r="F39" s="34"/>
    </row>
    <row r="40" spans="1:6" ht="15.75">
      <c r="A40" s="10"/>
      <c r="B40" s="11"/>
      <c r="C40" s="10"/>
      <c r="D40" s="10"/>
    </row>
    <row r="41" spans="1:6" ht="15.75">
      <c r="A41" s="34"/>
      <c r="B41" s="34"/>
      <c r="C41" s="34"/>
      <c r="D41" s="34"/>
    </row>
  </sheetData>
  <mergeCells count="12">
    <mergeCell ref="B2:G2"/>
    <mergeCell ref="B1:F1"/>
    <mergeCell ref="A39:F39"/>
    <mergeCell ref="A41:D41"/>
    <mergeCell ref="B25:D25"/>
    <mergeCell ref="A10:B10"/>
    <mergeCell ref="A12:D12"/>
    <mergeCell ref="A5:F5"/>
    <mergeCell ref="A22:E22"/>
    <mergeCell ref="A23:E23"/>
    <mergeCell ref="A24:E24"/>
    <mergeCell ref="A3:G3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2016-03-30T02:07:31Z</cp:lastPrinted>
  <dcterms:created xsi:type="dcterms:W3CDTF">2015-11-18T08:01:54Z</dcterms:created>
  <dcterms:modified xsi:type="dcterms:W3CDTF">2016-03-30T02:09:51Z</dcterms:modified>
</cp:coreProperties>
</file>