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14"/>
  <c r="F24" l="1"/>
  <c r="F25"/>
  <c r="F26" s="1"/>
</calcChain>
</file>

<file path=xl/sharedStrings.xml><?xml version="1.0" encoding="utf-8"?>
<sst xmlns="http://schemas.openxmlformats.org/spreadsheetml/2006/main" count="44" uniqueCount="39">
  <si>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</si>
  <si>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</si>
  <si>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</si>
  <si>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</si>
  <si>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</si>
  <si>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</si>
  <si>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</si>
  <si>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ĐƠN GIÁ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</si>
  <si>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</si>
  <si>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</si>
  <si>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</si>
  <si>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</si>
  <si>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</si>
  <si>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</si>
  <si>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Cây</t>
  </si>
  <si>
    <t>Cái</t>
  </si>
  <si>
    <t>SỐ LƯỢNG</t>
  </si>
  <si>
    <t>THUẾ VAT 10%</t>
  </si>
  <si>
    <t>TỔNG CỘNG</t>
  </si>
  <si>
    <t>CỘNG</t>
  </si>
  <si>
    <t>Kính gửi:  Công Ty TNHH Đầu Tư Công Nông Nghiệp Miền Nam</t>
  </si>
  <si>
    <t>Địa chỉ: 31 Nam Kỳ Khởi Nghĩa, P. Nguyễn Thái Bình, Quận 1, TP HCM</t>
  </si>
  <si>
    <t>Điện thoại :  39147 192</t>
  </si>
  <si>
    <t>Người giao dịch:Hoàng Lâm</t>
  </si>
  <si>
    <t>Giấy A4 82  gam, Excel</t>
  </si>
  <si>
    <t>Ream</t>
  </si>
  <si>
    <t>Bìa còng (5 cm)</t>
  </si>
  <si>
    <t>Bút Pslide (Gel - B011)</t>
  </si>
  <si>
    <t>Hộp</t>
  </si>
  <si>
    <t>Bút lông viết bảng</t>
  </si>
  <si>
    <t>Kim bấm No 10 plus</t>
  </si>
  <si>
    <t xml:space="preserve">                      Điện thoại: (08)3758.4761 - 3758 3302        Fax: (08)  37583302
                      Email: phuongnam@vpppn.com                Website: www.vpppn.com</t>
  </si>
  <si>
    <t>Bìa còng simili (3.5 cm)</t>
  </si>
  <si>
    <t>Xấp</t>
  </si>
  <si>
    <t>Bút chì 2B</t>
  </si>
  <si>
    <t>Kéo S180</t>
  </si>
  <si>
    <t>Ngày 18/7/2016</t>
  </si>
  <si>
    <t>Giấy note 3x3</t>
  </si>
  <si>
    <t>Giấy note 2x3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</si>
</sst>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5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0" fontId="11" fillId="0" borderId="1" xfId="0" applyFont="1" applyBorder="1"/>
    <xf numFmtId="3" fontId="11" fillId="0" borderId="2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vertical="center"/>
    </xf>
    <xf numFmtId="165" fontId="23" fillId="2" borderId="1" xfId="1" applyNumberFormat="1" applyFont="1" applyFill="1" applyBorder="1" applyAlignment="1">
      <alignment horizontal="center"/>
    </xf>
    <xf numFmtId="165" fontId="25" fillId="0" borderId="1" xfId="0" applyNumberFormat="1" applyFont="1" applyBorder="1" applyAlignment="1">
      <alignment horizontal="left" indent="1"/>
    </xf>
    <xf numFmtId="0" fontId="8" fillId="0" borderId="0" xfId="0" applyFont="1" applyBorder="1" applyAlignment="1"/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26" fillId="0" borderId="0" xfId="0" applyFont="1"/>
    <xf numFmtId="0" fontId="5" fillId="0" borderId="0" xfId="0" applyFont="1" applyBorder="1" applyAlignment="1">
      <alignment horizontal="left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85725</xdr:rowOff>
    </xdr:from>
    <xdr:to>
      <xdr:col>1</xdr:col>
      <xdr:colOff>142876</xdr:colOff>
      <xdr:row>2</xdr:row>
      <xdr:rowOff>304800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1" y="85725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D19" sqref="D19"/>
    </sheetView>
  </sheetViews>
  <sheetFormatPr defaultColWidth="9.140625" defaultRowHeight="15"/>
  <cols>
    <col min="1" max="1" width="6.7109375" style="1" customWidth="1"/>
    <col min="2" max="2" width="34" style="3" customWidth="1"/>
    <col min="3" max="3" width="9.5703125" style="4" customWidth="1"/>
    <col min="4" max="4" width="11.140625" style="4" customWidth="1"/>
    <col min="5" max="5" width="12.42578125" style="1" customWidth="1"/>
    <col min="6" max="6" width="15.85546875" style="1" customWidth="1"/>
    <col min="7" max="16384" width="9.140625" style="1"/>
  </cols>
  <sheetData>
    <row r="1" spans="1:7" ht="16.5">
      <c r="A1" s="6"/>
      <c r="B1" s="42" t="s">
        <v>10</v>
      </c>
      <c r="C1" s="42"/>
      <c r="D1" s="42"/>
      <c r="E1" s="42"/>
      <c r="F1" s="42"/>
    </row>
    <row r="2" spans="1:7" ht="16.5">
      <c r="A2" s="6"/>
      <c r="B2" s="42" t="s">
        <v>11</v>
      </c>
      <c r="C2" s="42"/>
      <c r="D2" s="42"/>
      <c r="E2" s="42"/>
      <c r="F2" s="42"/>
      <c r="G2" s="42"/>
    </row>
    <row r="3" spans="1:7" ht="36" customHeight="1">
      <c r="A3" s="51" t="s">
        <v>31</v>
      </c>
      <c r="B3" s="51"/>
      <c r="C3" s="51"/>
      <c r="D3" s="51"/>
      <c r="E3" s="51"/>
      <c r="F3" s="51"/>
      <c r="G3" s="51"/>
    </row>
    <row r="4" spans="1:7" ht="16.5">
      <c r="A4" s="6"/>
      <c r="B4" s="12"/>
      <c r="C4" s="12"/>
      <c r="D4" s="12"/>
    </row>
    <row r="5" spans="1:7" ht="28.5" customHeight="1">
      <c r="A5" s="47" t="s">
        <v>9</v>
      </c>
      <c r="B5" s="47"/>
      <c r="C5" s="47"/>
      <c r="D5" s="47"/>
      <c r="E5" s="47"/>
      <c r="F5" s="47"/>
    </row>
    <row r="6" spans="1:7" ht="15.75">
      <c r="A6" s="6"/>
      <c r="B6" s="6"/>
      <c r="C6" s="6"/>
      <c r="D6" s="7"/>
      <c r="E6" s="41" t="s">
        <v>36</v>
      </c>
    </row>
    <row r="7" spans="1:7" ht="16.5">
      <c r="A7" s="38" t="s">
        <v>20</v>
      </c>
      <c r="B7" s="38"/>
      <c r="C7" s="38"/>
      <c r="D7" s="38"/>
    </row>
    <row r="8" spans="1:7" ht="16.5">
      <c r="A8" s="31" t="s">
        <v>21</v>
      </c>
      <c r="B8" s="8"/>
      <c r="C8" s="8"/>
      <c r="D8" s="8"/>
    </row>
    <row r="9" spans="1:7" ht="16.5">
      <c r="A9" s="31" t="s">
        <v>22</v>
      </c>
      <c r="B9" s="8"/>
      <c r="C9" s="8"/>
      <c r="D9" s="8"/>
    </row>
    <row r="10" spans="1:7" ht="16.5">
      <c r="A10" s="45" t="s">
        <v>23</v>
      </c>
      <c r="B10" s="45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46" t="s">
        <v>1</v>
      </c>
      <c r="B12" s="46"/>
      <c r="C12" s="46"/>
      <c r="D12" s="46"/>
    </row>
    <row r="13" spans="1:7" s="22" customFormat="1" ht="37.5" customHeight="1">
      <c r="A13" s="35" t="s">
        <v>0</v>
      </c>
      <c r="B13" s="28" t="s">
        <v>5</v>
      </c>
      <c r="C13" s="28" t="s">
        <v>6</v>
      </c>
      <c r="D13" s="29" t="s">
        <v>16</v>
      </c>
      <c r="E13" s="35" t="s">
        <v>7</v>
      </c>
      <c r="F13" s="35" t="s">
        <v>8</v>
      </c>
    </row>
    <row r="14" spans="1:7" s="21" customFormat="1" ht="15.75">
      <c r="A14" s="23">
        <v>1</v>
      </c>
      <c r="B14" s="32" t="s">
        <v>24</v>
      </c>
      <c r="C14" s="26" t="s">
        <v>25</v>
      </c>
      <c r="D14" s="26">
        <v>10</v>
      </c>
      <c r="E14" s="33">
        <v>52000</v>
      </c>
      <c r="F14" s="27">
        <f>+D14*E14</f>
        <v>520000</v>
      </c>
    </row>
    <row r="15" spans="1:7" s="24" customFormat="1" ht="15.75">
      <c r="A15" s="23">
        <v>2</v>
      </c>
      <c r="B15" s="39" t="s">
        <v>26</v>
      </c>
      <c r="C15" s="40" t="s">
        <v>15</v>
      </c>
      <c r="D15" s="40">
        <v>5</v>
      </c>
      <c r="E15" s="33">
        <v>25000</v>
      </c>
      <c r="F15" s="27">
        <f t="shared" ref="F15:F23" si="0">+D15*E15</f>
        <v>125000</v>
      </c>
    </row>
    <row r="16" spans="1:7" s="21" customFormat="1" ht="15.75">
      <c r="A16" s="23">
        <v>3</v>
      </c>
      <c r="B16" s="39" t="s">
        <v>32</v>
      </c>
      <c r="C16" s="40" t="s">
        <v>15</v>
      </c>
      <c r="D16" s="40">
        <v>5</v>
      </c>
      <c r="E16" s="34">
        <v>20000</v>
      </c>
      <c r="F16" s="27">
        <f t="shared" si="0"/>
        <v>100000</v>
      </c>
    </row>
    <row r="17" spans="1:6" s="21" customFormat="1" ht="15.75">
      <c r="A17" s="23">
        <v>4</v>
      </c>
      <c r="B17" s="39" t="s">
        <v>27</v>
      </c>
      <c r="C17" s="40" t="s">
        <v>14</v>
      </c>
      <c r="D17" s="40">
        <v>40</v>
      </c>
      <c r="E17" s="34">
        <v>4400</v>
      </c>
      <c r="F17" s="27">
        <f t="shared" si="0"/>
        <v>176000</v>
      </c>
    </row>
    <row r="18" spans="1:6" s="24" customFormat="1" ht="15.75">
      <c r="A18" s="23">
        <v>5</v>
      </c>
      <c r="B18" s="39" t="s">
        <v>34</v>
      </c>
      <c r="C18" s="40" t="s">
        <v>15</v>
      </c>
      <c r="D18" s="40">
        <v>5</v>
      </c>
      <c r="E18" s="33">
        <v>3400</v>
      </c>
      <c r="F18" s="27">
        <f t="shared" si="0"/>
        <v>17000</v>
      </c>
    </row>
    <row r="19" spans="1:6" s="25" customFormat="1" ht="15.75">
      <c r="A19" s="23">
        <v>6</v>
      </c>
      <c r="B19" s="32" t="s">
        <v>37</v>
      </c>
      <c r="C19" s="40" t="s">
        <v>33</v>
      </c>
      <c r="D19" s="40">
        <v>2</v>
      </c>
      <c r="E19" s="36">
        <v>5800</v>
      </c>
      <c r="F19" s="27">
        <f t="shared" si="0"/>
        <v>11600</v>
      </c>
    </row>
    <row r="20" spans="1:6" s="25" customFormat="1" ht="15.75">
      <c r="A20" s="23">
        <v>7</v>
      </c>
      <c r="B20" s="32" t="s">
        <v>38</v>
      </c>
      <c r="C20" s="40" t="s">
        <v>15</v>
      </c>
      <c r="D20" s="40">
        <v>2</v>
      </c>
      <c r="E20" s="36">
        <v>4800</v>
      </c>
      <c r="F20" s="27">
        <f t="shared" si="0"/>
        <v>9600</v>
      </c>
    </row>
    <row r="21" spans="1:6" s="25" customFormat="1" ht="15.75">
      <c r="A21" s="23">
        <v>8</v>
      </c>
      <c r="B21" s="32" t="s">
        <v>29</v>
      </c>
      <c r="C21" s="26" t="s">
        <v>14</v>
      </c>
      <c r="D21" s="40">
        <v>2</v>
      </c>
      <c r="E21" s="36">
        <v>6000</v>
      </c>
      <c r="F21" s="27">
        <f t="shared" si="0"/>
        <v>12000</v>
      </c>
    </row>
    <row r="22" spans="1:6" s="25" customFormat="1" ht="15.75">
      <c r="A22" s="23">
        <v>9</v>
      </c>
      <c r="B22" s="32" t="s">
        <v>30</v>
      </c>
      <c r="C22" s="26" t="s">
        <v>28</v>
      </c>
      <c r="D22" s="40">
        <v>2</v>
      </c>
      <c r="E22" s="36">
        <v>2900</v>
      </c>
      <c r="F22" s="27">
        <f t="shared" si="0"/>
        <v>5800</v>
      </c>
    </row>
    <row r="23" spans="1:6" s="25" customFormat="1" ht="15.75">
      <c r="A23" s="23">
        <v>10</v>
      </c>
      <c r="B23" s="32" t="s">
        <v>35</v>
      </c>
      <c r="C23" s="26" t="s">
        <v>14</v>
      </c>
      <c r="D23" s="26">
        <v>2</v>
      </c>
      <c r="E23" s="36">
        <v>12500</v>
      </c>
      <c r="F23" s="27">
        <f t="shared" si="0"/>
        <v>25000</v>
      </c>
    </row>
    <row r="24" spans="1:6" s="21" customFormat="1" ht="19.5">
      <c r="A24" s="48" t="s">
        <v>19</v>
      </c>
      <c r="B24" s="49"/>
      <c r="C24" s="49"/>
      <c r="D24" s="49"/>
      <c r="E24" s="50"/>
      <c r="F24" s="37">
        <f>+SUM(F14:F23)</f>
        <v>1002000</v>
      </c>
    </row>
    <row r="25" spans="1:6" s="24" customFormat="1" ht="19.5">
      <c r="A25" s="48" t="s">
        <v>17</v>
      </c>
      <c r="B25" s="49"/>
      <c r="C25" s="49"/>
      <c r="D25" s="49"/>
      <c r="E25" s="50"/>
      <c r="F25" s="37">
        <f>10%*F24</f>
        <v>100200</v>
      </c>
    </row>
    <row r="26" spans="1:6" s="21" customFormat="1" ht="19.5">
      <c r="A26" s="48" t="s">
        <v>18</v>
      </c>
      <c r="B26" s="49"/>
      <c r="C26" s="49"/>
      <c r="D26" s="49"/>
      <c r="E26" s="50"/>
      <c r="F26" s="37">
        <f>+F24+F25</f>
        <v>1102200</v>
      </c>
    </row>
    <row r="27" spans="1:6">
      <c r="B27" s="44"/>
      <c r="C27" s="44"/>
      <c r="D27" s="44"/>
    </row>
    <row r="28" spans="1:6">
      <c r="B28" s="30"/>
      <c r="C28" s="30"/>
      <c r="D28" s="30"/>
    </row>
    <row r="29" spans="1:6">
      <c r="B29" s="30"/>
      <c r="C29" s="30"/>
      <c r="D29" s="30"/>
    </row>
    <row r="30" spans="1:6" s="5" customFormat="1">
      <c r="A30" s="13" t="s">
        <v>13</v>
      </c>
      <c r="B30" s="14"/>
      <c r="C30" s="14"/>
      <c r="D30" s="14"/>
    </row>
    <row r="31" spans="1:6" s="2" customFormat="1" ht="15.75">
      <c r="A31" s="15" t="s">
        <v>2</v>
      </c>
      <c r="B31" s="16"/>
      <c r="C31" s="16"/>
      <c r="D31" s="16"/>
    </row>
    <row r="32" spans="1:6">
      <c r="A32" s="17" t="s">
        <v>3</v>
      </c>
      <c r="B32" s="17"/>
      <c r="C32" s="18"/>
      <c r="D32" s="19"/>
    </row>
    <row r="33" spans="1:6">
      <c r="A33" s="17" t="s">
        <v>12</v>
      </c>
      <c r="B33" s="17"/>
      <c r="C33" s="18"/>
      <c r="D33" s="19"/>
    </row>
    <row r="34" spans="1:6" s="2" customFormat="1">
      <c r="A34" s="20"/>
      <c r="B34" s="14"/>
      <c r="C34" s="14"/>
      <c r="D34" s="14"/>
    </row>
    <row r="35" spans="1:6" ht="15.75">
      <c r="A35" s="10"/>
      <c r="B35" s="11"/>
      <c r="C35" s="10"/>
      <c r="D35" s="10"/>
    </row>
    <row r="36" spans="1:6" ht="15.75">
      <c r="A36" s="10"/>
      <c r="B36" s="11"/>
      <c r="C36" s="10"/>
      <c r="D36" s="10"/>
    </row>
    <row r="37" spans="1:6" ht="15.75">
      <c r="A37" s="10"/>
      <c r="B37" s="11"/>
      <c r="C37" s="10"/>
      <c r="D37" s="10"/>
    </row>
    <row r="38" spans="1:6" ht="15.75">
      <c r="A38" s="10"/>
      <c r="B38" s="11"/>
      <c r="C38" s="10"/>
      <c r="D38" s="10"/>
    </row>
    <row r="39" spans="1:6" ht="15.75">
      <c r="A39" s="10"/>
      <c r="B39" s="11"/>
      <c r="C39" s="10"/>
      <c r="D39" s="10"/>
    </row>
    <row r="40" spans="1:6" ht="15.75">
      <c r="A40" s="43" t="s">
        <v>4</v>
      </c>
      <c r="B40" s="43"/>
      <c r="C40" s="43"/>
      <c r="D40" s="43"/>
      <c r="E40" s="43"/>
      <c r="F40" s="43"/>
    </row>
    <row r="41" spans="1:6" ht="15.75">
      <c r="A41" s="10"/>
      <c r="B41" s="11"/>
      <c r="C41" s="10"/>
      <c r="D41" s="10"/>
    </row>
    <row r="42" spans="1:6" ht="15.75">
      <c r="A42" s="43"/>
      <c r="B42" s="43"/>
      <c r="C42" s="43"/>
      <c r="D42" s="43"/>
    </row>
  </sheetData>
  <mergeCells count="12">
    <mergeCell ref="B2:G2"/>
    <mergeCell ref="B1:F1"/>
    <mergeCell ref="A40:F40"/>
    <mergeCell ref="A42:D42"/>
    <mergeCell ref="B27:D27"/>
    <mergeCell ref="A10:B10"/>
    <mergeCell ref="A12:D12"/>
    <mergeCell ref="A5:F5"/>
    <mergeCell ref="A24:E24"/>
    <mergeCell ref="A25:E25"/>
    <mergeCell ref="A26:E26"/>
    <mergeCell ref="A3:G3"/>
  </mergeCells>
  <pageMargins left="0.64" right="0.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2016-07-18T02:48:15Z</cp:lastPrinted>
  <dcterms:created xsi:type="dcterms:W3CDTF">2015-11-18T08:01:54Z</dcterms:created>
  <dcterms:modified xsi:type="dcterms:W3CDTF">2016-07-18T03:23:37Z</dcterms:modified>
</cp:coreProperties>
</file>