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'!$A$13:$F$26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14"/>
  <c r="F23" l="1"/>
  <c r="F24"/>
  <c r="F25" s="1"/>
</calcChain>
</file>

<file path=xl/sharedStrings.xml><?xml version="1.0" encoding="utf-8"?>
<sst xmlns="http://schemas.openxmlformats.org/spreadsheetml/2006/main" count="51" uniqueCount="49">
  <si>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</si>
  <si>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</si>
  <si>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</si>
  <si>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</si>
  <si>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</si>
  <si>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</si>
  <si>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</si>
  <si>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</si>
  <si>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</si>
  <si>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</si>
  <si>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</si>
  <si>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</si>
  <si>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</si>
  <si>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</si>
  <si>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</si>
  <si>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</si>
  <si>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</si>
  <si>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</si>
  <si>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</si>
  <si>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</si>
  <si>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</si>
  <si>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Giấy Double A4 70 </t>
  </si>
  <si>
    <t>Giấy in màu 2mặt ĐL 140 (100tờ)</t>
  </si>
  <si>
    <t>Kẹp bướm  51mm</t>
  </si>
  <si>
    <t xml:space="preserve">Bìa lỗ A4 Flexoffice </t>
  </si>
  <si>
    <t>Bìa 2 còng cua nhựa 3,5cm A4</t>
  </si>
  <si>
    <t>Đồ cắt băng keo cầm tay 7 cm</t>
  </si>
  <si>
    <t>Kim bấm No 10 Plus</t>
  </si>
  <si>
    <t>Ream</t>
  </si>
  <si>
    <t>Xấp</t>
  </si>
  <si>
    <t>Hộp =12cái</t>
  </si>
  <si>
    <t>Xấp=100</t>
  </si>
  <si>
    <t>Cái</t>
  </si>
  <si>
    <t>Hộp=100</t>
  </si>
  <si>
    <t>Hộp</t>
  </si>
  <si>
    <t>THUẾ VAT 10%</t>
  </si>
  <si>
    <t>CỘNG</t>
  </si>
  <si>
    <t>Tp.Hồ Chí Minh, Ngày 05 Tháng 12 Năm 2016</t>
  </si>
  <si>
    <t>Kính gửi:  CÔNG TY CỰC NAM</t>
  </si>
  <si>
    <t>Địa chỉ:  Phòng 3A, 3D Trần Phú, Phường 4, Quận 5</t>
  </si>
  <si>
    <t>Điện thoại : 6685 6633</t>
  </si>
  <si>
    <t>Người giao dịch:  Chị Huyền</t>
  </si>
  <si>
    <t>Bìa lá TL A4</t>
  </si>
  <si>
    <t xml:space="preserve">Giấy than G-Star </t>
  </si>
  <si>
    <t>thông tin xuất HĐ</t>
  </si>
  <si>
    <t>Công ty TNHH Một Thành Viên Nam Cường SAIGON</t>
  </si>
  <si>
    <t>Toà nhà CPR, Lầu 3, Phòng 302, Số 7-9-11 Trần Xuân Hoà, Phường 7, Quận 5</t>
  </si>
  <si>
    <t>MST: 0311834223</t>
  </si>
  <si>
    <t>ck 2%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</si>
</sst>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2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5" fontId="19" fillId="0" borderId="2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Border="1" applyAlignment="1"/>
    <xf numFmtId="0" fontId="11" fillId="0" borderId="1" xfId="0" applyFont="1" applyBorder="1"/>
    <xf numFmtId="0" fontId="25" fillId="0" borderId="1" xfId="0" applyFont="1" applyBorder="1"/>
    <xf numFmtId="0" fontId="11" fillId="0" borderId="1" xfId="0" applyFont="1" applyBorder="1" applyAlignment="1">
      <alignment horizontal="center"/>
    </xf>
    <xf numFmtId="165" fontId="25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5" fontId="25" fillId="0" borderId="1" xfId="1" applyNumberFormat="1" applyFont="1" applyBorder="1"/>
    <xf numFmtId="0" fontId="11" fillId="0" borderId="1" xfId="0" applyFont="1" applyBorder="1" applyAlignment="1">
      <alignment horizontal="center" vertical="center"/>
    </xf>
    <xf numFmtId="165" fontId="25" fillId="0" borderId="1" xfId="1" applyNumberFormat="1" applyFont="1" applyBorder="1" applyAlignment="1">
      <alignment vertical="center"/>
    </xf>
    <xf numFmtId="165" fontId="26" fillId="0" borderId="2" xfId="1" applyNumberFormat="1" applyFont="1" applyBorder="1" applyAlignment="1">
      <alignment horizontal="center"/>
    </xf>
    <xf numFmtId="0" fontId="27" fillId="0" borderId="0" xfId="0" applyFont="1" applyBorder="1" applyAlignment="1"/>
    <xf numFmtId="164" fontId="12" fillId="0" borderId="0" xfId="0" applyNumberFormat="1" applyFont="1" applyFill="1" applyAlignment="1">
      <alignment vertical="top"/>
    </xf>
    <xf numFmtId="0" fontId="28" fillId="0" borderId="0" xfId="0" applyFont="1"/>
    <xf numFmtId="0" fontId="24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4" fontId="12" fillId="0" borderId="0" xfId="0" applyNumberFormat="1" applyFont="1" applyFill="1" applyAlignment="1">
      <alignment horizontal="left" vertical="top" shrinkToFit="1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599208</xdr:colOff>
      <xdr:row>14</xdr:row>
      <xdr:rowOff>130491</xdr:rowOff>
    </xdr:from>
    <xdr:to>
      <xdr:col>7</xdr:col>
      <xdr:colOff>485775</xdr:colOff>
      <xdr:row>17</xdr:row>
      <xdr:rowOff>76200</xdr:rowOff>
    </xdr:to>
    <xdr:pic>
      <xdr:nvPicPr>
        <xdr:cNvPr id="1025" name="Picture 1" descr="Bìa lỗ A4 Flexoffice FO-CS03 (không viền, dày 0.045mm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19008" y="3826191"/>
          <a:ext cx="496167" cy="54578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161925</xdr:colOff>
      <xdr:row>17</xdr:row>
      <xdr:rowOff>104775</xdr:rowOff>
    </xdr:from>
    <xdr:to>
      <xdr:col>7</xdr:col>
      <xdr:colOff>523875</xdr:colOff>
      <xdr:row>19</xdr:row>
      <xdr:rowOff>66675</xdr:rowOff>
    </xdr:to>
    <xdr:pic>
      <xdr:nvPicPr>
        <xdr:cNvPr id="1026" name="Picture 2" descr="http://vpppn.com/image/cache/catalog/Bia/thumb_bia_cc_nhua-400x40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77050" y="4400550"/>
          <a:ext cx="361950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4" workbookViewId="0">
      <selection activeCell="I23" sqref="I23"/>
    </sheetView>
  </sheetViews>
  <sheetFormatPr defaultColWidth="9.140625" defaultRowHeight="15"/>
  <cols>
    <col min="1" max="1" width="6.85546875" style="1" customWidth="1"/>
    <col min="2" max="2" width="30.5703125" style="3" customWidth="1"/>
    <col min="3" max="3" width="16.7109375" style="4" customWidth="1"/>
    <col min="4" max="4" width="9.7109375" style="4" customWidth="1"/>
    <col min="5" max="5" width="12.140625" style="4" customWidth="1"/>
    <col min="6" max="6" width="15.5703125" style="1" customWidth="1"/>
    <col min="7" max="16384" width="9.140625" style="1"/>
  </cols>
  <sheetData>
    <row r="1" spans="1:17" ht="16.5">
      <c r="A1" s="7"/>
      <c r="B1" s="55" t="s">
        <v>10</v>
      </c>
      <c r="C1" s="55"/>
      <c r="D1" s="55"/>
      <c r="E1" s="55"/>
    </row>
    <row r="2" spans="1:17" ht="16.5">
      <c r="A2" s="7"/>
      <c r="B2" s="40" t="s">
        <v>11</v>
      </c>
      <c r="C2" s="21"/>
      <c r="D2" s="21"/>
      <c r="E2" s="21"/>
    </row>
    <row r="3" spans="1:17" ht="39" customHeight="1">
      <c r="A3" s="7"/>
      <c r="B3" s="57" t="s">
        <v>12</v>
      </c>
      <c r="C3" s="57"/>
      <c r="D3" s="57"/>
      <c r="E3" s="57"/>
      <c r="F3" s="57"/>
    </row>
    <row r="4" spans="1:17" ht="16.5">
      <c r="A4" s="7"/>
      <c r="B4" s="12"/>
      <c r="C4" s="12"/>
      <c r="D4" s="22"/>
      <c r="E4" s="12"/>
    </row>
    <row r="5" spans="1:17" ht="28.5" customHeight="1">
      <c r="A5" s="54" t="s">
        <v>9</v>
      </c>
      <c r="B5" s="54"/>
      <c r="C5" s="54"/>
      <c r="D5" s="54"/>
      <c r="E5" s="54"/>
      <c r="F5" s="54"/>
    </row>
    <row r="6" spans="1:17" ht="15.75">
      <c r="A6" s="7"/>
      <c r="B6" s="7"/>
      <c r="C6" s="7"/>
      <c r="D6" s="7"/>
      <c r="E6" s="50" t="s">
        <v>37</v>
      </c>
    </row>
    <row r="7" spans="1:17" ht="16.5">
      <c r="A7" s="55" t="s">
        <v>38</v>
      </c>
      <c r="B7" s="55"/>
      <c r="C7" s="55"/>
      <c r="D7" s="55"/>
      <c r="E7" s="55"/>
    </row>
    <row r="8" spans="1:17" ht="16.5">
      <c r="A8" s="55" t="s">
        <v>39</v>
      </c>
      <c r="B8" s="55"/>
      <c r="C8" s="55"/>
      <c r="D8" s="55"/>
      <c r="E8" s="8"/>
    </row>
    <row r="9" spans="1:17" ht="16.5">
      <c r="A9" s="55" t="s">
        <v>40</v>
      </c>
      <c r="B9" s="55"/>
      <c r="C9" s="55"/>
      <c r="D9" s="23"/>
      <c r="E9" s="8"/>
    </row>
    <row r="10" spans="1:17" ht="16.5">
      <c r="A10" s="56" t="s">
        <v>41</v>
      </c>
      <c r="B10" s="56"/>
      <c r="C10" s="9"/>
      <c r="D10" s="9"/>
      <c r="E10" s="9"/>
    </row>
    <row r="11" spans="1:17" ht="15.75">
      <c r="A11" s="10"/>
      <c r="B11" s="11"/>
      <c r="C11" s="10"/>
      <c r="D11" s="10"/>
      <c r="E11" s="10"/>
    </row>
    <row r="12" spans="1:17" ht="15.75">
      <c r="A12" s="59" t="s">
        <v>1</v>
      </c>
      <c r="B12" s="59"/>
      <c r="C12" s="59"/>
      <c r="D12" s="59"/>
      <c r="E12" s="59"/>
    </row>
    <row r="13" spans="1:17" s="27" customFormat="1" ht="45" customHeight="1">
      <c r="A13" s="37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17" s="26" customFormat="1" ht="15.75">
      <c r="A14" s="28">
        <v>1</v>
      </c>
      <c r="B14" s="41" t="s">
        <v>21</v>
      </c>
      <c r="C14" s="43" t="s">
        <v>28</v>
      </c>
      <c r="D14" s="43">
        <v>10</v>
      </c>
      <c r="E14" s="46">
        <v>55000</v>
      </c>
      <c r="F14" s="38">
        <f>+D14*E14</f>
        <v>550000</v>
      </c>
      <c r="J14" s="52" t="s">
        <v>44</v>
      </c>
      <c r="K14" s="52"/>
      <c r="L14" s="52"/>
      <c r="M14" s="52"/>
      <c r="N14" s="52"/>
      <c r="O14" s="52"/>
      <c r="P14" s="52"/>
      <c r="Q14" s="52"/>
    </row>
    <row r="15" spans="1:17" s="29" customFormat="1" ht="15.75">
      <c r="A15" s="28">
        <v>2</v>
      </c>
      <c r="B15" s="41" t="s">
        <v>22</v>
      </c>
      <c r="C15" s="43" t="s">
        <v>29</v>
      </c>
      <c r="D15" s="43">
        <v>1</v>
      </c>
      <c r="E15" s="46">
        <v>82000</v>
      </c>
      <c r="F15" s="38">
        <f t="shared" ref="F15:F22" si="0">+D15*E15</f>
        <v>82000</v>
      </c>
      <c r="G15" s="26"/>
      <c r="J15" s="52" t="s">
        <v>45</v>
      </c>
      <c r="K15" s="52"/>
      <c r="L15" s="52"/>
      <c r="M15" s="52"/>
      <c r="N15" s="52"/>
      <c r="O15" s="52"/>
      <c r="P15" s="52"/>
      <c r="Q15" s="52"/>
    </row>
    <row r="16" spans="1:17" s="26" customFormat="1" ht="15.75">
      <c r="A16" s="28">
        <v>3</v>
      </c>
      <c r="B16" s="41" t="s">
        <v>23</v>
      </c>
      <c r="C16" s="43" t="s">
        <v>30</v>
      </c>
      <c r="D16" s="43">
        <v>8</v>
      </c>
      <c r="E16" s="46">
        <v>20000</v>
      </c>
      <c r="F16" s="38">
        <f t="shared" si="0"/>
        <v>160000</v>
      </c>
      <c r="J16" s="52" t="s">
        <v>46</v>
      </c>
      <c r="K16" s="52"/>
      <c r="L16" s="52"/>
      <c r="M16" s="52"/>
      <c r="N16" s="52"/>
      <c r="O16" s="52"/>
      <c r="P16" s="52"/>
      <c r="Q16" s="52"/>
    </row>
    <row r="17" spans="1:17" s="26" customFormat="1" ht="15.75">
      <c r="A17" s="28">
        <v>4</v>
      </c>
      <c r="B17" s="41" t="s">
        <v>24</v>
      </c>
      <c r="C17" s="43" t="s">
        <v>31</v>
      </c>
      <c r="D17" s="47">
        <v>3</v>
      </c>
      <c r="E17" s="46">
        <v>70000</v>
      </c>
      <c r="F17" s="38">
        <f t="shared" si="0"/>
        <v>210000</v>
      </c>
      <c r="H17"/>
      <c r="J17" s="52" t="s">
        <v>47</v>
      </c>
      <c r="K17" s="52"/>
      <c r="L17" s="52"/>
      <c r="M17" s="52"/>
      <c r="N17" s="52"/>
      <c r="O17" s="52"/>
      <c r="P17" s="52"/>
      <c r="Q17" s="52"/>
    </row>
    <row r="18" spans="1:17" s="29" customFormat="1" ht="15.75">
      <c r="A18" s="28">
        <v>5</v>
      </c>
      <c r="B18" s="41" t="s">
        <v>42</v>
      </c>
      <c r="C18" s="43" t="s">
        <v>32</v>
      </c>
      <c r="D18" s="47">
        <v>200</v>
      </c>
      <c r="E18" s="46">
        <v>1700</v>
      </c>
      <c r="F18" s="38">
        <f t="shared" si="0"/>
        <v>340000</v>
      </c>
      <c r="G18" s="26"/>
    </row>
    <row r="19" spans="1:17" s="30" customFormat="1" ht="15.75">
      <c r="A19" s="36">
        <v>6</v>
      </c>
      <c r="B19" s="41" t="s">
        <v>25</v>
      </c>
      <c r="C19" s="44" t="s">
        <v>32</v>
      </c>
      <c r="D19" s="48">
        <v>10</v>
      </c>
      <c r="E19" s="46">
        <v>16000</v>
      </c>
      <c r="F19" s="38">
        <f t="shared" si="0"/>
        <v>160000</v>
      </c>
      <c r="G19" s="6"/>
      <c r="H19"/>
    </row>
    <row r="20" spans="1:17" s="26" customFormat="1" ht="15.75">
      <c r="A20" s="28">
        <v>11</v>
      </c>
      <c r="B20" s="42" t="s">
        <v>43</v>
      </c>
      <c r="C20" s="45" t="s">
        <v>33</v>
      </c>
      <c r="D20" s="45">
        <v>1</v>
      </c>
      <c r="E20" s="46">
        <v>60000</v>
      </c>
      <c r="F20" s="38">
        <f t="shared" si="0"/>
        <v>60000</v>
      </c>
    </row>
    <row r="21" spans="1:17" s="26" customFormat="1" ht="15.75">
      <c r="A21" s="28">
        <v>12</v>
      </c>
      <c r="B21" s="42" t="s">
        <v>26</v>
      </c>
      <c r="C21" s="45" t="s">
        <v>32</v>
      </c>
      <c r="D21" s="45">
        <v>1</v>
      </c>
      <c r="E21" s="46">
        <v>18000</v>
      </c>
      <c r="F21" s="38">
        <f t="shared" si="0"/>
        <v>18000</v>
      </c>
    </row>
    <row r="22" spans="1:17" s="26" customFormat="1" ht="15.75">
      <c r="A22" s="28">
        <v>13</v>
      </c>
      <c r="B22" s="42" t="s">
        <v>27</v>
      </c>
      <c r="C22" s="45" t="s">
        <v>34</v>
      </c>
      <c r="D22" s="45">
        <v>4</v>
      </c>
      <c r="E22" s="46">
        <v>2900</v>
      </c>
      <c r="F22" s="38">
        <f t="shared" si="0"/>
        <v>11600</v>
      </c>
    </row>
    <row r="23" spans="1:17" s="26" customFormat="1" ht="17.25" customHeight="1">
      <c r="A23" s="60" t="s">
        <v>36</v>
      </c>
      <c r="B23" s="60"/>
      <c r="C23" s="60"/>
      <c r="D23" s="60"/>
      <c r="E23" s="60"/>
      <c r="F23" s="49">
        <f>+SUM(F14:F22)</f>
        <v>1591600</v>
      </c>
      <c r="I23" s="30" t="s">
        <v>48</v>
      </c>
    </row>
    <row r="24" spans="1:17" s="26" customFormat="1" ht="17.25" customHeight="1">
      <c r="A24" s="61" t="s">
        <v>35</v>
      </c>
      <c r="B24" s="62"/>
      <c r="C24" s="62"/>
      <c r="D24" s="62"/>
      <c r="E24" s="63"/>
      <c r="F24" s="49">
        <f>10%*F23</f>
        <v>159160</v>
      </c>
    </row>
    <row r="25" spans="1:17" s="26" customFormat="1" ht="16.5">
      <c r="A25" s="60" t="s">
        <v>13</v>
      </c>
      <c r="B25" s="60"/>
      <c r="C25" s="60"/>
      <c r="D25" s="60"/>
      <c r="E25" s="60"/>
      <c r="F25" s="49">
        <f>+F23+F24</f>
        <v>1750760</v>
      </c>
    </row>
    <row r="26" spans="1:17" s="30" customFormat="1">
      <c r="A26" s="31"/>
      <c r="B26" s="32"/>
      <c r="C26" s="33"/>
      <c r="D26" s="33"/>
      <c r="E26" s="34"/>
      <c r="F26" s="35"/>
    </row>
    <row r="27" spans="1:17" s="30" customFormat="1">
      <c r="A27" s="31"/>
      <c r="B27" s="32"/>
      <c r="C27" s="33"/>
      <c r="D27" s="33"/>
      <c r="E27" s="34"/>
      <c r="F27" s="35"/>
    </row>
    <row r="28" spans="1:17">
      <c r="B28" s="58"/>
      <c r="C28" s="58"/>
      <c r="D28" s="58"/>
      <c r="E28" s="58"/>
    </row>
    <row r="29" spans="1:17" s="5" customFormat="1">
      <c r="A29" s="13" t="s">
        <v>2</v>
      </c>
      <c r="B29" s="14"/>
      <c r="C29" s="14"/>
      <c r="D29" s="14"/>
      <c r="E29" s="14"/>
    </row>
    <row r="30" spans="1:17" s="2" customFormat="1" ht="15.75">
      <c r="A30" s="15" t="s">
        <v>3</v>
      </c>
      <c r="B30" s="16"/>
      <c r="C30" s="16"/>
      <c r="D30" s="16"/>
      <c r="E30" s="16"/>
    </row>
    <row r="31" spans="1:17">
      <c r="A31" s="17" t="s">
        <v>4</v>
      </c>
      <c r="B31" s="17"/>
      <c r="C31" s="18"/>
      <c r="D31" s="18"/>
      <c r="E31" s="19"/>
    </row>
    <row r="32" spans="1:17">
      <c r="A32" s="17" t="s">
        <v>5</v>
      </c>
      <c r="B32" s="17"/>
      <c r="C32" s="18"/>
      <c r="D32" s="18"/>
      <c r="E32" s="19"/>
    </row>
    <row r="33" spans="1:7" s="2" customFormat="1">
      <c r="A33" s="20" t="s">
        <v>18</v>
      </c>
      <c r="B33" s="14"/>
      <c r="C33" s="14"/>
      <c r="D33" s="14"/>
      <c r="E33" s="14"/>
    </row>
    <row r="34" spans="1:7" ht="15.75">
      <c r="A34" s="10"/>
      <c r="B34" s="11"/>
      <c r="C34" s="10"/>
      <c r="D34" s="10"/>
      <c r="E34" s="10"/>
    </row>
    <row r="41" spans="1:7">
      <c r="D41" s="39"/>
      <c r="E41" s="39" t="s">
        <v>15</v>
      </c>
    </row>
    <row r="42" spans="1:7">
      <c r="D42" s="39"/>
      <c r="E42" s="39" t="s">
        <v>16</v>
      </c>
    </row>
    <row r="46" spans="1:7">
      <c r="C46" s="53" t="s">
        <v>17</v>
      </c>
      <c r="D46" s="53"/>
      <c r="E46" s="53"/>
      <c r="F46" s="53"/>
      <c r="G46" s="53"/>
    </row>
    <row r="47" spans="1:7">
      <c r="C47" s="53"/>
      <c r="D47" s="53"/>
      <c r="E47" s="53"/>
      <c r="F47" s="53"/>
    </row>
    <row r="55" spans="1:6" ht="15.75">
      <c r="A55" s="51" t="s">
        <v>6</v>
      </c>
      <c r="B55" s="51"/>
      <c r="C55" s="51"/>
      <c r="D55" s="51"/>
      <c r="E55" s="51"/>
      <c r="F55" s="51"/>
    </row>
  </sheetData>
  <mergeCells count="14">
    <mergeCell ref="C47:F47"/>
    <mergeCell ref="C46:G46"/>
    <mergeCell ref="A5:F5"/>
    <mergeCell ref="B1:E1"/>
    <mergeCell ref="A7:E7"/>
    <mergeCell ref="A10:B10"/>
    <mergeCell ref="A8:D8"/>
    <mergeCell ref="A9:C9"/>
    <mergeCell ref="B3:F3"/>
    <mergeCell ref="B28:E28"/>
    <mergeCell ref="A12:E12"/>
    <mergeCell ref="A23:E23"/>
    <mergeCell ref="A24:E24"/>
    <mergeCell ref="A25:E25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2016-12-06T07:00:21Z</dcterms:modified>
</cp:coreProperties>
</file>