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12.08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G15" i="1"/>
  <c r="G16"/>
  <c r="G17"/>
  <c r="G18"/>
  <c r="G19"/>
  <c r="G20"/>
  <c r="G21"/>
  <c r="G22"/>
  <c r="G23"/>
  <c r="G24"/>
  <c r="G25"/>
  <c r="G26"/>
  <c r="G27"/>
  <c r="G28"/>
  <c r="G29"/>
  <c r="G14"/>
  <c r="G30" l="1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G31" i="1" l="1"/>
  <c r="G32" s="1"/>
</calcChain>
</file>

<file path=xl/sharedStrings.xml><?xml version="1.0" encoding="utf-8"?>
<sst xmlns="http://schemas.openxmlformats.org/spreadsheetml/2006/main" count="125" uniqueCount="97">
  <si>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</si>
  <si>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</si>
  <si>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</si>
  <si>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</si>
  <si>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</si>
  <si>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</si>
  <si>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</si>
  <si>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</si>
  <si>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</si>
  <si>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QUY CÁCH</t>
  </si>
  <si>
    <t>SỐ LƯỢNG</t>
  </si>
  <si>
    <t>ĐƠN GIÁ
(CHƯA VAT)</t>
  </si>
  <si>
    <t>THÀNH TIỀN
(CHƯA VAT)</t>
  </si>
  <si>
    <t>GHI CHÚ</t>
  </si>
  <si>
    <t>1</t>
  </si>
  <si>
    <t>cái</t>
  </si>
  <si>
    <t>2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</si>
  <si>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</si>
  <si>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</si>
  <si>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</si>
  <si>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</si>
  <si>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</si>
  <si>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</si>
  <si>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</si>
  <si>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</si>
  <si>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</si>
  <si>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</si>
  <si>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</si>
  <si>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</si>
  <si>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</si>
  <si>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</si>
  <si>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</si>
  <si>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</si>
  <si>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</si>
  <si>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</si>
  <si>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</si>
  <si>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</si>
  <si>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</si>
  <si>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</si>
  <si>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</si>
  <si>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</si>
  <si>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</si>
  <si>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</si>
  <si>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</si>
  <si>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</si>
  <si>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</si>
  <si>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</si>
  <si>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</si>
  <si>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</si>
  <si>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</si>
  <si>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</si>
  <si>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</si>
  <si>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</si>
  <si>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</si>
  <si>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</si>
  <si>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</si>
  <si>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</si>
  <si>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</si>
  <si>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</si>
  <si>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</si>
  <si>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</si>
  <si>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</si>
  <si>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hộp</t>
  </si>
  <si>
    <t>3</t>
  </si>
  <si>
    <t>4</t>
  </si>
  <si>
    <t>5</t>
  </si>
  <si>
    <t>Bìa còng 10P KingJim</t>
  </si>
  <si>
    <t xml:space="preserve">cái </t>
  </si>
  <si>
    <t>Kẹp bướm 19mm Slecho/Echolex</t>
  </si>
  <si>
    <t>Kẹp bướm 25mm Slecho/Echolex</t>
  </si>
  <si>
    <t>Kẹp bướm 32mm Slecho/Echolex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</si>
  <si>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</si>
  <si>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</si>
  <si>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</si>
  <si>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</si>
  <si>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</si>
  <si>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</si>
  <si>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</si>
  <si>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</si>
  <si>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</si>
  <si>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Gỡ kim Kwtrio</t>
  </si>
  <si>
    <t>hộp nhỏ</t>
  </si>
  <si>
    <t>cái</t>
  </si>
  <si>
    <t>Bìa trình ký si A4 đôi xanh dương</t>
  </si>
  <si>
    <t xml:space="preserve">Xóa kéo Plus lớn 105 </t>
  </si>
  <si>
    <t>Miếng phân trang 5 màu dạ quang (giấy)</t>
  </si>
  <si>
    <t>xấp</t>
  </si>
  <si>
    <t>Giấy liên tục 1 liên (210x279 mm) LS_Loại 1.500 tờ</t>
  </si>
  <si>
    <t>Giấy liên tục 2 liên_Chia đôi (210x279 mm) LS_Loại 1.500 tờ</t>
  </si>
  <si>
    <t>Bên nhận tại Cần Thơ: Công ty Đại Hoàn Kim (DD: 0902 747868)</t>
  </si>
  <si>
    <t>15</t>
  </si>
  <si>
    <t>16</t>
  </si>
  <si>
    <t>Miếng đánh dấu trình ký hình mũi tên 680-9 (Sigh here)</t>
  </si>
  <si>
    <t>thùng</t>
  </si>
  <si>
    <t>Phân trang bộ nhựa 12 tờ TL</t>
  </si>
  <si>
    <t>Khoá acco nhựa UNC</t>
  </si>
  <si>
    <t>Bìa lá A4 Thiên Long dày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</si>
</sst>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VNI-Times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sz val="8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FF000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8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6" fillId="0" borderId="0"/>
    <xf numFmtId="0" fontId="10" fillId="0" borderId="0">
      <alignment vertical="top"/>
    </xf>
    <xf numFmtId="0" fontId="6" fillId="0" borderId="0"/>
    <xf numFmtId="166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3" fillId="0" borderId="0" applyFont="0" applyFill="0" applyBorder="0" applyAlignment="0" applyProtection="0">
      <protection locked="0"/>
    </xf>
    <xf numFmtId="0" fontId="13" fillId="0" borderId="3" applyFont="0" applyBorder="0"/>
    <xf numFmtId="168" fontId="14" fillId="0" borderId="4">
      <alignment horizontal="center"/>
      <protection hidden="1"/>
    </xf>
    <xf numFmtId="168" fontId="14" fillId="0" borderId="5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4">
      <alignment horizontal="center"/>
      <protection hidden="1"/>
    </xf>
    <xf numFmtId="168" fontId="14" fillId="0" borderId="5">
      <alignment horizontal="center"/>
      <protection hidden="1"/>
    </xf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69" fontId="15" fillId="0" borderId="6" applyFont="0" applyBorder="0"/>
    <xf numFmtId="170" fontId="6" fillId="0" borderId="0" applyBorder="0"/>
    <xf numFmtId="170" fontId="12" fillId="0" borderId="0" applyBorder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3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" fillId="0" borderId="0"/>
    <xf numFmtId="174" fontId="16" fillId="0" borderId="0" applyFont="0" applyFill="0" applyBorder="0" applyAlignment="0" applyProtection="0"/>
    <xf numFmtId="0" fontId="1" fillId="0" borderId="0"/>
    <xf numFmtId="174" fontId="16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42" fontId="6" fillId="0" borderId="0" applyFont="0" applyFill="0" applyBorder="0" applyAlignment="0" applyProtection="0"/>
    <xf numFmtId="0" fontId="2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" fillId="0" borderId="0"/>
    <xf numFmtId="178" fontId="6" fillId="0" borderId="0" applyFill="0" applyBorder="0" applyAlignment="0" applyProtection="0"/>
    <xf numFmtId="42" fontId="6" fillId="0" borderId="0" applyFont="0" applyFill="0" applyBorder="0" applyAlignment="0" applyProtection="0"/>
    <xf numFmtId="0" fontId="25" fillId="0" borderId="0"/>
    <xf numFmtId="0" fontId="2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24" fillId="0" borderId="0"/>
    <xf numFmtId="180" fontId="6" fillId="0" borderId="0" applyFont="0" applyFill="0" applyBorder="0" applyAlignment="0" applyProtection="0"/>
    <xf numFmtId="0" fontId="27" fillId="0" borderId="0"/>
    <xf numFmtId="0" fontId="27" fillId="0" borderId="0"/>
    <xf numFmtId="0" fontId="24" fillId="0" borderId="0"/>
    <xf numFmtId="0" fontId="2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26" fillId="0" borderId="0"/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0" fillId="0" borderId="0">
      <alignment vertical="top"/>
    </xf>
    <xf numFmtId="42" fontId="6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24" fillId="0" borderId="0"/>
    <xf numFmtId="0" fontId="24" fillId="0" borderId="0"/>
    <xf numFmtId="180" fontId="6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81" fontId="12" fillId="0" borderId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9" fontId="12" fillId="0" borderId="0" applyFill="0" applyBorder="0" applyAlignment="0" applyProtection="0"/>
    <xf numFmtId="188" fontId="12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179" fontId="6" fillId="0" borderId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0" fontId="6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80" fontId="6" fillId="0" borderId="0" applyFont="0" applyFill="0" applyBorder="0" applyAlignment="0" applyProtection="0"/>
    <xf numFmtId="179" fontId="12" fillId="0" borderId="0" applyFill="0" applyBorder="0" applyAlignment="0" applyProtection="0"/>
    <xf numFmtId="177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8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9" fillId="0" borderId="0"/>
    <xf numFmtId="180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6" fillId="0" borderId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1" fontId="6" fillId="0" borderId="0" applyFill="0" applyBorder="0" applyAlignment="0" applyProtection="0"/>
    <xf numFmtId="191" fontId="12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12" fillId="0" borderId="0" applyFill="0" applyBorder="0" applyAlignment="0" applyProtection="0"/>
    <xf numFmtId="191" fontId="12" fillId="0" borderId="0" applyFill="0" applyBorder="0" applyAlignment="0" applyProtection="0"/>
    <xf numFmtId="0" fontId="10" fillId="0" borderId="0">
      <alignment vertical="top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6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6" fillId="0" borderId="0" applyFill="0" applyBorder="0" applyAlignment="0" applyProtection="0"/>
    <xf numFmtId="192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6" fontId="6" fillId="0" borderId="0" applyFill="0" applyBorder="0" applyAlignment="0" applyProtection="0"/>
    <xf numFmtId="192" fontId="6" fillId="0" borderId="0" applyFont="0" applyFill="0" applyBorder="0" applyAlignment="0" applyProtection="0"/>
    <xf numFmtId="196" fontId="12" fillId="0" borderId="0" applyFill="0" applyBorder="0" applyAlignment="0" applyProtection="0"/>
    <xf numFmtId="197" fontId="6" fillId="0" borderId="0" applyFill="0" applyBorder="0" applyAlignment="0" applyProtection="0"/>
    <xf numFmtId="194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7" fontId="12" fillId="0" borderId="0" applyFill="0" applyBorder="0" applyAlignment="0" applyProtection="0"/>
    <xf numFmtId="19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41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193" fontId="12" fillId="0" borderId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6" fillId="0" borderId="0" applyFill="0" applyBorder="0" applyAlignment="0" applyProtection="0"/>
    <xf numFmtId="18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ill="0" applyBorder="0" applyAlignment="0" applyProtection="0"/>
    <xf numFmtId="182" fontId="6" fillId="0" borderId="0" applyFont="0" applyFill="0" applyBorder="0" applyAlignment="0" applyProtection="0"/>
    <xf numFmtId="186" fontId="12" fillId="0" borderId="0" applyFill="0" applyBorder="0" applyAlignment="0" applyProtection="0"/>
    <xf numFmtId="187" fontId="6" fillId="0" borderId="0" applyFill="0" applyBorder="0" applyAlignment="0" applyProtection="0"/>
    <xf numFmtId="18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7" fontId="12" fillId="0" borderId="0" applyFill="0" applyBorder="0" applyAlignment="0" applyProtection="0"/>
    <xf numFmtId="18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3" fontId="12" fillId="0" borderId="0" applyFill="0" applyBorder="0" applyAlignment="0" applyProtection="0"/>
    <xf numFmtId="43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78" fontId="6" fillId="0" borderId="0" applyFill="0" applyBorder="0" applyAlignment="0" applyProtection="0"/>
    <xf numFmtId="178" fontId="12" fillId="0" borderId="0" applyFill="0" applyBorder="0" applyAlignment="0" applyProtection="0"/>
    <xf numFmtId="177" fontId="13" fillId="0" borderId="0" applyFont="0" applyFill="0" applyBorder="0" applyAlignment="0" applyProtection="0"/>
    <xf numFmtId="181" fontId="6" fillId="0" borderId="0" applyFill="0" applyBorder="0" applyAlignment="0" applyProtection="0"/>
    <xf numFmtId="181" fontId="12" fillId="0" borderId="0" applyFill="0" applyBorder="0" applyAlignment="0" applyProtection="0"/>
    <xf numFmtId="188" fontId="6" fillId="0" borderId="0" applyFill="0" applyBorder="0" applyAlignment="0" applyProtection="0"/>
    <xf numFmtId="188" fontId="12" fillId="0" borderId="0" applyFill="0" applyBorder="0" applyAlignment="0" applyProtection="0"/>
    <xf numFmtId="0" fontId="30" fillId="0" borderId="0"/>
    <xf numFmtId="18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4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9" fontId="6" fillId="0" borderId="0" applyFill="0" applyBorder="0" applyAlignment="0" applyProtection="0"/>
    <xf numFmtId="179" fontId="12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2" fillId="0" borderId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199" fontId="13" fillId="0" borderId="0" applyFont="0" applyFill="0" applyBorder="0" applyAlignment="0" applyProtection="0"/>
    <xf numFmtId="0" fontId="34" fillId="3" borderId="0"/>
    <xf numFmtId="0" fontId="34" fillId="4" borderId="0"/>
    <xf numFmtId="0" fontId="34" fillId="3" borderId="0"/>
    <xf numFmtId="0" fontId="34" fillId="5" borderId="0"/>
    <xf numFmtId="0" fontId="34" fillId="4" borderId="0"/>
    <xf numFmtId="0" fontId="34" fillId="6" borderId="0"/>
    <xf numFmtId="0" fontId="35" fillId="0" borderId="0" applyFont="0" applyFill="0" applyBorder="0" applyAlignment="0">
      <alignment horizontal="left"/>
    </xf>
    <xf numFmtId="0" fontId="34" fillId="6" borderId="0"/>
    <xf numFmtId="0" fontId="35" fillId="0" borderId="0" applyFont="0" applyFill="0" applyBorder="0" applyAlignment="0">
      <alignment horizontal="left"/>
    </xf>
    <xf numFmtId="0" fontId="36" fillId="0" borderId="0"/>
    <xf numFmtId="9" fontId="37" fillId="0" borderId="0" applyBorder="0" applyAlignment="0" applyProtection="0"/>
    <xf numFmtId="0" fontId="38" fillId="3" borderId="0"/>
    <xf numFmtId="0" fontId="38" fillId="4" borderId="0"/>
    <xf numFmtId="0" fontId="38" fillId="5" borderId="0"/>
    <xf numFmtId="0" fontId="38" fillId="4" borderId="0"/>
    <xf numFmtId="0" fontId="38" fillId="6" borderId="0"/>
    <xf numFmtId="0" fontId="38" fillId="6" borderId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40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12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40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12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4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2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12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4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2" borderId="0" applyNumberFormat="0" applyBorder="0" applyAlignment="0" applyProtection="0"/>
    <xf numFmtId="0" fontId="4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3" borderId="0"/>
    <xf numFmtId="0" fontId="43" fillId="4" borderId="0"/>
    <xf numFmtId="0" fontId="43" fillId="5" borderId="0"/>
    <xf numFmtId="0" fontId="43" fillId="4" borderId="0"/>
    <xf numFmtId="0" fontId="43" fillId="6" borderId="0"/>
    <xf numFmtId="0" fontId="43" fillId="6" borderId="0"/>
    <xf numFmtId="0" fontId="44" fillId="0" borderId="0">
      <alignment wrapText="1"/>
    </xf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4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2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12" fillId="16" borderId="0" applyNumberFormat="0" applyBorder="0" applyAlignment="0" applyProtection="0"/>
    <xf numFmtId="0" fontId="39" fillId="16" borderId="0" applyNumberFormat="0" applyBorder="0" applyAlignment="0" applyProtection="0"/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6" fillId="17" borderId="0" applyNumberFormat="0" applyBorder="0" applyAlignment="0" applyProtection="0"/>
    <xf numFmtId="0" fontId="45" fillId="17" borderId="0" applyNumberFormat="0" applyBorder="0" applyAlignment="0" applyProtection="0"/>
    <xf numFmtId="0" fontId="47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6" fillId="14" borderId="0" applyNumberFormat="0" applyBorder="0" applyAlignment="0" applyProtection="0"/>
    <xf numFmtId="0" fontId="45" fillId="14" borderId="0" applyNumberFormat="0" applyBorder="0" applyAlignment="0" applyProtection="0"/>
    <xf numFmtId="0" fontId="47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6" fillId="15" borderId="0" applyNumberFormat="0" applyBorder="0" applyAlignment="0" applyProtection="0"/>
    <xf numFmtId="0" fontId="45" fillId="15" borderId="0" applyNumberFormat="0" applyBorder="0" applyAlignment="0" applyProtection="0"/>
    <xf numFmtId="0" fontId="47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6" fillId="20" borderId="0" applyNumberFormat="0" applyBorder="0" applyAlignment="0" applyProtection="0"/>
    <xf numFmtId="0" fontId="45" fillId="20" borderId="0" applyNumberFormat="0" applyBorder="0" applyAlignment="0" applyProtection="0"/>
    <xf numFmtId="0" fontId="47" fillId="20" borderId="0" applyNumberFormat="0" applyBorder="0" applyAlignment="0" applyProtection="0"/>
    <xf numFmtId="0" fontId="45" fillId="20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7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6" fillId="23" borderId="0" applyNumberFormat="0" applyBorder="0" applyAlignment="0" applyProtection="0"/>
    <xf numFmtId="0" fontId="46" fillId="23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7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5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45" fillId="26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7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24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7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5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33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7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5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7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35" borderId="0" applyNumberFormat="0" applyBorder="0" applyAlignment="0" applyProtection="0"/>
    <xf numFmtId="0" fontId="46" fillId="35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3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50" fillId="0" borderId="0"/>
    <xf numFmtId="205" fontId="51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1" fillId="0" borderId="0" applyFont="0" applyFill="0" applyBorder="0" applyAlignment="0" applyProtection="0"/>
    <xf numFmtId="207" fontId="51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3" fillId="8" borderId="0" applyNumberFormat="0" applyBorder="0" applyAlignment="0" applyProtection="0"/>
    <xf numFmtId="0" fontId="54" fillId="8" borderId="0" applyNumberFormat="0" applyBorder="0" applyAlignment="0" applyProtection="0"/>
    <xf numFmtId="0" fontId="53" fillId="8" borderId="0" applyNumberFormat="0" applyBorder="0" applyAlignment="0" applyProtection="0"/>
    <xf numFmtId="0" fontId="52" fillId="37" borderId="0" applyNumberFormat="0" applyBorder="0" applyAlignment="0" applyProtection="0"/>
    <xf numFmtId="0" fontId="53" fillId="8" borderId="0" applyNumberFormat="0" applyBorder="0" applyAlignment="0" applyProtection="0"/>
    <xf numFmtId="0" fontId="52" fillId="37" borderId="0" applyNumberFormat="0" applyBorder="0" applyAlignment="0" applyProtection="0"/>
    <xf numFmtId="0" fontId="54" fillId="8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4" fillId="8" borderId="0" applyNumberFormat="0" applyBorder="0" applyAlignment="0" applyProtection="0"/>
    <xf numFmtId="0" fontId="55" fillId="8" borderId="0" applyNumberFormat="0" applyBorder="0" applyAlignment="0" applyProtection="0"/>
    <xf numFmtId="0" fontId="52" fillId="37" borderId="0" applyNumberFormat="0" applyBorder="0" applyAlignment="0" applyProtection="0"/>
    <xf numFmtId="0" fontId="56" fillId="38" borderId="0" applyNumberFormat="0" applyBorder="0" applyAlignment="0" applyProtection="0"/>
    <xf numFmtId="0" fontId="57" fillId="0" borderId="0" applyNumberFormat="0" applyFill="0" applyBorder="0" applyAlignment="0" applyProtection="0"/>
    <xf numFmtId="5" fontId="58" fillId="0" borderId="7" applyAlignment="0" applyProtection="0"/>
    <xf numFmtId="5" fontId="58" fillId="0" borderId="7" applyAlignment="0" applyProtection="0"/>
    <xf numFmtId="5" fontId="58" fillId="0" borderId="7" applyAlignment="0" applyProtection="0"/>
    <xf numFmtId="5" fontId="58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9" fillId="0" borderId="0"/>
    <xf numFmtId="0" fontId="60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1" fillId="0" borderId="0" applyFill="0" applyBorder="0" applyAlignment="0"/>
    <xf numFmtId="210" fontId="61" fillId="0" borderId="0" applyFill="0" applyBorder="0" applyAlignment="0"/>
    <xf numFmtId="211" fontId="6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62" fillId="13" borderId="8" applyNumberFormat="0" applyAlignment="0" applyProtection="0"/>
    <xf numFmtId="0" fontId="62" fillId="13" borderId="8" applyNumberFormat="0" applyAlignment="0" applyProtection="0"/>
    <xf numFmtId="0" fontId="63" fillId="5" borderId="9" applyNumberFormat="0" applyAlignment="0" applyProtection="0"/>
    <xf numFmtId="0" fontId="64" fillId="5" borderId="9" applyNumberFormat="0" applyAlignment="0" applyProtection="0"/>
    <xf numFmtId="0" fontId="63" fillId="5" borderId="9" applyNumberFormat="0" applyAlignment="0" applyProtection="0"/>
    <xf numFmtId="0" fontId="62" fillId="13" borderId="8" applyNumberFormat="0" applyAlignment="0" applyProtection="0"/>
    <xf numFmtId="0" fontId="63" fillId="5" borderId="9" applyNumberFormat="0" applyAlignment="0" applyProtection="0"/>
    <xf numFmtId="0" fontId="62" fillId="13" borderId="8" applyNumberFormat="0" applyAlignment="0" applyProtection="0"/>
    <xf numFmtId="0" fontId="64" fillId="5" borderId="9" applyNumberFormat="0" applyAlignment="0" applyProtection="0"/>
    <xf numFmtId="0" fontId="62" fillId="13" borderId="8" applyNumberFormat="0" applyAlignment="0" applyProtection="0"/>
    <xf numFmtId="0" fontId="62" fillId="13" borderId="8" applyNumberFormat="0" applyAlignment="0" applyProtection="0"/>
    <xf numFmtId="0" fontId="64" fillId="5" borderId="9" applyNumberFormat="0" applyAlignment="0" applyProtection="0"/>
    <xf numFmtId="0" fontId="65" fillId="5" borderId="9" applyNumberFormat="0" applyAlignment="0" applyProtection="0"/>
    <xf numFmtId="0" fontId="62" fillId="13" borderId="8" applyNumberFormat="0" applyAlignment="0" applyProtection="0"/>
    <xf numFmtId="0" fontId="66" fillId="37" borderId="9" applyNumberFormat="0" applyAlignment="0" applyProtection="0"/>
    <xf numFmtId="0" fontId="67" fillId="0" borderId="0"/>
    <xf numFmtId="0" fontId="67" fillId="0" borderId="0"/>
    <xf numFmtId="0" fontId="68" fillId="0" borderId="0"/>
    <xf numFmtId="215" fontId="69" fillId="0" borderId="10" applyBorder="0"/>
    <xf numFmtId="215" fontId="70" fillId="0" borderId="11">
      <protection locked="0"/>
    </xf>
    <xf numFmtId="216" fontId="6" fillId="0" borderId="0" applyFont="0" applyFill="0" applyBorder="0" applyAlignment="0" applyProtection="0"/>
    <xf numFmtId="217" fontId="71" fillId="0" borderId="11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39" borderId="12" applyNumberFormat="0" applyAlignment="0" applyProtection="0"/>
    <xf numFmtId="0" fontId="74" fillId="39" borderId="12" applyNumberFormat="0" applyAlignment="0" applyProtection="0"/>
    <xf numFmtId="0" fontId="73" fillId="39" borderId="12" applyNumberFormat="0" applyAlignment="0" applyProtection="0"/>
    <xf numFmtId="0" fontId="72" fillId="0" borderId="0" applyNumberFormat="0" applyFill="0" applyBorder="0" applyAlignment="0" applyProtection="0"/>
    <xf numFmtId="0" fontId="73" fillId="39" borderId="12" applyNumberFormat="0" applyAlignment="0" applyProtection="0"/>
    <xf numFmtId="0" fontId="72" fillId="0" borderId="0" applyNumberFormat="0" applyFill="0" applyBorder="0" applyAlignment="0" applyProtection="0"/>
    <xf numFmtId="0" fontId="74" fillId="39" borderId="12" applyNumberFormat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39" borderId="12" applyNumberFormat="0" applyAlignment="0" applyProtection="0"/>
    <xf numFmtId="0" fontId="75" fillId="39" borderId="12" applyNumberFormat="0" applyAlignment="0" applyProtection="0"/>
    <xf numFmtId="0" fontId="72" fillId="0" borderId="0" applyNumberFormat="0" applyFill="0" applyBorder="0" applyAlignment="0" applyProtection="0"/>
    <xf numFmtId="0" fontId="74" fillId="27" borderId="12" applyNumberFormat="0" applyAlignment="0" applyProtection="0"/>
    <xf numFmtId="1" fontId="76" fillId="0" borderId="13" applyBorder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40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77" fillId="0" borderId="0" applyFont="0" applyFill="0" applyBorder="0" applyAlignment="0" applyProtection="0"/>
    <xf numFmtId="198" fontId="40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77" fillId="0" borderId="0" applyFont="0" applyFill="0" applyBorder="0" applyAlignment="0" applyProtection="0"/>
    <xf numFmtId="41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6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78" fillId="0" borderId="0" applyFont="0" applyFill="0" applyBorder="0" applyAlignment="0" applyProtection="0"/>
    <xf numFmtId="41" fontId="79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top"/>
    </xf>
    <xf numFmtId="164" fontId="77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9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1" fillId="0" borderId="0">
      <protection locked="0"/>
    </xf>
    <xf numFmtId="221" fontId="81" fillId="0" borderId="0">
      <protection locked="0"/>
    </xf>
    <xf numFmtId="221" fontId="82" fillId="0" borderId="0">
      <protection locked="0"/>
    </xf>
    <xf numFmtId="221" fontId="81" fillId="0" borderId="0">
      <protection locked="0"/>
    </xf>
    <xf numFmtId="221" fontId="81" fillId="0" borderId="0">
      <protection locked="0"/>
    </xf>
    <xf numFmtId="222" fontId="81" fillId="0" borderId="0">
      <protection locked="0"/>
    </xf>
    <xf numFmtId="222" fontId="81" fillId="0" borderId="0">
      <protection locked="0"/>
    </xf>
    <xf numFmtId="222" fontId="82" fillId="0" borderId="0">
      <protection locked="0"/>
    </xf>
    <xf numFmtId="222" fontId="81" fillId="0" borderId="0">
      <protection locked="0"/>
    </xf>
    <xf numFmtId="222" fontId="81" fillId="0" borderId="0">
      <protection locked="0"/>
    </xf>
    <xf numFmtId="223" fontId="83" fillId="0" borderId="14">
      <protection locked="0"/>
    </xf>
    <xf numFmtId="223" fontId="83" fillId="0" borderId="14">
      <protection locked="0"/>
    </xf>
    <xf numFmtId="223" fontId="84" fillId="0" borderId="14">
      <protection locked="0"/>
    </xf>
    <xf numFmtId="223" fontId="83" fillId="0" borderId="14">
      <protection locked="0"/>
    </xf>
    <xf numFmtId="223" fontId="84" fillId="0" borderId="14">
      <protection locked="0"/>
    </xf>
    <xf numFmtId="224" fontId="81" fillId="0" borderId="0">
      <protection locked="0"/>
    </xf>
    <xf numFmtId="224" fontId="81" fillId="0" borderId="0">
      <protection locked="0"/>
    </xf>
    <xf numFmtId="224" fontId="82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225" fontId="81" fillId="0" borderId="0">
      <protection locked="0"/>
    </xf>
    <xf numFmtId="225" fontId="81" fillId="0" borderId="0">
      <protection locked="0"/>
    </xf>
    <xf numFmtId="225" fontId="82" fillId="0" borderId="0">
      <protection locked="0"/>
    </xf>
    <xf numFmtId="225" fontId="81" fillId="0" borderId="0">
      <protection locked="0"/>
    </xf>
    <xf numFmtId="225" fontId="81" fillId="0" borderId="0">
      <protection locked="0"/>
    </xf>
    <xf numFmtId="224" fontId="81" fillId="0" borderId="0" applyNumberFormat="0">
      <protection locked="0"/>
    </xf>
    <xf numFmtId="224" fontId="81" fillId="0" borderId="0" applyNumberFormat="0">
      <protection locked="0"/>
    </xf>
    <xf numFmtId="224" fontId="82" fillId="0" borderId="0" applyNumberFormat="0">
      <protection locked="0"/>
    </xf>
    <xf numFmtId="224" fontId="81" fillId="0" borderId="0" applyNumberFormat="0">
      <protection locked="0"/>
    </xf>
    <xf numFmtId="224" fontId="81" fillId="0" borderId="0" applyNumberFormat="0">
      <protection locked="0"/>
    </xf>
    <xf numFmtId="224" fontId="81" fillId="0" borderId="0">
      <protection locked="0"/>
    </xf>
    <xf numFmtId="224" fontId="81" fillId="0" borderId="0">
      <protection locked="0"/>
    </xf>
    <xf numFmtId="224" fontId="82" fillId="0" borderId="0">
      <protection locked="0"/>
    </xf>
    <xf numFmtId="224" fontId="81" fillId="0" borderId="0">
      <protection locked="0"/>
    </xf>
    <xf numFmtId="224" fontId="81" fillId="0" borderId="0">
      <protection locked="0"/>
    </xf>
    <xf numFmtId="215" fontId="85" fillId="0" borderId="4"/>
    <xf numFmtId="226" fontId="85" fillId="0" borderId="4"/>
    <xf numFmtId="209" fontId="6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6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77" fillId="0" borderId="0" applyFont="0" applyFill="0" applyBorder="0" applyAlignment="0" applyProtection="0"/>
    <xf numFmtId="228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39" fillId="0" borderId="0" applyFont="0" applyFill="0" applyBorder="0" applyAlignment="0" applyProtection="0"/>
    <xf numFmtId="228" fontId="77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4" fillId="0" borderId="4">
      <alignment horizontal="center"/>
      <protection hidden="1"/>
    </xf>
    <xf numFmtId="233" fontId="86" fillId="0" borderId="4">
      <alignment horizontal="center"/>
      <protection hidden="1"/>
    </xf>
    <xf numFmtId="215" fontId="14" fillId="0" borderId="5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4">
      <alignment horizontal="center"/>
      <protection hidden="1"/>
    </xf>
    <xf numFmtId="215" fontId="14" fillId="0" borderId="5">
      <alignment horizontal="center"/>
      <protection hidden="1"/>
    </xf>
    <xf numFmtId="2" fontId="14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0" fontId="87" fillId="0" borderId="0" applyProtection="0"/>
    <xf numFmtId="14" fontId="13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6" fillId="0" borderId="0" applyNumberFormat="0" applyFont="0" applyBorder="0" applyAlignment="0"/>
    <xf numFmtId="0" fontId="6" fillId="0" borderId="0" applyNumberFormat="0" applyFont="0" applyBorder="0" applyAlignment="0"/>
    <xf numFmtId="0" fontId="6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88" fillId="40" borderId="0" applyNumberFormat="0" applyBorder="0" applyAlignment="0" applyProtection="0"/>
    <xf numFmtId="0" fontId="88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1" borderId="0" applyNumberFormat="0" applyBorder="0" applyAlignment="0" applyProtection="0"/>
    <xf numFmtId="0" fontId="88" fillId="40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9" fillId="43" borderId="0" applyNumberFormat="0" applyBorder="0" applyAlignment="0" applyProtection="0"/>
    <xf numFmtId="0" fontId="89" fillId="43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8" fillId="42" borderId="0" applyNumberFormat="0" applyBorder="0" applyAlignment="0" applyProtection="0"/>
    <xf numFmtId="0" fontId="89" fillId="44" borderId="0" applyNumberFormat="0" applyBorder="0" applyAlignment="0" applyProtection="0"/>
    <xf numFmtId="0" fontId="89" fillId="44" borderId="0" applyNumberFormat="0" applyBorder="0" applyAlignment="0" applyProtection="0"/>
    <xf numFmtId="0" fontId="88" fillId="42" borderId="0" applyNumberFormat="0" applyBorder="0" applyAlignment="0" applyProtection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238" fontId="90" fillId="0" borderId="0" applyFont="0" applyFill="0" applyBorder="0" applyAlignment="0" applyProtection="0"/>
    <xf numFmtId="238" fontId="90" fillId="0" borderId="0" applyFont="0" applyFill="0" applyBorder="0" applyAlignment="0" applyProtection="0"/>
    <xf numFmtId="0" fontId="91" fillId="0" borderId="0"/>
    <xf numFmtId="0" fontId="92" fillId="0" borderId="0"/>
    <xf numFmtId="239" fontId="80" fillId="0" borderId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6" fillId="0" borderId="0" applyProtection="0"/>
    <xf numFmtId="0" fontId="97" fillId="0" borderId="0" applyProtection="0"/>
    <xf numFmtId="0" fontId="98" fillId="0" borderId="0" applyProtection="0"/>
    <xf numFmtId="0" fontId="99" fillId="0" borderId="0" applyProtection="0"/>
    <xf numFmtId="0" fontId="100" fillId="0" borderId="0" applyNumberFormat="0" applyFont="0" applyFill="0" applyBorder="0" applyAlignment="0" applyProtection="0"/>
    <xf numFmtId="0" fontId="101" fillId="0" borderId="0" applyProtection="0"/>
    <xf numFmtId="0" fontId="102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4" fillId="9" borderId="0" applyNumberFormat="0" applyBorder="0" applyAlignment="0" applyProtection="0"/>
    <xf numFmtId="0" fontId="105" fillId="9" borderId="0" applyNumberFormat="0" applyBorder="0" applyAlignment="0" applyProtection="0"/>
    <xf numFmtId="0" fontId="104" fillId="9" borderId="0" applyNumberFormat="0" applyBorder="0" applyAlignment="0" applyProtection="0"/>
    <xf numFmtId="0" fontId="103" fillId="30" borderId="0" applyNumberFormat="0" applyBorder="0" applyAlignment="0" applyProtection="0"/>
    <xf numFmtId="0" fontId="104" fillId="9" borderId="0" applyNumberFormat="0" applyBorder="0" applyAlignment="0" applyProtection="0"/>
    <xf numFmtId="0" fontId="103" fillId="30" borderId="0" applyNumberFormat="0" applyBorder="0" applyAlignment="0" applyProtection="0"/>
    <xf numFmtId="0" fontId="105" fillId="9" borderId="0" applyNumberFormat="0" applyBorder="0" applyAlignment="0" applyProtection="0"/>
    <xf numFmtId="0" fontId="103" fillId="30" borderId="0" applyNumberFormat="0" applyBorder="0" applyAlignment="0" applyProtection="0"/>
    <xf numFmtId="0" fontId="103" fillId="30" borderId="0" applyNumberFormat="0" applyBorder="0" applyAlignment="0" applyProtection="0"/>
    <xf numFmtId="0" fontId="105" fillId="9" borderId="0" applyNumberFormat="0" applyBorder="0" applyAlignment="0" applyProtection="0"/>
    <xf numFmtId="0" fontId="106" fillId="9" borderId="0" applyNumberFormat="0" applyBorder="0" applyAlignment="0" applyProtection="0"/>
    <xf numFmtId="0" fontId="103" fillId="30" borderId="0" applyNumberFormat="0" applyBorder="0" applyAlignment="0" applyProtection="0"/>
    <xf numFmtId="0" fontId="105" fillId="30" borderId="0" applyNumberFormat="0" applyBorder="0" applyAlignment="0" applyProtection="0"/>
    <xf numFmtId="38" fontId="107" fillId="2" borderId="0" applyNumberFormat="0" applyBorder="0" applyAlignment="0" applyProtection="0"/>
    <xf numFmtId="38" fontId="107" fillId="2" borderId="0" applyNumberFormat="0" applyBorder="0" applyAlignment="0" applyProtection="0"/>
    <xf numFmtId="240" fontId="7" fillId="3" borderId="0" applyBorder="0" applyProtection="0"/>
    <xf numFmtId="0" fontId="108" fillId="0" borderId="0" applyNumberFormat="0" applyFont="0" applyBorder="0" applyAlignment="0">
      <alignment horizontal="left" vertical="center"/>
    </xf>
    <xf numFmtId="0" fontId="109" fillId="0" borderId="0">
      <alignment horizontal="left"/>
    </xf>
    <xf numFmtId="0" fontId="109" fillId="0" borderId="0">
      <alignment horizontal="left"/>
    </xf>
    <xf numFmtId="0" fontId="110" fillId="0" borderId="0">
      <alignment horizontal="left"/>
    </xf>
    <xf numFmtId="0" fontId="111" fillId="0" borderId="16" applyNumberFormat="0" applyAlignment="0" applyProtection="0">
      <alignment horizontal="left" vertical="center"/>
    </xf>
    <xf numFmtId="0" fontId="111" fillId="0" borderId="17">
      <alignment horizontal="left" vertical="center"/>
    </xf>
    <xf numFmtId="0" fontId="112" fillId="0" borderId="0">
      <alignment horizontal="center"/>
    </xf>
    <xf numFmtId="0" fontId="113" fillId="0" borderId="18" applyNumberFormat="0" applyFill="0" applyAlignment="0" applyProtection="0"/>
    <xf numFmtId="0" fontId="113" fillId="0" borderId="18" applyNumberFormat="0" applyFill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5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5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4" fillId="0" borderId="0" applyNumberFormat="0" applyFill="0" applyBorder="0" applyAlignment="0" applyProtection="0"/>
    <xf numFmtId="0" fontId="113" fillId="0" borderId="18" applyNumberFormat="0" applyFill="0" applyAlignment="0" applyProtection="0"/>
    <xf numFmtId="0" fontId="115" fillId="0" borderId="19" applyNumberFormat="0" applyFill="0" applyAlignment="0" applyProtection="0"/>
    <xf numFmtId="0" fontId="116" fillId="0" borderId="20" applyNumberFormat="0" applyFill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7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7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1" fillId="0" borderId="0" applyNumberFormat="0" applyFill="0" applyBorder="0" applyAlignment="0" applyProtection="0"/>
    <xf numFmtId="0" fontId="116" fillId="0" borderId="20" applyNumberFormat="0" applyFill="0" applyAlignment="0" applyProtection="0"/>
    <xf numFmtId="0" fontId="117" fillId="0" borderId="20" applyNumberFormat="0" applyFill="0" applyAlignment="0" applyProtection="0"/>
    <xf numFmtId="0" fontId="88" fillId="0" borderId="21" applyNumberFormat="0" applyFill="0" applyAlignment="0" applyProtection="0"/>
    <xf numFmtId="0" fontId="88" fillId="0" borderId="21" applyNumberFormat="0" applyFill="0" applyAlignment="0" applyProtection="0"/>
    <xf numFmtId="0" fontId="118" fillId="0" borderId="22" applyNumberFormat="0" applyFill="0" applyAlignment="0" applyProtection="0"/>
    <xf numFmtId="0" fontId="88" fillId="0" borderId="21" applyNumberFormat="0" applyFill="0" applyAlignment="0" applyProtection="0"/>
    <xf numFmtId="0" fontId="118" fillId="0" borderId="22" applyNumberFormat="0" applyFill="0" applyAlignment="0" applyProtection="0"/>
    <xf numFmtId="0" fontId="88" fillId="0" borderId="21" applyNumberFormat="0" applyFill="0" applyAlignment="0" applyProtection="0"/>
    <xf numFmtId="0" fontId="119" fillId="0" borderId="22" applyNumberFormat="0" applyFill="0" applyAlignment="0" applyProtection="0"/>
    <xf numFmtId="0" fontId="88" fillId="0" borderId="21" applyNumberFormat="0" applyFill="0" applyAlignment="0" applyProtection="0"/>
    <xf numFmtId="0" fontId="119" fillId="0" borderId="22" applyNumberFormat="0" applyFill="0" applyAlignment="0" applyProtection="0"/>
    <xf numFmtId="0" fontId="88" fillId="0" borderId="21" applyNumberFormat="0" applyFill="0" applyAlignment="0" applyProtection="0"/>
    <xf numFmtId="0" fontId="120" fillId="0" borderId="23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41" fontId="121" fillId="0" borderId="0">
      <protection locked="0"/>
    </xf>
    <xf numFmtId="241" fontId="122" fillId="0" borderId="0">
      <protection locked="0"/>
    </xf>
    <xf numFmtId="241" fontId="121" fillId="0" borderId="0">
      <protection locked="0"/>
    </xf>
    <xf numFmtId="242" fontId="13" fillId="0" borderId="0">
      <protection locked="0"/>
    </xf>
    <xf numFmtId="242" fontId="13" fillId="0" borderId="0">
      <protection locked="0"/>
    </xf>
    <xf numFmtId="241" fontId="121" fillId="0" borderId="0">
      <protection locked="0"/>
    </xf>
    <xf numFmtId="241" fontId="121" fillId="0" borderId="0">
      <protection locked="0"/>
    </xf>
    <xf numFmtId="242" fontId="13" fillId="0" borderId="0">
      <protection locked="0"/>
    </xf>
    <xf numFmtId="242" fontId="13" fillId="0" borderId="0">
      <protection locked="0"/>
    </xf>
    <xf numFmtId="5" fontId="123" fillId="45" borderId="2" applyNumberFormat="0" applyAlignment="0">
      <alignment horizontal="left" vertical="top"/>
    </xf>
    <xf numFmtId="49" fontId="124" fillId="0" borderId="2">
      <alignment vertical="center"/>
    </xf>
    <xf numFmtId="0" fontId="2" fillId="0" borderId="0"/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0" fontId="131" fillId="0" borderId="0"/>
    <xf numFmtId="10" fontId="107" fillId="2" borderId="2" applyNumberFormat="0" applyBorder="0" applyAlignment="0" applyProtection="0"/>
    <xf numFmtId="10" fontId="107" fillId="2" borderId="2" applyNumberFormat="0" applyBorder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34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4" fillId="12" borderId="9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4" fillId="12" borderId="9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2" fillId="11" borderId="24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5" fillId="12" borderId="9" applyNumberFormat="0" applyAlignment="0" applyProtection="0"/>
    <xf numFmtId="0" fontId="132" fillId="11" borderId="24" applyNumberFormat="0" applyAlignment="0" applyProtection="0"/>
    <xf numFmtId="0" fontId="135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4" fillId="12" borderId="9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2" fillId="11" borderId="24" applyNumberFormat="0" applyAlignment="0" applyProtection="0"/>
    <xf numFmtId="0" fontId="133" fillId="12" borderId="9" applyNumberFormat="0" applyAlignment="0" applyProtection="0"/>
    <xf numFmtId="0" fontId="133" fillId="12" borderId="9" applyNumberFormat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136" fillId="46" borderId="25" applyNumberFormat="0" applyFont="0" applyAlignment="0" applyProtection="0"/>
    <xf numFmtId="0" fontId="136" fillId="46" borderId="25" applyNumberFormat="0" applyFont="0" applyAlignment="0" applyProtection="0"/>
    <xf numFmtId="0" fontId="137" fillId="0" borderId="26" applyNumberFormat="0" applyFill="0" applyAlignment="0" applyProtection="0"/>
    <xf numFmtId="0" fontId="138" fillId="0" borderId="26" applyNumberFormat="0" applyFill="0" applyAlignment="0" applyProtection="0"/>
    <xf numFmtId="0" fontId="137" fillId="0" borderId="26" applyNumberFormat="0" applyFill="0" applyAlignment="0" applyProtection="0"/>
    <xf numFmtId="0" fontId="136" fillId="46" borderId="25" applyNumberFormat="0" applyFont="0" applyAlignment="0" applyProtection="0"/>
    <xf numFmtId="0" fontId="137" fillId="0" borderId="26" applyNumberFormat="0" applyFill="0" applyAlignment="0" applyProtection="0"/>
    <xf numFmtId="0" fontId="136" fillId="46" borderId="25" applyNumberFormat="0" applyFont="0" applyAlignment="0" applyProtection="0"/>
    <xf numFmtId="0" fontId="138" fillId="0" borderId="26" applyNumberFormat="0" applyFill="0" applyAlignment="0" applyProtection="0"/>
    <xf numFmtId="0" fontId="136" fillId="46" borderId="25" applyNumberFormat="0" applyFont="0" applyAlignment="0" applyProtection="0"/>
    <xf numFmtId="0" fontId="136" fillId="46" borderId="25" applyNumberFormat="0" applyFont="0" applyAlignment="0" applyProtection="0"/>
    <xf numFmtId="0" fontId="138" fillId="0" borderId="26" applyNumberFormat="0" applyFill="0" applyAlignment="0" applyProtection="0"/>
    <xf numFmtId="0" fontId="139" fillId="0" borderId="26" applyNumberFormat="0" applyFill="0" applyAlignment="0" applyProtection="0"/>
    <xf numFmtId="0" fontId="136" fillId="46" borderId="25" applyNumberFormat="0" applyFont="0" applyAlignment="0" applyProtection="0"/>
    <xf numFmtId="0" fontId="140" fillId="0" borderId="26" applyNumberFormat="0" applyFill="0" applyAlignment="0" applyProtection="0"/>
    <xf numFmtId="215" fontId="107" fillId="0" borderId="10" applyFont="0"/>
    <xf numFmtId="215" fontId="107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3" fillId="0" borderId="28">
      <alignment horizontal="center"/>
    </xf>
    <xf numFmtId="0" fontId="141" fillId="0" borderId="1"/>
    <xf numFmtId="0" fontId="141" fillId="0" borderId="1"/>
    <xf numFmtId="0" fontId="142" fillId="0" borderId="1"/>
    <xf numFmtId="243" fontId="27" fillId="0" borderId="0" applyFont="0" applyFill="0" applyBorder="0" applyAlignment="0" applyProtection="0"/>
    <xf numFmtId="244" fontId="2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7" fillId="0" borderId="0" applyNumberFormat="0" applyFont="0" applyFill="0" applyAlignment="0"/>
    <xf numFmtId="0" fontId="87" fillId="0" borderId="0" applyNumberFormat="0" applyFont="0" applyFill="0" applyAlignment="0"/>
    <xf numFmtId="0" fontId="6" fillId="0" borderId="0" applyNumberFormat="0" applyFill="0" applyAlignment="0"/>
    <xf numFmtId="0" fontId="12" fillId="0" borderId="0" applyNumberFormat="0" applyFill="0" applyAlignment="0"/>
    <xf numFmtId="0" fontId="85" fillId="0" borderId="0">
      <alignment horizontal="justify" vertical="top"/>
    </xf>
    <xf numFmtId="0" fontId="143" fillId="25" borderId="0" applyNumberFormat="0" applyBorder="0" applyAlignment="0" applyProtection="0"/>
    <xf numFmtId="0" fontId="143" fillId="25" borderId="0" applyNumberFormat="0" applyBorder="0" applyAlignment="0" applyProtection="0"/>
    <xf numFmtId="0" fontId="144" fillId="47" borderId="0" applyNumberFormat="0" applyBorder="0" applyAlignment="0" applyProtection="0"/>
    <xf numFmtId="0" fontId="145" fillId="47" borderId="0" applyNumberFormat="0" applyBorder="0" applyAlignment="0" applyProtection="0"/>
    <xf numFmtId="0" fontId="144" fillId="47" borderId="0" applyNumberFormat="0" applyBorder="0" applyAlignment="0" applyProtection="0"/>
    <xf numFmtId="0" fontId="143" fillId="25" borderId="0" applyNumberFormat="0" applyBorder="0" applyAlignment="0" applyProtection="0"/>
    <xf numFmtId="0" fontId="144" fillId="47" borderId="0" applyNumberFormat="0" applyBorder="0" applyAlignment="0" applyProtection="0"/>
    <xf numFmtId="0" fontId="143" fillId="25" borderId="0" applyNumberFormat="0" applyBorder="0" applyAlignment="0" applyProtection="0"/>
    <xf numFmtId="0" fontId="145" fillId="47" borderId="0" applyNumberFormat="0" applyBorder="0" applyAlignment="0" applyProtection="0"/>
    <xf numFmtId="0" fontId="143" fillId="25" borderId="0" applyNumberFormat="0" applyBorder="0" applyAlignment="0" applyProtection="0"/>
    <xf numFmtId="0" fontId="143" fillId="25" borderId="0" applyNumberFormat="0" applyBorder="0" applyAlignment="0" applyProtection="0"/>
    <xf numFmtId="0" fontId="145" fillId="47" borderId="0" applyNumberFormat="0" applyBorder="0" applyAlignment="0" applyProtection="0"/>
    <xf numFmtId="0" fontId="146" fillId="47" borderId="0" applyNumberFormat="0" applyBorder="0" applyAlignment="0" applyProtection="0"/>
    <xf numFmtId="0" fontId="143" fillId="25" borderId="0" applyNumberFormat="0" applyBorder="0" applyAlignment="0" applyProtection="0"/>
    <xf numFmtId="0" fontId="145" fillId="46" borderId="0" applyNumberFormat="0" applyBorder="0" applyAlignment="0" applyProtection="0"/>
    <xf numFmtId="0" fontId="2" fillId="0" borderId="0"/>
    <xf numFmtId="37" fontId="147" fillId="0" borderId="0"/>
    <xf numFmtId="0" fontId="148" fillId="0" borderId="2" applyNumberFormat="0" applyFont="0" applyFill="0" applyBorder="0" applyAlignment="0">
      <alignment horizontal="center"/>
    </xf>
    <xf numFmtId="245" fontId="149" fillId="0" borderId="0"/>
    <xf numFmtId="246" fontId="150" fillId="0" borderId="0"/>
    <xf numFmtId="245" fontId="149" fillId="0" borderId="0"/>
    <xf numFmtId="246" fontId="150" fillId="0" borderId="0"/>
    <xf numFmtId="0" fontId="1" fillId="0" borderId="0"/>
    <xf numFmtId="0" fontId="1" fillId="0" borderId="0"/>
    <xf numFmtId="245" fontId="149" fillId="0" borderId="0"/>
    <xf numFmtId="0" fontId="151" fillId="0" borderId="0"/>
    <xf numFmtId="0" fontId="152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2" fillId="0" borderId="0"/>
    <xf numFmtId="0" fontId="5" fillId="0" borderId="0"/>
    <xf numFmtId="0" fontId="1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53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6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152" fillId="0" borderId="0"/>
    <xf numFmtId="0" fontId="6" fillId="0" borderId="0"/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/>
    <xf numFmtId="0" fontId="12" fillId="0" borderId="0"/>
    <xf numFmtId="0" fontId="6" fillId="0" borderId="0"/>
    <xf numFmtId="0" fontId="1" fillId="0" borderId="0"/>
    <xf numFmtId="0" fontId="10" fillId="0" borderId="0">
      <alignment vertical="top"/>
    </xf>
    <xf numFmtId="0" fontId="1" fillId="0" borderId="0"/>
    <xf numFmtId="0" fontId="1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78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14" fontId="13" fillId="0" borderId="0"/>
    <xf numFmtId="0" fontId="12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5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5" fillId="0" borderId="0"/>
    <xf numFmtId="0" fontId="12" fillId="0" borderId="0"/>
    <xf numFmtId="0" fontId="5" fillId="0" borderId="0"/>
    <xf numFmtId="0" fontId="1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0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15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3" fillId="0" borderId="0">
      <protection locked="0"/>
    </xf>
    <xf numFmtId="0" fontId="154" fillId="0" borderId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36" fillId="25" borderId="29" applyNumberFormat="0" applyFont="0" applyAlignment="0" applyProtection="0"/>
    <xf numFmtId="0" fontId="136" fillId="25" borderId="29" applyNumberFormat="0" applyFont="0" applyAlignment="0" applyProtection="0"/>
    <xf numFmtId="0" fontId="39" fillId="48" borderId="29" applyNumberFormat="0" applyFont="0" applyAlignment="0" applyProtection="0"/>
    <xf numFmtId="0" fontId="1" fillId="48" borderId="29" applyNumberFormat="0" applyFont="0" applyAlignment="0" applyProtection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12" fillId="48" borderId="29" applyNumberFormat="0" applyFont="0" applyAlignment="0" applyProtection="0"/>
    <xf numFmtId="0" fontId="136" fillId="25" borderId="29" applyNumberFormat="0" applyFont="0" applyAlignment="0" applyProtection="0"/>
    <xf numFmtId="0" fontId="40" fillId="48" borderId="29" applyNumberFormat="0" applyFont="0" applyAlignment="0" applyProtection="0"/>
    <xf numFmtId="0" fontId="1" fillId="48" borderId="29" applyNumberFormat="0" applyFont="0" applyAlignment="0" applyProtection="0"/>
    <xf numFmtId="0" fontId="136" fillId="25" borderId="29" applyNumberFormat="0" applyFont="0" applyAlignment="0" applyProtection="0"/>
    <xf numFmtId="0" fontId="136" fillId="25" borderId="29" applyNumberFormat="0" applyFont="0" applyAlignment="0" applyProtection="0"/>
    <xf numFmtId="0" fontId="1" fillId="48" borderId="29" applyNumberFormat="0" applyFont="0" applyAlignment="0" applyProtection="0"/>
    <xf numFmtId="0" fontId="6" fillId="48" borderId="29" applyNumberFormat="0" applyFont="0" applyAlignment="0" applyProtection="0"/>
    <xf numFmtId="0" fontId="136" fillId="25" borderId="29" applyNumberFormat="0" applyFont="0" applyAlignment="0" applyProtection="0"/>
    <xf numFmtId="0" fontId="12" fillId="48" borderId="29" applyNumberFormat="0" applyFont="0" applyAlignment="0" applyProtection="0"/>
    <xf numFmtId="0" fontId="40" fillId="48" borderId="29" applyNumberFormat="0" applyFont="0" applyAlignment="0" applyProtection="0"/>
    <xf numFmtId="0" fontId="155" fillId="25" borderId="29" applyNumberFormat="0" applyFont="0" applyAlignment="0" applyProtection="0"/>
    <xf numFmtId="247" fontId="136" fillId="0" borderId="0" applyFont="0" applyFill="0" applyBorder="0" applyProtection="0">
      <alignment vertical="top" wrapText="1"/>
    </xf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156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57" fillId="49" borderId="30" applyNumberFormat="0" applyAlignment="0" applyProtection="0"/>
    <xf numFmtId="0" fontId="157" fillId="49" borderId="30" applyNumberFormat="0" applyAlignment="0" applyProtection="0"/>
    <xf numFmtId="0" fontId="158" fillId="5" borderId="31" applyNumberFormat="0" applyAlignment="0" applyProtection="0"/>
    <xf numFmtId="0" fontId="159" fillId="5" borderId="31" applyNumberFormat="0" applyAlignment="0" applyProtection="0"/>
    <xf numFmtId="0" fontId="158" fillId="5" borderId="31" applyNumberFormat="0" applyAlignment="0" applyProtection="0"/>
    <xf numFmtId="0" fontId="157" fillId="49" borderId="30" applyNumberFormat="0" applyAlignment="0" applyProtection="0"/>
    <xf numFmtId="0" fontId="158" fillId="5" borderId="31" applyNumberFormat="0" applyAlignment="0" applyProtection="0"/>
    <xf numFmtId="0" fontId="157" fillId="49" borderId="30" applyNumberFormat="0" applyAlignment="0" applyProtection="0"/>
    <xf numFmtId="0" fontId="159" fillId="5" borderId="31" applyNumberFormat="0" applyAlignment="0" applyProtection="0"/>
    <xf numFmtId="0" fontId="157" fillId="49" borderId="30" applyNumberFormat="0" applyAlignment="0" applyProtection="0"/>
    <xf numFmtId="0" fontId="157" fillId="49" borderId="30" applyNumberFormat="0" applyAlignment="0" applyProtection="0"/>
    <xf numFmtId="0" fontId="159" fillId="5" borderId="31" applyNumberFormat="0" applyAlignment="0" applyProtection="0"/>
    <xf numFmtId="0" fontId="160" fillId="5" borderId="31" applyNumberFormat="0" applyAlignment="0" applyProtection="0"/>
    <xf numFmtId="0" fontId="157" fillId="49" borderId="30" applyNumberFormat="0" applyAlignment="0" applyProtection="0"/>
    <xf numFmtId="0" fontId="159" fillId="37" borderId="31" applyNumberFormat="0" applyAlignment="0" applyProtection="0"/>
    <xf numFmtId="0" fontId="11" fillId="2" borderId="0"/>
    <xf numFmtId="0" fontId="161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7" fillId="0" borderId="3" applyNumberFormat="0" applyBorder="0"/>
    <xf numFmtId="9" fontId="27" fillId="0" borderId="3" applyNumberFormat="0" applyBorder="0"/>
    <xf numFmtId="9" fontId="27" fillId="0" borderId="3" applyNumberFormat="0" applyBorder="0"/>
    <xf numFmtId="9" fontId="27" fillId="0" borderId="3" applyNumberFormat="0" applyBorder="0"/>
    <xf numFmtId="213" fontId="61" fillId="0" borderId="0" applyFill="0" applyBorder="0" applyAlignment="0"/>
    <xf numFmtId="209" fontId="61" fillId="0" borderId="0" applyFill="0" applyBorder="0" applyAlignment="0"/>
    <xf numFmtId="213" fontId="61" fillId="0" borderId="0" applyFill="0" applyBorder="0" applyAlignment="0"/>
    <xf numFmtId="214" fontId="61" fillId="0" borderId="0" applyFill="0" applyBorder="0" applyAlignment="0"/>
    <xf numFmtId="209" fontId="61" fillId="0" borderId="0" applyFill="0" applyBorder="0" applyAlignment="0"/>
    <xf numFmtId="0" fontId="162" fillId="0" borderId="0"/>
    <xf numFmtId="0" fontId="27" fillId="0" borderId="0" applyNumberFormat="0" applyFont="0" applyFill="0" applyBorder="0" applyAlignment="0" applyProtection="0">
      <alignment horizontal="left"/>
    </xf>
    <xf numFmtId="0" fontId="27" fillId="0" borderId="0" applyNumberFormat="0" applyFont="0" applyFill="0" applyBorder="0" applyAlignment="0" applyProtection="0">
      <alignment horizontal="left"/>
    </xf>
    <xf numFmtId="0" fontId="27" fillId="0" borderId="0" applyNumberFormat="0" applyFont="0" applyFill="0" applyBorder="0" applyAlignment="0" applyProtection="0">
      <alignment horizontal="left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0" fontId="58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3" fillId="0" borderId="0"/>
    <xf numFmtId="0" fontId="163" fillId="0" borderId="0"/>
    <xf numFmtId="249" fontId="163" fillId="0" borderId="0"/>
    <xf numFmtId="250" fontId="163" fillId="0" borderId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3" fontId="6" fillId="0" borderId="33">
      <alignment horizontal="right" wrapText="1"/>
    </xf>
    <xf numFmtId="3" fontId="6" fillId="0" borderId="33">
      <alignment horizontal="right" wrapText="1"/>
    </xf>
    <xf numFmtId="3" fontId="6" fillId="0" borderId="33">
      <alignment horizontal="right" wrapText="1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9" fontId="6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8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0" fontId="6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91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0" fontId="6" fillId="0" borderId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91" fontId="6" fillId="0" borderId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91" fontId="6" fillId="0" borderId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89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4" fontId="166" fillId="0" borderId="0"/>
    <xf numFmtId="0" fontId="141" fillId="0" borderId="0"/>
    <xf numFmtId="0" fontId="141" fillId="0" borderId="0"/>
    <xf numFmtId="0" fontId="142" fillId="0" borderId="0"/>
    <xf numFmtId="0" fontId="167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2" fontId="154" fillId="0" borderId="34">
      <alignment horizontal="right" vertical="center"/>
    </xf>
    <xf numFmtId="253" fontId="154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4" fontId="168" fillId="0" borderId="35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3" fontId="154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1" fontId="168" fillId="0" borderId="34">
      <alignment horizontal="right" vertical="center"/>
    </xf>
    <xf numFmtId="0" fontId="12" fillId="0" borderId="0"/>
    <xf numFmtId="254" fontId="168" fillId="0" borderId="35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2" fontId="154" fillId="0" borderId="34">
      <alignment horizontal="right" vertical="center"/>
    </xf>
    <xf numFmtId="0" fontId="12" fillId="0" borderId="0"/>
    <xf numFmtId="253" fontId="154" fillId="0" borderId="35">
      <alignment horizontal="right" vertical="center"/>
    </xf>
    <xf numFmtId="0" fontId="12" fillId="0" borderId="0"/>
    <xf numFmtId="215" fontId="85" fillId="0" borderId="4">
      <protection hidden="1"/>
    </xf>
    <xf numFmtId="0" fontId="12" fillId="0" borderId="0"/>
    <xf numFmtId="49" fontId="10" fillId="0" borderId="0" applyFill="0" applyBorder="0" applyAlignment="0"/>
    <xf numFmtId="49" fontId="10" fillId="0" borderId="0" applyFill="0" applyBorder="0" applyAlignment="0"/>
    <xf numFmtId="0" fontId="12" fillId="0" borderId="0"/>
    <xf numFmtId="49" fontId="10" fillId="0" borderId="0" applyFill="0" applyBorder="0" applyAlignment="0"/>
    <xf numFmtId="0" fontId="12" fillId="0" borderId="0"/>
    <xf numFmtId="0" fontId="12" fillId="0" borderId="0"/>
    <xf numFmtId="49" fontId="10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2" fillId="0" borderId="0"/>
    <xf numFmtId="0" fontId="12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2" fillId="0" borderId="0"/>
    <xf numFmtId="0" fontId="12" fillId="0" borderId="0"/>
    <xf numFmtId="256" fontId="1" fillId="0" borderId="0" applyFill="0" applyBorder="0" applyAlignment="0"/>
    <xf numFmtId="175" fontId="168" fillId="0" borderId="34">
      <alignment horizontal="center"/>
    </xf>
    <xf numFmtId="0" fontId="169" fillId="0" borderId="36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68" fillId="0" borderId="34">
      <alignment horizontal="center"/>
    </xf>
    <xf numFmtId="0" fontId="169" fillId="0" borderId="36"/>
    <xf numFmtId="0" fontId="12" fillId="0" borderId="0"/>
    <xf numFmtId="0" fontId="169" fillId="0" borderId="37"/>
    <xf numFmtId="257" fontId="170" fillId="0" borderId="0" applyNumberFormat="0" applyFont="0" applyFill="0" applyBorder="0" applyAlignment="0">
      <alignment horizontal="centerContinuous"/>
    </xf>
    <xf numFmtId="0" fontId="12" fillId="0" borderId="0"/>
    <xf numFmtId="0" fontId="169" fillId="0" borderId="36"/>
    <xf numFmtId="0" fontId="171" fillId="0" borderId="36"/>
    <xf numFmtId="0" fontId="12" fillId="0" borderId="0"/>
    <xf numFmtId="0" fontId="12" fillId="0" borderId="0"/>
    <xf numFmtId="0" fontId="12" fillId="0" borderId="0"/>
    <xf numFmtId="0" fontId="12" fillId="0" borderId="0"/>
    <xf numFmtId="0" fontId="156" fillId="0" borderId="0" applyNumberFormat="0" applyFill="0" applyBorder="0" applyAlignment="0" applyProtection="0"/>
    <xf numFmtId="0" fontId="12" fillId="0" borderId="0"/>
    <xf numFmtId="40" fontId="7" fillId="0" borderId="0"/>
    <xf numFmtId="0" fontId="12" fillId="0" borderId="0"/>
    <xf numFmtId="0" fontId="172" fillId="0" borderId="0" applyNumberFormat="0" applyFill="0" applyBorder="0" applyAlignment="0" applyProtection="0"/>
    <xf numFmtId="0" fontId="12" fillId="0" borderId="0"/>
    <xf numFmtId="0" fontId="172" fillId="0" borderId="0" applyNumberFormat="0" applyFill="0" applyBorder="0" applyAlignment="0" applyProtection="0"/>
    <xf numFmtId="0" fontId="12" fillId="0" borderId="0"/>
    <xf numFmtId="0" fontId="12" fillId="0" borderId="0"/>
    <xf numFmtId="0" fontId="88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89" fillId="0" borderId="40" applyNumberFormat="0" applyFill="0" applyAlignment="0" applyProtection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88" fillId="0" borderId="38" applyNumberFormat="0" applyFill="0" applyAlignment="0" applyProtection="0"/>
    <xf numFmtId="0" fontId="12" fillId="0" borderId="0"/>
    <xf numFmtId="0" fontId="1" fillId="0" borderId="39" applyNumberFormat="0" applyFont="0" applyFill="0" applyAlignment="0" applyProtection="0"/>
    <xf numFmtId="0" fontId="12" fillId="0" borderId="0"/>
    <xf numFmtId="0" fontId="88" fillId="0" borderId="38" applyNumberFormat="0" applyFill="0" applyAlignment="0" applyProtection="0"/>
    <xf numFmtId="0" fontId="173" fillId="0" borderId="40" applyNumberFormat="0" applyFill="0" applyAlignment="0" applyProtection="0"/>
    <xf numFmtId="0" fontId="12" fillId="0" borderId="0"/>
    <xf numFmtId="0" fontId="12" fillId="0" borderId="0"/>
    <xf numFmtId="0" fontId="89" fillId="0" borderId="40" applyNumberFormat="0" applyFill="0" applyAlignment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68" fillId="0" borderId="0"/>
    <xf numFmtId="0" fontId="12" fillId="0" borderId="0"/>
    <xf numFmtId="0" fontId="12" fillId="0" borderId="0"/>
    <xf numFmtId="260" fontId="168" fillId="0" borderId="2"/>
    <xf numFmtId="0" fontId="12" fillId="0" borderId="0"/>
    <xf numFmtId="0" fontId="12" fillId="0" borderId="0"/>
    <xf numFmtId="0" fontId="150" fillId="0" borderId="0"/>
    <xf numFmtId="0" fontId="150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74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2" fillId="0" borderId="0"/>
    <xf numFmtId="0" fontId="12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74" fillId="0" borderId="0"/>
    <xf numFmtId="0" fontId="150" fillId="0" borderId="0"/>
    <xf numFmtId="0" fontId="12" fillId="0" borderId="0"/>
    <xf numFmtId="0" fontId="150" fillId="0" borderId="0"/>
    <xf numFmtId="0" fontId="12" fillId="0" borderId="0"/>
    <xf numFmtId="0" fontId="12" fillId="0" borderId="0"/>
    <xf numFmtId="0" fontId="12" fillId="0" borderId="0"/>
    <xf numFmtId="0" fontId="150" fillId="0" borderId="0"/>
    <xf numFmtId="5" fontId="175" fillId="50" borderId="41">
      <alignment vertical="top"/>
    </xf>
    <xf numFmtId="0" fontId="12" fillId="0" borderId="0"/>
    <xf numFmtId="0" fontId="176" fillId="51" borderId="2">
      <alignment horizontal="left" vertical="center"/>
    </xf>
    <xf numFmtId="0" fontId="12" fillId="0" borderId="0"/>
    <xf numFmtId="6" fontId="177" fillId="52" borderId="41"/>
    <xf numFmtId="0" fontId="12" fillId="0" borderId="0"/>
    <xf numFmtId="5" fontId="123" fillId="0" borderId="41">
      <alignment horizontal="left" vertical="top"/>
    </xf>
    <xf numFmtId="0" fontId="12" fillId="0" borderId="0"/>
    <xf numFmtId="0" fontId="178" fillId="53" borderId="0">
      <alignment horizontal="left" vertical="center"/>
    </xf>
    <xf numFmtId="0" fontId="12" fillId="0" borderId="0"/>
    <xf numFmtId="5" fontId="31" fillId="0" borderId="32">
      <alignment horizontal="left" vertical="top"/>
    </xf>
    <xf numFmtId="5" fontId="31" fillId="0" borderId="32">
      <alignment horizontal="left" vertical="top"/>
    </xf>
    <xf numFmtId="0" fontId="12" fillId="0" borderId="0"/>
    <xf numFmtId="0" fontId="12" fillId="0" borderId="0"/>
    <xf numFmtId="5" fontId="31" fillId="0" borderId="32">
      <alignment horizontal="left" vertical="top"/>
    </xf>
    <xf numFmtId="0" fontId="179" fillId="0" borderId="32">
      <alignment horizontal="left" vertical="center"/>
    </xf>
    <xf numFmtId="0" fontId="12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12" fillId="0" borderId="0"/>
    <xf numFmtId="0" fontId="181" fillId="0" borderId="0" applyNumberFormat="0" applyFill="0" applyBorder="0" applyAlignment="0" applyProtection="0"/>
    <xf numFmtId="0" fontId="12" fillId="0" borderId="0"/>
    <xf numFmtId="0" fontId="180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2" fillId="0" borderId="0" applyNumberFormat="0" applyFill="0" applyBorder="0" applyAlignment="0" applyProtection="0"/>
    <xf numFmtId="0" fontId="12" fillId="0" borderId="0"/>
    <xf numFmtId="0" fontId="12" fillId="0" borderId="0"/>
    <xf numFmtId="0" fontId="52" fillId="0" borderId="0" applyNumberFormat="0" applyFill="0" applyBorder="0" applyAlignment="0" applyProtection="0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5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2" fillId="0" borderId="0"/>
    <xf numFmtId="0" fontId="183" fillId="0" borderId="11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11"/>
    <xf numFmtId="0" fontId="12" fillId="0" borderId="0"/>
    <xf numFmtId="0" fontId="184" fillId="0" borderId="5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3" fillId="0" borderId="11"/>
    <xf numFmtId="0" fontId="12" fillId="0" borderId="0"/>
    <xf numFmtId="0" fontId="183" fillId="0" borderId="11"/>
    <xf numFmtId="0" fontId="12" fillId="0" borderId="0"/>
    <xf numFmtId="0" fontId="183" fillId="0" borderId="5"/>
    <xf numFmtId="0" fontId="12" fillId="0" borderId="0"/>
    <xf numFmtId="0" fontId="18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0" fontId="186" fillId="0" borderId="0" applyFont="0" applyFill="0" applyBorder="0" applyAlignment="0" applyProtection="0"/>
    <xf numFmtId="38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9" fontId="187" fillId="0" borderId="0" applyFont="0" applyFill="0" applyBorder="0" applyAlignment="0" applyProtection="0"/>
    <xf numFmtId="0" fontId="188" fillId="0" borderId="0"/>
    <xf numFmtId="0" fontId="12" fillId="0" borderId="0"/>
    <xf numFmtId="0" fontId="189" fillId="0" borderId="10"/>
    <xf numFmtId="0" fontId="12" fillId="0" borderId="0"/>
    <xf numFmtId="0" fontId="12" fillId="0" borderId="0"/>
    <xf numFmtId="0" fontId="87" fillId="0" borderId="0"/>
    <xf numFmtId="0" fontId="12" fillId="0" borderId="0"/>
    <xf numFmtId="0" fontId="12" fillId="0" borderId="0"/>
    <xf numFmtId="176" fontId="155" fillId="0" borderId="0" applyFont="0" applyFill="0" applyBorder="0" applyAlignment="0" applyProtection="0"/>
    <xf numFmtId="177" fontId="155" fillId="0" borderId="0" applyFont="0" applyFill="0" applyBorder="0" applyAlignment="0" applyProtection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24" fillId="0" borderId="0"/>
    <xf numFmtId="0" fontId="12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263" fontId="151" fillId="0" borderId="0" applyFont="0" applyFill="0" applyBorder="0" applyAlignment="0" applyProtection="0"/>
    <xf numFmtId="264" fontId="151" fillId="0" borderId="0" applyFont="0" applyFill="0" applyBorder="0" applyAlignment="0" applyProtection="0"/>
    <xf numFmtId="0" fontId="151" fillId="0" borderId="0"/>
    <xf numFmtId="0" fontId="190" fillId="9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0" fillId="54" borderId="0" applyNumberFormat="0" applyBorder="0" applyAlignment="0" applyProtection="0"/>
    <xf numFmtId="0" fontId="12" fillId="0" borderId="0"/>
    <xf numFmtId="0" fontId="191" fillId="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1" fillId="55" borderId="0" applyNumberFormat="0" applyBorder="0" applyAlignment="0" applyProtection="0"/>
    <xf numFmtId="0" fontId="12" fillId="0" borderId="0"/>
    <xf numFmtId="0" fontId="6" fillId="0" borderId="0"/>
    <xf numFmtId="0" fontId="49" fillId="23" borderId="0" applyNumberFormat="0" applyBorder="0" applyAlignment="0" applyProtection="0">
      <alignment vertical="center"/>
    </xf>
    <xf numFmtId="0" fontId="12" fillId="0" borderId="0"/>
    <xf numFmtId="0" fontId="49" fillId="28" borderId="0" applyNumberFormat="0" applyBorder="0" applyAlignment="0" applyProtection="0">
      <alignment vertical="center"/>
    </xf>
    <xf numFmtId="0" fontId="12" fillId="0" borderId="0"/>
    <xf numFmtId="0" fontId="49" fillId="31" borderId="0" applyNumberFormat="0" applyBorder="0" applyAlignment="0" applyProtection="0">
      <alignment vertical="center"/>
    </xf>
    <xf numFmtId="0" fontId="12" fillId="0" borderId="0"/>
    <xf numFmtId="0" fontId="49" fillId="18" borderId="0" applyNumberFormat="0" applyBorder="0" applyAlignment="0" applyProtection="0">
      <alignment vertical="center"/>
    </xf>
    <xf numFmtId="0" fontId="12" fillId="0" borderId="0"/>
    <xf numFmtId="0" fontId="49" fillId="19" borderId="0" applyNumberFormat="0" applyBorder="0" applyAlignment="0" applyProtection="0">
      <alignment vertical="center"/>
    </xf>
    <xf numFmtId="0" fontId="12" fillId="0" borderId="0"/>
    <xf numFmtId="0" fontId="49" fillId="3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92" fillId="0" borderId="0" applyNumberFormat="0" applyFill="0" applyBorder="0" applyAlignment="0" applyProtection="0">
      <alignment vertical="center"/>
    </xf>
    <xf numFmtId="0" fontId="193" fillId="0" borderId="19" applyNumberFormat="0" applyFill="0" applyAlignment="0" applyProtection="0">
      <alignment vertical="center"/>
    </xf>
    <xf numFmtId="0" fontId="12" fillId="0" borderId="0"/>
    <xf numFmtId="0" fontId="194" fillId="0" borderId="20" applyNumberFormat="0" applyFill="0" applyAlignment="0" applyProtection="0">
      <alignment vertical="center"/>
    </xf>
    <xf numFmtId="0" fontId="12" fillId="0" borderId="0"/>
    <xf numFmtId="0" fontId="195" fillId="0" borderId="22" applyNumberFormat="0" applyFill="0" applyAlignment="0" applyProtection="0">
      <alignment vertical="center"/>
    </xf>
    <xf numFmtId="0" fontId="12" fillId="0" borderId="0"/>
    <xf numFmtId="0" fontId="195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6" fillId="39" borderId="12" applyNumberFormat="0" applyAlignment="0" applyProtection="0">
      <alignment vertical="center"/>
    </xf>
    <xf numFmtId="0" fontId="12" fillId="0" borderId="0"/>
    <xf numFmtId="0" fontId="1" fillId="0" borderId="0"/>
    <xf numFmtId="0" fontId="197" fillId="0" borderId="40" applyNumberFormat="0" applyFill="0" applyAlignment="0" applyProtection="0">
      <alignment vertical="center"/>
    </xf>
    <xf numFmtId="0" fontId="12" fillId="0" borderId="0"/>
    <xf numFmtId="0" fontId="198" fillId="48" borderId="29" applyNumberFormat="0" applyFon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9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00" fillId="0" borderId="0" applyNumberFormat="0" applyFill="0" applyBorder="0" applyAlignment="0" applyProtection="0">
      <alignment vertical="center"/>
    </xf>
    <xf numFmtId="0" fontId="12" fillId="0" borderId="0"/>
    <xf numFmtId="0" fontId="201" fillId="5" borderId="9" applyNumberFormat="0" applyAlignment="0" applyProtection="0">
      <alignment vertical="center"/>
    </xf>
    <xf numFmtId="0" fontId="12" fillId="0" borderId="0"/>
    <xf numFmtId="166" fontId="155" fillId="0" borderId="0" applyFont="0" applyFill="0" applyBorder="0" applyAlignment="0" applyProtection="0"/>
    <xf numFmtId="6" fontId="20" fillId="0" borderId="0" applyFont="0" applyFill="0" applyBorder="0" applyAlignment="0" applyProtection="0"/>
    <xf numFmtId="213" fontId="155" fillId="0" borderId="0" applyFont="0" applyFill="0" applyBorder="0" applyAlignment="0" applyProtection="0"/>
    <xf numFmtId="0" fontId="202" fillId="12" borderId="9" applyNumberFormat="0" applyAlignment="0" applyProtection="0">
      <alignment vertical="center"/>
    </xf>
    <xf numFmtId="0" fontId="12" fillId="0" borderId="0"/>
    <xf numFmtId="0" fontId="203" fillId="5" borderId="31" applyNumberFormat="0" applyAlignment="0" applyProtection="0">
      <alignment vertical="center"/>
    </xf>
    <xf numFmtId="0" fontId="12" fillId="0" borderId="0"/>
    <xf numFmtId="0" fontId="204" fillId="47" borderId="0" applyNumberFormat="0" applyBorder="0" applyAlignment="0" applyProtection="0">
      <alignment vertical="center"/>
    </xf>
    <xf numFmtId="0" fontId="12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5" fillId="0" borderId="26" applyNumberFormat="0" applyFill="0" applyAlignment="0" applyProtection="0">
      <alignment vertical="center"/>
    </xf>
    <xf numFmtId="0" fontId="12" fillId="0" borderId="0"/>
    <xf numFmtId="0" fontId="12" fillId="0" borderId="0"/>
    <xf numFmtId="0" fontId="206" fillId="0" borderId="0" applyFont="0" applyFill="0" applyBorder="0" applyAlignment="0" applyProtection="0"/>
    <xf numFmtId="0" fontId="206" fillId="0" borderId="0" applyFont="0" applyFill="0" applyBorder="0" applyAlignment="0" applyProtection="0"/>
    <xf numFmtId="0" fontId="3" fillId="0" borderId="0">
      <alignment vertical="center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207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  <xf numFmtId="0" fontId="70" fillId="0" borderId="0" applyNumberFormat="0" applyFill="0" applyBorder="0" applyAlignment="0" applyProtection="0">
      <alignment vertical="top"/>
    </xf>
  </cellStyleXfs>
  <cellXfs count="45">
    <xf numFmtId="0" fontId="0" fillId="0" borderId="0" xfId="0"/>
    <xf numFmtId="0" fontId="4" fillId="0" borderId="0" xfId="2" applyFont="1" applyFill="1" applyBorder="1" applyAlignment="1">
      <alignment vertic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1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208" fillId="0" borderId="0" xfId="3" applyFont="1" applyFill="1" applyAlignment="1">
      <alignment vertical="center"/>
    </xf>
    <xf numFmtId="3" fontId="4" fillId="0" borderId="0" xfId="2" applyNumberFormat="1" applyFont="1" applyFill="1" applyBorder="1" applyAlignment="1">
      <alignment horizontal="center" vertical="center"/>
    </xf>
    <xf numFmtId="0" fontId="4" fillId="0" borderId="2" xfId="2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0" borderId="2" xfId="1" applyNumberFormat="1" applyFont="1" applyFill="1" applyBorder="1" applyAlignment="1">
      <alignment horizontal="center" vertical="center" wrapText="1"/>
    </xf>
    <xf numFmtId="3" fontId="4" fillId="0" borderId="2" xfId="4" applyNumberFormat="1" applyFont="1" applyFill="1" applyBorder="1" applyAlignment="1">
      <alignment horizontal="right" vertical="center" wrapText="1"/>
    </xf>
    <xf numFmtId="3" fontId="4" fillId="0" borderId="2" xfId="1" applyNumberFormat="1" applyFont="1" applyFill="1" applyBorder="1" applyAlignment="1">
      <alignment vertical="center" wrapText="1"/>
    </xf>
    <xf numFmtId="0" fontId="4" fillId="0" borderId="2" xfId="5" applyFont="1" applyFill="1" applyBorder="1" applyAlignment="1">
      <alignment vertical="center" wrapText="1"/>
    </xf>
    <xf numFmtId="0" fontId="4" fillId="0" borderId="0" xfId="3" applyFont="1" applyFill="1" applyBorder="1" applyAlignment="1">
      <alignment vertical="center"/>
    </xf>
    <xf numFmtId="3" fontId="4" fillId="0" borderId="0" xfId="2" applyNumberFormat="1" applyFont="1" applyFill="1" applyBorder="1" applyAlignment="1">
      <alignment vertical="center"/>
    </xf>
    <xf numFmtId="0" fontId="209" fillId="0" borderId="0" xfId="2" applyFont="1" applyFill="1" applyBorder="1" applyAlignment="1">
      <alignment vertical="center"/>
    </xf>
    <xf numFmtId="0" fontId="209" fillId="0" borderId="1" xfId="2" applyFont="1" applyFill="1" applyBorder="1" applyAlignment="1">
      <alignment vertical="center"/>
    </xf>
    <xf numFmtId="0" fontId="209" fillId="0" borderId="1" xfId="2" applyFont="1" applyFill="1" applyBorder="1" applyAlignment="1">
      <alignment horizontal="center" vertical="center"/>
    </xf>
    <xf numFmtId="3" fontId="209" fillId="0" borderId="0" xfId="2" applyNumberFormat="1" applyFont="1" applyFill="1" applyBorder="1" applyAlignment="1">
      <alignment horizontal="center" vertical="center"/>
    </xf>
    <xf numFmtId="0" fontId="209" fillId="0" borderId="0" xfId="2" applyFont="1" applyFill="1" applyBorder="1" applyAlignment="1">
      <alignment horizontal="center" vertical="center"/>
    </xf>
    <xf numFmtId="3" fontId="208" fillId="0" borderId="0" xfId="2" applyNumberFormat="1" applyFont="1" applyFill="1" applyBorder="1" applyAlignment="1">
      <alignment horizontal="left" vertical="center"/>
    </xf>
    <xf numFmtId="3" fontId="210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vertical="center"/>
    </xf>
    <xf numFmtId="0" fontId="8" fillId="0" borderId="2" xfId="2" applyFont="1" applyFill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 wrapText="1"/>
    </xf>
    <xf numFmtId="0" fontId="4" fillId="0" borderId="2" xfId="5959" applyFont="1" applyFill="1" applyBorder="1" applyAlignment="1" applyProtection="1">
      <alignment horizontal="left" vertical="center" wrapText="1" shrinkToFit="1"/>
      <protection locked="0"/>
    </xf>
    <xf numFmtId="0" fontId="4" fillId="0" borderId="2" xfId="5960" applyFont="1" applyFill="1" applyBorder="1" applyAlignment="1" applyProtection="1">
      <alignment horizontal="left" vertical="center" wrapText="1" shrinkToFit="1"/>
      <protection locked="0"/>
    </xf>
    <xf numFmtId="0" fontId="4" fillId="0" borderId="2" xfId="5973" applyFont="1" applyFill="1" applyBorder="1" applyAlignment="1" applyProtection="1">
      <alignment horizontal="left" vertical="center" wrapText="1" shrinkToFit="1"/>
      <protection locked="0"/>
    </xf>
    <xf numFmtId="0" fontId="4" fillId="0" borderId="2" xfId="5978" applyFont="1" applyFill="1" applyBorder="1" applyAlignment="1" applyProtection="1">
      <alignment horizontal="left" vertical="center" wrapText="1" shrinkToFit="1"/>
      <protection locked="0"/>
    </xf>
    <xf numFmtId="0" fontId="4" fillId="0" borderId="2" xfId="5980" applyFont="1" applyFill="1" applyBorder="1" applyAlignment="1" applyProtection="1">
      <alignment horizontal="left" vertical="center" wrapText="1" shrinkToFit="1"/>
      <protection locked="0"/>
    </xf>
    <xf numFmtId="0" fontId="4" fillId="0" borderId="2" xfId="5982" applyFont="1" applyFill="1" applyBorder="1" applyAlignment="1" applyProtection="1">
      <alignment horizontal="left" vertical="center" wrapText="1" shrinkToFit="1"/>
      <protection locked="0"/>
    </xf>
    <xf numFmtId="3" fontId="8" fillId="0" borderId="2" xfId="2" applyNumberFormat="1" applyFont="1" applyFill="1" applyBorder="1" applyAlignment="1">
      <alignment vertical="center"/>
    </xf>
    <xf numFmtId="0" fontId="8" fillId="0" borderId="2" xfId="2" applyFont="1" applyFill="1" applyBorder="1" applyAlignment="1">
      <alignment vertical="center"/>
    </xf>
    <xf numFmtId="0" fontId="8" fillId="0" borderId="2" xfId="2" applyFont="1" applyFill="1" applyBorder="1" applyAlignment="1">
      <alignment horizontal="center" vertical="center"/>
    </xf>
    <xf numFmtId="0" fontId="211" fillId="0" borderId="0" xfId="0" applyFont="1" applyFill="1" applyAlignment="1">
      <alignment horizontal="center" vertical="center" wrapText="1"/>
    </xf>
    <xf numFmtId="0" fontId="208" fillId="0" borderId="0" xfId="2" quotePrefix="1" applyFont="1" applyFill="1" applyBorder="1" applyAlignment="1">
      <alignment vertical="center" wrapText="1"/>
    </xf>
    <xf numFmtId="3" fontId="212" fillId="0" borderId="2" xfId="4" applyNumberFormat="1" applyFont="1" applyFill="1" applyBorder="1" applyAlignment="1">
      <alignment horizontal="right" vertical="center" wrapText="1"/>
    </xf>
  </cellXfs>
  <cellStyles count="5984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51" xfId="5952"/>
    <cellStyle name="Normal 152" xfId="5953"/>
    <cellStyle name="Normal 153" xfId="5954"/>
    <cellStyle name="Normal 154" xfId="5955"/>
    <cellStyle name="Normal 155" xfId="5956"/>
    <cellStyle name="Normal 156" xfId="5957"/>
    <cellStyle name="Normal 157" xfId="5958"/>
    <cellStyle name="Normal 158" xfId="5959"/>
    <cellStyle name="Normal 159" xfId="5960"/>
    <cellStyle name="Normal 16" xfId="4301"/>
    <cellStyle name="Normal 16 2" xfId="4302"/>
    <cellStyle name="Normal 16 3" xfId="4303"/>
    <cellStyle name="Normal 16 4" xfId="4304"/>
    <cellStyle name="Normal 16 5" xfId="4305"/>
    <cellStyle name="Normal 160" xfId="5961"/>
    <cellStyle name="Normal 161" xfId="5962"/>
    <cellStyle name="Normal 162" xfId="5963"/>
    <cellStyle name="Normal 163" xfId="5964"/>
    <cellStyle name="Normal 164" xfId="5965"/>
    <cellStyle name="Normal 165" xfId="5966"/>
    <cellStyle name="Normal 166" xfId="5967"/>
    <cellStyle name="Normal 167" xfId="5968"/>
    <cellStyle name="Normal 168" xfId="5969"/>
    <cellStyle name="Normal 169" xfId="5970"/>
    <cellStyle name="Normal 17" xfId="4306"/>
    <cellStyle name="Normal 17 2" xfId="4307"/>
    <cellStyle name="Normal 17 3" xfId="4308"/>
    <cellStyle name="Normal 17 4" xfId="4309"/>
    <cellStyle name="Normal 170" xfId="5971"/>
    <cellStyle name="Normal 171" xfId="5972"/>
    <cellStyle name="Normal 172" xfId="5973"/>
    <cellStyle name="Normal 173" xfId="5974"/>
    <cellStyle name="Normal 174" xfId="5975"/>
    <cellStyle name="Normal 175" xfId="5976"/>
    <cellStyle name="Normal 176" xfId="5977"/>
    <cellStyle name="Normal 177" xfId="5978"/>
    <cellStyle name="Normal 178" xfId="5979"/>
    <cellStyle name="Normal 179" xfId="5980"/>
    <cellStyle name="Normal 18" xfId="4310"/>
    <cellStyle name="Normal 18 2" xfId="4311"/>
    <cellStyle name="Normal 18 3" xfId="4312"/>
    <cellStyle name="Normal 18 4" xfId="4313"/>
    <cellStyle name="Normal 180" xfId="5981"/>
    <cellStyle name="Normal 181" xfId="5982"/>
    <cellStyle name="Normal 182" xfId="598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3" workbookViewId="0">
      <selection activeCell="D20" sqref="D20"/>
    </sheetView>
  </sheetViews>
  <sheetFormatPr defaultRowHeight="15.75"/>
  <cols>
    <col min="1" max="1" width="11.140625" style="1" customWidth="1"/>
    <col min="2" max="2" width="35.5703125" style="8" customWidth="1"/>
    <col min="3" max="3" width="13.5703125" style="9" customWidth="1"/>
    <col min="4" max="4" width="14.140625" style="9" customWidth="1"/>
    <col min="5" max="5" width="9.7109375" style="9" customWidth="1"/>
    <col min="6" max="7" width="14.5703125" style="1" customWidth="1"/>
    <col min="8" max="8" width="28.42578125" style="1" customWidth="1"/>
    <col min="9" max="16384" width="9.140625" style="1"/>
  </cols>
  <sheetData>
    <row r="1" spans="1:8" ht="16.5" customHeight="1">
      <c r="A1" s="43" t="s">
        <v>22</v>
      </c>
      <c r="B1" s="43"/>
      <c r="C1" s="43"/>
      <c r="D1" s="43"/>
      <c r="E1" s="43"/>
      <c r="F1" s="43"/>
      <c r="G1" s="43"/>
      <c r="H1" s="43"/>
    </row>
    <row r="2" spans="1:8">
      <c r="A2" s="43" t="s">
        <v>49</v>
      </c>
      <c r="B2" s="43"/>
      <c r="C2" s="43"/>
      <c r="D2" s="43"/>
      <c r="E2" s="43"/>
      <c r="F2" s="43"/>
      <c r="G2" s="43"/>
      <c r="H2" s="43"/>
    </row>
    <row r="3" spans="1:8" ht="16.5" customHeight="1">
      <c r="A3" s="43" t="s">
        <v>89</v>
      </c>
      <c r="B3" s="43"/>
      <c r="C3" s="43"/>
      <c r="D3" s="43"/>
      <c r="E3" s="43"/>
      <c r="F3" s="43"/>
      <c r="G3" s="43"/>
      <c r="H3" s="43"/>
    </row>
    <row r="4" spans="1:8" ht="16.5" customHeight="1">
      <c r="A4" s="43" t="s">
        <v>23</v>
      </c>
      <c r="B4" s="43"/>
      <c r="C4" s="43"/>
      <c r="D4" s="43"/>
      <c r="E4" s="43"/>
      <c r="F4" s="43"/>
      <c r="G4" s="43"/>
      <c r="H4" s="43"/>
    </row>
    <row r="5" spans="1:8" ht="11.25" customHeight="1" thickBot="1">
      <c r="A5" s="23"/>
      <c r="B5" s="23"/>
      <c r="C5" s="23"/>
      <c r="D5" s="23"/>
      <c r="E5" s="24"/>
      <c r="F5" s="23"/>
      <c r="G5" s="23"/>
      <c r="H5" s="23"/>
    </row>
    <row r="6" spans="1:8" ht="26.25" customHeight="1">
      <c r="A6" s="42" t="s">
        <v>0</v>
      </c>
      <c r="B6" s="42"/>
      <c r="C6" s="42"/>
      <c r="D6" s="42"/>
      <c r="E6" s="42"/>
      <c r="F6" s="42"/>
      <c r="G6" s="42"/>
      <c r="H6" s="42"/>
    </row>
    <row r="7" spans="1:8" ht="15" customHeight="1">
      <c r="A7" s="29"/>
      <c r="C7" s="11"/>
      <c r="D7" s="28"/>
    </row>
    <row r="8" spans="1:8" ht="18" customHeight="1">
      <c r="A8" s="10" t="s">
        <v>1</v>
      </c>
      <c r="B8" s="10" t="s">
        <v>40</v>
      </c>
      <c r="C8" s="25"/>
      <c r="D8" s="27"/>
      <c r="E8" s="26"/>
      <c r="F8" s="22"/>
      <c r="G8" s="22"/>
      <c r="H8" s="22"/>
    </row>
    <row r="9" spans="1:8" ht="18" customHeight="1">
      <c r="A9" s="10" t="s">
        <v>2</v>
      </c>
      <c r="B9" s="10" t="s">
        <v>47</v>
      </c>
      <c r="C9" s="25"/>
      <c r="D9" s="27"/>
      <c r="E9" s="26"/>
      <c r="F9" s="22"/>
      <c r="G9" s="22"/>
      <c r="H9" s="22"/>
    </row>
    <row r="10" spans="1:8" ht="18" customHeight="1">
      <c r="A10" s="10" t="s">
        <v>3</v>
      </c>
      <c r="B10" s="10" t="s">
        <v>48</v>
      </c>
      <c r="C10" s="25"/>
      <c r="D10" s="27"/>
      <c r="E10" s="26"/>
      <c r="F10" s="22"/>
      <c r="G10" s="22"/>
      <c r="H10" s="22"/>
    </row>
    <row r="11" spans="1:8" ht="18" customHeight="1">
      <c r="A11" s="10" t="s">
        <v>4</v>
      </c>
      <c r="B11" s="10" t="s">
        <v>39</v>
      </c>
      <c r="C11" s="25"/>
      <c r="D11" s="27"/>
      <c r="E11" s="26"/>
      <c r="F11" s="22"/>
      <c r="G11" s="22"/>
      <c r="H11" s="22"/>
    </row>
    <row r="12" spans="1:8" ht="18" customHeight="1">
      <c r="A12" s="10" t="s">
        <v>5</v>
      </c>
      <c r="B12" s="10" t="s">
        <v>41</v>
      </c>
      <c r="C12" s="25"/>
      <c r="D12" s="27"/>
      <c r="E12" s="26"/>
      <c r="F12" s="22"/>
      <c r="G12" s="22"/>
      <c r="H12" s="22"/>
    </row>
    <row r="13" spans="1:8" ht="56.25" customHeight="1">
      <c r="A13" s="30" t="s">
        <v>6</v>
      </c>
      <c r="B13" s="30" t="s">
        <v>7</v>
      </c>
      <c r="C13" s="30" t="s">
        <v>8</v>
      </c>
      <c r="D13" s="31" t="s">
        <v>9</v>
      </c>
      <c r="E13" s="32" t="s">
        <v>10</v>
      </c>
      <c r="F13" s="32" t="s">
        <v>11</v>
      </c>
      <c r="G13" s="32" t="s">
        <v>12</v>
      </c>
      <c r="H13" s="32" t="s">
        <v>13</v>
      </c>
    </row>
    <row r="14" spans="1:8" ht="33.75" customHeight="1">
      <c r="A14" s="12" t="s">
        <v>14</v>
      </c>
      <c r="B14" s="13" t="s">
        <v>92</v>
      </c>
      <c r="C14" s="14" t="s">
        <v>86</v>
      </c>
      <c r="D14" s="15"/>
      <c r="E14" s="16">
        <v>20</v>
      </c>
      <c r="F14" s="17">
        <v>31000</v>
      </c>
      <c r="G14" s="18">
        <f>+E14*F14</f>
        <v>620000</v>
      </c>
      <c r="H14" s="19"/>
    </row>
    <row r="15" spans="1:8" ht="20.25" customHeight="1">
      <c r="A15" s="12" t="s">
        <v>16</v>
      </c>
      <c r="B15" s="13" t="s">
        <v>33</v>
      </c>
      <c r="C15" s="14" t="s">
        <v>26</v>
      </c>
      <c r="D15" s="15"/>
      <c r="E15" s="16">
        <v>20</v>
      </c>
      <c r="F15" s="17">
        <v>13500</v>
      </c>
      <c r="G15" s="18">
        <f t="shared" ref="G15:G29" si="0">+E15*F15</f>
        <v>270000</v>
      </c>
      <c r="H15" s="19"/>
    </row>
    <row r="16" spans="1:8" ht="20.25" customHeight="1">
      <c r="A16" s="12" t="s">
        <v>63</v>
      </c>
      <c r="B16" s="13" t="s">
        <v>51</v>
      </c>
      <c r="C16" s="14" t="s">
        <v>36</v>
      </c>
      <c r="D16" s="15"/>
      <c r="E16" s="16">
        <v>12</v>
      </c>
      <c r="F16" s="17">
        <v>29500</v>
      </c>
      <c r="G16" s="18">
        <f t="shared" si="0"/>
        <v>354000</v>
      </c>
      <c r="H16" s="19"/>
    </row>
    <row r="17" spans="1:8" ht="20.25" customHeight="1">
      <c r="A17" s="12" t="s">
        <v>64</v>
      </c>
      <c r="B17" s="13" t="s">
        <v>66</v>
      </c>
      <c r="C17" s="14" t="s">
        <v>67</v>
      </c>
      <c r="D17" s="15"/>
      <c r="E17" s="16">
        <v>10</v>
      </c>
      <c r="F17" s="17">
        <v>52000</v>
      </c>
      <c r="G17" s="18">
        <f t="shared" si="0"/>
        <v>520000</v>
      </c>
      <c r="H17" s="19"/>
    </row>
    <row r="18" spans="1:8" ht="20.25" customHeight="1">
      <c r="A18" s="12" t="s">
        <v>65</v>
      </c>
      <c r="B18" s="13" t="s">
        <v>68</v>
      </c>
      <c r="C18" s="14" t="s">
        <v>81</v>
      </c>
      <c r="D18" s="15"/>
      <c r="E18" s="16">
        <v>60</v>
      </c>
      <c r="F18" s="17">
        <v>3100</v>
      </c>
      <c r="G18" s="18">
        <f t="shared" si="0"/>
        <v>186000</v>
      </c>
      <c r="H18" s="19"/>
    </row>
    <row r="19" spans="1:8" ht="20.25" customHeight="1">
      <c r="A19" s="12" t="s">
        <v>71</v>
      </c>
      <c r="B19" s="13" t="s">
        <v>69</v>
      </c>
      <c r="C19" s="14" t="s">
        <v>81</v>
      </c>
      <c r="D19" s="15"/>
      <c r="E19" s="16">
        <v>60</v>
      </c>
      <c r="F19" s="17">
        <v>5100</v>
      </c>
      <c r="G19" s="18">
        <f t="shared" si="0"/>
        <v>306000</v>
      </c>
      <c r="H19" s="19"/>
    </row>
    <row r="20" spans="1:8" ht="20.25" customHeight="1">
      <c r="A20" s="12" t="s">
        <v>72</v>
      </c>
      <c r="B20" s="13" t="s">
        <v>70</v>
      </c>
      <c r="C20" s="14" t="s">
        <v>81</v>
      </c>
      <c r="D20" s="15"/>
      <c r="E20" s="16">
        <v>48</v>
      </c>
      <c r="F20" s="44">
        <v>7600</v>
      </c>
      <c r="G20" s="18">
        <f t="shared" si="0"/>
        <v>364800</v>
      </c>
      <c r="H20" s="19"/>
    </row>
    <row r="21" spans="1:8" ht="20.25" customHeight="1">
      <c r="A21" s="12" t="s">
        <v>73</v>
      </c>
      <c r="B21" s="33" t="s">
        <v>96</v>
      </c>
      <c r="C21" s="14" t="s">
        <v>86</v>
      </c>
      <c r="D21" s="15"/>
      <c r="E21" s="16">
        <v>10</v>
      </c>
      <c r="F21" s="44">
        <v>13000</v>
      </c>
      <c r="G21" s="18">
        <f t="shared" si="0"/>
        <v>130000</v>
      </c>
      <c r="H21" s="19"/>
    </row>
    <row r="22" spans="1:8" ht="20.25" customHeight="1">
      <c r="A22" s="12" t="s">
        <v>74</v>
      </c>
      <c r="B22" s="36" t="s">
        <v>85</v>
      </c>
      <c r="C22" s="14" t="s">
        <v>86</v>
      </c>
      <c r="D22" s="15"/>
      <c r="E22" s="16">
        <v>20</v>
      </c>
      <c r="F22" s="17">
        <v>10200</v>
      </c>
      <c r="G22" s="18">
        <f t="shared" si="0"/>
        <v>204000</v>
      </c>
      <c r="H22" s="19"/>
    </row>
    <row r="23" spans="1:8" ht="20.25" customHeight="1">
      <c r="A23" s="12" t="s">
        <v>75</v>
      </c>
      <c r="B23" s="37" t="s">
        <v>94</v>
      </c>
      <c r="C23" s="14" t="s">
        <v>86</v>
      </c>
      <c r="D23" s="15"/>
      <c r="E23" s="16">
        <v>20</v>
      </c>
      <c r="F23" s="17">
        <v>6900</v>
      </c>
      <c r="G23" s="18">
        <f t="shared" si="0"/>
        <v>138000</v>
      </c>
      <c r="H23" s="19"/>
    </row>
    <row r="24" spans="1:8" ht="20.25" customHeight="1">
      <c r="A24" s="12" t="s">
        <v>76</v>
      </c>
      <c r="B24" s="35" t="s">
        <v>95</v>
      </c>
      <c r="C24" s="14" t="s">
        <v>62</v>
      </c>
      <c r="D24" s="15"/>
      <c r="E24" s="16">
        <v>20</v>
      </c>
      <c r="F24" s="17">
        <v>12300</v>
      </c>
      <c r="G24" s="18">
        <f t="shared" si="0"/>
        <v>246000</v>
      </c>
      <c r="H24" s="19"/>
    </row>
    <row r="25" spans="1:8" ht="20.25" customHeight="1">
      <c r="A25" s="12" t="s">
        <v>77</v>
      </c>
      <c r="B25" s="34" t="s">
        <v>83</v>
      </c>
      <c r="C25" s="14" t="s">
        <v>82</v>
      </c>
      <c r="D25" s="15"/>
      <c r="E25" s="16">
        <v>10</v>
      </c>
      <c r="F25" s="17">
        <v>10000</v>
      </c>
      <c r="G25" s="18">
        <f t="shared" si="0"/>
        <v>100000</v>
      </c>
      <c r="H25" s="19"/>
    </row>
    <row r="26" spans="1:8" ht="20.25" customHeight="1">
      <c r="A26" s="12" t="s">
        <v>78</v>
      </c>
      <c r="B26" s="13" t="s">
        <v>80</v>
      </c>
      <c r="C26" s="14" t="s">
        <v>15</v>
      </c>
      <c r="D26" s="15"/>
      <c r="E26" s="16">
        <v>10</v>
      </c>
      <c r="F26" s="17">
        <v>5500</v>
      </c>
      <c r="G26" s="18">
        <f t="shared" si="0"/>
        <v>55000</v>
      </c>
      <c r="H26" s="19"/>
    </row>
    <row r="27" spans="1:8" ht="20.25" customHeight="1">
      <c r="A27" s="12" t="s">
        <v>79</v>
      </c>
      <c r="B27" s="13" t="s">
        <v>84</v>
      </c>
      <c r="C27" s="14" t="s">
        <v>26</v>
      </c>
      <c r="D27" s="15"/>
      <c r="E27" s="16">
        <v>15</v>
      </c>
      <c r="F27" s="17">
        <v>16000</v>
      </c>
      <c r="G27" s="18">
        <f t="shared" si="0"/>
        <v>240000</v>
      </c>
      <c r="H27" s="19"/>
    </row>
    <row r="28" spans="1:8" ht="36" customHeight="1">
      <c r="A28" s="12" t="s">
        <v>90</v>
      </c>
      <c r="B28" s="38" t="s">
        <v>87</v>
      </c>
      <c r="C28" s="14" t="s">
        <v>93</v>
      </c>
      <c r="D28" s="15"/>
      <c r="E28" s="16">
        <v>5</v>
      </c>
      <c r="F28" s="17">
        <v>159000</v>
      </c>
      <c r="G28" s="18">
        <f t="shared" si="0"/>
        <v>795000</v>
      </c>
      <c r="H28" s="19"/>
    </row>
    <row r="29" spans="1:8" ht="36" customHeight="1">
      <c r="A29" s="12" t="s">
        <v>91</v>
      </c>
      <c r="B29" s="38" t="s">
        <v>88</v>
      </c>
      <c r="C29" s="14" t="s">
        <v>93</v>
      </c>
      <c r="D29" s="15"/>
      <c r="E29" s="16">
        <v>5</v>
      </c>
      <c r="F29" s="17">
        <v>260000</v>
      </c>
      <c r="G29" s="18">
        <f t="shared" si="0"/>
        <v>1300000</v>
      </c>
      <c r="H29" s="19"/>
    </row>
    <row r="30" spans="1:8" ht="24.75" customHeight="1">
      <c r="A30" s="41" t="s">
        <v>18</v>
      </c>
      <c r="B30" s="41"/>
      <c r="C30" s="41"/>
      <c r="D30" s="41"/>
      <c r="E30" s="41"/>
      <c r="F30" s="41"/>
      <c r="G30" s="39">
        <f>SUM(G14:G29)</f>
        <v>5828800</v>
      </c>
      <c r="H30" s="40"/>
    </row>
    <row r="31" spans="1:8" ht="24.75" customHeight="1">
      <c r="A31" s="41" t="s">
        <v>19</v>
      </c>
      <c r="B31" s="41"/>
      <c r="C31" s="41"/>
      <c r="D31" s="41"/>
      <c r="E31" s="41"/>
      <c r="F31" s="41"/>
      <c r="G31" s="39">
        <f>G30*10%</f>
        <v>582880</v>
      </c>
      <c r="H31" s="40"/>
    </row>
    <row r="32" spans="1:8" s="20" customFormat="1" ht="24.75" customHeight="1">
      <c r="A32" s="41" t="s">
        <v>20</v>
      </c>
      <c r="B32" s="41" t="s">
        <v>21</v>
      </c>
      <c r="C32" s="41"/>
      <c r="D32" s="41"/>
      <c r="E32" s="41"/>
      <c r="F32" s="41"/>
      <c r="G32" s="39">
        <f>G30+G31</f>
        <v>6411680</v>
      </c>
      <c r="H32" s="40"/>
    </row>
    <row r="33" spans="7:7">
      <c r="G33" s="21"/>
    </row>
  </sheetData>
  <mergeCells count="8">
    <mergeCell ref="A31:F31"/>
    <mergeCell ref="A32:F32"/>
    <mergeCell ref="A6:H6"/>
    <mergeCell ref="A1:H1"/>
    <mergeCell ref="A2:H2"/>
    <mergeCell ref="A3:H3"/>
    <mergeCell ref="A4:H4"/>
    <mergeCell ref="A30:F30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D2" sqref="D2:I2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4" t="s">
        <v>27</v>
      </c>
      <c r="E1" s="2" t="s">
        <v>24</v>
      </c>
      <c r="F1" s="3" t="s">
        <v>28</v>
      </c>
      <c r="G1" s="5">
        <v>10</v>
      </c>
      <c r="H1" s="6"/>
      <c r="I1" s="7">
        <f>G1*H1</f>
        <v>0</v>
      </c>
    </row>
    <row r="2" spans="4:9" ht="22.5" customHeight="1"/>
    <row r="3" spans="4:9" ht="22.5" customHeight="1">
      <c r="D3" s="4" t="s">
        <v>53</v>
      </c>
      <c r="E3" s="2" t="s">
        <v>15</v>
      </c>
      <c r="F3" s="3"/>
      <c r="G3" s="5">
        <v>15</v>
      </c>
      <c r="H3" s="6"/>
      <c r="I3" s="7">
        <f t="shared" ref="I3:I25" si="0">G3*H3</f>
        <v>0</v>
      </c>
    </row>
    <row r="4" spans="4:9" ht="22.5" customHeight="1">
      <c r="D4" s="4" t="s">
        <v>37</v>
      </c>
      <c r="E4" s="2" t="s">
        <v>38</v>
      </c>
      <c r="F4" s="3"/>
      <c r="G4" s="5">
        <v>4</v>
      </c>
      <c r="H4" s="6"/>
      <c r="I4" s="7">
        <f t="shared" si="0"/>
        <v>0</v>
      </c>
    </row>
    <row r="5" spans="4:9" ht="22.5" customHeight="1">
      <c r="D5" s="4" t="s">
        <v>29</v>
      </c>
      <c r="E5" s="2" t="s">
        <v>24</v>
      </c>
      <c r="F5" s="3"/>
      <c r="G5" s="5">
        <v>4</v>
      </c>
      <c r="H5" s="6"/>
      <c r="I5" s="7">
        <f t="shared" si="0"/>
        <v>0</v>
      </c>
    </row>
    <row r="6" spans="4:9" ht="22.5" customHeight="1">
      <c r="D6" s="4" t="s">
        <v>43</v>
      </c>
      <c r="E6" s="2" t="s">
        <v>15</v>
      </c>
      <c r="F6" s="3"/>
      <c r="G6" s="5">
        <v>10</v>
      </c>
      <c r="H6" s="6"/>
      <c r="I6" s="7">
        <f t="shared" si="0"/>
        <v>0</v>
      </c>
    </row>
    <row r="7" spans="4:9" ht="22.5" customHeight="1">
      <c r="D7" s="4" t="s">
        <v>44</v>
      </c>
      <c r="E7" s="2" t="s">
        <v>15</v>
      </c>
      <c r="F7" s="3"/>
      <c r="G7" s="5">
        <v>20</v>
      </c>
      <c r="H7" s="6"/>
      <c r="I7" s="7">
        <f t="shared" si="0"/>
        <v>0</v>
      </c>
    </row>
    <row r="8" spans="4:9" ht="22.5" customHeight="1">
      <c r="D8" s="4" t="s">
        <v>30</v>
      </c>
      <c r="E8" s="2" t="s">
        <v>15</v>
      </c>
      <c r="F8" s="3"/>
      <c r="G8" s="5">
        <v>4</v>
      </c>
      <c r="H8" s="6"/>
      <c r="I8" s="7">
        <f t="shared" si="0"/>
        <v>0</v>
      </c>
    </row>
    <row r="9" spans="4:9" ht="22.5" customHeight="1">
      <c r="D9" s="4" t="s">
        <v>32</v>
      </c>
      <c r="E9" s="2" t="s">
        <v>15</v>
      </c>
      <c r="F9" s="3"/>
      <c r="G9" s="5">
        <v>4</v>
      </c>
      <c r="H9" s="6"/>
      <c r="I9" s="7">
        <f t="shared" si="0"/>
        <v>0</v>
      </c>
    </row>
    <row r="10" spans="4:9" ht="22.5" customHeight="1">
      <c r="D10" s="4" t="s">
        <v>31</v>
      </c>
      <c r="E10" s="2" t="s">
        <v>15</v>
      </c>
      <c r="F10" s="3"/>
      <c r="G10" s="5">
        <v>4</v>
      </c>
      <c r="H10" s="6"/>
      <c r="I10" s="7">
        <f t="shared" si="0"/>
        <v>0</v>
      </c>
    </row>
    <row r="11" spans="4:9" ht="22.5" customHeight="1">
      <c r="D11" s="4" t="s">
        <v>25</v>
      </c>
      <c r="E11" s="2" t="s">
        <v>26</v>
      </c>
      <c r="F11" s="3"/>
      <c r="G11" s="5">
        <v>10</v>
      </c>
      <c r="H11" s="6"/>
      <c r="I11" s="7">
        <f t="shared" si="0"/>
        <v>0</v>
      </c>
    </row>
    <row r="12" spans="4:9" ht="22.5" customHeight="1">
      <c r="D12" s="4" t="s">
        <v>33</v>
      </c>
      <c r="E12" s="2" t="s">
        <v>26</v>
      </c>
      <c r="F12" s="3"/>
      <c r="G12" s="5">
        <v>10</v>
      </c>
      <c r="H12" s="6"/>
      <c r="I12" s="7">
        <f t="shared" si="0"/>
        <v>0</v>
      </c>
    </row>
    <row r="13" spans="4:9" ht="22.5" customHeight="1">
      <c r="D13" s="4" t="s">
        <v>34</v>
      </c>
      <c r="E13" s="2" t="s">
        <v>17</v>
      </c>
      <c r="F13" s="3"/>
      <c r="G13" s="5">
        <v>20</v>
      </c>
      <c r="H13" s="6"/>
      <c r="I13" s="7">
        <f t="shared" si="0"/>
        <v>0</v>
      </c>
    </row>
    <row r="14" spans="4:9" ht="22.5" customHeight="1">
      <c r="D14" s="4" t="s">
        <v>42</v>
      </c>
      <c r="E14" s="2" t="s">
        <v>17</v>
      </c>
      <c r="F14" s="3" t="s">
        <v>45</v>
      </c>
      <c r="G14" s="5">
        <v>3</v>
      </c>
      <c r="H14" s="6"/>
      <c r="I14" s="7">
        <f t="shared" si="0"/>
        <v>0</v>
      </c>
    </row>
    <row r="15" spans="4:9" ht="22.5" customHeight="1">
      <c r="D15" s="4" t="s">
        <v>35</v>
      </c>
      <c r="E15" s="2" t="s">
        <v>24</v>
      </c>
      <c r="F15" s="3"/>
      <c r="G15" s="5">
        <v>10</v>
      </c>
      <c r="H15" s="6"/>
      <c r="I15" s="7">
        <f t="shared" si="0"/>
        <v>0</v>
      </c>
    </row>
    <row r="16" spans="4:9" ht="22.5" customHeight="1">
      <c r="D16" s="4" t="s">
        <v>52</v>
      </c>
      <c r="E16" s="2" t="s">
        <v>36</v>
      </c>
      <c r="F16" s="3"/>
      <c r="G16" s="5">
        <v>10</v>
      </c>
      <c r="H16" s="6"/>
      <c r="I16" s="7">
        <f t="shared" si="0"/>
        <v>0</v>
      </c>
    </row>
    <row r="17" spans="4:9" ht="22.5" customHeight="1">
      <c r="D17" s="4" t="s">
        <v>51</v>
      </c>
      <c r="E17" s="2" t="s">
        <v>36</v>
      </c>
      <c r="F17" s="3"/>
      <c r="G17" s="5">
        <v>10</v>
      </c>
      <c r="H17" s="6"/>
      <c r="I17" s="7">
        <f t="shared" si="0"/>
        <v>0</v>
      </c>
    </row>
    <row r="18" spans="4:9" ht="22.5" customHeight="1">
      <c r="D18" s="4" t="s">
        <v>46</v>
      </c>
      <c r="E18" s="2" t="s">
        <v>26</v>
      </c>
      <c r="F18" s="3"/>
      <c r="G18" s="5">
        <v>10</v>
      </c>
      <c r="H18" s="6"/>
      <c r="I18" s="7">
        <f t="shared" si="0"/>
        <v>0</v>
      </c>
    </row>
    <row r="19" spans="4:9" ht="22.5" customHeight="1">
      <c r="D19" s="4" t="s">
        <v>50</v>
      </c>
      <c r="E19" s="2" t="s">
        <v>26</v>
      </c>
      <c r="F19" s="3"/>
      <c r="G19" s="5">
        <v>10</v>
      </c>
      <c r="H19" s="6"/>
      <c r="I19" s="7">
        <f t="shared" si="0"/>
        <v>0</v>
      </c>
    </row>
    <row r="20" spans="4:9" ht="22.5" customHeight="1">
      <c r="D20" s="4"/>
      <c r="E20" s="2"/>
      <c r="F20" s="3"/>
      <c r="G20" s="5"/>
      <c r="H20" s="6"/>
      <c r="I20" s="7">
        <f t="shared" si="0"/>
        <v>0</v>
      </c>
    </row>
    <row r="21" spans="4:9" ht="22.5" customHeight="1">
      <c r="D21" s="4" t="s">
        <v>56</v>
      </c>
      <c r="E21" s="2" t="s">
        <v>54</v>
      </c>
      <c r="F21" s="3" t="s">
        <v>55</v>
      </c>
      <c r="G21" s="5">
        <v>18</v>
      </c>
      <c r="H21" s="6"/>
      <c r="I21" s="7">
        <f t="shared" si="0"/>
        <v>0</v>
      </c>
    </row>
    <row r="22" spans="4:9" ht="22.5" customHeight="1">
      <c r="D22" s="4" t="s">
        <v>57</v>
      </c>
      <c r="E22" s="2" t="s">
        <v>54</v>
      </c>
      <c r="F22" s="3" t="s">
        <v>61</v>
      </c>
      <c r="G22" s="5">
        <v>4</v>
      </c>
      <c r="H22" s="6"/>
      <c r="I22" s="7">
        <f t="shared" si="0"/>
        <v>0</v>
      </c>
    </row>
    <row r="23" spans="4:9" ht="22.5" customHeight="1">
      <c r="D23" s="4" t="s">
        <v>58</v>
      </c>
      <c r="E23" s="2" t="s">
        <v>15</v>
      </c>
      <c r="F23" s="3"/>
      <c r="G23" s="5">
        <v>10</v>
      </c>
      <c r="H23" s="6"/>
      <c r="I23" s="7">
        <f t="shared" si="0"/>
        <v>0</v>
      </c>
    </row>
    <row r="24" spans="4:9" ht="22.5" customHeight="1">
      <c r="D24" s="4" t="s">
        <v>59</v>
      </c>
      <c r="E24" s="2" t="s">
        <v>15</v>
      </c>
      <c r="F24" s="3"/>
      <c r="G24" s="5">
        <v>2</v>
      </c>
      <c r="H24" s="6"/>
      <c r="I24" s="7">
        <f t="shared" si="0"/>
        <v>0</v>
      </c>
    </row>
    <row r="25" spans="4:9" ht="22.5" customHeight="1">
      <c r="D25" s="4" t="s">
        <v>60</v>
      </c>
      <c r="E25" s="2" t="s">
        <v>15</v>
      </c>
      <c r="F25" s="3"/>
      <c r="G25" s="5">
        <v>2</v>
      </c>
      <c r="H25" s="6"/>
      <c r="I25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12.08.2016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2016-08-12T04:28:11Z</cp:lastPrinted>
  <dcterms:created xsi:type="dcterms:W3CDTF">2015-01-20T04:38:35Z</dcterms:created>
  <dcterms:modified xsi:type="dcterms:W3CDTF">2016-08-12T07:23:52Z</dcterms:modified>
</cp:coreProperties>
</file>