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9320" windowHeight="7935"/>
  </bookViews>
  <sheets>
    <sheet name="hao vong" sheetId="3" r:id="rId1"/>
    <sheet name="Sheet1" sheetId="4" r:id="rId2"/>
  </sheets>
  <calcPr calcId="124519"/>
</workbook>
</file>

<file path=xl/calcChain.xml><?xml version="1.0" encoding="utf-8"?>
<calcChain xmlns="http://schemas.openxmlformats.org/spreadsheetml/2006/main">
  <c r="F54" i="3"/>
  <c r="G54"/>
  <c r="F53"/>
  <c r="G53"/>
  <c r="F14"/>
  <c r="G14"/>
  <c r="F15"/>
  <c r="G15"/>
  <c r="F16"/>
  <c r="G16"/>
  <c r="F17"/>
  <c r="G17"/>
  <c r="F18"/>
  <c r="G18"/>
  <c r="F19"/>
  <c r="G19"/>
  <c r="F20"/>
  <c r="G20"/>
  <c r="F21"/>
  <c r="G21"/>
  <c r="F22"/>
  <c r="G22"/>
  <c r="F23"/>
  <c r="G23"/>
  <c r="F24"/>
  <c r="G24"/>
  <c r="F25"/>
  <c r="G25"/>
  <c r="F26"/>
  <c r="G26"/>
  <c r="F27"/>
  <c r="G27"/>
  <c r="F28"/>
  <c r="G28"/>
  <c r="F29"/>
  <c r="G29"/>
  <c r="F30"/>
  <c r="G30"/>
  <c r="F31"/>
  <c r="G31"/>
  <c r="F32"/>
  <c r="G32"/>
  <c r="F33"/>
  <c r="G33"/>
  <c r="F34"/>
  <c r="G34"/>
  <c r="F35"/>
  <c r="G35"/>
  <c r="F36"/>
  <c r="G36"/>
  <c r="F37"/>
  <c r="G37"/>
  <c r="F38"/>
  <c r="G38"/>
  <c r="F39"/>
  <c r="G39"/>
  <c r="F40"/>
  <c r="G40"/>
  <c r="F41"/>
  <c r="G41"/>
  <c r="F42"/>
  <c r="G42"/>
  <c r="F43"/>
  <c r="G43"/>
  <c r="F44"/>
  <c r="G44"/>
  <c r="F45"/>
  <c r="G45"/>
  <c r="F46"/>
  <c r="G46"/>
  <c r="F47"/>
  <c r="G47"/>
  <c r="F48"/>
  <c r="G48"/>
  <c r="F49"/>
  <c r="G49"/>
  <c r="F50"/>
  <c r="G50"/>
  <c r="F51"/>
  <c r="G51"/>
  <c r="F52"/>
  <c r="G52"/>
  <c r="F55"/>
  <c r="G55"/>
  <c r="F56"/>
  <c r="G56"/>
  <c r="F57"/>
  <c r="G57"/>
  <c r="F58"/>
  <c r="G58"/>
  <c r="G59"/>
</calcChain>
</file>

<file path=xl/sharedStrings.xml><?xml version="1.0" encoding="utf-8"?>
<sst xmlns="http://schemas.openxmlformats.org/spreadsheetml/2006/main" count="109" uniqueCount="82">
  <si>
    <t>STT</t>
  </si>
  <si>
    <t>TÊN HÀNG</t>
  </si>
  <si>
    <t>ĐVT</t>
  </si>
  <si>
    <t xml:space="preserve">THÀNH TiỀN </t>
  </si>
  <si>
    <t>TỔNG</t>
  </si>
  <si>
    <t xml:space="preserve">                                           NHÀ MÁY MAY ĐÔNG PHƯƠNG</t>
  </si>
  <si>
    <t>ĐƠN GIÁ</t>
  </si>
  <si>
    <t>Kim bấm No.10 SDI</t>
  </si>
  <si>
    <t>Hộp</t>
  </si>
  <si>
    <t>Bấm kim 10 Plus</t>
  </si>
  <si>
    <t>Cái</t>
  </si>
  <si>
    <t>xấp</t>
  </si>
  <si>
    <t>Kẹp bướm Echo 15 mm (12c/h)</t>
  </si>
  <si>
    <t>Kẹp bướm Echo 25 mm (12c/h)</t>
  </si>
  <si>
    <t>Xấp</t>
  </si>
  <si>
    <t xml:space="preserve">Giấy ghi chú Pronoti 3 x 3 </t>
  </si>
  <si>
    <t xml:space="preserve">Xấp </t>
  </si>
  <si>
    <t xml:space="preserve">Bút xoá TL CP-02 </t>
  </si>
  <si>
    <t>Cây</t>
  </si>
  <si>
    <t>Bút dạ quang Toyo vỏ trong (vàng,cam,hồng,xanh,lá)</t>
  </si>
  <si>
    <t>Giấy trắng A4 72 Excel</t>
  </si>
  <si>
    <t>Ram</t>
  </si>
  <si>
    <t>Giấy A4 60 Bãi Bằng</t>
  </si>
  <si>
    <t>Bút bi TL 027 ( xanh, đỏ, đen )</t>
  </si>
  <si>
    <t>Tập TT 96 T</t>
  </si>
  <si>
    <t>Quyển</t>
  </si>
  <si>
    <t xml:space="preserve">Chuổi cỏ dày </t>
  </si>
  <si>
    <t>Can</t>
  </si>
  <si>
    <t>Chai</t>
  </si>
  <si>
    <t>Cuộn</t>
  </si>
  <si>
    <t>Bột giặt Omo gói 3kg</t>
  </si>
  <si>
    <t>Bịch</t>
  </si>
  <si>
    <t>Duck tím 900 ml</t>
  </si>
  <si>
    <t xml:space="preserve">Cuộn rác ba màu trung  Trí Quang </t>
  </si>
  <si>
    <t>Kg</t>
  </si>
  <si>
    <t>Thun khoanh</t>
  </si>
  <si>
    <t>Thuốc thông bồn cầu</t>
  </si>
  <si>
    <t xml:space="preserve">Địa chỉ   :        123/1E Ấp Đình, Xã Tân Xuân, Huyện Hóc Môn, TP.HCm </t>
  </si>
  <si>
    <t xml:space="preserve">Công ty chúng tôi xin gửi đến quý khách hàng bảng báo giá như sau : </t>
  </si>
  <si>
    <t xml:space="preserve">Đơn giá trên chưa bao gồm thuế VAT 10 %. </t>
  </si>
  <si>
    <t xml:space="preserve">Người nhận: Chị Cao </t>
  </si>
  <si>
    <t>Dao dọc giấy SDI 0423</t>
  </si>
  <si>
    <t>Cuốn</t>
  </si>
  <si>
    <t>Bút lông kim PM04</t>
  </si>
  <si>
    <t>Nước lau sàn sunlight 4L</t>
  </si>
  <si>
    <t>Gôm tẩy</t>
  </si>
  <si>
    <t>Cục</t>
  </si>
  <si>
    <t>Bìa lỗ A4</t>
  </si>
  <si>
    <t>Băng keo 2 mặt 1p x18yard</t>
  </si>
  <si>
    <t>Tập 200 trang sinh vien kẻ ôly</t>
  </si>
  <si>
    <t>Bàn chải chà bồn cầu cán dài</t>
  </si>
  <si>
    <t xml:space="preserve">Găng tay cao su </t>
  </si>
  <si>
    <t>Chuốt chì</t>
  </si>
  <si>
    <t>Bìa trình ký mica A4</t>
  </si>
  <si>
    <t xml:space="preserve">Bấm lỗ </t>
  </si>
  <si>
    <t>Bìa phân trang</t>
  </si>
  <si>
    <t>Đôi</t>
  </si>
  <si>
    <t>Người lập bảng</t>
  </si>
  <si>
    <t>Kim bấm No.3 SDI</t>
  </si>
  <si>
    <t xml:space="preserve">Bìa còng bật 7P </t>
  </si>
  <si>
    <t>Bìa thái A4 (xlá 1, vàng 3, trắng 1)</t>
  </si>
  <si>
    <t>Giấy trắng A3 72 Excel</t>
  </si>
  <si>
    <t>Lưỡi dao SDI 1404</t>
  </si>
  <si>
    <t xml:space="preserve">Bút lông kim PM09 </t>
  </si>
  <si>
    <t>Khăn giấy hộp Pupy</t>
  </si>
  <si>
    <t>Hốt rác cán lớn</t>
  </si>
  <si>
    <t>Cai</t>
  </si>
  <si>
    <t xml:space="preserve">Mực bút lông dầu horse </t>
  </si>
  <si>
    <t>bịch</t>
  </si>
  <si>
    <t>Kéo hoa hồng</t>
  </si>
  <si>
    <t xml:space="preserve">Accor nhựa </t>
  </si>
  <si>
    <t>Nước xả vải Comfor 800ml</t>
  </si>
  <si>
    <t>Thước dây 1.5m</t>
  </si>
  <si>
    <t>Sợi</t>
  </si>
  <si>
    <t>Chổi cau</t>
  </si>
  <si>
    <t xml:space="preserve">Băng keo 2 mặt 2p 18 ya </t>
  </si>
  <si>
    <t>SỐ LƯỢNG</t>
  </si>
  <si>
    <t>BẢNG BÁO GIÁ VĂN PHÒNG PHẨM QUÝ 1 NĂM 2017</t>
  </si>
  <si>
    <t>CÔNG TY TNHH TM DV HẢO VỌNG</t>
  </si>
  <si>
    <t>Địa chỉ: 185 Đường Cô giang, P.Cô Giang , Quận 1 , TP HCM</t>
  </si>
  <si>
    <t>Điện thoại: 08. 38370044</t>
  </si>
  <si>
    <t>Kính gởi : CÔNG TY TNHH MTV DỆT KIM ĐÔNG PHƯƠNG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</si>
</sst>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name val="Arial"/>
      <family val="2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center"/>
    </xf>
    <xf numFmtId="0" fontId="3" fillId="0" borderId="0" xfId="0" applyNumberFormat="1" applyFont="1" applyFill="1" applyBorder="1" applyAlignment="1"/>
    <xf numFmtId="3" fontId="1" fillId="0" borderId="1" xfId="0" applyNumberFormat="1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/>
    <xf numFmtId="0" fontId="3" fillId="0" borderId="0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center"/>
    </xf>
    <xf numFmtId="3" fontId="5" fillId="0" borderId="1" xfId="0" applyNumberFormat="1" applyFont="1" applyFill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3" fontId="5" fillId="2" borderId="1" xfId="0" applyNumberFormat="1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left"/>
    </xf>
    <xf numFmtId="0" fontId="6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1" fillId="0" borderId="0" xfId="0" applyFont="1"/>
    <xf numFmtId="164" fontId="4" fillId="0" borderId="1" xfId="1" applyNumberFormat="1" applyFont="1" applyBorder="1" applyAlignment="1"/>
    <xf numFmtId="0" fontId="0" fillId="0" borderId="0" xfId="0" applyAlignment="1">
      <alignment horizontal="center"/>
    </xf>
    <xf numFmtId="0" fontId="5" fillId="0" borderId="2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6"/>
  <sheetViews>
    <sheetView tabSelected="1" topLeftCell="A46" workbookViewId="0">
      <selection activeCell="L12" sqref="L12"/>
    </sheetView>
  </sheetViews>
  <sheetFormatPr defaultRowHeight="15"/>
  <cols>
    <col min="1" max="1" width="4.7109375" customWidth="1"/>
    <col min="2" max="2" width="45.7109375" customWidth="1"/>
    <col min="3" max="3" width="9.7109375" style="6" customWidth="1"/>
    <col min="4" max="4" width="12.28515625" style="6" customWidth="1"/>
    <col min="5" max="5" width="9.5703125" style="6" customWidth="1"/>
    <col min="6" max="6" width="1.5703125" style="5" hidden="1" customWidth="1"/>
    <col min="7" max="7" width="17" customWidth="1"/>
  </cols>
  <sheetData>
    <row r="1" spans="1:8" ht="17.25">
      <c r="A1" s="7" t="s">
        <v>78</v>
      </c>
      <c r="B1" s="3"/>
      <c r="C1" s="3"/>
      <c r="D1" s="3"/>
      <c r="E1" s="3"/>
      <c r="F1" s="3"/>
      <c r="G1" s="3"/>
      <c r="H1" s="3"/>
    </row>
    <row r="2" spans="1:8" ht="17.25">
      <c r="A2" s="7" t="s">
        <v>79</v>
      </c>
      <c r="B2" s="8"/>
      <c r="C2" s="8"/>
      <c r="D2" s="8"/>
      <c r="E2" s="8"/>
      <c r="F2" s="8"/>
      <c r="G2" s="3"/>
      <c r="H2" s="3"/>
    </row>
    <row r="3" spans="1:8" ht="17.25">
      <c r="A3" s="7" t="s">
        <v>80</v>
      </c>
      <c r="B3" s="8"/>
      <c r="C3" s="8"/>
      <c r="D3" s="8"/>
      <c r="E3" s="8"/>
      <c r="F3" s="8"/>
      <c r="G3" s="3"/>
      <c r="H3" s="3"/>
    </row>
    <row r="4" spans="1:8" ht="17.25">
      <c r="A4" s="9"/>
      <c r="B4" s="8"/>
      <c r="C4" s="8"/>
      <c r="D4" s="8"/>
      <c r="E4" s="8"/>
      <c r="F4" s="8"/>
      <c r="G4" s="3"/>
      <c r="H4" s="3"/>
    </row>
    <row r="5" spans="1:8" ht="16.5">
      <c r="B5" s="8"/>
      <c r="C5" s="8"/>
      <c r="D5" s="8"/>
      <c r="E5" s="8"/>
      <c r="F5" s="8"/>
      <c r="G5" s="3"/>
      <c r="H5" s="3"/>
    </row>
    <row r="6" spans="1:8" ht="17.25">
      <c r="A6" s="7" t="s">
        <v>81</v>
      </c>
      <c r="B6" s="7"/>
      <c r="C6" s="10"/>
      <c r="D6" s="10"/>
      <c r="E6" s="10"/>
    </row>
    <row r="7" spans="1:8" ht="17.25">
      <c r="A7" s="11" t="s">
        <v>5</v>
      </c>
      <c r="B7" s="11"/>
      <c r="C7" s="10"/>
      <c r="D7" s="10"/>
      <c r="E7" s="10"/>
    </row>
    <row r="8" spans="1:8" ht="17.25">
      <c r="A8" s="7" t="s">
        <v>37</v>
      </c>
      <c r="B8" s="7"/>
      <c r="C8" s="10"/>
      <c r="D8" s="10"/>
      <c r="E8" s="10"/>
    </row>
    <row r="9" spans="1:8" ht="20.25" customHeight="1">
      <c r="A9" s="7" t="s">
        <v>40</v>
      </c>
      <c r="B9" s="7"/>
      <c r="C9" s="10"/>
      <c r="D9" s="10"/>
      <c r="E9" s="10"/>
    </row>
    <row r="10" spans="1:8" ht="23.25">
      <c r="A10" s="26" t="s">
        <v>77</v>
      </c>
      <c r="B10" s="26"/>
      <c r="C10" s="26"/>
      <c r="D10" s="26"/>
      <c r="E10" s="26"/>
      <c r="F10" s="26"/>
      <c r="G10" s="26"/>
    </row>
    <row r="11" spans="1:8">
      <c r="A11" t="s">
        <v>38</v>
      </c>
    </row>
    <row r="12" spans="1:8" ht="6.75" customHeight="1"/>
    <row r="13" spans="1:8" ht="19.5" customHeight="1">
      <c r="A13" s="2" t="s">
        <v>0</v>
      </c>
      <c r="B13" s="2" t="s">
        <v>1</v>
      </c>
      <c r="C13" s="2" t="s">
        <v>2</v>
      </c>
      <c r="D13" s="2" t="s">
        <v>76</v>
      </c>
      <c r="E13" s="4" t="s">
        <v>6</v>
      </c>
      <c r="F13" s="2" t="s">
        <v>3</v>
      </c>
      <c r="G13" s="2" t="s">
        <v>3</v>
      </c>
    </row>
    <row r="14" spans="1:8" s="1" customFormat="1" ht="17.25">
      <c r="A14" s="12">
        <v>1</v>
      </c>
      <c r="B14" s="16" t="s">
        <v>58</v>
      </c>
      <c r="C14" s="17" t="s">
        <v>8</v>
      </c>
      <c r="D14" s="17">
        <v>3</v>
      </c>
      <c r="E14" s="13">
        <v>5000</v>
      </c>
      <c r="F14" s="13">
        <f t="shared" ref="F14:F19" si="0">E14*D14</f>
        <v>15000</v>
      </c>
      <c r="G14" s="14">
        <f>+E14*D14</f>
        <v>15000</v>
      </c>
    </row>
    <row r="15" spans="1:8" ht="17.25">
      <c r="A15" s="12">
        <v>2</v>
      </c>
      <c r="B15" s="16" t="s">
        <v>9</v>
      </c>
      <c r="C15" s="17" t="s">
        <v>10</v>
      </c>
      <c r="D15" s="17">
        <v>2</v>
      </c>
      <c r="E15" s="13">
        <v>26000</v>
      </c>
      <c r="F15" s="13">
        <f t="shared" si="0"/>
        <v>52000</v>
      </c>
      <c r="G15" s="14">
        <f t="shared" ref="G15:G58" si="1">+E15*D15</f>
        <v>52000</v>
      </c>
    </row>
    <row r="16" spans="1:8" ht="17.25">
      <c r="A16" s="12">
        <v>3</v>
      </c>
      <c r="B16" s="16" t="s">
        <v>59</v>
      </c>
      <c r="C16" s="17" t="s">
        <v>10</v>
      </c>
      <c r="D16" s="17">
        <v>3</v>
      </c>
      <c r="E16" s="13">
        <v>23000</v>
      </c>
      <c r="F16" s="13">
        <f t="shared" si="0"/>
        <v>69000</v>
      </c>
      <c r="G16" s="14">
        <f t="shared" si="1"/>
        <v>69000</v>
      </c>
    </row>
    <row r="17" spans="1:7" ht="17.25">
      <c r="A17" s="12">
        <v>4</v>
      </c>
      <c r="B17" s="16" t="s">
        <v>60</v>
      </c>
      <c r="C17" s="17" t="s">
        <v>11</v>
      </c>
      <c r="D17" s="17">
        <v>5</v>
      </c>
      <c r="E17" s="13">
        <v>40000</v>
      </c>
      <c r="F17" s="13">
        <f t="shared" si="0"/>
        <v>200000</v>
      </c>
      <c r="G17" s="14">
        <f t="shared" si="1"/>
        <v>200000</v>
      </c>
    </row>
    <row r="18" spans="1:7" ht="17.25">
      <c r="A18" s="12">
        <v>5</v>
      </c>
      <c r="B18" s="16" t="s">
        <v>13</v>
      </c>
      <c r="C18" s="17" t="s">
        <v>8</v>
      </c>
      <c r="D18" s="17">
        <v>4</v>
      </c>
      <c r="E18" s="13">
        <v>6800</v>
      </c>
      <c r="F18" s="13">
        <f t="shared" si="0"/>
        <v>27200</v>
      </c>
      <c r="G18" s="14">
        <f t="shared" si="1"/>
        <v>27200</v>
      </c>
    </row>
    <row r="19" spans="1:7" ht="17.25">
      <c r="A19" s="12">
        <v>6</v>
      </c>
      <c r="B19" s="16" t="s">
        <v>12</v>
      </c>
      <c r="C19" s="17" t="s">
        <v>8</v>
      </c>
      <c r="D19" s="17">
        <v>8</v>
      </c>
      <c r="E19" s="13">
        <v>4000</v>
      </c>
      <c r="F19" s="13">
        <f t="shared" si="0"/>
        <v>32000</v>
      </c>
      <c r="G19" s="14">
        <f t="shared" si="1"/>
        <v>32000</v>
      </c>
    </row>
    <row r="20" spans="1:7" ht="17.25">
      <c r="A20" s="12">
        <v>7</v>
      </c>
      <c r="B20" s="16" t="s">
        <v>15</v>
      </c>
      <c r="C20" s="17" t="s">
        <v>16</v>
      </c>
      <c r="D20" s="17">
        <v>6</v>
      </c>
      <c r="E20" s="13">
        <v>5500</v>
      </c>
      <c r="F20" s="13">
        <f>E20*D20</f>
        <v>33000</v>
      </c>
      <c r="G20" s="14">
        <f t="shared" si="1"/>
        <v>33000</v>
      </c>
    </row>
    <row r="21" spans="1:7" ht="17.25">
      <c r="A21" s="12">
        <v>8</v>
      </c>
      <c r="B21" s="16" t="s">
        <v>17</v>
      </c>
      <c r="C21" s="17" t="s">
        <v>18</v>
      </c>
      <c r="D21" s="17">
        <v>6</v>
      </c>
      <c r="E21" s="13">
        <v>17000</v>
      </c>
      <c r="F21" s="13">
        <f>E21*D21</f>
        <v>102000</v>
      </c>
      <c r="G21" s="14">
        <f t="shared" si="1"/>
        <v>102000</v>
      </c>
    </row>
    <row r="22" spans="1:7" ht="17.25">
      <c r="A22" s="12">
        <v>9</v>
      </c>
      <c r="B22" s="16" t="s">
        <v>19</v>
      </c>
      <c r="C22" s="17" t="s">
        <v>18</v>
      </c>
      <c r="D22" s="17">
        <v>10</v>
      </c>
      <c r="E22" s="13">
        <v>5500</v>
      </c>
      <c r="F22" s="13">
        <f t="shared" ref="F22:F58" si="2">E22*D22</f>
        <v>55000</v>
      </c>
      <c r="G22" s="14">
        <f t="shared" si="1"/>
        <v>55000</v>
      </c>
    </row>
    <row r="23" spans="1:7" ht="17.25">
      <c r="A23" s="12">
        <v>10</v>
      </c>
      <c r="B23" s="16" t="s">
        <v>20</v>
      </c>
      <c r="C23" s="17" t="s">
        <v>21</v>
      </c>
      <c r="D23" s="17">
        <v>7</v>
      </c>
      <c r="E23" s="13">
        <v>46000</v>
      </c>
      <c r="F23" s="13">
        <f t="shared" si="2"/>
        <v>322000</v>
      </c>
      <c r="G23" s="14">
        <f t="shared" si="1"/>
        <v>322000</v>
      </c>
    </row>
    <row r="24" spans="1:7" ht="17.25">
      <c r="A24" s="12">
        <v>11</v>
      </c>
      <c r="B24" s="16" t="s">
        <v>22</v>
      </c>
      <c r="C24" s="17" t="s">
        <v>21</v>
      </c>
      <c r="D24" s="17">
        <v>40</v>
      </c>
      <c r="E24" s="13">
        <v>40000</v>
      </c>
      <c r="F24" s="13">
        <f t="shared" si="2"/>
        <v>1600000</v>
      </c>
      <c r="G24" s="14">
        <f t="shared" si="1"/>
        <v>1600000</v>
      </c>
    </row>
    <row r="25" spans="1:7" ht="17.25">
      <c r="A25" s="12">
        <v>12</v>
      </c>
      <c r="B25" s="16" t="s">
        <v>61</v>
      </c>
      <c r="C25" s="17" t="s">
        <v>21</v>
      </c>
      <c r="D25" s="17">
        <v>1</v>
      </c>
      <c r="E25" s="13">
        <v>92000</v>
      </c>
      <c r="F25" s="13">
        <f t="shared" si="2"/>
        <v>92000</v>
      </c>
      <c r="G25" s="14">
        <f t="shared" si="1"/>
        <v>92000</v>
      </c>
    </row>
    <row r="26" spans="1:7" ht="17.25">
      <c r="A26" s="12">
        <v>13</v>
      </c>
      <c r="B26" s="16" t="s">
        <v>23</v>
      </c>
      <c r="C26" s="17" t="s">
        <v>18</v>
      </c>
      <c r="D26" s="17">
        <v>50</v>
      </c>
      <c r="E26" s="13">
        <v>2500</v>
      </c>
      <c r="F26" s="13">
        <f t="shared" si="2"/>
        <v>125000</v>
      </c>
      <c r="G26" s="14">
        <f t="shared" si="1"/>
        <v>125000</v>
      </c>
    </row>
    <row r="27" spans="1:7" ht="17.25">
      <c r="A27" s="12">
        <v>14</v>
      </c>
      <c r="B27" s="16" t="s">
        <v>62</v>
      </c>
      <c r="C27" s="17" t="s">
        <v>8</v>
      </c>
      <c r="D27" s="17">
        <v>10</v>
      </c>
      <c r="E27" s="13">
        <v>16000</v>
      </c>
      <c r="F27" s="13">
        <f t="shared" si="2"/>
        <v>160000</v>
      </c>
      <c r="G27" s="14">
        <f t="shared" si="1"/>
        <v>160000</v>
      </c>
    </row>
    <row r="28" spans="1:7" ht="17.25">
      <c r="A28" s="12">
        <v>15</v>
      </c>
      <c r="B28" s="16" t="s">
        <v>41</v>
      </c>
      <c r="C28" s="17" t="s">
        <v>18</v>
      </c>
      <c r="D28" s="17">
        <v>3</v>
      </c>
      <c r="E28" s="13">
        <v>19000</v>
      </c>
      <c r="F28" s="13">
        <f t="shared" si="2"/>
        <v>57000</v>
      </c>
      <c r="G28" s="14">
        <f t="shared" si="1"/>
        <v>57000</v>
      </c>
    </row>
    <row r="29" spans="1:7" ht="17.25">
      <c r="A29" s="12">
        <v>16</v>
      </c>
      <c r="B29" s="16" t="s">
        <v>24</v>
      </c>
      <c r="C29" s="17" t="s">
        <v>25</v>
      </c>
      <c r="D29" s="17">
        <v>10</v>
      </c>
      <c r="E29" s="13">
        <v>3500</v>
      </c>
      <c r="F29" s="13">
        <f t="shared" si="2"/>
        <v>35000</v>
      </c>
      <c r="G29" s="14">
        <f t="shared" si="1"/>
        <v>35000</v>
      </c>
    </row>
    <row r="30" spans="1:7" ht="17.25">
      <c r="A30" s="12">
        <v>17</v>
      </c>
      <c r="B30" s="16" t="s">
        <v>49</v>
      </c>
      <c r="C30" s="17" t="s">
        <v>42</v>
      </c>
      <c r="D30" s="17">
        <v>10</v>
      </c>
      <c r="E30" s="13">
        <v>15000</v>
      </c>
      <c r="F30" s="13">
        <f t="shared" si="2"/>
        <v>150000</v>
      </c>
      <c r="G30" s="14">
        <f t="shared" si="1"/>
        <v>150000</v>
      </c>
    </row>
    <row r="31" spans="1:7" ht="17.25">
      <c r="A31" s="12">
        <v>18</v>
      </c>
      <c r="B31" s="18" t="s">
        <v>63</v>
      </c>
      <c r="C31" s="19" t="s">
        <v>18</v>
      </c>
      <c r="D31" s="20">
        <v>10</v>
      </c>
      <c r="E31" s="13">
        <v>7000</v>
      </c>
      <c r="F31" s="13">
        <f t="shared" si="2"/>
        <v>70000</v>
      </c>
      <c r="G31" s="14">
        <f t="shared" si="1"/>
        <v>70000</v>
      </c>
    </row>
    <row r="32" spans="1:7" ht="17.25">
      <c r="A32" s="12">
        <v>19</v>
      </c>
      <c r="B32" s="18" t="s">
        <v>43</v>
      </c>
      <c r="C32" s="19" t="s">
        <v>18</v>
      </c>
      <c r="D32" s="20">
        <v>40</v>
      </c>
      <c r="E32" s="13">
        <v>7500</v>
      </c>
      <c r="F32" s="13">
        <f t="shared" si="2"/>
        <v>300000</v>
      </c>
      <c r="G32" s="14">
        <f t="shared" si="1"/>
        <v>300000</v>
      </c>
    </row>
    <row r="33" spans="1:7" ht="17.25">
      <c r="A33" s="12">
        <v>20</v>
      </c>
      <c r="B33" s="16" t="s">
        <v>26</v>
      </c>
      <c r="C33" s="17" t="s">
        <v>18</v>
      </c>
      <c r="D33" s="17">
        <v>10</v>
      </c>
      <c r="E33" s="13">
        <v>26000</v>
      </c>
      <c r="F33" s="13">
        <f t="shared" si="2"/>
        <v>260000</v>
      </c>
      <c r="G33" s="14">
        <f t="shared" si="1"/>
        <v>260000</v>
      </c>
    </row>
    <row r="34" spans="1:7" ht="17.25">
      <c r="A34" s="12">
        <v>21</v>
      </c>
      <c r="B34" s="16" t="s">
        <v>44</v>
      </c>
      <c r="C34" s="17" t="s">
        <v>27</v>
      </c>
      <c r="D34" s="17">
        <v>5</v>
      </c>
      <c r="E34" s="13">
        <v>17000</v>
      </c>
      <c r="F34" s="13">
        <f t="shared" si="2"/>
        <v>85000</v>
      </c>
      <c r="G34" s="14">
        <f t="shared" si="1"/>
        <v>85000</v>
      </c>
    </row>
    <row r="35" spans="1:7" ht="17.25">
      <c r="A35" s="12">
        <v>22</v>
      </c>
      <c r="B35" s="16" t="s">
        <v>64</v>
      </c>
      <c r="C35" s="17" t="s">
        <v>8</v>
      </c>
      <c r="D35" s="17">
        <v>4</v>
      </c>
      <c r="E35" s="13">
        <v>90000</v>
      </c>
      <c r="F35" s="13">
        <f t="shared" si="2"/>
        <v>360000</v>
      </c>
      <c r="G35" s="14">
        <f t="shared" si="1"/>
        <v>360000</v>
      </c>
    </row>
    <row r="36" spans="1:7" ht="17.25">
      <c r="A36" s="12">
        <v>23</v>
      </c>
      <c r="B36" s="16" t="s">
        <v>30</v>
      </c>
      <c r="C36" s="17" t="s">
        <v>31</v>
      </c>
      <c r="D36" s="17">
        <v>3</v>
      </c>
      <c r="E36" s="13">
        <v>140000</v>
      </c>
      <c r="F36" s="13">
        <f t="shared" si="2"/>
        <v>420000</v>
      </c>
      <c r="G36" s="14">
        <f t="shared" si="1"/>
        <v>420000</v>
      </c>
    </row>
    <row r="37" spans="1:7" ht="17.25">
      <c r="A37" s="12">
        <v>24</v>
      </c>
      <c r="B37" s="16" t="s">
        <v>32</v>
      </c>
      <c r="C37" s="17" t="s">
        <v>28</v>
      </c>
      <c r="D37" s="17">
        <v>7</v>
      </c>
      <c r="E37" s="13">
        <v>30000</v>
      </c>
      <c r="F37" s="13">
        <f t="shared" si="2"/>
        <v>210000</v>
      </c>
      <c r="G37" s="14">
        <f t="shared" si="1"/>
        <v>210000</v>
      </c>
    </row>
    <row r="38" spans="1:7" ht="17.25">
      <c r="A38" s="12">
        <v>25</v>
      </c>
      <c r="B38" s="16" t="s">
        <v>33</v>
      </c>
      <c r="C38" s="17" t="s">
        <v>34</v>
      </c>
      <c r="D38" s="17">
        <v>4</v>
      </c>
      <c r="E38" s="15">
        <v>39000</v>
      </c>
      <c r="F38" s="13">
        <f t="shared" si="2"/>
        <v>156000</v>
      </c>
      <c r="G38" s="14">
        <f t="shared" si="1"/>
        <v>156000</v>
      </c>
    </row>
    <row r="39" spans="1:7" ht="17.25">
      <c r="A39" s="12">
        <v>26</v>
      </c>
      <c r="B39" s="16" t="s">
        <v>65</v>
      </c>
      <c r="C39" s="17" t="s">
        <v>66</v>
      </c>
      <c r="D39" s="17">
        <v>2</v>
      </c>
      <c r="E39" s="13">
        <v>15000</v>
      </c>
      <c r="F39" s="13">
        <f t="shared" si="2"/>
        <v>30000</v>
      </c>
      <c r="G39" s="14">
        <f t="shared" si="1"/>
        <v>30000</v>
      </c>
    </row>
    <row r="40" spans="1:7" ht="17.25">
      <c r="A40" s="12">
        <v>27</v>
      </c>
      <c r="B40" s="18" t="s">
        <v>36</v>
      </c>
      <c r="C40" s="19" t="s">
        <v>31</v>
      </c>
      <c r="D40" s="17">
        <v>12</v>
      </c>
      <c r="E40" s="13">
        <v>40000</v>
      </c>
      <c r="F40" s="13">
        <f t="shared" si="2"/>
        <v>480000</v>
      </c>
      <c r="G40" s="14">
        <f t="shared" si="1"/>
        <v>480000</v>
      </c>
    </row>
    <row r="41" spans="1:7" ht="17.25">
      <c r="A41" s="12">
        <v>28</v>
      </c>
      <c r="B41" s="18" t="s">
        <v>50</v>
      </c>
      <c r="C41" s="19" t="s">
        <v>10</v>
      </c>
      <c r="D41" s="17">
        <v>4</v>
      </c>
      <c r="E41" s="13">
        <v>17000</v>
      </c>
      <c r="F41" s="13">
        <f t="shared" si="2"/>
        <v>68000</v>
      </c>
      <c r="G41" s="14">
        <f t="shared" si="1"/>
        <v>68000</v>
      </c>
    </row>
    <row r="42" spans="1:7" ht="17.25">
      <c r="A42" s="12">
        <v>29</v>
      </c>
      <c r="B42" s="18" t="s">
        <v>51</v>
      </c>
      <c r="C42" s="19" t="s">
        <v>56</v>
      </c>
      <c r="D42" s="17">
        <v>2</v>
      </c>
      <c r="E42" s="13">
        <v>17000</v>
      </c>
      <c r="F42" s="13">
        <f t="shared" si="2"/>
        <v>34000</v>
      </c>
      <c r="G42" s="14">
        <f t="shared" si="1"/>
        <v>34000</v>
      </c>
    </row>
    <row r="43" spans="1:7" ht="17.25">
      <c r="A43" s="12">
        <v>30</v>
      </c>
      <c r="B43" s="18" t="s">
        <v>67</v>
      </c>
      <c r="C43" s="19" t="s">
        <v>28</v>
      </c>
      <c r="D43" s="17">
        <v>3</v>
      </c>
      <c r="E43" s="13">
        <v>24000</v>
      </c>
      <c r="F43" s="13">
        <f t="shared" si="2"/>
        <v>72000</v>
      </c>
      <c r="G43" s="14">
        <f>+E43*D43</f>
        <v>72000</v>
      </c>
    </row>
    <row r="44" spans="1:7" ht="17.25">
      <c r="A44" s="12">
        <v>31</v>
      </c>
      <c r="B44" s="18" t="s">
        <v>35</v>
      </c>
      <c r="C44" s="19" t="s">
        <v>68</v>
      </c>
      <c r="D44" s="17">
        <v>6</v>
      </c>
      <c r="E44" s="13">
        <v>36000</v>
      </c>
      <c r="F44" s="13">
        <f t="shared" si="2"/>
        <v>216000</v>
      </c>
      <c r="G44" s="14">
        <f t="shared" si="1"/>
        <v>216000</v>
      </c>
    </row>
    <row r="45" spans="1:7" ht="17.25">
      <c r="A45" s="12">
        <v>32</v>
      </c>
      <c r="B45" s="18" t="s">
        <v>45</v>
      </c>
      <c r="C45" s="19" t="s">
        <v>46</v>
      </c>
      <c r="D45" s="19">
        <v>5</v>
      </c>
      <c r="E45" s="13">
        <v>4000</v>
      </c>
      <c r="F45" s="13">
        <f t="shared" si="2"/>
        <v>20000</v>
      </c>
      <c r="G45" s="14">
        <f t="shared" si="1"/>
        <v>20000</v>
      </c>
    </row>
    <row r="46" spans="1:7" ht="17.25">
      <c r="A46" s="12">
        <v>33</v>
      </c>
      <c r="B46" s="18" t="s">
        <v>47</v>
      </c>
      <c r="C46" s="19" t="s">
        <v>14</v>
      </c>
      <c r="D46" s="19">
        <v>4</v>
      </c>
      <c r="E46" s="13">
        <v>37000</v>
      </c>
      <c r="F46" s="13">
        <f t="shared" si="2"/>
        <v>148000</v>
      </c>
      <c r="G46" s="14">
        <f t="shared" si="1"/>
        <v>148000</v>
      </c>
    </row>
    <row r="47" spans="1:7" ht="17.25">
      <c r="A47" s="12">
        <v>34</v>
      </c>
      <c r="B47" s="18" t="s">
        <v>48</v>
      </c>
      <c r="C47" s="19" t="s">
        <v>29</v>
      </c>
      <c r="D47" s="19">
        <v>50</v>
      </c>
      <c r="E47" s="13">
        <v>6000</v>
      </c>
      <c r="F47" s="13">
        <f t="shared" si="2"/>
        <v>300000</v>
      </c>
      <c r="G47" s="14">
        <f t="shared" si="1"/>
        <v>300000</v>
      </c>
    </row>
    <row r="48" spans="1:7" ht="17.25">
      <c r="A48" s="12">
        <v>35</v>
      </c>
      <c r="B48" s="18" t="s">
        <v>52</v>
      </c>
      <c r="C48" s="19" t="s">
        <v>10</v>
      </c>
      <c r="D48" s="19">
        <v>5</v>
      </c>
      <c r="E48" s="13">
        <v>4000</v>
      </c>
      <c r="F48" s="13">
        <f t="shared" si="2"/>
        <v>20000</v>
      </c>
      <c r="G48" s="14">
        <f t="shared" si="1"/>
        <v>20000</v>
      </c>
    </row>
    <row r="49" spans="1:7" ht="17.25">
      <c r="A49" s="12">
        <v>36</v>
      </c>
      <c r="B49" s="18" t="s">
        <v>53</v>
      </c>
      <c r="C49" s="19" t="s">
        <v>10</v>
      </c>
      <c r="D49" s="19">
        <v>4</v>
      </c>
      <c r="E49" s="13">
        <v>25000</v>
      </c>
      <c r="F49" s="13">
        <f t="shared" si="2"/>
        <v>100000</v>
      </c>
      <c r="G49" s="14">
        <f t="shared" si="1"/>
        <v>100000</v>
      </c>
    </row>
    <row r="50" spans="1:7" ht="17.25">
      <c r="A50" s="12">
        <v>37</v>
      </c>
      <c r="B50" s="18" t="s">
        <v>69</v>
      </c>
      <c r="C50" s="19" t="s">
        <v>18</v>
      </c>
      <c r="D50" s="19">
        <v>1</v>
      </c>
      <c r="E50" s="13">
        <v>16000</v>
      </c>
      <c r="F50" s="13">
        <f t="shared" si="2"/>
        <v>16000</v>
      </c>
      <c r="G50" s="14">
        <f t="shared" si="1"/>
        <v>16000</v>
      </c>
    </row>
    <row r="51" spans="1:7" ht="17.25">
      <c r="A51" s="12">
        <v>38</v>
      </c>
      <c r="B51" s="18" t="s">
        <v>54</v>
      </c>
      <c r="C51" s="19" t="s">
        <v>10</v>
      </c>
      <c r="D51" s="19">
        <v>2</v>
      </c>
      <c r="E51" s="13">
        <v>40000</v>
      </c>
      <c r="F51" s="13">
        <f t="shared" si="2"/>
        <v>80000</v>
      </c>
      <c r="G51" s="14">
        <f t="shared" si="1"/>
        <v>80000</v>
      </c>
    </row>
    <row r="52" spans="1:7" ht="17.25">
      <c r="A52" s="12">
        <v>39</v>
      </c>
      <c r="B52" s="18" t="s">
        <v>55</v>
      </c>
      <c r="C52" s="19" t="s">
        <v>14</v>
      </c>
      <c r="D52" s="19">
        <v>4</v>
      </c>
      <c r="E52" s="13">
        <v>9000</v>
      </c>
      <c r="F52" s="13">
        <f t="shared" si="2"/>
        <v>36000</v>
      </c>
      <c r="G52" s="14">
        <f t="shared" si="1"/>
        <v>36000</v>
      </c>
    </row>
    <row r="53" spans="1:7" ht="17.25">
      <c r="A53" s="12">
        <v>40</v>
      </c>
      <c r="B53" s="18" t="s">
        <v>70</v>
      </c>
      <c r="C53" s="19" t="s">
        <v>8</v>
      </c>
      <c r="D53" s="19">
        <v>2</v>
      </c>
      <c r="E53" s="13">
        <v>15000</v>
      </c>
      <c r="F53" s="13">
        <f t="shared" si="2"/>
        <v>30000</v>
      </c>
      <c r="G53" s="14">
        <f t="shared" si="1"/>
        <v>30000</v>
      </c>
    </row>
    <row r="54" spans="1:7" ht="17.25">
      <c r="A54" s="12">
        <v>41</v>
      </c>
      <c r="B54" s="18" t="s">
        <v>71</v>
      </c>
      <c r="C54" s="19" t="s">
        <v>28</v>
      </c>
      <c r="D54" s="19">
        <v>2</v>
      </c>
      <c r="E54" s="13">
        <v>75000</v>
      </c>
      <c r="F54" s="13">
        <f t="shared" si="2"/>
        <v>150000</v>
      </c>
      <c r="G54" s="14">
        <f t="shared" si="1"/>
        <v>150000</v>
      </c>
    </row>
    <row r="55" spans="1:7" ht="17.25">
      <c r="A55" s="12">
        <v>42</v>
      </c>
      <c r="B55" s="18" t="s">
        <v>72</v>
      </c>
      <c r="C55" s="19" t="s">
        <v>73</v>
      </c>
      <c r="D55" s="19">
        <v>2</v>
      </c>
      <c r="E55" s="13">
        <v>2500</v>
      </c>
      <c r="F55" s="13">
        <f t="shared" si="2"/>
        <v>5000</v>
      </c>
      <c r="G55" s="14">
        <f t="shared" si="1"/>
        <v>5000</v>
      </c>
    </row>
    <row r="56" spans="1:7" ht="17.25">
      <c r="A56" s="12">
        <v>43</v>
      </c>
      <c r="B56" s="18" t="s">
        <v>7</v>
      </c>
      <c r="C56" s="19" t="s">
        <v>8</v>
      </c>
      <c r="D56" s="19">
        <v>5</v>
      </c>
      <c r="E56" s="13">
        <v>2800</v>
      </c>
      <c r="F56" s="13">
        <f t="shared" si="2"/>
        <v>14000</v>
      </c>
      <c r="G56" s="14">
        <f t="shared" si="1"/>
        <v>14000</v>
      </c>
    </row>
    <row r="57" spans="1:7" ht="17.25">
      <c r="A57" s="12">
        <v>44</v>
      </c>
      <c r="B57" s="18" t="s">
        <v>74</v>
      </c>
      <c r="C57" s="19" t="s">
        <v>18</v>
      </c>
      <c r="D57" s="19">
        <v>2</v>
      </c>
      <c r="E57" s="13">
        <v>16000</v>
      </c>
      <c r="F57" s="13">
        <f t="shared" si="2"/>
        <v>32000</v>
      </c>
      <c r="G57" s="14">
        <f t="shared" si="1"/>
        <v>32000</v>
      </c>
    </row>
    <row r="58" spans="1:7" ht="17.25">
      <c r="A58" s="12">
        <v>45</v>
      </c>
      <c r="B58" s="24" t="s">
        <v>75</v>
      </c>
      <c r="C58" s="25" t="s">
        <v>29</v>
      </c>
      <c r="D58" s="19">
        <v>10</v>
      </c>
      <c r="E58" s="13">
        <v>9000</v>
      </c>
      <c r="F58" s="13">
        <f t="shared" si="2"/>
        <v>90000</v>
      </c>
      <c r="G58" s="14">
        <f t="shared" si="1"/>
        <v>90000</v>
      </c>
    </row>
    <row r="59" spans="1:7" ht="17.25">
      <c r="A59" s="27" t="s">
        <v>4</v>
      </c>
      <c r="B59" s="27"/>
      <c r="C59" s="27"/>
      <c r="D59" s="27"/>
      <c r="E59" s="27"/>
      <c r="F59" s="27"/>
      <c r="G59" s="22">
        <f>+SUM(G14:G58)</f>
        <v>6928200</v>
      </c>
    </row>
    <row r="60" spans="1:7">
      <c r="A60" s="21" t="s">
        <v>39</v>
      </c>
      <c r="B60" s="21"/>
    </row>
    <row r="61" spans="1:7">
      <c r="C61" s="28"/>
      <c r="D61" s="28"/>
      <c r="E61" s="28"/>
      <c r="F61" s="28"/>
      <c r="G61" s="28"/>
    </row>
    <row r="62" spans="1:7">
      <c r="D62" s="29" t="s">
        <v>57</v>
      </c>
      <c r="E62" s="29"/>
      <c r="F62" s="29"/>
      <c r="G62" s="29"/>
    </row>
    <row r="66" spans="3:7">
      <c r="C66" s="28"/>
      <c r="D66" s="28"/>
      <c r="E66" s="28"/>
      <c r="F66" s="28"/>
      <c r="G66" s="28"/>
    </row>
  </sheetData>
  <mergeCells count="5">
    <mergeCell ref="A10:G10"/>
    <mergeCell ref="A59:F59"/>
    <mergeCell ref="C61:G61"/>
    <mergeCell ref="C66:G66"/>
    <mergeCell ref="D62:G62"/>
  </mergeCells>
  <pageMargins left="0.2" right="0.21" top="0.75" bottom="0.75" header="0.27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1:F1"/>
  <sheetViews>
    <sheetView workbookViewId="0">
      <selection activeCell="G25" sqref="F25:G26"/>
    </sheetView>
  </sheetViews>
  <sheetFormatPr defaultRowHeight="15"/>
  <cols>
    <col min="3" max="5" width="9.140625" style="23"/>
    <col min="6" max="6" width="9.140625" style="5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hao vong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duysd</dc:creator>
  <cp:lastModifiedBy>ly</cp:lastModifiedBy>
  <cp:lastPrinted>2017-02-08T01:47:20Z</cp:lastPrinted>
  <dcterms:created xsi:type="dcterms:W3CDTF">2015-01-06T15:14:29Z</dcterms:created>
  <dcterms:modified xsi:type="dcterms:W3CDTF">2017-02-08T01:50:10Z</dcterms:modified>
</cp:coreProperties>
</file>